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D7B7545F-2183-B647-A853-B03FC89C2C12}" xr6:coauthVersionLast="47" xr6:coauthVersionMax="47" xr10:uidLastSave="{00000000-0000-0000-0000-000000000000}"/>
  <bookViews>
    <workbookView xWindow="780" yWindow="1000" windowWidth="27640" windowHeight="15900" xr2:uid="{62B1A6E8-9B1E-AD44-942D-E62A20425B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59" i="1" l="1"/>
  <c r="S859" i="1" s="1"/>
  <c r="F859" i="1"/>
  <c r="R859" i="1" s="1"/>
  <c r="A859" i="1"/>
  <c r="S858" i="1"/>
  <c r="R858" i="1"/>
  <c r="O858" i="1"/>
  <c r="F858" i="1"/>
  <c r="A858" i="1"/>
  <c r="R857" i="1"/>
  <c r="O857" i="1"/>
  <c r="S857" i="1" s="1"/>
  <c r="F857" i="1"/>
  <c r="A857" i="1"/>
  <c r="S856" i="1"/>
  <c r="O856" i="1"/>
  <c r="F856" i="1"/>
  <c r="R856" i="1" s="1"/>
  <c r="A856" i="1"/>
  <c r="R855" i="1"/>
  <c r="O855" i="1"/>
  <c r="S855" i="1" s="1"/>
  <c r="F855" i="1"/>
  <c r="A855" i="1"/>
  <c r="O854" i="1"/>
  <c r="S854" i="1" s="1"/>
  <c r="F854" i="1"/>
  <c r="R854" i="1" s="1"/>
  <c r="A854" i="1"/>
  <c r="S853" i="1"/>
  <c r="R853" i="1"/>
  <c r="O853" i="1"/>
  <c r="F853" i="1"/>
  <c r="A853" i="1"/>
  <c r="S852" i="1"/>
  <c r="R852" i="1"/>
  <c r="O852" i="1"/>
  <c r="F852" i="1"/>
  <c r="A852" i="1"/>
  <c r="O851" i="1"/>
  <c r="S851" i="1" s="1"/>
  <c r="F851" i="1"/>
  <c r="R851" i="1" s="1"/>
  <c r="A851" i="1"/>
  <c r="S850" i="1"/>
  <c r="R850" i="1"/>
  <c r="O850" i="1"/>
  <c r="F850" i="1"/>
  <c r="A850" i="1"/>
  <c r="O849" i="1"/>
  <c r="S849" i="1" s="1"/>
  <c r="F849" i="1"/>
  <c r="R849" i="1" s="1"/>
  <c r="A849" i="1"/>
  <c r="S848" i="1"/>
  <c r="O848" i="1"/>
  <c r="F848" i="1"/>
  <c r="R848" i="1" s="1"/>
  <c r="A848" i="1"/>
  <c r="R847" i="1"/>
  <c r="O847" i="1"/>
  <c r="S847" i="1" s="1"/>
  <c r="F847" i="1"/>
  <c r="A847" i="1"/>
  <c r="O846" i="1"/>
  <c r="S846" i="1" s="1"/>
  <c r="F846" i="1"/>
  <c r="R846" i="1" s="1"/>
  <c r="A846" i="1"/>
  <c r="S845" i="1"/>
  <c r="R845" i="1"/>
  <c r="O845" i="1"/>
  <c r="F845" i="1"/>
  <c r="A845" i="1"/>
  <c r="S844" i="1"/>
  <c r="O844" i="1"/>
  <c r="F844" i="1"/>
  <c r="R844" i="1" s="1"/>
  <c r="A844" i="1"/>
  <c r="O843" i="1"/>
  <c r="S843" i="1" s="1"/>
  <c r="F843" i="1"/>
  <c r="R843" i="1" s="1"/>
  <c r="A843" i="1"/>
  <c r="S842" i="1"/>
  <c r="R842" i="1"/>
  <c r="O842" i="1"/>
  <c r="F842" i="1"/>
  <c r="A842" i="1"/>
  <c r="O841" i="1"/>
  <c r="S841" i="1" s="1"/>
  <c r="F841" i="1"/>
  <c r="R841" i="1" s="1"/>
  <c r="A841" i="1"/>
  <c r="S840" i="1"/>
  <c r="O840" i="1"/>
  <c r="F840" i="1"/>
  <c r="R840" i="1" s="1"/>
  <c r="A840" i="1"/>
  <c r="R839" i="1"/>
  <c r="O839" i="1"/>
  <c r="S839" i="1" s="1"/>
  <c r="F839" i="1"/>
  <c r="A839" i="1"/>
  <c r="O838" i="1"/>
  <c r="S838" i="1" s="1"/>
  <c r="F838" i="1"/>
  <c r="R838" i="1" s="1"/>
  <c r="A838" i="1"/>
  <c r="S837" i="1"/>
  <c r="R837" i="1"/>
  <c r="O837" i="1"/>
  <c r="F837" i="1"/>
  <c r="A837" i="1"/>
  <c r="O836" i="1"/>
  <c r="S836" i="1" s="1"/>
  <c r="F836" i="1"/>
  <c r="R836" i="1" s="1"/>
  <c r="A836" i="1"/>
  <c r="O835" i="1"/>
  <c r="S835" i="1" s="1"/>
  <c r="F835" i="1"/>
  <c r="R835" i="1" s="1"/>
  <c r="A835" i="1"/>
  <c r="S834" i="1"/>
  <c r="R834" i="1"/>
  <c r="O834" i="1"/>
  <c r="F834" i="1"/>
  <c r="A834" i="1"/>
  <c r="R833" i="1"/>
  <c r="O833" i="1"/>
  <c r="S833" i="1" s="1"/>
  <c r="F833" i="1"/>
  <c r="A833" i="1"/>
  <c r="S832" i="1"/>
  <c r="O832" i="1"/>
  <c r="F832" i="1"/>
  <c r="R832" i="1" s="1"/>
  <c r="A832" i="1"/>
  <c r="S831" i="1"/>
  <c r="R831" i="1"/>
  <c r="O831" i="1"/>
  <c r="F831" i="1"/>
  <c r="A831" i="1"/>
  <c r="O830" i="1"/>
  <c r="S830" i="1" s="1"/>
  <c r="F830" i="1"/>
  <c r="R830" i="1" s="1"/>
  <c r="A830" i="1"/>
  <c r="S829" i="1"/>
  <c r="R829" i="1"/>
  <c r="O829" i="1"/>
  <c r="F829" i="1"/>
  <c r="A829" i="1"/>
  <c r="O828" i="1"/>
  <c r="S828" i="1" s="1"/>
  <c r="F828" i="1"/>
  <c r="R828" i="1" s="1"/>
  <c r="A828" i="1"/>
  <c r="O827" i="1"/>
  <c r="S827" i="1" s="1"/>
  <c r="F827" i="1"/>
  <c r="R827" i="1" s="1"/>
  <c r="A827" i="1"/>
  <c r="S826" i="1"/>
  <c r="R826" i="1"/>
  <c r="O826" i="1"/>
  <c r="F826" i="1"/>
  <c r="A826" i="1"/>
  <c r="O825" i="1"/>
  <c r="S825" i="1" s="1"/>
  <c r="F825" i="1"/>
  <c r="R825" i="1" s="1"/>
  <c r="A825" i="1"/>
  <c r="S824" i="1"/>
  <c r="O824" i="1"/>
  <c r="F824" i="1"/>
  <c r="R824" i="1" s="1"/>
  <c r="A824" i="1"/>
  <c r="R823" i="1"/>
  <c r="O823" i="1"/>
  <c r="S823" i="1" s="1"/>
  <c r="F823" i="1"/>
  <c r="A823" i="1"/>
  <c r="O822" i="1"/>
  <c r="S822" i="1" s="1"/>
  <c r="F822" i="1"/>
  <c r="R822" i="1" s="1"/>
  <c r="A822" i="1"/>
  <c r="S821" i="1"/>
  <c r="R821" i="1"/>
  <c r="O821" i="1"/>
  <c r="F821" i="1"/>
  <c r="A821" i="1"/>
  <c r="S820" i="1"/>
  <c r="R820" i="1"/>
  <c r="O820" i="1"/>
  <c r="F820" i="1"/>
  <c r="A820" i="1"/>
  <c r="O819" i="1"/>
  <c r="S819" i="1" s="1"/>
  <c r="F819" i="1"/>
  <c r="R819" i="1" s="1"/>
  <c r="A819" i="1"/>
  <c r="S818" i="1"/>
  <c r="R818" i="1"/>
  <c r="O818" i="1"/>
  <c r="F818" i="1"/>
  <c r="A818" i="1"/>
  <c r="O817" i="1"/>
  <c r="S817" i="1" s="1"/>
  <c r="F817" i="1"/>
  <c r="R817" i="1" s="1"/>
  <c r="A817" i="1"/>
  <c r="S816" i="1"/>
  <c r="O816" i="1"/>
  <c r="F816" i="1"/>
  <c r="R816" i="1" s="1"/>
  <c r="A816" i="1"/>
  <c r="R815" i="1"/>
  <c r="O815" i="1"/>
  <c r="S815" i="1" s="1"/>
  <c r="F815" i="1"/>
  <c r="A815" i="1"/>
  <c r="O814" i="1"/>
  <c r="S814" i="1" s="1"/>
  <c r="F814" i="1"/>
  <c r="R814" i="1" s="1"/>
  <c r="A814" i="1"/>
  <c r="S813" i="1"/>
  <c r="R813" i="1"/>
  <c r="O813" i="1"/>
  <c r="F813" i="1"/>
  <c r="A813" i="1"/>
  <c r="O812" i="1"/>
  <c r="S812" i="1" s="1"/>
  <c r="F812" i="1"/>
  <c r="R812" i="1" s="1"/>
  <c r="A812" i="1"/>
  <c r="O811" i="1"/>
  <c r="S811" i="1" s="1"/>
  <c r="F811" i="1"/>
  <c r="R811" i="1" s="1"/>
  <c r="A811" i="1"/>
  <c r="S810" i="1"/>
  <c r="R810" i="1"/>
  <c r="O810" i="1"/>
  <c r="F810" i="1"/>
  <c r="A810" i="1"/>
  <c r="R809" i="1"/>
  <c r="O809" i="1"/>
  <c r="S809" i="1" s="1"/>
  <c r="F809" i="1"/>
  <c r="A809" i="1"/>
  <c r="S808" i="1"/>
  <c r="O808" i="1"/>
  <c r="F808" i="1"/>
  <c r="R808" i="1" s="1"/>
  <c r="A808" i="1"/>
  <c r="S807" i="1"/>
  <c r="R807" i="1"/>
  <c r="O807" i="1"/>
  <c r="F807" i="1"/>
  <c r="A807" i="1"/>
  <c r="O806" i="1"/>
  <c r="S806" i="1" s="1"/>
  <c r="F806" i="1"/>
  <c r="R806" i="1" s="1"/>
  <c r="A806" i="1"/>
  <c r="S805" i="1"/>
  <c r="R805" i="1"/>
  <c r="O805" i="1"/>
  <c r="F805" i="1"/>
  <c r="A805" i="1"/>
  <c r="O804" i="1"/>
  <c r="S804" i="1" s="1"/>
  <c r="F804" i="1"/>
  <c r="R804" i="1" s="1"/>
  <c r="A804" i="1"/>
  <c r="O803" i="1"/>
  <c r="S803" i="1" s="1"/>
  <c r="F803" i="1"/>
  <c r="R803" i="1" s="1"/>
  <c r="A803" i="1"/>
  <c r="S802" i="1"/>
  <c r="R802" i="1"/>
  <c r="O802" i="1"/>
  <c r="F802" i="1"/>
  <c r="A802" i="1"/>
  <c r="R801" i="1"/>
  <c r="O801" i="1"/>
  <c r="S801" i="1" s="1"/>
  <c r="F801" i="1"/>
  <c r="A801" i="1"/>
  <c r="S800" i="1"/>
  <c r="O800" i="1"/>
  <c r="F800" i="1"/>
  <c r="R800" i="1" s="1"/>
  <c r="A800" i="1"/>
  <c r="S799" i="1"/>
  <c r="R799" i="1"/>
  <c r="O799" i="1"/>
  <c r="F799" i="1"/>
  <c r="A799" i="1"/>
  <c r="O798" i="1"/>
  <c r="S798" i="1" s="1"/>
  <c r="F798" i="1"/>
  <c r="R798" i="1" s="1"/>
  <c r="A798" i="1"/>
  <c r="S797" i="1"/>
  <c r="R797" i="1"/>
  <c r="O797" i="1"/>
  <c r="F797" i="1"/>
  <c r="A797" i="1"/>
  <c r="O796" i="1"/>
  <c r="S796" i="1" s="1"/>
  <c r="F796" i="1"/>
  <c r="R796" i="1" s="1"/>
  <c r="A796" i="1"/>
  <c r="O795" i="1"/>
  <c r="S795" i="1" s="1"/>
  <c r="F795" i="1"/>
  <c r="R795" i="1" s="1"/>
  <c r="A795" i="1"/>
  <c r="S794" i="1"/>
  <c r="R794" i="1"/>
  <c r="O794" i="1"/>
  <c r="F794" i="1"/>
  <c r="A794" i="1"/>
  <c r="O793" i="1"/>
  <c r="S793" i="1" s="1"/>
  <c r="F793" i="1"/>
  <c r="R793" i="1" s="1"/>
  <c r="A793" i="1"/>
  <c r="S792" i="1"/>
  <c r="O792" i="1"/>
  <c r="F792" i="1"/>
  <c r="R792" i="1" s="1"/>
  <c r="A792" i="1"/>
  <c r="R791" i="1"/>
  <c r="O791" i="1"/>
  <c r="S791" i="1" s="1"/>
  <c r="F791" i="1"/>
  <c r="A791" i="1"/>
  <c r="O790" i="1"/>
  <c r="S790" i="1" s="1"/>
  <c r="F790" i="1"/>
  <c r="R790" i="1" s="1"/>
  <c r="A790" i="1"/>
  <c r="S789" i="1"/>
  <c r="R789" i="1"/>
  <c r="O789" i="1"/>
  <c r="F789" i="1"/>
  <c r="A789" i="1"/>
  <c r="S788" i="1"/>
  <c r="R788" i="1"/>
  <c r="O788" i="1"/>
  <c r="F788" i="1"/>
  <c r="A788" i="1"/>
  <c r="O787" i="1"/>
  <c r="S787" i="1" s="1"/>
  <c r="F787" i="1"/>
  <c r="R787" i="1" s="1"/>
  <c r="A787" i="1"/>
  <c r="S786" i="1"/>
  <c r="R786" i="1"/>
  <c r="O786" i="1"/>
  <c r="F786" i="1"/>
  <c r="A786" i="1"/>
  <c r="O785" i="1"/>
  <c r="S785" i="1" s="1"/>
  <c r="F785" i="1"/>
  <c r="R785" i="1" s="1"/>
  <c r="A785" i="1"/>
  <c r="S784" i="1"/>
  <c r="O784" i="1"/>
  <c r="F784" i="1"/>
  <c r="R784" i="1" s="1"/>
  <c r="A784" i="1"/>
  <c r="R783" i="1"/>
  <c r="O783" i="1"/>
  <c r="S783" i="1" s="1"/>
  <c r="F783" i="1"/>
  <c r="A783" i="1"/>
  <c r="O782" i="1"/>
  <c r="S782" i="1" s="1"/>
  <c r="F782" i="1"/>
  <c r="R782" i="1" s="1"/>
  <c r="A782" i="1"/>
  <c r="S781" i="1"/>
  <c r="R781" i="1"/>
  <c r="O781" i="1"/>
  <c r="F781" i="1"/>
  <c r="A781" i="1"/>
  <c r="S780" i="1"/>
  <c r="O780" i="1"/>
  <c r="F780" i="1"/>
  <c r="R780" i="1" s="1"/>
  <c r="A780" i="1"/>
  <c r="O779" i="1"/>
  <c r="S779" i="1" s="1"/>
  <c r="F779" i="1"/>
  <c r="R779" i="1" s="1"/>
  <c r="A779" i="1"/>
  <c r="S778" i="1"/>
  <c r="R778" i="1"/>
  <c r="O778" i="1"/>
  <c r="F778" i="1"/>
  <c r="A778" i="1"/>
  <c r="O777" i="1"/>
  <c r="S777" i="1" s="1"/>
  <c r="F777" i="1"/>
  <c r="R777" i="1" s="1"/>
  <c r="A777" i="1"/>
  <c r="S776" i="1"/>
  <c r="O776" i="1"/>
  <c r="F776" i="1"/>
  <c r="R776" i="1" s="1"/>
  <c r="A776" i="1"/>
  <c r="R775" i="1"/>
  <c r="O775" i="1"/>
  <c r="S775" i="1" s="1"/>
  <c r="F775" i="1"/>
  <c r="A775" i="1"/>
  <c r="O774" i="1"/>
  <c r="S774" i="1" s="1"/>
  <c r="F774" i="1"/>
  <c r="R774" i="1" s="1"/>
  <c r="A774" i="1"/>
  <c r="S773" i="1"/>
  <c r="R773" i="1"/>
  <c r="O773" i="1"/>
  <c r="F773" i="1"/>
  <c r="A773" i="1"/>
  <c r="O772" i="1"/>
  <c r="S772" i="1" s="1"/>
  <c r="F772" i="1"/>
  <c r="R772" i="1" s="1"/>
  <c r="A772" i="1"/>
  <c r="O771" i="1"/>
  <c r="S771" i="1" s="1"/>
  <c r="F771" i="1"/>
  <c r="R771" i="1" s="1"/>
  <c r="A771" i="1"/>
  <c r="S770" i="1"/>
  <c r="R770" i="1"/>
  <c r="O770" i="1"/>
  <c r="F770" i="1"/>
  <c r="A770" i="1"/>
  <c r="R769" i="1"/>
  <c r="O769" i="1"/>
  <c r="S769" i="1" s="1"/>
  <c r="F769" i="1"/>
  <c r="A769" i="1"/>
  <c r="S768" i="1"/>
  <c r="O768" i="1"/>
  <c r="F768" i="1"/>
  <c r="R768" i="1" s="1"/>
  <c r="A768" i="1"/>
  <c r="S767" i="1"/>
  <c r="R767" i="1"/>
  <c r="O767" i="1"/>
  <c r="F767" i="1"/>
  <c r="A767" i="1"/>
  <c r="O766" i="1"/>
  <c r="S766" i="1" s="1"/>
  <c r="F766" i="1"/>
  <c r="R766" i="1" s="1"/>
  <c r="A766" i="1"/>
  <c r="S765" i="1"/>
  <c r="R765" i="1"/>
  <c r="O765" i="1"/>
  <c r="F765" i="1"/>
  <c r="A765" i="1"/>
  <c r="R764" i="1"/>
  <c r="O764" i="1"/>
  <c r="S764" i="1" s="1"/>
  <c r="F764" i="1"/>
  <c r="A764" i="1"/>
  <c r="O763" i="1"/>
  <c r="S763" i="1" s="1"/>
  <c r="F763" i="1"/>
  <c r="R763" i="1" s="1"/>
  <c r="A763" i="1"/>
  <c r="S762" i="1"/>
  <c r="R762" i="1"/>
  <c r="O762" i="1"/>
  <c r="F762" i="1"/>
  <c r="A762" i="1"/>
  <c r="O761" i="1"/>
  <c r="S761" i="1" s="1"/>
  <c r="F761" i="1"/>
  <c r="R761" i="1" s="1"/>
  <c r="A761" i="1"/>
  <c r="S760" i="1"/>
  <c r="O760" i="1"/>
  <c r="F760" i="1"/>
  <c r="R760" i="1" s="1"/>
  <c r="A760" i="1"/>
  <c r="R759" i="1"/>
  <c r="O759" i="1"/>
  <c r="S759" i="1" s="1"/>
  <c r="F759" i="1"/>
  <c r="A759" i="1"/>
  <c r="O758" i="1"/>
  <c r="S758" i="1" s="1"/>
  <c r="F758" i="1"/>
  <c r="R758" i="1" s="1"/>
  <c r="A758" i="1"/>
  <c r="S757" i="1"/>
  <c r="R757" i="1"/>
  <c r="O757" i="1"/>
  <c r="F757" i="1"/>
  <c r="A757" i="1"/>
  <c r="S756" i="1"/>
  <c r="R756" i="1"/>
  <c r="O756" i="1"/>
  <c r="F756" i="1"/>
  <c r="A756" i="1"/>
  <c r="O755" i="1"/>
  <c r="S755" i="1" s="1"/>
  <c r="F755" i="1"/>
  <c r="R755" i="1" s="1"/>
  <c r="A755" i="1"/>
  <c r="S754" i="1"/>
  <c r="R754" i="1"/>
  <c r="O754" i="1"/>
  <c r="F754" i="1"/>
  <c r="A754" i="1"/>
  <c r="O753" i="1"/>
  <c r="S753" i="1" s="1"/>
  <c r="F753" i="1"/>
  <c r="R753" i="1" s="1"/>
  <c r="A753" i="1"/>
  <c r="S752" i="1"/>
  <c r="O752" i="1"/>
  <c r="F752" i="1"/>
  <c r="R752" i="1" s="1"/>
  <c r="A752" i="1"/>
  <c r="R751" i="1"/>
  <c r="O751" i="1"/>
  <c r="S751" i="1" s="1"/>
  <c r="F751" i="1"/>
  <c r="A751" i="1"/>
  <c r="O750" i="1"/>
  <c r="S750" i="1" s="1"/>
  <c r="F750" i="1"/>
  <c r="R750" i="1" s="1"/>
  <c r="A750" i="1"/>
  <c r="S749" i="1"/>
  <c r="R749" i="1"/>
  <c r="O749" i="1"/>
  <c r="F749" i="1"/>
  <c r="A749" i="1"/>
  <c r="O748" i="1"/>
  <c r="S748" i="1" s="1"/>
  <c r="F748" i="1"/>
  <c r="R748" i="1" s="1"/>
  <c r="A748" i="1"/>
  <c r="O747" i="1"/>
  <c r="S747" i="1" s="1"/>
  <c r="F747" i="1"/>
  <c r="R747" i="1" s="1"/>
  <c r="A747" i="1"/>
  <c r="S746" i="1"/>
  <c r="R746" i="1"/>
  <c r="O746" i="1"/>
  <c r="F746" i="1"/>
  <c r="A746" i="1"/>
  <c r="O745" i="1"/>
  <c r="S745" i="1" s="1"/>
  <c r="F745" i="1"/>
  <c r="R745" i="1" s="1"/>
  <c r="A745" i="1"/>
  <c r="S744" i="1"/>
  <c r="O744" i="1"/>
  <c r="F744" i="1"/>
  <c r="R744" i="1" s="1"/>
  <c r="A744" i="1"/>
  <c r="R743" i="1"/>
  <c r="O743" i="1"/>
  <c r="S743" i="1" s="1"/>
  <c r="F743" i="1"/>
  <c r="A743" i="1"/>
  <c r="O742" i="1"/>
  <c r="S742" i="1" s="1"/>
  <c r="F742" i="1"/>
  <c r="R742" i="1" s="1"/>
  <c r="A742" i="1"/>
  <c r="S741" i="1"/>
  <c r="R741" i="1"/>
  <c r="O741" i="1"/>
  <c r="F741" i="1"/>
  <c r="A741" i="1"/>
  <c r="O740" i="1"/>
  <c r="S740" i="1" s="1"/>
  <c r="F740" i="1"/>
  <c r="R740" i="1" s="1"/>
  <c r="A740" i="1"/>
  <c r="O739" i="1"/>
  <c r="S739" i="1" s="1"/>
  <c r="F739" i="1"/>
  <c r="R739" i="1" s="1"/>
  <c r="A739" i="1"/>
  <c r="S738" i="1"/>
  <c r="R738" i="1"/>
  <c r="O738" i="1"/>
  <c r="F738" i="1"/>
  <c r="A738" i="1"/>
  <c r="R737" i="1"/>
  <c r="O737" i="1"/>
  <c r="S737" i="1" s="1"/>
  <c r="F737" i="1"/>
  <c r="A737" i="1"/>
  <c r="S736" i="1"/>
  <c r="O736" i="1"/>
  <c r="F736" i="1"/>
  <c r="R736" i="1" s="1"/>
  <c r="A736" i="1"/>
  <c r="S735" i="1"/>
  <c r="R735" i="1"/>
  <c r="O735" i="1"/>
  <c r="F735" i="1"/>
  <c r="A735" i="1"/>
  <c r="O734" i="1"/>
  <c r="S734" i="1" s="1"/>
  <c r="F734" i="1"/>
  <c r="R734" i="1" s="1"/>
  <c r="A734" i="1"/>
  <c r="S733" i="1"/>
  <c r="R733" i="1"/>
  <c r="O733" i="1"/>
  <c r="F733" i="1"/>
  <c r="A733" i="1"/>
  <c r="R732" i="1"/>
  <c r="O732" i="1"/>
  <c r="S732" i="1" s="1"/>
  <c r="F732" i="1"/>
  <c r="A732" i="1"/>
  <c r="O731" i="1"/>
  <c r="S731" i="1" s="1"/>
  <c r="F731" i="1"/>
  <c r="R731" i="1" s="1"/>
  <c r="A731" i="1"/>
  <c r="S730" i="1"/>
  <c r="R730" i="1"/>
  <c r="O730" i="1"/>
  <c r="F730" i="1"/>
  <c r="A730" i="1"/>
  <c r="O729" i="1"/>
  <c r="S729" i="1" s="1"/>
  <c r="F729" i="1"/>
  <c r="R729" i="1" s="1"/>
  <c r="A729" i="1"/>
  <c r="S728" i="1"/>
  <c r="O728" i="1"/>
  <c r="F728" i="1"/>
  <c r="R728" i="1" s="1"/>
  <c r="A728" i="1"/>
  <c r="R727" i="1"/>
  <c r="O727" i="1"/>
  <c r="S727" i="1" s="1"/>
  <c r="F727" i="1"/>
  <c r="A727" i="1"/>
  <c r="O726" i="1"/>
  <c r="S726" i="1" s="1"/>
  <c r="F726" i="1"/>
  <c r="R726" i="1" s="1"/>
  <c r="A726" i="1"/>
  <c r="S725" i="1"/>
  <c r="R725" i="1"/>
  <c r="O725" i="1"/>
  <c r="F725" i="1"/>
  <c r="A725" i="1"/>
  <c r="S724" i="1"/>
  <c r="R724" i="1"/>
  <c r="O724" i="1"/>
  <c r="F724" i="1"/>
  <c r="A724" i="1"/>
  <c r="O723" i="1"/>
  <c r="S723" i="1" s="1"/>
  <c r="F723" i="1"/>
  <c r="R723" i="1" s="1"/>
  <c r="A723" i="1"/>
  <c r="S722" i="1"/>
  <c r="R722" i="1"/>
  <c r="O722" i="1"/>
  <c r="F722" i="1"/>
  <c r="A722" i="1"/>
  <c r="O721" i="1"/>
  <c r="S721" i="1" s="1"/>
  <c r="F721" i="1"/>
  <c r="R721" i="1" s="1"/>
  <c r="A721" i="1"/>
  <c r="S720" i="1"/>
  <c r="O720" i="1"/>
  <c r="F720" i="1"/>
  <c r="R720" i="1" s="1"/>
  <c r="A720" i="1"/>
  <c r="R719" i="1"/>
  <c r="O719" i="1"/>
  <c r="S719" i="1" s="1"/>
  <c r="F719" i="1"/>
  <c r="A719" i="1"/>
  <c r="O718" i="1"/>
  <c r="S718" i="1" s="1"/>
  <c r="F718" i="1"/>
  <c r="R718" i="1" s="1"/>
  <c r="A718" i="1"/>
  <c r="S717" i="1"/>
  <c r="R717" i="1"/>
  <c r="O717" i="1"/>
  <c r="F717" i="1"/>
  <c r="A717" i="1"/>
  <c r="O716" i="1"/>
  <c r="S716" i="1" s="1"/>
  <c r="F716" i="1"/>
  <c r="R716" i="1" s="1"/>
  <c r="A716" i="1"/>
  <c r="O715" i="1"/>
  <c r="S715" i="1" s="1"/>
  <c r="F715" i="1"/>
  <c r="R715" i="1" s="1"/>
  <c r="A715" i="1"/>
  <c r="S714" i="1"/>
  <c r="R714" i="1"/>
  <c r="O714" i="1"/>
  <c r="F714" i="1"/>
  <c r="A714" i="1"/>
  <c r="O713" i="1"/>
  <c r="S713" i="1" s="1"/>
  <c r="F713" i="1"/>
  <c r="R713" i="1" s="1"/>
  <c r="A713" i="1"/>
  <c r="S712" i="1"/>
  <c r="O712" i="1"/>
  <c r="F712" i="1"/>
  <c r="R712" i="1" s="1"/>
  <c r="A712" i="1"/>
  <c r="R711" i="1"/>
  <c r="O711" i="1"/>
  <c r="S711" i="1" s="1"/>
  <c r="F711" i="1"/>
  <c r="A711" i="1"/>
  <c r="O710" i="1"/>
  <c r="S710" i="1" s="1"/>
  <c r="F710" i="1"/>
  <c r="R710" i="1" s="1"/>
  <c r="A710" i="1"/>
  <c r="S709" i="1"/>
  <c r="R709" i="1"/>
  <c r="O709" i="1"/>
  <c r="F709" i="1"/>
  <c r="A709" i="1"/>
  <c r="O708" i="1"/>
  <c r="S708" i="1" s="1"/>
  <c r="F708" i="1"/>
  <c r="R708" i="1" s="1"/>
  <c r="A708" i="1"/>
  <c r="O707" i="1"/>
  <c r="S707" i="1" s="1"/>
  <c r="F707" i="1"/>
  <c r="R707" i="1" s="1"/>
  <c r="A707" i="1"/>
  <c r="S706" i="1"/>
  <c r="R706" i="1"/>
  <c r="O706" i="1"/>
  <c r="F706" i="1"/>
  <c r="A706" i="1"/>
  <c r="R705" i="1"/>
  <c r="O705" i="1"/>
  <c r="S705" i="1" s="1"/>
  <c r="F705" i="1"/>
  <c r="A705" i="1"/>
  <c r="S704" i="1"/>
  <c r="O704" i="1"/>
  <c r="F704" i="1"/>
  <c r="R704" i="1" s="1"/>
  <c r="A704" i="1"/>
  <c r="S703" i="1"/>
  <c r="R703" i="1"/>
  <c r="O703" i="1"/>
  <c r="F703" i="1"/>
  <c r="A703" i="1"/>
  <c r="O702" i="1"/>
  <c r="S702" i="1" s="1"/>
  <c r="F702" i="1"/>
  <c r="R702" i="1" s="1"/>
  <c r="A702" i="1"/>
  <c r="S701" i="1"/>
  <c r="R701" i="1"/>
  <c r="O701" i="1"/>
  <c r="F701" i="1"/>
  <c r="A701" i="1"/>
  <c r="S700" i="1"/>
  <c r="O700" i="1"/>
  <c r="F700" i="1"/>
  <c r="R700" i="1" s="1"/>
  <c r="A700" i="1"/>
  <c r="O699" i="1"/>
  <c r="S699" i="1" s="1"/>
  <c r="F699" i="1"/>
  <c r="R699" i="1" s="1"/>
  <c r="A699" i="1"/>
  <c r="S698" i="1"/>
  <c r="R698" i="1"/>
  <c r="O698" i="1"/>
  <c r="F698" i="1"/>
  <c r="A698" i="1"/>
  <c r="O697" i="1"/>
  <c r="S697" i="1" s="1"/>
  <c r="F697" i="1"/>
  <c r="R697" i="1" s="1"/>
  <c r="A697" i="1"/>
  <c r="S696" i="1"/>
  <c r="O696" i="1"/>
  <c r="F696" i="1"/>
  <c r="R696" i="1" s="1"/>
  <c r="A696" i="1"/>
  <c r="R695" i="1"/>
  <c r="O695" i="1"/>
  <c r="S695" i="1" s="1"/>
  <c r="F695" i="1"/>
  <c r="A695" i="1"/>
  <c r="O694" i="1"/>
  <c r="S694" i="1" s="1"/>
  <c r="F694" i="1"/>
  <c r="R694" i="1" s="1"/>
  <c r="A694" i="1"/>
  <c r="S693" i="1"/>
  <c r="R693" i="1"/>
  <c r="O693" i="1"/>
  <c r="F693" i="1"/>
  <c r="A693" i="1"/>
  <c r="S692" i="1"/>
  <c r="R692" i="1"/>
  <c r="O692" i="1"/>
  <c r="F692" i="1"/>
  <c r="A692" i="1"/>
  <c r="O691" i="1"/>
  <c r="S691" i="1" s="1"/>
  <c r="F691" i="1"/>
  <c r="R691" i="1" s="1"/>
  <c r="A691" i="1"/>
  <c r="S690" i="1"/>
  <c r="R690" i="1"/>
  <c r="O690" i="1"/>
  <c r="F690" i="1"/>
  <c r="A690" i="1"/>
  <c r="O689" i="1"/>
  <c r="S689" i="1" s="1"/>
  <c r="F689" i="1"/>
  <c r="R689" i="1" s="1"/>
  <c r="A689" i="1"/>
  <c r="S688" i="1"/>
  <c r="O688" i="1"/>
  <c r="F688" i="1"/>
  <c r="R688" i="1" s="1"/>
  <c r="A688" i="1"/>
  <c r="R687" i="1"/>
  <c r="O687" i="1"/>
  <c r="S687" i="1" s="1"/>
  <c r="F687" i="1"/>
  <c r="A687" i="1"/>
  <c r="O686" i="1"/>
  <c r="S686" i="1" s="1"/>
  <c r="F686" i="1"/>
  <c r="R686" i="1" s="1"/>
  <c r="A686" i="1"/>
  <c r="S685" i="1"/>
  <c r="R685" i="1"/>
  <c r="O685" i="1"/>
  <c r="F685" i="1"/>
  <c r="A685" i="1"/>
  <c r="S684" i="1"/>
  <c r="O684" i="1"/>
  <c r="F684" i="1"/>
  <c r="R684" i="1" s="1"/>
  <c r="A684" i="1"/>
  <c r="O683" i="1"/>
  <c r="S683" i="1" s="1"/>
  <c r="F683" i="1"/>
  <c r="R683" i="1" s="1"/>
  <c r="A683" i="1"/>
  <c r="S682" i="1"/>
  <c r="R682" i="1"/>
  <c r="O682" i="1"/>
  <c r="F682" i="1"/>
  <c r="A682" i="1"/>
  <c r="O681" i="1"/>
  <c r="S681" i="1" s="1"/>
  <c r="F681" i="1"/>
  <c r="R681" i="1" s="1"/>
  <c r="A681" i="1"/>
  <c r="S680" i="1"/>
  <c r="O680" i="1"/>
  <c r="F680" i="1"/>
  <c r="R680" i="1" s="1"/>
  <c r="A680" i="1"/>
  <c r="O679" i="1"/>
  <c r="S679" i="1" s="1"/>
  <c r="F679" i="1"/>
  <c r="R679" i="1" s="1"/>
  <c r="A679" i="1"/>
  <c r="O678" i="1"/>
  <c r="S678" i="1" s="1"/>
  <c r="F678" i="1"/>
  <c r="R678" i="1" s="1"/>
  <c r="A678" i="1"/>
  <c r="S677" i="1"/>
  <c r="R677" i="1"/>
  <c r="O677" i="1"/>
  <c r="F677" i="1"/>
  <c r="A677" i="1"/>
  <c r="O676" i="1"/>
  <c r="S676" i="1" s="1"/>
  <c r="F676" i="1"/>
  <c r="R676" i="1" s="1"/>
  <c r="A676" i="1"/>
  <c r="O675" i="1"/>
  <c r="S675" i="1" s="1"/>
  <c r="F675" i="1"/>
  <c r="R675" i="1" s="1"/>
  <c r="A675" i="1"/>
  <c r="R674" i="1"/>
  <c r="O674" i="1"/>
  <c r="S674" i="1" s="1"/>
  <c r="F674" i="1"/>
  <c r="A674" i="1"/>
  <c r="O673" i="1"/>
  <c r="S673" i="1" s="1"/>
  <c r="F673" i="1"/>
  <c r="R673" i="1" s="1"/>
  <c r="A673" i="1"/>
  <c r="S672" i="1"/>
  <c r="O672" i="1"/>
  <c r="F672" i="1"/>
  <c r="R672" i="1" s="1"/>
  <c r="A672" i="1"/>
  <c r="O671" i="1"/>
  <c r="S671" i="1" s="1"/>
  <c r="F671" i="1"/>
  <c r="R671" i="1" s="1"/>
  <c r="A671" i="1"/>
  <c r="O670" i="1"/>
  <c r="S670" i="1" s="1"/>
  <c r="F670" i="1"/>
  <c r="R670" i="1" s="1"/>
  <c r="A670" i="1"/>
  <c r="S669" i="1"/>
  <c r="R669" i="1"/>
  <c r="O669" i="1"/>
  <c r="F669" i="1"/>
  <c r="A669" i="1"/>
  <c r="S668" i="1"/>
  <c r="O668" i="1"/>
  <c r="F668" i="1"/>
  <c r="R668" i="1" s="1"/>
  <c r="A668" i="1"/>
  <c r="O667" i="1"/>
  <c r="S667" i="1" s="1"/>
  <c r="F667" i="1"/>
  <c r="R667" i="1" s="1"/>
  <c r="A667" i="1"/>
  <c r="S666" i="1"/>
  <c r="R666" i="1"/>
  <c r="O666" i="1"/>
  <c r="F666" i="1"/>
  <c r="A666" i="1"/>
  <c r="S665" i="1"/>
  <c r="R665" i="1"/>
  <c r="O665" i="1"/>
  <c r="F665" i="1"/>
  <c r="A665" i="1"/>
  <c r="S664" i="1"/>
  <c r="O664" i="1"/>
  <c r="F664" i="1"/>
  <c r="R664" i="1" s="1"/>
  <c r="A664" i="1"/>
  <c r="S663" i="1"/>
  <c r="O663" i="1"/>
  <c r="F663" i="1"/>
  <c r="R663" i="1" s="1"/>
  <c r="A663" i="1"/>
  <c r="O662" i="1"/>
  <c r="S662" i="1" s="1"/>
  <c r="F662" i="1"/>
  <c r="R662" i="1" s="1"/>
  <c r="A662" i="1"/>
  <c r="S661" i="1"/>
  <c r="R661" i="1"/>
  <c r="O661" i="1"/>
  <c r="F661" i="1"/>
  <c r="A661" i="1"/>
  <c r="O660" i="1"/>
  <c r="S660" i="1" s="1"/>
  <c r="F660" i="1"/>
  <c r="R660" i="1" s="1"/>
  <c r="A660" i="1"/>
  <c r="O659" i="1"/>
  <c r="S659" i="1" s="1"/>
  <c r="F659" i="1"/>
  <c r="R659" i="1" s="1"/>
  <c r="A659" i="1"/>
  <c r="R658" i="1"/>
  <c r="O658" i="1"/>
  <c r="S658" i="1" s="1"/>
  <c r="F658" i="1"/>
  <c r="A658" i="1"/>
  <c r="O657" i="1"/>
  <c r="S657" i="1" s="1"/>
  <c r="F657" i="1"/>
  <c r="R657" i="1" s="1"/>
  <c r="A657" i="1"/>
  <c r="S656" i="1"/>
  <c r="O656" i="1"/>
  <c r="F656" i="1"/>
  <c r="R656" i="1" s="1"/>
  <c r="A656" i="1"/>
  <c r="O655" i="1"/>
  <c r="S655" i="1" s="1"/>
  <c r="F655" i="1"/>
  <c r="R655" i="1" s="1"/>
  <c r="A655" i="1"/>
  <c r="O654" i="1"/>
  <c r="S654" i="1" s="1"/>
  <c r="F654" i="1"/>
  <c r="R654" i="1" s="1"/>
  <c r="A654" i="1"/>
  <c r="S653" i="1"/>
  <c r="R653" i="1"/>
  <c r="O653" i="1"/>
  <c r="F653" i="1"/>
  <c r="A653" i="1"/>
  <c r="S652" i="1"/>
  <c r="R652" i="1"/>
  <c r="O652" i="1"/>
  <c r="F652" i="1"/>
  <c r="A652" i="1"/>
  <c r="O651" i="1"/>
  <c r="S651" i="1" s="1"/>
  <c r="F651" i="1"/>
  <c r="R651" i="1" s="1"/>
  <c r="A651" i="1"/>
  <c r="S650" i="1"/>
  <c r="R650" i="1"/>
  <c r="O650" i="1"/>
  <c r="F650" i="1"/>
  <c r="A650" i="1"/>
  <c r="O649" i="1"/>
  <c r="S649" i="1" s="1"/>
  <c r="F649" i="1"/>
  <c r="R649" i="1" s="1"/>
  <c r="A649" i="1"/>
  <c r="S648" i="1"/>
  <c r="O648" i="1"/>
  <c r="F648" i="1"/>
  <c r="R648" i="1" s="1"/>
  <c r="A648" i="1"/>
  <c r="O647" i="1"/>
  <c r="S647" i="1" s="1"/>
  <c r="F647" i="1"/>
  <c r="R647" i="1" s="1"/>
  <c r="A647" i="1"/>
  <c r="O646" i="1"/>
  <c r="S646" i="1" s="1"/>
  <c r="F646" i="1"/>
  <c r="R646" i="1" s="1"/>
  <c r="A646" i="1"/>
  <c r="S645" i="1"/>
  <c r="R645" i="1"/>
  <c r="O645" i="1"/>
  <c r="F645" i="1"/>
  <c r="A645" i="1"/>
  <c r="O644" i="1"/>
  <c r="S644" i="1" s="1"/>
  <c r="F644" i="1"/>
  <c r="R644" i="1" s="1"/>
  <c r="A644" i="1"/>
  <c r="O643" i="1"/>
  <c r="S643" i="1" s="1"/>
  <c r="F643" i="1"/>
  <c r="R643" i="1" s="1"/>
  <c r="A643" i="1"/>
  <c r="R642" i="1"/>
  <c r="O642" i="1"/>
  <c r="S642" i="1" s="1"/>
  <c r="F642" i="1"/>
  <c r="A642" i="1"/>
  <c r="O641" i="1"/>
  <c r="S641" i="1" s="1"/>
  <c r="F641" i="1"/>
  <c r="R641" i="1" s="1"/>
  <c r="A641" i="1"/>
  <c r="S640" i="1"/>
  <c r="O640" i="1"/>
  <c r="F640" i="1"/>
  <c r="R640" i="1" s="1"/>
  <c r="A640" i="1"/>
  <c r="R639" i="1"/>
  <c r="O639" i="1"/>
  <c r="S639" i="1" s="1"/>
  <c r="F639" i="1"/>
  <c r="A639" i="1"/>
  <c r="O638" i="1"/>
  <c r="S638" i="1" s="1"/>
  <c r="F638" i="1"/>
  <c r="R638" i="1" s="1"/>
  <c r="A638" i="1"/>
  <c r="S637" i="1"/>
  <c r="R637" i="1"/>
  <c r="O637" i="1"/>
  <c r="F637" i="1"/>
  <c r="A637" i="1"/>
  <c r="S636" i="1"/>
  <c r="O636" i="1"/>
  <c r="F636" i="1"/>
  <c r="R636" i="1" s="1"/>
  <c r="A636" i="1"/>
  <c r="O635" i="1"/>
  <c r="S635" i="1" s="1"/>
  <c r="F635" i="1"/>
  <c r="R635" i="1" s="1"/>
  <c r="A635" i="1"/>
  <c r="S634" i="1"/>
  <c r="R634" i="1"/>
  <c r="O634" i="1"/>
  <c r="F634" i="1"/>
  <c r="A634" i="1"/>
  <c r="O633" i="1"/>
  <c r="S633" i="1" s="1"/>
  <c r="F633" i="1"/>
  <c r="R633" i="1" s="1"/>
  <c r="A633" i="1"/>
  <c r="S632" i="1"/>
  <c r="O632" i="1"/>
  <c r="F632" i="1"/>
  <c r="R632" i="1" s="1"/>
  <c r="A632" i="1"/>
  <c r="O631" i="1"/>
  <c r="S631" i="1" s="1"/>
  <c r="F631" i="1"/>
  <c r="R631" i="1" s="1"/>
  <c r="A631" i="1"/>
  <c r="R630" i="1"/>
  <c r="O630" i="1"/>
  <c r="S630" i="1" s="1"/>
  <c r="F630" i="1"/>
  <c r="A630" i="1"/>
  <c r="S629" i="1"/>
  <c r="R629" i="1"/>
  <c r="O629" i="1"/>
  <c r="F629" i="1"/>
  <c r="A629" i="1"/>
  <c r="S628" i="1"/>
  <c r="O628" i="1"/>
  <c r="F628" i="1"/>
  <c r="R628" i="1" s="1"/>
  <c r="A628" i="1"/>
  <c r="O627" i="1"/>
  <c r="S627" i="1" s="1"/>
  <c r="F627" i="1"/>
  <c r="R627" i="1" s="1"/>
  <c r="A627" i="1"/>
  <c r="S626" i="1"/>
  <c r="R626" i="1"/>
  <c r="O626" i="1"/>
  <c r="F626" i="1"/>
  <c r="A626" i="1"/>
  <c r="O625" i="1"/>
  <c r="S625" i="1" s="1"/>
  <c r="F625" i="1"/>
  <c r="R625" i="1" s="1"/>
  <c r="A625" i="1"/>
  <c r="S624" i="1"/>
  <c r="O624" i="1"/>
  <c r="F624" i="1"/>
  <c r="R624" i="1" s="1"/>
  <c r="A624" i="1"/>
  <c r="O623" i="1"/>
  <c r="S623" i="1" s="1"/>
  <c r="F623" i="1"/>
  <c r="R623" i="1" s="1"/>
  <c r="A623" i="1"/>
  <c r="O622" i="1"/>
  <c r="S622" i="1" s="1"/>
  <c r="F622" i="1"/>
  <c r="R622" i="1" s="1"/>
  <c r="A622" i="1"/>
  <c r="S621" i="1"/>
  <c r="R621" i="1"/>
  <c r="O621" i="1"/>
  <c r="F621" i="1"/>
  <c r="A621" i="1"/>
  <c r="S620" i="1"/>
  <c r="O620" i="1"/>
  <c r="F620" i="1"/>
  <c r="R620" i="1" s="1"/>
  <c r="A620" i="1"/>
  <c r="O619" i="1"/>
  <c r="S619" i="1" s="1"/>
  <c r="F619" i="1"/>
  <c r="R619" i="1" s="1"/>
  <c r="A619" i="1"/>
  <c r="S618" i="1"/>
  <c r="R618" i="1"/>
  <c r="O618" i="1"/>
  <c r="F618" i="1"/>
  <c r="A618" i="1"/>
  <c r="S617" i="1"/>
  <c r="R617" i="1"/>
  <c r="O617" i="1"/>
  <c r="F617" i="1"/>
  <c r="A617" i="1"/>
  <c r="S616" i="1"/>
  <c r="O616" i="1"/>
  <c r="F616" i="1"/>
  <c r="R616" i="1" s="1"/>
  <c r="A616" i="1"/>
  <c r="S615" i="1"/>
  <c r="O615" i="1"/>
  <c r="F615" i="1"/>
  <c r="R615" i="1" s="1"/>
  <c r="A615" i="1"/>
  <c r="O614" i="1"/>
  <c r="S614" i="1" s="1"/>
  <c r="F614" i="1"/>
  <c r="R614" i="1" s="1"/>
  <c r="A614" i="1"/>
  <c r="S613" i="1"/>
  <c r="R613" i="1"/>
  <c r="O613" i="1"/>
  <c r="F613" i="1"/>
  <c r="A613" i="1"/>
  <c r="R612" i="1"/>
  <c r="O612" i="1"/>
  <c r="S612" i="1" s="1"/>
  <c r="F612" i="1"/>
  <c r="A612" i="1"/>
  <c r="O611" i="1"/>
  <c r="S611" i="1" s="1"/>
  <c r="F611" i="1"/>
  <c r="R611" i="1" s="1"/>
  <c r="A611" i="1"/>
  <c r="R610" i="1"/>
  <c r="O610" i="1"/>
  <c r="S610" i="1" s="1"/>
  <c r="F610" i="1"/>
  <c r="A610" i="1"/>
  <c r="O609" i="1"/>
  <c r="S609" i="1" s="1"/>
  <c r="F609" i="1"/>
  <c r="R609" i="1" s="1"/>
  <c r="A609" i="1"/>
  <c r="S608" i="1"/>
  <c r="O608" i="1"/>
  <c r="F608" i="1"/>
  <c r="R608" i="1" s="1"/>
  <c r="A608" i="1"/>
  <c r="O607" i="1"/>
  <c r="S607" i="1" s="1"/>
  <c r="F607" i="1"/>
  <c r="R607" i="1" s="1"/>
  <c r="A607" i="1"/>
  <c r="R606" i="1"/>
  <c r="O606" i="1"/>
  <c r="S606" i="1" s="1"/>
  <c r="F606" i="1"/>
  <c r="A606" i="1"/>
  <c r="S605" i="1"/>
  <c r="R605" i="1"/>
  <c r="O605" i="1"/>
  <c r="F605" i="1"/>
  <c r="A605" i="1"/>
  <c r="S604" i="1"/>
  <c r="O604" i="1"/>
  <c r="F604" i="1"/>
  <c r="R604" i="1" s="1"/>
  <c r="A604" i="1"/>
  <c r="O603" i="1"/>
  <c r="S603" i="1" s="1"/>
  <c r="F603" i="1"/>
  <c r="R603" i="1" s="1"/>
  <c r="A603" i="1"/>
  <c r="S602" i="1"/>
  <c r="R602" i="1"/>
  <c r="O602" i="1"/>
  <c r="F602" i="1"/>
  <c r="A602" i="1"/>
  <c r="S601" i="1"/>
  <c r="R601" i="1"/>
  <c r="O601" i="1"/>
  <c r="F601" i="1"/>
  <c r="A601" i="1"/>
  <c r="S600" i="1"/>
  <c r="O600" i="1"/>
  <c r="F600" i="1"/>
  <c r="R600" i="1" s="1"/>
  <c r="A600" i="1"/>
  <c r="S599" i="1"/>
  <c r="R599" i="1"/>
  <c r="O599" i="1"/>
  <c r="F599" i="1"/>
  <c r="A599" i="1"/>
  <c r="O598" i="1"/>
  <c r="S598" i="1" s="1"/>
  <c r="F598" i="1"/>
  <c r="R598" i="1" s="1"/>
  <c r="A598" i="1"/>
  <c r="S597" i="1"/>
  <c r="R597" i="1"/>
  <c r="O597" i="1"/>
  <c r="F597" i="1"/>
  <c r="A597" i="1"/>
  <c r="O596" i="1"/>
  <c r="S596" i="1" s="1"/>
  <c r="F596" i="1"/>
  <c r="R596" i="1" s="1"/>
  <c r="A596" i="1"/>
  <c r="O595" i="1"/>
  <c r="S595" i="1" s="1"/>
  <c r="F595" i="1"/>
  <c r="R595" i="1" s="1"/>
  <c r="A595" i="1"/>
  <c r="R594" i="1"/>
  <c r="O594" i="1"/>
  <c r="S594" i="1" s="1"/>
  <c r="F594" i="1"/>
  <c r="A594" i="1"/>
  <c r="S593" i="1"/>
  <c r="O593" i="1"/>
  <c r="F593" i="1"/>
  <c r="R593" i="1" s="1"/>
  <c r="A593" i="1"/>
  <c r="S592" i="1"/>
  <c r="O592" i="1"/>
  <c r="F592" i="1"/>
  <c r="R592" i="1" s="1"/>
  <c r="A592" i="1"/>
  <c r="O591" i="1"/>
  <c r="S591" i="1" s="1"/>
  <c r="F591" i="1"/>
  <c r="R591" i="1" s="1"/>
  <c r="A591" i="1"/>
  <c r="O590" i="1"/>
  <c r="S590" i="1" s="1"/>
  <c r="F590" i="1"/>
  <c r="R590" i="1" s="1"/>
  <c r="A590" i="1"/>
  <c r="S589" i="1"/>
  <c r="R589" i="1"/>
  <c r="O589" i="1"/>
  <c r="F589" i="1"/>
  <c r="A589" i="1"/>
  <c r="S588" i="1"/>
  <c r="R588" i="1"/>
  <c r="O588" i="1"/>
  <c r="F588" i="1"/>
  <c r="A588" i="1"/>
  <c r="O587" i="1"/>
  <c r="S587" i="1" s="1"/>
  <c r="F587" i="1"/>
  <c r="R587" i="1" s="1"/>
  <c r="A587" i="1"/>
  <c r="S586" i="1"/>
  <c r="R586" i="1"/>
  <c r="O586" i="1"/>
  <c r="F586" i="1"/>
  <c r="A586" i="1"/>
  <c r="O585" i="1"/>
  <c r="S585" i="1" s="1"/>
  <c r="F585" i="1"/>
  <c r="R585" i="1" s="1"/>
  <c r="A585" i="1"/>
  <c r="S584" i="1"/>
  <c r="O584" i="1"/>
  <c r="F584" i="1"/>
  <c r="R584" i="1" s="1"/>
  <c r="A584" i="1"/>
  <c r="R583" i="1"/>
  <c r="O583" i="1"/>
  <c r="S583" i="1" s="1"/>
  <c r="F583" i="1"/>
  <c r="A583" i="1"/>
  <c r="O582" i="1"/>
  <c r="S582" i="1" s="1"/>
  <c r="F582" i="1"/>
  <c r="R582" i="1" s="1"/>
  <c r="A582" i="1"/>
  <c r="S581" i="1"/>
  <c r="R581" i="1"/>
  <c r="O581" i="1"/>
  <c r="F581" i="1"/>
  <c r="A581" i="1"/>
  <c r="O580" i="1"/>
  <c r="S580" i="1" s="1"/>
  <c r="F580" i="1"/>
  <c r="R580" i="1" s="1"/>
  <c r="A580" i="1"/>
  <c r="O579" i="1"/>
  <c r="S579" i="1" s="1"/>
  <c r="F579" i="1"/>
  <c r="R579" i="1" s="1"/>
  <c r="A579" i="1"/>
  <c r="R578" i="1"/>
  <c r="O578" i="1"/>
  <c r="S578" i="1" s="1"/>
  <c r="F578" i="1"/>
  <c r="A578" i="1"/>
  <c r="O577" i="1"/>
  <c r="S577" i="1" s="1"/>
  <c r="F577" i="1"/>
  <c r="R577" i="1" s="1"/>
  <c r="A577" i="1"/>
  <c r="S576" i="1"/>
  <c r="O576" i="1"/>
  <c r="F576" i="1"/>
  <c r="R576" i="1" s="1"/>
  <c r="A576" i="1"/>
  <c r="R575" i="1"/>
  <c r="O575" i="1"/>
  <c r="S575" i="1" s="1"/>
  <c r="F575" i="1"/>
  <c r="A575" i="1"/>
  <c r="O574" i="1"/>
  <c r="S574" i="1" s="1"/>
  <c r="F574" i="1"/>
  <c r="R574" i="1" s="1"/>
  <c r="A574" i="1"/>
  <c r="S573" i="1"/>
  <c r="R573" i="1"/>
  <c r="O573" i="1"/>
  <c r="F573" i="1"/>
  <c r="A573" i="1"/>
  <c r="S572" i="1"/>
  <c r="O572" i="1"/>
  <c r="F572" i="1"/>
  <c r="R572" i="1" s="1"/>
  <c r="A572" i="1"/>
  <c r="O571" i="1"/>
  <c r="S571" i="1" s="1"/>
  <c r="F571" i="1"/>
  <c r="R571" i="1" s="1"/>
  <c r="A571" i="1"/>
  <c r="S570" i="1"/>
  <c r="R570" i="1"/>
  <c r="O570" i="1"/>
  <c r="F570" i="1"/>
  <c r="A570" i="1"/>
  <c r="O569" i="1"/>
  <c r="S569" i="1" s="1"/>
  <c r="F569" i="1"/>
  <c r="R569" i="1" s="1"/>
  <c r="A569" i="1"/>
  <c r="S568" i="1"/>
  <c r="O568" i="1"/>
  <c r="F568" i="1"/>
  <c r="R568" i="1" s="1"/>
  <c r="A568" i="1"/>
  <c r="O567" i="1"/>
  <c r="S567" i="1" s="1"/>
  <c r="F567" i="1"/>
  <c r="R567" i="1" s="1"/>
  <c r="A567" i="1"/>
  <c r="R566" i="1"/>
  <c r="O566" i="1"/>
  <c r="S566" i="1" s="1"/>
  <c r="F566" i="1"/>
  <c r="A566" i="1"/>
  <c r="S565" i="1"/>
  <c r="R565" i="1"/>
  <c r="O565" i="1"/>
  <c r="F565" i="1"/>
  <c r="A565" i="1"/>
  <c r="S564" i="1"/>
  <c r="O564" i="1"/>
  <c r="F564" i="1"/>
  <c r="R564" i="1" s="1"/>
  <c r="A564" i="1"/>
  <c r="O563" i="1"/>
  <c r="S563" i="1" s="1"/>
  <c r="F563" i="1"/>
  <c r="R563" i="1" s="1"/>
  <c r="A563" i="1"/>
  <c r="S562" i="1"/>
  <c r="R562" i="1"/>
  <c r="O562" i="1"/>
  <c r="F562" i="1"/>
  <c r="A562" i="1"/>
  <c r="O561" i="1"/>
  <c r="S561" i="1" s="1"/>
  <c r="F561" i="1"/>
  <c r="R561" i="1" s="1"/>
  <c r="A561" i="1"/>
  <c r="S560" i="1"/>
  <c r="O560" i="1"/>
  <c r="F560" i="1"/>
  <c r="R560" i="1" s="1"/>
  <c r="A560" i="1"/>
  <c r="R559" i="1"/>
  <c r="O559" i="1"/>
  <c r="S559" i="1" s="1"/>
  <c r="F559" i="1"/>
  <c r="A559" i="1"/>
  <c r="O558" i="1"/>
  <c r="S558" i="1" s="1"/>
  <c r="F558" i="1"/>
  <c r="R558" i="1" s="1"/>
  <c r="A558" i="1"/>
  <c r="S557" i="1"/>
  <c r="R557" i="1"/>
  <c r="O557" i="1"/>
  <c r="F557" i="1"/>
  <c r="A557" i="1"/>
  <c r="S556" i="1"/>
  <c r="O556" i="1"/>
  <c r="F556" i="1"/>
  <c r="R556" i="1" s="1"/>
  <c r="A556" i="1"/>
  <c r="O555" i="1"/>
  <c r="S555" i="1" s="1"/>
  <c r="F555" i="1"/>
  <c r="R555" i="1" s="1"/>
  <c r="A555" i="1"/>
  <c r="S554" i="1"/>
  <c r="R554" i="1"/>
  <c r="O554" i="1"/>
  <c r="F554" i="1"/>
  <c r="A554" i="1"/>
  <c r="S553" i="1"/>
  <c r="R553" i="1"/>
  <c r="O553" i="1"/>
  <c r="F553" i="1"/>
  <c r="A553" i="1"/>
  <c r="S552" i="1"/>
  <c r="O552" i="1"/>
  <c r="F552" i="1"/>
  <c r="R552" i="1" s="1"/>
  <c r="A552" i="1"/>
  <c r="S551" i="1"/>
  <c r="O551" i="1"/>
  <c r="F551" i="1"/>
  <c r="R551" i="1" s="1"/>
  <c r="A551" i="1"/>
  <c r="O550" i="1"/>
  <c r="S550" i="1" s="1"/>
  <c r="F550" i="1"/>
  <c r="R550" i="1" s="1"/>
  <c r="A550" i="1"/>
  <c r="S549" i="1"/>
  <c r="R549" i="1"/>
  <c r="O549" i="1"/>
  <c r="F549" i="1"/>
  <c r="A549" i="1"/>
  <c r="R548" i="1"/>
  <c r="O548" i="1"/>
  <c r="S548" i="1" s="1"/>
  <c r="F548" i="1"/>
  <c r="A548" i="1"/>
  <c r="O547" i="1"/>
  <c r="S547" i="1" s="1"/>
  <c r="F547" i="1"/>
  <c r="R547" i="1" s="1"/>
  <c r="A547" i="1"/>
  <c r="R546" i="1"/>
  <c r="O546" i="1"/>
  <c r="S546" i="1" s="1"/>
  <c r="F546" i="1"/>
  <c r="A546" i="1"/>
  <c r="O545" i="1"/>
  <c r="S545" i="1" s="1"/>
  <c r="F545" i="1"/>
  <c r="R545" i="1" s="1"/>
  <c r="A545" i="1"/>
  <c r="S544" i="1"/>
  <c r="O544" i="1"/>
  <c r="F544" i="1"/>
  <c r="R544" i="1" s="1"/>
  <c r="A544" i="1"/>
  <c r="O543" i="1"/>
  <c r="S543" i="1" s="1"/>
  <c r="F543" i="1"/>
  <c r="R543" i="1" s="1"/>
  <c r="A543" i="1"/>
  <c r="R542" i="1"/>
  <c r="O542" i="1"/>
  <c r="S542" i="1" s="1"/>
  <c r="F542" i="1"/>
  <c r="A542" i="1"/>
  <c r="S541" i="1"/>
  <c r="R541" i="1"/>
  <c r="O541" i="1"/>
  <c r="F541" i="1"/>
  <c r="A541" i="1"/>
  <c r="S540" i="1"/>
  <c r="O540" i="1"/>
  <c r="F540" i="1"/>
  <c r="R540" i="1" s="1"/>
  <c r="A540" i="1"/>
  <c r="O539" i="1"/>
  <c r="S539" i="1" s="1"/>
  <c r="F539" i="1"/>
  <c r="R539" i="1" s="1"/>
  <c r="A539" i="1"/>
  <c r="S538" i="1"/>
  <c r="R538" i="1"/>
  <c r="O538" i="1"/>
  <c r="F538" i="1"/>
  <c r="A538" i="1"/>
  <c r="S537" i="1"/>
  <c r="O537" i="1"/>
  <c r="F537" i="1"/>
  <c r="R537" i="1" s="1"/>
  <c r="A537" i="1"/>
  <c r="S536" i="1"/>
  <c r="O536" i="1"/>
  <c r="F536" i="1"/>
  <c r="R536" i="1" s="1"/>
  <c r="A536" i="1"/>
  <c r="R535" i="1"/>
  <c r="O535" i="1"/>
  <c r="S535" i="1" s="1"/>
  <c r="F535" i="1"/>
  <c r="A535" i="1"/>
  <c r="O534" i="1"/>
  <c r="S534" i="1" s="1"/>
  <c r="F534" i="1"/>
  <c r="R534" i="1" s="1"/>
  <c r="A534" i="1"/>
  <c r="S533" i="1"/>
  <c r="R533" i="1"/>
  <c r="O533" i="1"/>
  <c r="F533" i="1"/>
  <c r="A533" i="1"/>
  <c r="R532" i="1"/>
  <c r="O532" i="1"/>
  <c r="S532" i="1" s="1"/>
  <c r="F532" i="1"/>
  <c r="A532" i="1"/>
  <c r="O531" i="1"/>
  <c r="S531" i="1" s="1"/>
  <c r="F531" i="1"/>
  <c r="R531" i="1" s="1"/>
  <c r="A531" i="1"/>
  <c r="R530" i="1"/>
  <c r="O530" i="1"/>
  <c r="S530" i="1" s="1"/>
  <c r="F530" i="1"/>
  <c r="A530" i="1"/>
  <c r="S529" i="1"/>
  <c r="O529" i="1"/>
  <c r="F529" i="1"/>
  <c r="R529" i="1" s="1"/>
  <c r="A529" i="1"/>
  <c r="S528" i="1"/>
  <c r="O528" i="1"/>
  <c r="F528" i="1"/>
  <c r="R528" i="1" s="1"/>
  <c r="A528" i="1"/>
  <c r="O527" i="1"/>
  <c r="S527" i="1" s="1"/>
  <c r="F527" i="1"/>
  <c r="R527" i="1" s="1"/>
  <c r="A527" i="1"/>
  <c r="O526" i="1"/>
  <c r="S526" i="1" s="1"/>
  <c r="F526" i="1"/>
  <c r="R526" i="1" s="1"/>
  <c r="A526" i="1"/>
  <c r="R525" i="1"/>
  <c r="O525" i="1"/>
  <c r="S525" i="1" s="1"/>
  <c r="F525" i="1"/>
  <c r="A525" i="1"/>
  <c r="S524" i="1"/>
  <c r="R524" i="1"/>
  <c r="O524" i="1"/>
  <c r="F524" i="1"/>
  <c r="A524" i="1"/>
  <c r="O523" i="1"/>
  <c r="S523" i="1" s="1"/>
  <c r="F523" i="1"/>
  <c r="R523" i="1" s="1"/>
  <c r="A523" i="1"/>
  <c r="O522" i="1"/>
  <c r="S522" i="1" s="1"/>
  <c r="F522" i="1"/>
  <c r="R522" i="1" s="1"/>
  <c r="A522" i="1"/>
  <c r="O521" i="1"/>
  <c r="S521" i="1" s="1"/>
  <c r="F521" i="1"/>
  <c r="R521" i="1" s="1"/>
  <c r="A521" i="1"/>
  <c r="S520" i="1"/>
  <c r="O520" i="1"/>
  <c r="F520" i="1"/>
  <c r="R520" i="1" s="1"/>
  <c r="A520" i="1"/>
  <c r="S519" i="1"/>
  <c r="R519" i="1"/>
  <c r="O519" i="1"/>
  <c r="F519" i="1"/>
  <c r="A519" i="1"/>
  <c r="O518" i="1"/>
  <c r="S518" i="1" s="1"/>
  <c r="F518" i="1"/>
  <c r="R518" i="1" s="1"/>
  <c r="A518" i="1"/>
  <c r="R517" i="1"/>
  <c r="O517" i="1"/>
  <c r="S517" i="1" s="1"/>
  <c r="F517" i="1"/>
  <c r="A517" i="1"/>
  <c r="R516" i="1"/>
  <c r="O516" i="1"/>
  <c r="S516" i="1" s="1"/>
  <c r="F516" i="1"/>
  <c r="A516" i="1"/>
  <c r="S515" i="1"/>
  <c r="O515" i="1"/>
  <c r="F515" i="1"/>
  <c r="R515" i="1" s="1"/>
  <c r="A515" i="1"/>
  <c r="O514" i="1"/>
  <c r="S514" i="1" s="1"/>
  <c r="F514" i="1"/>
  <c r="R514" i="1" s="1"/>
  <c r="A514" i="1"/>
  <c r="O513" i="1"/>
  <c r="S513" i="1" s="1"/>
  <c r="F513" i="1"/>
  <c r="R513" i="1" s="1"/>
  <c r="A513" i="1"/>
  <c r="R512" i="1"/>
  <c r="O512" i="1"/>
  <c r="S512" i="1" s="1"/>
  <c r="F512" i="1"/>
  <c r="A512" i="1"/>
  <c r="S511" i="1"/>
  <c r="O511" i="1"/>
  <c r="F511" i="1"/>
  <c r="R511" i="1" s="1"/>
  <c r="A511" i="1"/>
  <c r="S510" i="1"/>
  <c r="O510" i="1"/>
  <c r="F510" i="1"/>
  <c r="R510" i="1" s="1"/>
  <c r="A510" i="1"/>
  <c r="R509" i="1"/>
  <c r="O509" i="1"/>
  <c r="S509" i="1" s="1"/>
  <c r="F509" i="1"/>
  <c r="A509" i="1"/>
  <c r="R508" i="1"/>
  <c r="O508" i="1"/>
  <c r="S508" i="1" s="1"/>
  <c r="F508" i="1"/>
  <c r="A508" i="1"/>
  <c r="S507" i="1"/>
  <c r="R507" i="1"/>
  <c r="O507" i="1"/>
  <c r="F507" i="1"/>
  <c r="A507" i="1"/>
  <c r="O506" i="1"/>
  <c r="S506" i="1" s="1"/>
  <c r="F506" i="1"/>
  <c r="R506" i="1" s="1"/>
  <c r="A506" i="1"/>
  <c r="S505" i="1"/>
  <c r="R505" i="1"/>
  <c r="O505" i="1"/>
  <c r="F505" i="1"/>
  <c r="A505" i="1"/>
  <c r="O504" i="1"/>
  <c r="S504" i="1" s="1"/>
  <c r="F504" i="1"/>
  <c r="R504" i="1" s="1"/>
  <c r="A504" i="1"/>
  <c r="S503" i="1"/>
  <c r="O503" i="1"/>
  <c r="F503" i="1"/>
  <c r="R503" i="1" s="1"/>
  <c r="A503" i="1"/>
  <c r="R502" i="1"/>
  <c r="O502" i="1"/>
  <c r="S502" i="1" s="1"/>
  <c r="F502" i="1"/>
  <c r="A502" i="1"/>
  <c r="O501" i="1"/>
  <c r="S501" i="1" s="1"/>
  <c r="F501" i="1"/>
  <c r="R501" i="1" s="1"/>
  <c r="A501" i="1"/>
  <c r="S500" i="1"/>
  <c r="R500" i="1"/>
  <c r="O500" i="1"/>
  <c r="F500" i="1"/>
  <c r="A500" i="1"/>
  <c r="O499" i="1"/>
  <c r="S499" i="1" s="1"/>
  <c r="F499" i="1"/>
  <c r="R499" i="1" s="1"/>
  <c r="A499" i="1"/>
  <c r="S498" i="1"/>
  <c r="O498" i="1"/>
  <c r="F498" i="1"/>
  <c r="R498" i="1" s="1"/>
  <c r="A498" i="1"/>
  <c r="O497" i="1"/>
  <c r="S497" i="1" s="1"/>
  <c r="F497" i="1"/>
  <c r="R497" i="1" s="1"/>
  <c r="A497" i="1"/>
  <c r="O496" i="1"/>
  <c r="S496" i="1" s="1"/>
  <c r="F496" i="1"/>
  <c r="R496" i="1" s="1"/>
  <c r="A496" i="1"/>
  <c r="S495" i="1"/>
  <c r="R495" i="1"/>
  <c r="O495" i="1"/>
  <c r="F495" i="1"/>
  <c r="A495" i="1"/>
  <c r="R494" i="1"/>
  <c r="O494" i="1"/>
  <c r="S494" i="1" s="1"/>
  <c r="F494" i="1"/>
  <c r="A494" i="1"/>
  <c r="O493" i="1"/>
  <c r="S493" i="1" s="1"/>
  <c r="F493" i="1"/>
  <c r="R493" i="1" s="1"/>
  <c r="A493" i="1"/>
  <c r="R492" i="1"/>
  <c r="O492" i="1"/>
  <c r="S492" i="1" s="1"/>
  <c r="F492" i="1"/>
  <c r="A492" i="1"/>
  <c r="O491" i="1"/>
  <c r="S491" i="1" s="1"/>
  <c r="F491" i="1"/>
  <c r="R491" i="1" s="1"/>
  <c r="A491" i="1"/>
  <c r="O490" i="1"/>
  <c r="S490" i="1" s="1"/>
  <c r="F490" i="1"/>
  <c r="R490" i="1" s="1"/>
  <c r="A490" i="1"/>
  <c r="O489" i="1"/>
  <c r="S489" i="1" s="1"/>
  <c r="F489" i="1"/>
  <c r="R489" i="1" s="1"/>
  <c r="A489" i="1"/>
  <c r="S488" i="1"/>
  <c r="O488" i="1"/>
  <c r="F488" i="1"/>
  <c r="R488" i="1" s="1"/>
  <c r="A488" i="1"/>
  <c r="S487" i="1"/>
  <c r="O487" i="1"/>
  <c r="F487" i="1"/>
  <c r="R487" i="1" s="1"/>
  <c r="A487" i="1"/>
  <c r="O486" i="1"/>
  <c r="S486" i="1" s="1"/>
  <c r="F486" i="1"/>
  <c r="R486" i="1" s="1"/>
  <c r="A486" i="1"/>
  <c r="R485" i="1"/>
  <c r="O485" i="1"/>
  <c r="S485" i="1" s="1"/>
  <c r="F485" i="1"/>
  <c r="A485" i="1"/>
  <c r="R484" i="1"/>
  <c r="O484" i="1"/>
  <c r="S484" i="1" s="1"/>
  <c r="F484" i="1"/>
  <c r="A484" i="1"/>
  <c r="S483" i="1"/>
  <c r="O483" i="1"/>
  <c r="F483" i="1"/>
  <c r="R483" i="1" s="1"/>
  <c r="A483" i="1"/>
  <c r="O482" i="1"/>
  <c r="S482" i="1" s="1"/>
  <c r="F482" i="1"/>
  <c r="R482" i="1" s="1"/>
  <c r="A482" i="1"/>
  <c r="O481" i="1"/>
  <c r="S481" i="1" s="1"/>
  <c r="F481" i="1"/>
  <c r="R481" i="1" s="1"/>
  <c r="A481" i="1"/>
  <c r="R480" i="1"/>
  <c r="O480" i="1"/>
  <c r="S480" i="1" s="1"/>
  <c r="F480" i="1"/>
  <c r="A480" i="1"/>
  <c r="S479" i="1"/>
  <c r="O479" i="1"/>
  <c r="F479" i="1"/>
  <c r="R479" i="1" s="1"/>
  <c r="A479" i="1"/>
  <c r="S478" i="1"/>
  <c r="O478" i="1"/>
  <c r="F478" i="1"/>
  <c r="R478" i="1" s="1"/>
  <c r="A478" i="1"/>
  <c r="R477" i="1"/>
  <c r="O477" i="1"/>
  <c r="S477" i="1" s="1"/>
  <c r="F477" i="1"/>
  <c r="A477" i="1"/>
  <c r="R476" i="1"/>
  <c r="O476" i="1"/>
  <c r="S476" i="1" s="1"/>
  <c r="F476" i="1"/>
  <c r="A476" i="1"/>
  <c r="S475" i="1"/>
  <c r="R475" i="1"/>
  <c r="O475" i="1"/>
  <c r="F475" i="1"/>
  <c r="A475" i="1"/>
  <c r="O474" i="1"/>
  <c r="S474" i="1" s="1"/>
  <c r="F474" i="1"/>
  <c r="R474" i="1" s="1"/>
  <c r="A474" i="1"/>
  <c r="S473" i="1"/>
  <c r="R473" i="1"/>
  <c r="O473" i="1"/>
  <c r="F473" i="1"/>
  <c r="A473" i="1"/>
  <c r="O472" i="1"/>
  <c r="S472" i="1" s="1"/>
  <c r="F472" i="1"/>
  <c r="R472" i="1" s="1"/>
  <c r="A472" i="1"/>
  <c r="S471" i="1"/>
  <c r="O471" i="1"/>
  <c r="F471" i="1"/>
  <c r="R471" i="1" s="1"/>
  <c r="A471" i="1"/>
  <c r="R470" i="1"/>
  <c r="O470" i="1"/>
  <c r="S470" i="1" s="1"/>
  <c r="F470" i="1"/>
  <c r="A470" i="1"/>
  <c r="O469" i="1"/>
  <c r="S469" i="1" s="1"/>
  <c r="F469" i="1"/>
  <c r="R469" i="1" s="1"/>
  <c r="A469" i="1"/>
  <c r="S468" i="1"/>
  <c r="R468" i="1"/>
  <c r="O468" i="1"/>
  <c r="F468" i="1"/>
  <c r="A468" i="1"/>
  <c r="O467" i="1"/>
  <c r="S467" i="1" s="1"/>
  <c r="F467" i="1"/>
  <c r="R467" i="1" s="1"/>
  <c r="A467" i="1"/>
  <c r="O466" i="1"/>
  <c r="S466" i="1" s="1"/>
  <c r="F466" i="1"/>
  <c r="R466" i="1" s="1"/>
  <c r="A466" i="1"/>
  <c r="O465" i="1"/>
  <c r="S465" i="1" s="1"/>
  <c r="F465" i="1"/>
  <c r="R465" i="1" s="1"/>
  <c r="A465" i="1"/>
  <c r="O464" i="1"/>
  <c r="S464" i="1" s="1"/>
  <c r="F464" i="1"/>
  <c r="R464" i="1" s="1"/>
  <c r="A464" i="1"/>
  <c r="S463" i="1"/>
  <c r="R463" i="1"/>
  <c r="O463" i="1"/>
  <c r="F463" i="1"/>
  <c r="A463" i="1"/>
  <c r="R462" i="1"/>
  <c r="O462" i="1"/>
  <c r="S462" i="1" s="1"/>
  <c r="F462" i="1"/>
  <c r="A462" i="1"/>
  <c r="O461" i="1"/>
  <c r="S461" i="1" s="1"/>
  <c r="F461" i="1"/>
  <c r="R461" i="1" s="1"/>
  <c r="A461" i="1"/>
  <c r="R460" i="1"/>
  <c r="O460" i="1"/>
  <c r="S460" i="1" s="1"/>
  <c r="F460" i="1"/>
  <c r="A460" i="1"/>
  <c r="O459" i="1"/>
  <c r="S459" i="1" s="1"/>
  <c r="F459" i="1"/>
  <c r="R459" i="1" s="1"/>
  <c r="A459" i="1"/>
  <c r="O458" i="1"/>
  <c r="S458" i="1" s="1"/>
  <c r="F458" i="1"/>
  <c r="R458" i="1" s="1"/>
  <c r="A458" i="1"/>
  <c r="O457" i="1"/>
  <c r="S457" i="1" s="1"/>
  <c r="F457" i="1"/>
  <c r="R457" i="1" s="1"/>
  <c r="A457" i="1"/>
  <c r="S456" i="1"/>
  <c r="O456" i="1"/>
  <c r="F456" i="1"/>
  <c r="R456" i="1" s="1"/>
  <c r="A456" i="1"/>
  <c r="S455" i="1"/>
  <c r="O455" i="1"/>
  <c r="F455" i="1"/>
  <c r="R455" i="1" s="1"/>
  <c r="A455" i="1"/>
  <c r="O454" i="1"/>
  <c r="S454" i="1" s="1"/>
  <c r="F454" i="1"/>
  <c r="R454" i="1" s="1"/>
  <c r="A454" i="1"/>
  <c r="R453" i="1"/>
  <c r="O453" i="1"/>
  <c r="S453" i="1" s="1"/>
  <c r="F453" i="1"/>
  <c r="A453" i="1"/>
  <c r="R452" i="1"/>
  <c r="O452" i="1"/>
  <c r="S452" i="1" s="1"/>
  <c r="F452" i="1"/>
  <c r="A452" i="1"/>
  <c r="S451" i="1"/>
  <c r="O451" i="1"/>
  <c r="F451" i="1"/>
  <c r="R451" i="1" s="1"/>
  <c r="A451" i="1"/>
  <c r="O450" i="1"/>
  <c r="S450" i="1" s="1"/>
  <c r="F450" i="1"/>
  <c r="R450" i="1" s="1"/>
  <c r="A450" i="1"/>
  <c r="O449" i="1"/>
  <c r="S449" i="1" s="1"/>
  <c r="F449" i="1"/>
  <c r="R449" i="1" s="1"/>
  <c r="A449" i="1"/>
  <c r="R448" i="1"/>
  <c r="O448" i="1"/>
  <c r="S448" i="1" s="1"/>
  <c r="F448" i="1"/>
  <c r="A448" i="1"/>
  <c r="S447" i="1"/>
  <c r="O447" i="1"/>
  <c r="F447" i="1"/>
  <c r="R447" i="1" s="1"/>
  <c r="A447" i="1"/>
  <c r="S446" i="1"/>
  <c r="O446" i="1"/>
  <c r="F446" i="1"/>
  <c r="R446" i="1" s="1"/>
  <c r="A446" i="1"/>
  <c r="R445" i="1"/>
  <c r="O445" i="1"/>
  <c r="S445" i="1" s="1"/>
  <c r="F445" i="1"/>
  <c r="A445" i="1"/>
  <c r="R444" i="1"/>
  <c r="O444" i="1"/>
  <c r="S444" i="1" s="1"/>
  <c r="F444" i="1"/>
  <c r="A444" i="1"/>
  <c r="S443" i="1"/>
  <c r="R443" i="1"/>
  <c r="O443" i="1"/>
  <c r="F443" i="1"/>
  <c r="A443" i="1"/>
  <c r="O442" i="1"/>
  <c r="S442" i="1" s="1"/>
  <c r="F442" i="1"/>
  <c r="R442" i="1" s="1"/>
  <c r="A442" i="1"/>
  <c r="S441" i="1"/>
  <c r="R441" i="1"/>
  <c r="O441" i="1"/>
  <c r="F441" i="1"/>
  <c r="A441" i="1"/>
  <c r="O440" i="1"/>
  <c r="S440" i="1" s="1"/>
  <c r="F440" i="1"/>
  <c r="R440" i="1" s="1"/>
  <c r="A440" i="1"/>
  <c r="S439" i="1"/>
  <c r="O439" i="1"/>
  <c r="F439" i="1"/>
  <c r="R439" i="1" s="1"/>
  <c r="A439" i="1"/>
  <c r="R438" i="1"/>
  <c r="O438" i="1"/>
  <c r="S438" i="1" s="1"/>
  <c r="F438" i="1"/>
  <c r="A438" i="1"/>
  <c r="O437" i="1"/>
  <c r="S437" i="1" s="1"/>
  <c r="F437" i="1"/>
  <c r="R437" i="1" s="1"/>
  <c r="A437" i="1"/>
  <c r="S436" i="1"/>
  <c r="R436" i="1"/>
  <c r="O436" i="1"/>
  <c r="F436" i="1"/>
  <c r="A436" i="1"/>
  <c r="O435" i="1"/>
  <c r="S435" i="1" s="1"/>
  <c r="F435" i="1"/>
  <c r="R435" i="1" s="1"/>
  <c r="A435" i="1"/>
  <c r="O434" i="1"/>
  <c r="S434" i="1" s="1"/>
  <c r="F434" i="1"/>
  <c r="R434" i="1" s="1"/>
  <c r="A434" i="1"/>
  <c r="O433" i="1"/>
  <c r="S433" i="1" s="1"/>
  <c r="F433" i="1"/>
  <c r="R433" i="1" s="1"/>
  <c r="A433" i="1"/>
  <c r="O432" i="1"/>
  <c r="S432" i="1" s="1"/>
  <c r="F432" i="1"/>
  <c r="R432" i="1" s="1"/>
  <c r="A432" i="1"/>
  <c r="S431" i="1"/>
  <c r="R431" i="1"/>
  <c r="O431" i="1"/>
  <c r="F431" i="1"/>
  <c r="A431" i="1"/>
  <c r="R430" i="1"/>
  <c r="O430" i="1"/>
  <c r="S430" i="1" s="1"/>
  <c r="F430" i="1"/>
  <c r="A430" i="1"/>
  <c r="O429" i="1"/>
  <c r="S429" i="1" s="1"/>
  <c r="F429" i="1"/>
  <c r="R429" i="1" s="1"/>
  <c r="A429" i="1"/>
  <c r="R428" i="1"/>
  <c r="O428" i="1"/>
  <c r="S428" i="1" s="1"/>
  <c r="F428" i="1"/>
  <c r="A428" i="1"/>
  <c r="O427" i="1"/>
  <c r="S427" i="1" s="1"/>
  <c r="F427" i="1"/>
  <c r="R427" i="1" s="1"/>
  <c r="A427" i="1"/>
  <c r="O426" i="1"/>
  <c r="S426" i="1" s="1"/>
  <c r="F426" i="1"/>
  <c r="R426" i="1" s="1"/>
  <c r="A426" i="1"/>
  <c r="O425" i="1"/>
  <c r="S425" i="1" s="1"/>
  <c r="F425" i="1"/>
  <c r="R425" i="1" s="1"/>
  <c r="A425" i="1"/>
  <c r="S424" i="1"/>
  <c r="O424" i="1"/>
  <c r="F424" i="1"/>
  <c r="R424" i="1" s="1"/>
  <c r="A424" i="1"/>
  <c r="S423" i="1"/>
  <c r="O423" i="1"/>
  <c r="F423" i="1"/>
  <c r="R423" i="1" s="1"/>
  <c r="A423" i="1"/>
  <c r="O422" i="1"/>
  <c r="S422" i="1" s="1"/>
  <c r="F422" i="1"/>
  <c r="R422" i="1" s="1"/>
  <c r="A422" i="1"/>
  <c r="R421" i="1"/>
  <c r="O421" i="1"/>
  <c r="S421" i="1" s="1"/>
  <c r="F421" i="1"/>
  <c r="A421" i="1"/>
  <c r="R420" i="1"/>
  <c r="O420" i="1"/>
  <c r="S420" i="1" s="1"/>
  <c r="F420" i="1"/>
  <c r="A420" i="1"/>
  <c r="S419" i="1"/>
  <c r="O419" i="1"/>
  <c r="F419" i="1"/>
  <c r="R419" i="1" s="1"/>
  <c r="A419" i="1"/>
  <c r="O418" i="1"/>
  <c r="S418" i="1" s="1"/>
  <c r="F418" i="1"/>
  <c r="R418" i="1" s="1"/>
  <c r="A418" i="1"/>
  <c r="O417" i="1"/>
  <c r="S417" i="1" s="1"/>
  <c r="F417" i="1"/>
  <c r="R417" i="1" s="1"/>
  <c r="A417" i="1"/>
  <c r="R416" i="1"/>
  <c r="O416" i="1"/>
  <c r="S416" i="1" s="1"/>
  <c r="F416" i="1"/>
  <c r="A416" i="1"/>
  <c r="S415" i="1"/>
  <c r="O415" i="1"/>
  <c r="F415" i="1"/>
  <c r="R415" i="1" s="1"/>
  <c r="A415" i="1"/>
  <c r="S414" i="1"/>
  <c r="O414" i="1"/>
  <c r="F414" i="1"/>
  <c r="R414" i="1" s="1"/>
  <c r="A414" i="1"/>
  <c r="R413" i="1"/>
  <c r="O413" i="1"/>
  <c r="S413" i="1" s="1"/>
  <c r="F413" i="1"/>
  <c r="A413" i="1"/>
  <c r="R412" i="1"/>
  <c r="O412" i="1"/>
  <c r="S412" i="1" s="1"/>
  <c r="F412" i="1"/>
  <c r="A412" i="1"/>
  <c r="S411" i="1"/>
  <c r="R411" i="1"/>
  <c r="O411" i="1"/>
  <c r="F411" i="1"/>
  <c r="A411" i="1"/>
  <c r="O410" i="1"/>
  <c r="S410" i="1" s="1"/>
  <c r="F410" i="1"/>
  <c r="R410" i="1" s="1"/>
  <c r="A410" i="1"/>
  <c r="S409" i="1"/>
  <c r="R409" i="1"/>
  <c r="O409" i="1"/>
  <c r="F409" i="1"/>
  <c r="A409" i="1"/>
  <c r="O408" i="1"/>
  <c r="S408" i="1" s="1"/>
  <c r="F408" i="1"/>
  <c r="R408" i="1" s="1"/>
  <c r="A408" i="1"/>
  <c r="S407" i="1"/>
  <c r="O407" i="1"/>
  <c r="F407" i="1"/>
  <c r="R407" i="1" s="1"/>
  <c r="A407" i="1"/>
  <c r="R406" i="1"/>
  <c r="O406" i="1"/>
  <c r="S406" i="1" s="1"/>
  <c r="F406" i="1"/>
  <c r="A406" i="1"/>
  <c r="O405" i="1"/>
  <c r="S405" i="1" s="1"/>
  <c r="F405" i="1"/>
  <c r="R405" i="1" s="1"/>
  <c r="A405" i="1"/>
  <c r="S404" i="1"/>
  <c r="R404" i="1"/>
  <c r="O404" i="1"/>
  <c r="F404" i="1"/>
  <c r="A404" i="1"/>
  <c r="O403" i="1"/>
  <c r="S403" i="1" s="1"/>
  <c r="F403" i="1"/>
  <c r="R403" i="1" s="1"/>
  <c r="A403" i="1"/>
  <c r="O402" i="1"/>
  <c r="S402" i="1" s="1"/>
  <c r="F402" i="1"/>
  <c r="R402" i="1" s="1"/>
  <c r="A402" i="1"/>
  <c r="O401" i="1"/>
  <c r="S401" i="1" s="1"/>
  <c r="F401" i="1"/>
  <c r="R401" i="1" s="1"/>
  <c r="A401" i="1"/>
  <c r="O400" i="1"/>
  <c r="S400" i="1" s="1"/>
  <c r="F400" i="1"/>
  <c r="R400" i="1" s="1"/>
  <c r="A400" i="1"/>
  <c r="S399" i="1"/>
  <c r="R399" i="1"/>
  <c r="O399" i="1"/>
  <c r="F399" i="1"/>
  <c r="A399" i="1"/>
  <c r="R398" i="1"/>
  <c r="O398" i="1"/>
  <c r="S398" i="1" s="1"/>
  <c r="F398" i="1"/>
  <c r="A398" i="1"/>
  <c r="O397" i="1"/>
  <c r="S397" i="1" s="1"/>
  <c r="F397" i="1"/>
  <c r="R397" i="1" s="1"/>
  <c r="A397" i="1"/>
  <c r="R396" i="1"/>
  <c r="O396" i="1"/>
  <c r="S396" i="1" s="1"/>
  <c r="F396" i="1"/>
  <c r="A396" i="1"/>
  <c r="O395" i="1"/>
  <c r="S395" i="1" s="1"/>
  <c r="F395" i="1"/>
  <c r="R395" i="1" s="1"/>
  <c r="A395" i="1"/>
  <c r="O394" i="1"/>
  <c r="S394" i="1" s="1"/>
  <c r="F394" i="1"/>
  <c r="R394" i="1" s="1"/>
  <c r="A394" i="1"/>
  <c r="O393" i="1"/>
  <c r="S393" i="1" s="1"/>
  <c r="F393" i="1"/>
  <c r="R393" i="1" s="1"/>
  <c r="A393" i="1"/>
  <c r="S392" i="1"/>
  <c r="O392" i="1"/>
  <c r="F392" i="1"/>
  <c r="R392" i="1" s="1"/>
  <c r="A392" i="1"/>
  <c r="S391" i="1"/>
  <c r="O391" i="1"/>
  <c r="F391" i="1"/>
  <c r="R391" i="1" s="1"/>
  <c r="A391" i="1"/>
  <c r="O390" i="1"/>
  <c r="S390" i="1" s="1"/>
  <c r="F390" i="1"/>
  <c r="R390" i="1" s="1"/>
  <c r="A390" i="1"/>
  <c r="R389" i="1"/>
  <c r="O389" i="1"/>
  <c r="S389" i="1" s="1"/>
  <c r="F389" i="1"/>
  <c r="A389" i="1"/>
  <c r="R388" i="1"/>
  <c r="O388" i="1"/>
  <c r="S388" i="1" s="1"/>
  <c r="F388" i="1"/>
  <c r="A388" i="1"/>
  <c r="S387" i="1"/>
  <c r="O387" i="1"/>
  <c r="F387" i="1"/>
  <c r="R387" i="1" s="1"/>
  <c r="A387" i="1"/>
  <c r="O386" i="1"/>
  <c r="S386" i="1" s="1"/>
  <c r="F386" i="1"/>
  <c r="R386" i="1" s="1"/>
  <c r="A386" i="1"/>
  <c r="O385" i="1"/>
  <c r="S385" i="1" s="1"/>
  <c r="F385" i="1"/>
  <c r="R385" i="1" s="1"/>
  <c r="A385" i="1"/>
  <c r="R384" i="1"/>
  <c r="O384" i="1"/>
  <c r="S384" i="1" s="1"/>
  <c r="F384" i="1"/>
  <c r="A384" i="1"/>
  <c r="S383" i="1"/>
  <c r="O383" i="1"/>
  <c r="F383" i="1"/>
  <c r="R383" i="1" s="1"/>
  <c r="A383" i="1"/>
  <c r="S382" i="1"/>
  <c r="O382" i="1"/>
  <c r="F382" i="1"/>
  <c r="R382" i="1" s="1"/>
  <c r="A382" i="1"/>
  <c r="R381" i="1"/>
  <c r="O381" i="1"/>
  <c r="S381" i="1" s="1"/>
  <c r="F381" i="1"/>
  <c r="A381" i="1"/>
  <c r="R380" i="1"/>
  <c r="O380" i="1"/>
  <c r="S380" i="1" s="1"/>
  <c r="F380" i="1"/>
  <c r="A380" i="1"/>
  <c r="S379" i="1"/>
  <c r="R379" i="1"/>
  <c r="O379" i="1"/>
  <c r="F379" i="1"/>
  <c r="A379" i="1"/>
  <c r="O378" i="1"/>
  <c r="S378" i="1" s="1"/>
  <c r="F378" i="1"/>
  <c r="R378" i="1" s="1"/>
  <c r="A378" i="1"/>
  <c r="S377" i="1"/>
  <c r="R377" i="1"/>
  <c r="O377" i="1"/>
  <c r="F377" i="1"/>
  <c r="A377" i="1"/>
  <c r="O376" i="1"/>
  <c r="S376" i="1" s="1"/>
  <c r="F376" i="1"/>
  <c r="R376" i="1" s="1"/>
  <c r="A376" i="1"/>
  <c r="S375" i="1"/>
  <c r="O375" i="1"/>
  <c r="F375" i="1"/>
  <c r="R375" i="1" s="1"/>
  <c r="A375" i="1"/>
  <c r="R374" i="1"/>
  <c r="O374" i="1"/>
  <c r="S374" i="1" s="1"/>
  <c r="F374" i="1"/>
  <c r="A374" i="1"/>
  <c r="O373" i="1"/>
  <c r="S373" i="1" s="1"/>
  <c r="F373" i="1"/>
  <c r="R373" i="1" s="1"/>
  <c r="A373" i="1"/>
  <c r="S372" i="1"/>
  <c r="R372" i="1"/>
  <c r="O372" i="1"/>
  <c r="F372" i="1"/>
  <c r="A372" i="1"/>
  <c r="O371" i="1"/>
  <c r="S371" i="1" s="1"/>
  <c r="F371" i="1"/>
  <c r="R371" i="1" s="1"/>
  <c r="A371" i="1"/>
  <c r="O370" i="1"/>
  <c r="S370" i="1" s="1"/>
  <c r="F370" i="1"/>
  <c r="R370" i="1" s="1"/>
  <c r="A370" i="1"/>
  <c r="O369" i="1"/>
  <c r="S369" i="1" s="1"/>
  <c r="F369" i="1"/>
  <c r="R369" i="1" s="1"/>
  <c r="A369" i="1"/>
  <c r="O368" i="1"/>
  <c r="S368" i="1" s="1"/>
  <c r="F368" i="1"/>
  <c r="R368" i="1" s="1"/>
  <c r="A368" i="1"/>
  <c r="S367" i="1"/>
  <c r="R367" i="1"/>
  <c r="O367" i="1"/>
  <c r="F367" i="1"/>
  <c r="A367" i="1"/>
  <c r="R366" i="1"/>
  <c r="O366" i="1"/>
  <c r="S366" i="1" s="1"/>
  <c r="F366" i="1"/>
  <c r="A366" i="1"/>
  <c r="O365" i="1"/>
  <c r="S365" i="1" s="1"/>
  <c r="F365" i="1"/>
  <c r="R365" i="1" s="1"/>
  <c r="A365" i="1"/>
  <c r="R364" i="1"/>
  <c r="O364" i="1"/>
  <c r="S364" i="1" s="1"/>
  <c r="F364" i="1"/>
  <c r="A364" i="1"/>
  <c r="O363" i="1"/>
  <c r="S363" i="1" s="1"/>
  <c r="F363" i="1"/>
  <c r="R363" i="1" s="1"/>
  <c r="A363" i="1"/>
  <c r="O362" i="1"/>
  <c r="S362" i="1" s="1"/>
  <c r="F362" i="1"/>
  <c r="R362" i="1" s="1"/>
  <c r="A362" i="1"/>
  <c r="O361" i="1"/>
  <c r="S361" i="1" s="1"/>
  <c r="F361" i="1"/>
  <c r="R361" i="1" s="1"/>
  <c r="A361" i="1"/>
  <c r="S360" i="1"/>
  <c r="O360" i="1"/>
  <c r="F360" i="1"/>
  <c r="R360" i="1" s="1"/>
  <c r="A360" i="1"/>
  <c r="S359" i="1"/>
  <c r="O359" i="1"/>
  <c r="F359" i="1"/>
  <c r="R359" i="1" s="1"/>
  <c r="A359" i="1"/>
  <c r="O358" i="1"/>
  <c r="S358" i="1" s="1"/>
  <c r="F358" i="1"/>
  <c r="R358" i="1" s="1"/>
  <c r="A358" i="1"/>
  <c r="R357" i="1"/>
  <c r="O357" i="1"/>
  <c r="S357" i="1" s="1"/>
  <c r="F357" i="1"/>
  <c r="A357" i="1"/>
  <c r="R356" i="1"/>
  <c r="O356" i="1"/>
  <c r="S356" i="1" s="1"/>
  <c r="F356" i="1"/>
  <c r="A356" i="1"/>
  <c r="S355" i="1"/>
  <c r="O355" i="1"/>
  <c r="F355" i="1"/>
  <c r="R355" i="1" s="1"/>
  <c r="A355" i="1"/>
  <c r="O354" i="1"/>
  <c r="S354" i="1" s="1"/>
  <c r="F354" i="1"/>
  <c r="R354" i="1" s="1"/>
  <c r="A354" i="1"/>
  <c r="O353" i="1"/>
  <c r="S353" i="1" s="1"/>
  <c r="F353" i="1"/>
  <c r="R353" i="1" s="1"/>
  <c r="A353" i="1"/>
  <c r="R352" i="1"/>
  <c r="O352" i="1"/>
  <c r="S352" i="1" s="1"/>
  <c r="F352" i="1"/>
  <c r="A352" i="1"/>
  <c r="S351" i="1"/>
  <c r="O351" i="1"/>
  <c r="F351" i="1"/>
  <c r="R351" i="1" s="1"/>
  <c r="A351" i="1"/>
  <c r="S350" i="1"/>
  <c r="O350" i="1"/>
  <c r="F350" i="1"/>
  <c r="R350" i="1" s="1"/>
  <c r="A350" i="1"/>
  <c r="R349" i="1"/>
  <c r="O349" i="1"/>
  <c r="S349" i="1" s="1"/>
  <c r="F349" i="1"/>
  <c r="A349" i="1"/>
  <c r="R348" i="1"/>
  <c r="O348" i="1"/>
  <c r="S348" i="1" s="1"/>
  <c r="F348" i="1"/>
  <c r="A348" i="1"/>
  <c r="S347" i="1"/>
  <c r="R347" i="1"/>
  <c r="O347" i="1"/>
  <c r="F347" i="1"/>
  <c r="A347" i="1"/>
  <c r="O346" i="1"/>
  <c r="S346" i="1" s="1"/>
  <c r="F346" i="1"/>
  <c r="R346" i="1" s="1"/>
  <c r="A346" i="1"/>
  <c r="S345" i="1"/>
  <c r="R345" i="1"/>
  <c r="O345" i="1"/>
  <c r="F345" i="1"/>
  <c r="A345" i="1"/>
  <c r="O344" i="1"/>
  <c r="S344" i="1" s="1"/>
  <c r="F344" i="1"/>
  <c r="R344" i="1" s="1"/>
  <c r="A344" i="1"/>
  <c r="S343" i="1"/>
  <c r="O343" i="1"/>
  <c r="F343" i="1"/>
  <c r="R343" i="1" s="1"/>
  <c r="A343" i="1"/>
  <c r="R342" i="1"/>
  <c r="O342" i="1"/>
  <c r="S342" i="1" s="1"/>
  <c r="F342" i="1"/>
  <c r="A342" i="1"/>
  <c r="O341" i="1"/>
  <c r="S341" i="1" s="1"/>
  <c r="F341" i="1"/>
  <c r="R341" i="1" s="1"/>
  <c r="A341" i="1"/>
  <c r="S340" i="1"/>
  <c r="R340" i="1"/>
  <c r="O340" i="1"/>
  <c r="F340" i="1"/>
  <c r="A340" i="1"/>
  <c r="O339" i="1"/>
  <c r="S339" i="1" s="1"/>
  <c r="F339" i="1"/>
  <c r="R339" i="1" s="1"/>
  <c r="A339" i="1"/>
  <c r="O338" i="1"/>
  <c r="S338" i="1" s="1"/>
  <c r="F338" i="1"/>
  <c r="R338" i="1" s="1"/>
  <c r="A338" i="1"/>
  <c r="O337" i="1"/>
  <c r="S337" i="1" s="1"/>
  <c r="F337" i="1"/>
  <c r="R337" i="1" s="1"/>
  <c r="A337" i="1"/>
  <c r="O336" i="1"/>
  <c r="S336" i="1" s="1"/>
  <c r="F336" i="1"/>
  <c r="R336" i="1" s="1"/>
  <c r="A336" i="1"/>
  <c r="S335" i="1"/>
  <c r="R335" i="1"/>
  <c r="O335" i="1"/>
  <c r="F335" i="1"/>
  <c r="A335" i="1"/>
  <c r="R334" i="1"/>
  <c r="O334" i="1"/>
  <c r="S334" i="1" s="1"/>
  <c r="F334" i="1"/>
  <c r="A334" i="1"/>
  <c r="O333" i="1"/>
  <c r="S333" i="1" s="1"/>
  <c r="F333" i="1"/>
  <c r="R333" i="1" s="1"/>
  <c r="A333" i="1"/>
  <c r="R332" i="1"/>
  <c r="O332" i="1"/>
  <c r="S332" i="1" s="1"/>
  <c r="F332" i="1"/>
  <c r="A332" i="1"/>
  <c r="O331" i="1"/>
  <c r="S331" i="1" s="1"/>
  <c r="F331" i="1"/>
  <c r="R331" i="1" s="1"/>
  <c r="A331" i="1"/>
  <c r="S330" i="1"/>
  <c r="R330" i="1"/>
  <c r="O330" i="1"/>
  <c r="F330" i="1"/>
  <c r="A330" i="1"/>
  <c r="O329" i="1"/>
  <c r="S329" i="1" s="1"/>
  <c r="F329" i="1"/>
  <c r="R329" i="1" s="1"/>
  <c r="A329" i="1"/>
  <c r="O328" i="1"/>
  <c r="S328" i="1" s="1"/>
  <c r="F328" i="1"/>
  <c r="R328" i="1" s="1"/>
  <c r="A328" i="1"/>
  <c r="R327" i="1"/>
  <c r="O327" i="1"/>
  <c r="S327" i="1" s="1"/>
  <c r="F327" i="1"/>
  <c r="A327" i="1"/>
  <c r="O326" i="1"/>
  <c r="S326" i="1" s="1"/>
  <c r="F326" i="1"/>
  <c r="R326" i="1" s="1"/>
  <c r="A326" i="1"/>
  <c r="S325" i="1"/>
  <c r="O325" i="1"/>
  <c r="F325" i="1"/>
  <c r="R325" i="1" s="1"/>
  <c r="A325" i="1"/>
  <c r="R324" i="1"/>
  <c r="O324" i="1"/>
  <c r="S324" i="1" s="1"/>
  <c r="F324" i="1"/>
  <c r="A324" i="1"/>
  <c r="O323" i="1"/>
  <c r="S323" i="1" s="1"/>
  <c r="F323" i="1"/>
  <c r="R323" i="1" s="1"/>
  <c r="A323" i="1"/>
  <c r="S322" i="1"/>
  <c r="R322" i="1"/>
  <c r="O322" i="1"/>
  <c r="F322" i="1"/>
  <c r="A322" i="1"/>
  <c r="O321" i="1"/>
  <c r="S321" i="1" s="1"/>
  <c r="F321" i="1"/>
  <c r="R321" i="1" s="1"/>
  <c r="A321" i="1"/>
  <c r="O320" i="1"/>
  <c r="S320" i="1" s="1"/>
  <c r="F320" i="1"/>
  <c r="R320" i="1" s="1"/>
  <c r="A320" i="1"/>
  <c r="R319" i="1"/>
  <c r="O319" i="1"/>
  <c r="S319" i="1" s="1"/>
  <c r="F319" i="1"/>
  <c r="A319" i="1"/>
  <c r="O318" i="1"/>
  <c r="S318" i="1" s="1"/>
  <c r="F318" i="1"/>
  <c r="R318" i="1" s="1"/>
  <c r="A318" i="1"/>
  <c r="S317" i="1"/>
  <c r="O317" i="1"/>
  <c r="F317" i="1"/>
  <c r="R317" i="1" s="1"/>
  <c r="A317" i="1"/>
  <c r="R316" i="1"/>
  <c r="O316" i="1"/>
  <c r="S316" i="1" s="1"/>
  <c r="F316" i="1"/>
  <c r="A316" i="1"/>
  <c r="O315" i="1"/>
  <c r="S315" i="1" s="1"/>
  <c r="F315" i="1"/>
  <c r="R315" i="1" s="1"/>
  <c r="A315" i="1"/>
  <c r="S314" i="1"/>
  <c r="R314" i="1"/>
  <c r="O314" i="1"/>
  <c r="F314" i="1"/>
  <c r="A314" i="1"/>
  <c r="O313" i="1"/>
  <c r="S313" i="1" s="1"/>
  <c r="F313" i="1"/>
  <c r="R313" i="1" s="1"/>
  <c r="A313" i="1"/>
  <c r="O312" i="1"/>
  <c r="S312" i="1" s="1"/>
  <c r="F312" i="1"/>
  <c r="R312" i="1" s="1"/>
  <c r="A312" i="1"/>
  <c r="R311" i="1"/>
  <c r="O311" i="1"/>
  <c r="S311" i="1" s="1"/>
  <c r="F311" i="1"/>
  <c r="A311" i="1"/>
  <c r="O310" i="1"/>
  <c r="S310" i="1" s="1"/>
  <c r="F310" i="1"/>
  <c r="R310" i="1" s="1"/>
  <c r="A310" i="1"/>
  <c r="S309" i="1"/>
  <c r="O309" i="1"/>
  <c r="F309" i="1"/>
  <c r="R309" i="1" s="1"/>
  <c r="A309" i="1"/>
  <c r="R308" i="1"/>
  <c r="O308" i="1"/>
  <c r="S308" i="1" s="1"/>
  <c r="F308" i="1"/>
  <c r="A308" i="1"/>
  <c r="O307" i="1"/>
  <c r="S307" i="1" s="1"/>
  <c r="F307" i="1"/>
  <c r="R307" i="1" s="1"/>
  <c r="A307" i="1"/>
  <c r="S306" i="1"/>
  <c r="R306" i="1"/>
  <c r="O306" i="1"/>
  <c r="F306" i="1"/>
  <c r="A306" i="1"/>
  <c r="O305" i="1"/>
  <c r="S305" i="1" s="1"/>
  <c r="F305" i="1"/>
  <c r="R305" i="1" s="1"/>
  <c r="A305" i="1"/>
  <c r="O304" i="1"/>
  <c r="S304" i="1" s="1"/>
  <c r="F304" i="1"/>
  <c r="R304" i="1" s="1"/>
  <c r="A304" i="1"/>
  <c r="R303" i="1"/>
  <c r="O303" i="1"/>
  <c r="S303" i="1" s="1"/>
  <c r="F303" i="1"/>
  <c r="A303" i="1"/>
  <c r="O302" i="1"/>
  <c r="S302" i="1" s="1"/>
  <c r="F302" i="1"/>
  <c r="R302" i="1" s="1"/>
  <c r="A302" i="1"/>
  <c r="S301" i="1"/>
  <c r="O301" i="1"/>
  <c r="F301" i="1"/>
  <c r="R301" i="1" s="1"/>
  <c r="A301" i="1"/>
  <c r="R300" i="1"/>
  <c r="O300" i="1"/>
  <c r="S300" i="1" s="1"/>
  <c r="F300" i="1"/>
  <c r="A300" i="1"/>
  <c r="O299" i="1"/>
  <c r="S299" i="1" s="1"/>
  <c r="F299" i="1"/>
  <c r="R299" i="1" s="1"/>
  <c r="A299" i="1"/>
  <c r="S298" i="1"/>
  <c r="R298" i="1"/>
  <c r="O298" i="1"/>
  <c r="F298" i="1"/>
  <c r="A298" i="1"/>
  <c r="O297" i="1"/>
  <c r="S297" i="1" s="1"/>
  <c r="F297" i="1"/>
  <c r="R297" i="1" s="1"/>
  <c r="A297" i="1"/>
  <c r="O296" i="1"/>
  <c r="S296" i="1" s="1"/>
  <c r="F296" i="1"/>
  <c r="R296" i="1" s="1"/>
  <c r="A296" i="1"/>
  <c r="R295" i="1"/>
  <c r="O295" i="1"/>
  <c r="S295" i="1" s="1"/>
  <c r="F295" i="1"/>
  <c r="A295" i="1"/>
  <c r="O294" i="1"/>
  <c r="S294" i="1" s="1"/>
  <c r="F294" i="1"/>
  <c r="R294" i="1" s="1"/>
  <c r="A294" i="1"/>
  <c r="S293" i="1"/>
  <c r="O293" i="1"/>
  <c r="F293" i="1"/>
  <c r="R293" i="1" s="1"/>
  <c r="A293" i="1"/>
  <c r="R292" i="1"/>
  <c r="O292" i="1"/>
  <c r="S292" i="1" s="1"/>
  <c r="F292" i="1"/>
  <c r="A292" i="1"/>
  <c r="O291" i="1"/>
  <c r="S291" i="1" s="1"/>
  <c r="F291" i="1"/>
  <c r="R291" i="1" s="1"/>
  <c r="A291" i="1"/>
  <c r="S290" i="1"/>
  <c r="R290" i="1"/>
  <c r="O290" i="1"/>
  <c r="F290" i="1"/>
  <c r="A290" i="1"/>
  <c r="O289" i="1"/>
  <c r="S289" i="1" s="1"/>
  <c r="F289" i="1"/>
  <c r="R289" i="1" s="1"/>
  <c r="A289" i="1"/>
  <c r="O288" i="1"/>
  <c r="S288" i="1" s="1"/>
  <c r="F288" i="1"/>
  <c r="R288" i="1" s="1"/>
  <c r="A288" i="1"/>
  <c r="R287" i="1"/>
  <c r="O287" i="1"/>
  <c r="S287" i="1" s="1"/>
  <c r="F287" i="1"/>
  <c r="A287" i="1"/>
  <c r="O286" i="1"/>
  <c r="S286" i="1" s="1"/>
  <c r="F286" i="1"/>
  <c r="R286" i="1" s="1"/>
  <c r="A286" i="1"/>
  <c r="S285" i="1"/>
  <c r="O285" i="1"/>
  <c r="F285" i="1"/>
  <c r="R285" i="1" s="1"/>
  <c r="A285" i="1"/>
  <c r="R284" i="1"/>
  <c r="O284" i="1"/>
  <c r="S284" i="1" s="1"/>
  <c r="F284" i="1"/>
  <c r="A284" i="1"/>
  <c r="O283" i="1"/>
  <c r="S283" i="1" s="1"/>
  <c r="F283" i="1"/>
  <c r="R283" i="1" s="1"/>
  <c r="A283" i="1"/>
  <c r="S282" i="1"/>
  <c r="R282" i="1"/>
  <c r="O282" i="1"/>
  <c r="F282" i="1"/>
  <c r="A282" i="1"/>
  <c r="O281" i="1"/>
  <c r="S281" i="1" s="1"/>
  <c r="F281" i="1"/>
  <c r="R281" i="1" s="1"/>
  <c r="A281" i="1"/>
  <c r="O280" i="1"/>
  <c r="S280" i="1" s="1"/>
  <c r="F280" i="1"/>
  <c r="R280" i="1" s="1"/>
  <c r="A280" i="1"/>
  <c r="R279" i="1"/>
  <c r="O279" i="1"/>
  <c r="S279" i="1" s="1"/>
  <c r="F279" i="1"/>
  <c r="A279" i="1"/>
  <c r="O278" i="1"/>
  <c r="S278" i="1" s="1"/>
  <c r="F278" i="1"/>
  <c r="R278" i="1" s="1"/>
  <c r="A278" i="1"/>
  <c r="S277" i="1"/>
  <c r="O277" i="1"/>
  <c r="F277" i="1"/>
  <c r="R277" i="1" s="1"/>
  <c r="A277" i="1"/>
  <c r="R276" i="1"/>
  <c r="O276" i="1"/>
  <c r="S276" i="1" s="1"/>
  <c r="F276" i="1"/>
  <c r="A276" i="1"/>
  <c r="O275" i="1"/>
  <c r="S275" i="1" s="1"/>
  <c r="F275" i="1"/>
  <c r="R275" i="1" s="1"/>
  <c r="A275" i="1"/>
  <c r="S274" i="1"/>
  <c r="R274" i="1"/>
  <c r="O274" i="1"/>
  <c r="F274" i="1"/>
  <c r="A274" i="1"/>
  <c r="O273" i="1"/>
  <c r="S273" i="1" s="1"/>
  <c r="F273" i="1"/>
  <c r="R273" i="1" s="1"/>
  <c r="A273" i="1"/>
  <c r="O272" i="1"/>
  <c r="S272" i="1" s="1"/>
  <c r="F272" i="1"/>
  <c r="R272" i="1" s="1"/>
  <c r="A272" i="1"/>
  <c r="R271" i="1"/>
  <c r="O271" i="1"/>
  <c r="S271" i="1" s="1"/>
  <c r="F271" i="1"/>
  <c r="A271" i="1"/>
  <c r="O270" i="1"/>
  <c r="S270" i="1" s="1"/>
  <c r="F270" i="1"/>
  <c r="R270" i="1" s="1"/>
  <c r="A270" i="1"/>
  <c r="S269" i="1"/>
  <c r="O269" i="1"/>
  <c r="F269" i="1"/>
  <c r="R269" i="1" s="1"/>
  <c r="A269" i="1"/>
  <c r="R268" i="1"/>
  <c r="O268" i="1"/>
  <c r="S268" i="1" s="1"/>
  <c r="F268" i="1"/>
  <c r="A268" i="1"/>
  <c r="O267" i="1"/>
  <c r="S267" i="1" s="1"/>
  <c r="F267" i="1"/>
  <c r="R267" i="1" s="1"/>
  <c r="A267" i="1"/>
  <c r="S266" i="1"/>
  <c r="R266" i="1"/>
  <c r="O266" i="1"/>
  <c r="F266" i="1"/>
  <c r="A266" i="1"/>
  <c r="O265" i="1"/>
  <c r="S265" i="1" s="1"/>
  <c r="F265" i="1"/>
  <c r="R265" i="1" s="1"/>
  <c r="A265" i="1"/>
  <c r="O264" i="1"/>
  <c r="S264" i="1" s="1"/>
  <c r="F264" i="1"/>
  <c r="R264" i="1" s="1"/>
  <c r="A264" i="1"/>
  <c r="R263" i="1"/>
  <c r="O263" i="1"/>
  <c r="S263" i="1" s="1"/>
  <c r="F263" i="1"/>
  <c r="A263" i="1"/>
  <c r="O262" i="1"/>
  <c r="S262" i="1" s="1"/>
  <c r="F262" i="1"/>
  <c r="R262" i="1" s="1"/>
  <c r="A262" i="1"/>
  <c r="S261" i="1"/>
  <c r="O261" i="1"/>
  <c r="F261" i="1"/>
  <c r="R261" i="1" s="1"/>
  <c r="A261" i="1"/>
  <c r="R260" i="1"/>
  <c r="O260" i="1"/>
  <c r="S260" i="1" s="1"/>
  <c r="F260" i="1"/>
  <c r="A260" i="1"/>
  <c r="O259" i="1"/>
  <c r="S259" i="1" s="1"/>
  <c r="F259" i="1"/>
  <c r="R259" i="1" s="1"/>
  <c r="A259" i="1"/>
  <c r="S258" i="1"/>
  <c r="R258" i="1"/>
  <c r="O258" i="1"/>
  <c r="F258" i="1"/>
  <c r="A258" i="1"/>
  <c r="O257" i="1"/>
  <c r="S257" i="1" s="1"/>
  <c r="F257" i="1"/>
  <c r="R257" i="1" s="1"/>
  <c r="A257" i="1"/>
  <c r="O256" i="1"/>
  <c r="S256" i="1" s="1"/>
  <c r="F256" i="1"/>
  <c r="R256" i="1" s="1"/>
  <c r="A256" i="1"/>
  <c r="R255" i="1"/>
  <c r="O255" i="1"/>
  <c r="S255" i="1" s="1"/>
  <c r="F255" i="1"/>
  <c r="A255" i="1"/>
  <c r="R254" i="1"/>
  <c r="O254" i="1"/>
  <c r="S254" i="1" s="1"/>
  <c r="F254" i="1"/>
  <c r="A254" i="1"/>
  <c r="S253" i="1"/>
  <c r="O253" i="1"/>
  <c r="F253" i="1"/>
  <c r="R253" i="1" s="1"/>
  <c r="A253" i="1"/>
  <c r="S252" i="1"/>
  <c r="R252" i="1"/>
  <c r="O252" i="1"/>
  <c r="F252" i="1"/>
  <c r="A252" i="1"/>
  <c r="O251" i="1"/>
  <c r="S251" i="1" s="1"/>
  <c r="F251" i="1"/>
  <c r="R251" i="1" s="1"/>
  <c r="A251" i="1"/>
  <c r="S250" i="1"/>
  <c r="R250" i="1"/>
  <c r="O250" i="1"/>
  <c r="F250" i="1"/>
  <c r="A250" i="1"/>
  <c r="O249" i="1"/>
  <c r="S249" i="1" s="1"/>
  <c r="F249" i="1"/>
  <c r="R249" i="1" s="1"/>
  <c r="A249" i="1"/>
  <c r="O248" i="1"/>
  <c r="S248" i="1" s="1"/>
  <c r="F248" i="1"/>
  <c r="R248" i="1" s="1"/>
  <c r="A248" i="1"/>
  <c r="R247" i="1"/>
  <c r="O247" i="1"/>
  <c r="S247" i="1" s="1"/>
  <c r="F247" i="1"/>
  <c r="A247" i="1"/>
  <c r="R246" i="1"/>
  <c r="O246" i="1"/>
  <c r="S246" i="1" s="1"/>
  <c r="F246" i="1"/>
  <c r="A246" i="1"/>
  <c r="S245" i="1"/>
  <c r="O245" i="1"/>
  <c r="F245" i="1"/>
  <c r="R245" i="1" s="1"/>
  <c r="A245" i="1"/>
  <c r="S244" i="1"/>
  <c r="O244" i="1"/>
  <c r="F244" i="1"/>
  <c r="R244" i="1" s="1"/>
  <c r="A244" i="1"/>
  <c r="O243" i="1"/>
  <c r="S243" i="1" s="1"/>
  <c r="F243" i="1"/>
  <c r="R243" i="1" s="1"/>
  <c r="A243" i="1"/>
  <c r="S242" i="1"/>
  <c r="R242" i="1"/>
  <c r="O242" i="1"/>
  <c r="F242" i="1"/>
  <c r="A242" i="1"/>
  <c r="R241" i="1"/>
  <c r="O241" i="1"/>
  <c r="S241" i="1" s="1"/>
  <c r="F241" i="1"/>
  <c r="A241" i="1"/>
  <c r="O240" i="1"/>
  <c r="S240" i="1" s="1"/>
  <c r="F240" i="1"/>
  <c r="R240" i="1" s="1"/>
  <c r="A240" i="1"/>
  <c r="R239" i="1"/>
  <c r="O239" i="1"/>
  <c r="S239" i="1" s="1"/>
  <c r="F239" i="1"/>
  <c r="A239" i="1"/>
  <c r="O238" i="1"/>
  <c r="S238" i="1" s="1"/>
  <c r="F238" i="1"/>
  <c r="R238" i="1" s="1"/>
  <c r="A238" i="1"/>
  <c r="S237" i="1"/>
  <c r="O237" i="1"/>
  <c r="F237" i="1"/>
  <c r="R237" i="1" s="1"/>
  <c r="A237" i="1"/>
  <c r="O236" i="1"/>
  <c r="S236" i="1" s="1"/>
  <c r="F236" i="1"/>
  <c r="R236" i="1" s="1"/>
  <c r="A236" i="1"/>
  <c r="O235" i="1"/>
  <c r="S235" i="1" s="1"/>
  <c r="F235" i="1"/>
  <c r="R235" i="1" s="1"/>
  <c r="A235" i="1"/>
  <c r="S234" i="1"/>
  <c r="R234" i="1"/>
  <c r="O234" i="1"/>
  <c r="F234" i="1"/>
  <c r="A234" i="1"/>
  <c r="S233" i="1"/>
  <c r="R233" i="1"/>
  <c r="O233" i="1"/>
  <c r="F233" i="1"/>
  <c r="A233" i="1"/>
  <c r="O232" i="1"/>
  <c r="S232" i="1" s="1"/>
  <c r="F232" i="1"/>
  <c r="R232" i="1" s="1"/>
  <c r="A232" i="1"/>
  <c r="S231" i="1"/>
  <c r="R231" i="1"/>
  <c r="O231" i="1"/>
  <c r="F231" i="1"/>
  <c r="A231" i="1"/>
  <c r="O230" i="1"/>
  <c r="S230" i="1" s="1"/>
  <c r="F230" i="1"/>
  <c r="R230" i="1" s="1"/>
  <c r="A230" i="1"/>
  <c r="S229" i="1"/>
  <c r="O229" i="1"/>
  <c r="F229" i="1"/>
  <c r="R229" i="1" s="1"/>
  <c r="A229" i="1"/>
  <c r="O228" i="1"/>
  <c r="S228" i="1" s="1"/>
  <c r="F228" i="1"/>
  <c r="R228" i="1" s="1"/>
  <c r="A228" i="1"/>
  <c r="O227" i="1"/>
  <c r="S227" i="1" s="1"/>
  <c r="F227" i="1"/>
  <c r="R227" i="1" s="1"/>
  <c r="A227" i="1"/>
  <c r="S226" i="1"/>
  <c r="R226" i="1"/>
  <c r="O226" i="1"/>
  <c r="F226" i="1"/>
  <c r="A226" i="1"/>
  <c r="O225" i="1"/>
  <c r="S225" i="1" s="1"/>
  <c r="F225" i="1"/>
  <c r="R225" i="1" s="1"/>
  <c r="A225" i="1"/>
  <c r="O224" i="1"/>
  <c r="S224" i="1" s="1"/>
  <c r="F224" i="1"/>
  <c r="R224" i="1" s="1"/>
  <c r="A224" i="1"/>
  <c r="R223" i="1"/>
  <c r="O223" i="1"/>
  <c r="S223" i="1" s="1"/>
  <c r="F223" i="1"/>
  <c r="A223" i="1"/>
  <c r="S222" i="1"/>
  <c r="R222" i="1"/>
  <c r="O222" i="1"/>
  <c r="F222" i="1"/>
  <c r="A222" i="1"/>
  <c r="S221" i="1"/>
  <c r="O221" i="1"/>
  <c r="F221" i="1"/>
  <c r="R221" i="1" s="1"/>
  <c r="A221" i="1"/>
  <c r="S220" i="1"/>
  <c r="O220" i="1"/>
  <c r="F220" i="1"/>
  <c r="R220" i="1" s="1"/>
  <c r="A220" i="1"/>
  <c r="O219" i="1"/>
  <c r="S219" i="1" s="1"/>
  <c r="F219" i="1"/>
  <c r="R219" i="1" s="1"/>
  <c r="A219" i="1"/>
  <c r="S218" i="1"/>
  <c r="R218" i="1"/>
  <c r="O218" i="1"/>
  <c r="F218" i="1"/>
  <c r="A218" i="1"/>
  <c r="S217" i="1"/>
  <c r="R217" i="1"/>
  <c r="O217" i="1"/>
  <c r="F217" i="1"/>
  <c r="A217" i="1"/>
  <c r="O216" i="1"/>
  <c r="S216" i="1" s="1"/>
  <c r="F216" i="1"/>
  <c r="R216" i="1" s="1"/>
  <c r="A216" i="1"/>
  <c r="S215" i="1"/>
  <c r="R215" i="1"/>
  <c r="O215" i="1"/>
  <c r="F215" i="1"/>
  <c r="A215" i="1"/>
  <c r="O214" i="1"/>
  <c r="S214" i="1" s="1"/>
  <c r="F214" i="1"/>
  <c r="R214" i="1" s="1"/>
  <c r="A214" i="1"/>
  <c r="S213" i="1"/>
  <c r="O213" i="1"/>
  <c r="F213" i="1"/>
  <c r="R213" i="1" s="1"/>
  <c r="A213" i="1"/>
  <c r="O212" i="1"/>
  <c r="S212" i="1" s="1"/>
  <c r="F212" i="1"/>
  <c r="R212" i="1" s="1"/>
  <c r="A212" i="1"/>
  <c r="O211" i="1"/>
  <c r="S211" i="1" s="1"/>
  <c r="F211" i="1"/>
  <c r="R211" i="1" s="1"/>
  <c r="A211" i="1"/>
  <c r="S210" i="1"/>
  <c r="R210" i="1"/>
  <c r="O210" i="1"/>
  <c r="F210" i="1"/>
  <c r="A210" i="1"/>
  <c r="O209" i="1"/>
  <c r="S209" i="1" s="1"/>
  <c r="F209" i="1"/>
  <c r="R209" i="1" s="1"/>
  <c r="A209" i="1"/>
  <c r="O208" i="1"/>
  <c r="S208" i="1" s="1"/>
  <c r="F208" i="1"/>
  <c r="R208" i="1" s="1"/>
  <c r="A208" i="1"/>
  <c r="R207" i="1"/>
  <c r="O207" i="1"/>
  <c r="S207" i="1" s="1"/>
  <c r="F207" i="1"/>
  <c r="A207" i="1"/>
  <c r="S206" i="1"/>
  <c r="R206" i="1"/>
  <c r="O206" i="1"/>
  <c r="F206" i="1"/>
  <c r="A206" i="1"/>
  <c r="S205" i="1"/>
  <c r="O205" i="1"/>
  <c r="F205" i="1"/>
  <c r="R205" i="1" s="1"/>
  <c r="A205" i="1"/>
  <c r="S204" i="1"/>
  <c r="O204" i="1"/>
  <c r="F204" i="1"/>
  <c r="R204" i="1" s="1"/>
  <c r="A204" i="1"/>
  <c r="O203" i="1"/>
  <c r="S203" i="1" s="1"/>
  <c r="F203" i="1"/>
  <c r="R203" i="1" s="1"/>
  <c r="A203" i="1"/>
  <c r="S202" i="1"/>
  <c r="R202" i="1"/>
  <c r="O202" i="1"/>
  <c r="F202" i="1"/>
  <c r="A202" i="1"/>
  <c r="S201" i="1"/>
  <c r="R201" i="1"/>
  <c r="O201" i="1"/>
  <c r="F201" i="1"/>
  <c r="A201" i="1"/>
  <c r="O200" i="1"/>
  <c r="S200" i="1" s="1"/>
  <c r="F200" i="1"/>
  <c r="R200" i="1" s="1"/>
  <c r="A200" i="1"/>
  <c r="S199" i="1"/>
  <c r="R199" i="1"/>
  <c r="O199" i="1"/>
  <c r="F199" i="1"/>
  <c r="A199" i="1"/>
  <c r="O198" i="1"/>
  <c r="S198" i="1" s="1"/>
  <c r="F198" i="1"/>
  <c r="R198" i="1" s="1"/>
  <c r="A198" i="1"/>
  <c r="S197" i="1"/>
  <c r="O197" i="1"/>
  <c r="F197" i="1"/>
  <c r="R197" i="1" s="1"/>
  <c r="A197" i="1"/>
  <c r="O196" i="1"/>
  <c r="S196" i="1" s="1"/>
  <c r="F196" i="1"/>
  <c r="R196" i="1" s="1"/>
  <c r="A196" i="1"/>
  <c r="O195" i="1"/>
  <c r="S195" i="1" s="1"/>
  <c r="F195" i="1"/>
  <c r="R195" i="1" s="1"/>
  <c r="A195" i="1"/>
  <c r="S194" i="1"/>
  <c r="R194" i="1"/>
  <c r="O194" i="1"/>
  <c r="F194" i="1"/>
  <c r="A194" i="1"/>
  <c r="O193" i="1"/>
  <c r="S193" i="1" s="1"/>
  <c r="F193" i="1"/>
  <c r="R193" i="1" s="1"/>
  <c r="A193" i="1"/>
  <c r="R192" i="1"/>
  <c r="O192" i="1"/>
  <c r="S192" i="1" s="1"/>
  <c r="F192" i="1"/>
  <c r="A192" i="1"/>
  <c r="R191" i="1"/>
  <c r="O191" i="1"/>
  <c r="S191" i="1" s="1"/>
  <c r="F191" i="1"/>
  <c r="A191" i="1"/>
  <c r="O190" i="1"/>
  <c r="S190" i="1" s="1"/>
  <c r="F190" i="1"/>
  <c r="R190" i="1" s="1"/>
  <c r="A190" i="1"/>
  <c r="S189" i="1"/>
  <c r="O189" i="1"/>
  <c r="F189" i="1"/>
  <c r="R189" i="1" s="1"/>
  <c r="A189" i="1"/>
  <c r="O188" i="1"/>
  <c r="S188" i="1" s="1"/>
  <c r="F188" i="1"/>
  <c r="R188" i="1" s="1"/>
  <c r="A188" i="1"/>
  <c r="S187" i="1"/>
  <c r="R187" i="1"/>
  <c r="O187" i="1"/>
  <c r="F187" i="1"/>
  <c r="A187" i="1"/>
  <c r="S186" i="1"/>
  <c r="O186" i="1"/>
  <c r="F186" i="1"/>
  <c r="R186" i="1" s="1"/>
  <c r="A186" i="1"/>
  <c r="O185" i="1"/>
  <c r="S185" i="1" s="1"/>
  <c r="F185" i="1"/>
  <c r="R185" i="1" s="1"/>
  <c r="A185" i="1"/>
  <c r="R184" i="1"/>
  <c r="O184" i="1"/>
  <c r="S184" i="1" s="1"/>
  <c r="F184" i="1"/>
  <c r="A184" i="1"/>
  <c r="R183" i="1"/>
  <c r="O183" i="1"/>
  <c r="S183" i="1" s="1"/>
  <c r="F183" i="1"/>
  <c r="A183" i="1"/>
  <c r="S182" i="1"/>
  <c r="R182" i="1"/>
  <c r="O182" i="1"/>
  <c r="F182" i="1"/>
  <c r="A182" i="1"/>
  <c r="O181" i="1"/>
  <c r="S181" i="1" s="1"/>
  <c r="F181" i="1"/>
  <c r="R181" i="1" s="1"/>
  <c r="A181" i="1"/>
  <c r="S180" i="1"/>
  <c r="O180" i="1"/>
  <c r="F180" i="1"/>
  <c r="R180" i="1" s="1"/>
  <c r="A180" i="1"/>
  <c r="R179" i="1"/>
  <c r="O179" i="1"/>
  <c r="S179" i="1" s="1"/>
  <c r="F179" i="1"/>
  <c r="A179" i="1"/>
  <c r="S178" i="1"/>
  <c r="O178" i="1"/>
  <c r="F178" i="1"/>
  <c r="R178" i="1" s="1"/>
  <c r="A178" i="1"/>
  <c r="S177" i="1"/>
  <c r="R177" i="1"/>
  <c r="O177" i="1"/>
  <c r="F177" i="1"/>
  <c r="A177" i="1"/>
  <c r="O176" i="1"/>
  <c r="S176" i="1" s="1"/>
  <c r="F176" i="1"/>
  <c r="R176" i="1" s="1"/>
  <c r="A176" i="1"/>
  <c r="S175" i="1"/>
  <c r="R175" i="1"/>
  <c r="O175" i="1"/>
  <c r="F175" i="1"/>
  <c r="A175" i="1"/>
  <c r="R174" i="1"/>
  <c r="O174" i="1"/>
  <c r="S174" i="1" s="1"/>
  <c r="F174" i="1"/>
  <c r="A174" i="1"/>
  <c r="O173" i="1"/>
  <c r="S173" i="1" s="1"/>
  <c r="F173" i="1"/>
  <c r="R173" i="1" s="1"/>
  <c r="A173" i="1"/>
  <c r="S172" i="1"/>
  <c r="R172" i="1"/>
  <c r="O172" i="1"/>
  <c r="F172" i="1"/>
  <c r="A172" i="1"/>
  <c r="O171" i="1"/>
  <c r="S171" i="1" s="1"/>
  <c r="F171" i="1"/>
  <c r="R171" i="1" s="1"/>
  <c r="A171" i="1"/>
  <c r="S170" i="1"/>
  <c r="O170" i="1"/>
  <c r="F170" i="1"/>
  <c r="R170" i="1" s="1"/>
  <c r="A170" i="1"/>
  <c r="R169" i="1"/>
  <c r="O169" i="1"/>
  <c r="S169" i="1" s="1"/>
  <c r="F169" i="1"/>
  <c r="A169" i="1"/>
  <c r="O168" i="1"/>
  <c r="S168" i="1" s="1"/>
  <c r="F168" i="1"/>
  <c r="R168" i="1" s="1"/>
  <c r="A168" i="1"/>
  <c r="S167" i="1"/>
  <c r="R167" i="1"/>
  <c r="O167" i="1"/>
  <c r="F167" i="1"/>
  <c r="A167" i="1"/>
  <c r="O166" i="1"/>
  <c r="S166" i="1" s="1"/>
  <c r="F166" i="1"/>
  <c r="R166" i="1" s="1"/>
  <c r="A166" i="1"/>
  <c r="S165" i="1"/>
  <c r="O165" i="1"/>
  <c r="F165" i="1"/>
  <c r="R165" i="1" s="1"/>
  <c r="A165" i="1"/>
  <c r="O164" i="1"/>
  <c r="S164" i="1" s="1"/>
  <c r="F164" i="1"/>
  <c r="R164" i="1" s="1"/>
  <c r="A164" i="1"/>
  <c r="O163" i="1"/>
  <c r="S163" i="1" s="1"/>
  <c r="F163" i="1"/>
  <c r="R163" i="1" s="1"/>
  <c r="A163" i="1"/>
  <c r="S162" i="1"/>
  <c r="R162" i="1"/>
  <c r="O162" i="1"/>
  <c r="F162" i="1"/>
  <c r="A162" i="1"/>
  <c r="O161" i="1"/>
  <c r="S161" i="1" s="1"/>
  <c r="F161" i="1"/>
  <c r="R161" i="1" s="1"/>
  <c r="A161" i="1"/>
  <c r="R160" i="1"/>
  <c r="O160" i="1"/>
  <c r="S160" i="1" s="1"/>
  <c r="F160" i="1"/>
  <c r="A160" i="1"/>
  <c r="R159" i="1"/>
  <c r="O159" i="1"/>
  <c r="S159" i="1" s="1"/>
  <c r="F159" i="1"/>
  <c r="A159" i="1"/>
  <c r="O158" i="1"/>
  <c r="S158" i="1" s="1"/>
  <c r="F158" i="1"/>
  <c r="R158" i="1" s="1"/>
  <c r="A158" i="1"/>
  <c r="S157" i="1"/>
  <c r="R157" i="1"/>
  <c r="O157" i="1"/>
  <c r="F157" i="1"/>
  <c r="A157" i="1"/>
  <c r="O156" i="1"/>
  <c r="S156" i="1" s="1"/>
  <c r="F156" i="1"/>
  <c r="R156" i="1" s="1"/>
  <c r="A156" i="1"/>
  <c r="S155" i="1"/>
  <c r="O155" i="1"/>
  <c r="F155" i="1"/>
  <c r="R155" i="1" s="1"/>
  <c r="A155" i="1"/>
  <c r="R154" i="1"/>
  <c r="O154" i="1"/>
  <c r="S154" i="1" s="1"/>
  <c r="F154" i="1"/>
  <c r="A154" i="1"/>
  <c r="O153" i="1"/>
  <c r="S153" i="1" s="1"/>
  <c r="F153" i="1"/>
  <c r="R153" i="1" s="1"/>
  <c r="A153" i="1"/>
  <c r="S152" i="1"/>
  <c r="R152" i="1"/>
  <c r="O152" i="1"/>
  <c r="F152" i="1"/>
  <c r="A152" i="1"/>
  <c r="O151" i="1"/>
  <c r="S151" i="1" s="1"/>
  <c r="F151" i="1"/>
  <c r="R151" i="1" s="1"/>
  <c r="A151" i="1"/>
  <c r="O150" i="1"/>
  <c r="S150" i="1" s="1"/>
  <c r="F150" i="1"/>
  <c r="R150" i="1" s="1"/>
  <c r="A150" i="1"/>
  <c r="S149" i="1"/>
  <c r="R149" i="1"/>
  <c r="O149" i="1"/>
  <c r="F149" i="1"/>
  <c r="A149" i="1"/>
  <c r="O148" i="1"/>
  <c r="S148" i="1" s="1"/>
  <c r="F148" i="1"/>
  <c r="R148" i="1" s="1"/>
  <c r="A148" i="1"/>
  <c r="S147" i="1"/>
  <c r="O147" i="1"/>
  <c r="F147" i="1"/>
  <c r="R147" i="1" s="1"/>
  <c r="A147" i="1"/>
  <c r="R146" i="1"/>
  <c r="O146" i="1"/>
  <c r="S146" i="1" s="1"/>
  <c r="F146" i="1"/>
  <c r="A146" i="1"/>
  <c r="O145" i="1"/>
  <c r="S145" i="1" s="1"/>
  <c r="F145" i="1"/>
  <c r="R145" i="1" s="1"/>
  <c r="A145" i="1"/>
  <c r="S144" i="1"/>
  <c r="R144" i="1"/>
  <c r="O144" i="1"/>
  <c r="F144" i="1"/>
  <c r="A144" i="1"/>
  <c r="O143" i="1"/>
  <c r="S143" i="1" s="1"/>
  <c r="F143" i="1"/>
  <c r="R143" i="1" s="1"/>
  <c r="A143" i="1"/>
  <c r="O142" i="1"/>
  <c r="S142" i="1" s="1"/>
  <c r="F142" i="1"/>
  <c r="R142" i="1" s="1"/>
  <c r="A142" i="1"/>
  <c r="S141" i="1"/>
  <c r="R141" i="1"/>
  <c r="O141" i="1"/>
  <c r="F141" i="1"/>
  <c r="A141" i="1"/>
  <c r="O140" i="1"/>
  <c r="S140" i="1" s="1"/>
  <c r="F140" i="1"/>
  <c r="R140" i="1" s="1"/>
  <c r="A140" i="1"/>
  <c r="S139" i="1"/>
  <c r="O139" i="1"/>
  <c r="F139" i="1"/>
  <c r="R139" i="1" s="1"/>
  <c r="A139" i="1"/>
  <c r="R138" i="1"/>
  <c r="O138" i="1"/>
  <c r="S138" i="1" s="1"/>
  <c r="F138" i="1"/>
  <c r="A138" i="1"/>
  <c r="O137" i="1"/>
  <c r="S137" i="1" s="1"/>
  <c r="F137" i="1"/>
  <c r="R137" i="1" s="1"/>
  <c r="A137" i="1"/>
  <c r="S136" i="1"/>
  <c r="R136" i="1"/>
  <c r="O136" i="1"/>
  <c r="F136" i="1"/>
  <c r="A136" i="1"/>
  <c r="O135" i="1"/>
  <c r="S135" i="1" s="1"/>
  <c r="F135" i="1"/>
  <c r="R135" i="1" s="1"/>
  <c r="A135" i="1"/>
  <c r="O134" i="1"/>
  <c r="S134" i="1" s="1"/>
  <c r="F134" i="1"/>
  <c r="R134" i="1" s="1"/>
  <c r="A134" i="1"/>
  <c r="S133" i="1"/>
  <c r="R133" i="1"/>
  <c r="O133" i="1"/>
  <c r="F133" i="1"/>
  <c r="A133" i="1"/>
  <c r="O132" i="1"/>
  <c r="S132" i="1" s="1"/>
  <c r="F132" i="1"/>
  <c r="R132" i="1" s="1"/>
  <c r="A132" i="1"/>
  <c r="S131" i="1"/>
  <c r="O131" i="1"/>
  <c r="F131" i="1"/>
  <c r="R131" i="1" s="1"/>
  <c r="A131" i="1"/>
  <c r="R130" i="1"/>
  <c r="O130" i="1"/>
  <c r="S130" i="1" s="1"/>
  <c r="F130" i="1"/>
  <c r="A130" i="1"/>
  <c r="O129" i="1"/>
  <c r="S129" i="1" s="1"/>
  <c r="F129" i="1"/>
  <c r="R129" i="1" s="1"/>
  <c r="A129" i="1"/>
  <c r="S128" i="1"/>
  <c r="R128" i="1"/>
  <c r="O128" i="1"/>
  <c r="F128" i="1"/>
  <c r="A128" i="1"/>
  <c r="O127" i="1"/>
  <c r="S127" i="1" s="1"/>
  <c r="F127" i="1"/>
  <c r="R127" i="1" s="1"/>
  <c r="A127" i="1"/>
  <c r="O126" i="1"/>
  <c r="S126" i="1" s="1"/>
  <c r="F126" i="1"/>
  <c r="R126" i="1" s="1"/>
  <c r="A126" i="1"/>
  <c r="S125" i="1"/>
  <c r="R125" i="1"/>
  <c r="O125" i="1"/>
  <c r="F125" i="1"/>
  <c r="A125" i="1"/>
  <c r="O124" i="1"/>
  <c r="S124" i="1" s="1"/>
  <c r="F124" i="1"/>
  <c r="R124" i="1" s="1"/>
  <c r="A124" i="1"/>
  <c r="S123" i="1"/>
  <c r="O123" i="1"/>
  <c r="F123" i="1"/>
  <c r="R123" i="1" s="1"/>
  <c r="A123" i="1"/>
  <c r="R122" i="1"/>
  <c r="O122" i="1"/>
  <c r="S122" i="1" s="1"/>
  <c r="F122" i="1"/>
  <c r="A122" i="1"/>
  <c r="O121" i="1"/>
  <c r="S121" i="1" s="1"/>
  <c r="F121" i="1"/>
  <c r="R121" i="1" s="1"/>
  <c r="A121" i="1"/>
  <c r="S120" i="1"/>
  <c r="R120" i="1"/>
  <c r="O120" i="1"/>
  <c r="F120" i="1"/>
  <c r="A120" i="1"/>
  <c r="O119" i="1"/>
  <c r="S119" i="1" s="1"/>
  <c r="F119" i="1"/>
  <c r="R119" i="1" s="1"/>
  <c r="A119" i="1"/>
  <c r="O118" i="1"/>
  <c r="S118" i="1" s="1"/>
  <c r="F118" i="1"/>
  <c r="R118" i="1" s="1"/>
  <c r="A118" i="1"/>
  <c r="S117" i="1"/>
  <c r="R117" i="1"/>
  <c r="O117" i="1"/>
  <c r="F117" i="1"/>
  <c r="A117" i="1"/>
  <c r="O116" i="1"/>
  <c r="S116" i="1" s="1"/>
  <c r="F116" i="1"/>
  <c r="R116" i="1" s="1"/>
  <c r="A116" i="1"/>
  <c r="S115" i="1"/>
  <c r="O115" i="1"/>
  <c r="F115" i="1"/>
  <c r="R115" i="1" s="1"/>
  <c r="A115" i="1"/>
  <c r="R114" i="1"/>
  <c r="O114" i="1"/>
  <c r="S114" i="1" s="1"/>
  <c r="F114" i="1"/>
  <c r="A114" i="1"/>
  <c r="O113" i="1"/>
  <c r="S113" i="1" s="1"/>
  <c r="F113" i="1"/>
  <c r="R113" i="1" s="1"/>
  <c r="A113" i="1"/>
  <c r="S112" i="1"/>
  <c r="R112" i="1"/>
  <c r="O112" i="1"/>
  <c r="F112" i="1"/>
  <c r="A112" i="1"/>
  <c r="O111" i="1"/>
  <c r="S111" i="1" s="1"/>
  <c r="F111" i="1"/>
  <c r="R111" i="1" s="1"/>
  <c r="A111" i="1"/>
  <c r="O110" i="1"/>
  <c r="S110" i="1" s="1"/>
  <c r="F110" i="1"/>
  <c r="R110" i="1" s="1"/>
  <c r="A110" i="1"/>
  <c r="S109" i="1"/>
  <c r="R109" i="1"/>
  <c r="O109" i="1"/>
  <c r="F109" i="1"/>
  <c r="A109" i="1"/>
  <c r="O108" i="1"/>
  <c r="S108" i="1" s="1"/>
  <c r="F108" i="1"/>
  <c r="R108" i="1" s="1"/>
  <c r="A108" i="1"/>
  <c r="S107" i="1"/>
  <c r="O107" i="1"/>
  <c r="F107" i="1"/>
  <c r="R107" i="1" s="1"/>
  <c r="A107" i="1"/>
  <c r="R106" i="1"/>
  <c r="O106" i="1"/>
  <c r="S106" i="1" s="1"/>
  <c r="F106" i="1"/>
  <c r="A106" i="1"/>
  <c r="O105" i="1"/>
  <c r="S105" i="1" s="1"/>
  <c r="F105" i="1"/>
  <c r="R105" i="1" s="1"/>
  <c r="A105" i="1"/>
  <c r="S104" i="1"/>
  <c r="R104" i="1"/>
  <c r="O104" i="1"/>
  <c r="F104" i="1"/>
  <c r="A104" i="1"/>
  <c r="O103" i="1"/>
  <c r="S103" i="1" s="1"/>
  <c r="F103" i="1"/>
  <c r="R103" i="1" s="1"/>
  <c r="A103" i="1"/>
  <c r="O102" i="1"/>
  <c r="S102" i="1" s="1"/>
  <c r="F102" i="1"/>
  <c r="R102" i="1" s="1"/>
  <c r="A102" i="1"/>
  <c r="S101" i="1"/>
  <c r="R101" i="1"/>
  <c r="O101" i="1"/>
  <c r="F101" i="1"/>
  <c r="A101" i="1"/>
  <c r="O100" i="1"/>
  <c r="S100" i="1" s="1"/>
  <c r="F100" i="1"/>
  <c r="R100" i="1" s="1"/>
  <c r="A100" i="1"/>
  <c r="S99" i="1"/>
  <c r="O99" i="1"/>
  <c r="F99" i="1"/>
  <c r="R99" i="1" s="1"/>
  <c r="A99" i="1"/>
  <c r="R98" i="1"/>
  <c r="O98" i="1"/>
  <c r="S98" i="1" s="1"/>
  <c r="F98" i="1"/>
  <c r="A98" i="1"/>
  <c r="O97" i="1"/>
  <c r="S97" i="1" s="1"/>
  <c r="F97" i="1"/>
  <c r="R97" i="1" s="1"/>
  <c r="A97" i="1"/>
  <c r="S96" i="1"/>
  <c r="R96" i="1"/>
  <c r="O96" i="1"/>
  <c r="F96" i="1"/>
  <c r="A96" i="1"/>
  <c r="O95" i="1"/>
  <c r="S95" i="1" s="1"/>
  <c r="F95" i="1"/>
  <c r="R95" i="1" s="1"/>
  <c r="A95" i="1"/>
  <c r="O94" i="1"/>
  <c r="S94" i="1" s="1"/>
  <c r="F94" i="1"/>
  <c r="R94" i="1" s="1"/>
  <c r="A94" i="1"/>
  <c r="S93" i="1"/>
  <c r="R93" i="1"/>
  <c r="O93" i="1"/>
  <c r="F93" i="1"/>
  <c r="A93" i="1"/>
  <c r="O92" i="1"/>
  <c r="S92" i="1" s="1"/>
  <c r="F92" i="1"/>
  <c r="R92" i="1" s="1"/>
  <c r="A92" i="1"/>
  <c r="S91" i="1"/>
  <c r="O91" i="1"/>
  <c r="F91" i="1"/>
  <c r="R91" i="1" s="1"/>
  <c r="A91" i="1"/>
  <c r="R90" i="1"/>
  <c r="O90" i="1"/>
  <c r="S90" i="1" s="1"/>
  <c r="F90" i="1"/>
  <c r="A90" i="1"/>
  <c r="O89" i="1"/>
  <c r="S89" i="1" s="1"/>
  <c r="F89" i="1"/>
  <c r="R89" i="1" s="1"/>
  <c r="A89" i="1"/>
  <c r="S88" i="1"/>
  <c r="R88" i="1"/>
  <c r="O88" i="1"/>
  <c r="F88" i="1"/>
  <c r="A88" i="1"/>
  <c r="O87" i="1"/>
  <c r="S87" i="1" s="1"/>
  <c r="F87" i="1"/>
  <c r="R87" i="1" s="1"/>
  <c r="A87" i="1"/>
  <c r="O86" i="1"/>
  <c r="S86" i="1" s="1"/>
  <c r="F86" i="1"/>
  <c r="R86" i="1" s="1"/>
  <c r="A86" i="1"/>
  <c r="S85" i="1"/>
  <c r="R85" i="1"/>
  <c r="O85" i="1"/>
  <c r="F85" i="1"/>
  <c r="A85" i="1"/>
  <c r="O84" i="1"/>
  <c r="S84" i="1" s="1"/>
  <c r="F84" i="1"/>
  <c r="R84" i="1" s="1"/>
  <c r="A84" i="1"/>
  <c r="S83" i="1"/>
  <c r="O83" i="1"/>
  <c r="F83" i="1"/>
  <c r="R83" i="1" s="1"/>
  <c r="A83" i="1"/>
  <c r="R82" i="1"/>
  <c r="O82" i="1"/>
  <c r="S82" i="1" s="1"/>
  <c r="F82" i="1"/>
  <c r="A82" i="1"/>
  <c r="O81" i="1"/>
  <c r="S81" i="1" s="1"/>
  <c r="F81" i="1"/>
  <c r="R81" i="1" s="1"/>
  <c r="A81" i="1"/>
  <c r="S80" i="1"/>
  <c r="R80" i="1"/>
  <c r="O80" i="1"/>
  <c r="F80" i="1"/>
  <c r="A80" i="1"/>
  <c r="O79" i="1"/>
  <c r="S79" i="1" s="1"/>
  <c r="F79" i="1"/>
  <c r="R79" i="1" s="1"/>
  <c r="A79" i="1"/>
  <c r="O78" i="1"/>
  <c r="S78" i="1" s="1"/>
  <c r="F78" i="1"/>
  <c r="R78" i="1" s="1"/>
  <c r="A78" i="1"/>
  <c r="S77" i="1"/>
  <c r="R77" i="1"/>
  <c r="O77" i="1"/>
  <c r="F77" i="1"/>
  <c r="A77" i="1"/>
  <c r="O76" i="1"/>
  <c r="S76" i="1" s="1"/>
  <c r="F76" i="1"/>
  <c r="R76" i="1" s="1"/>
  <c r="A76" i="1"/>
  <c r="S75" i="1"/>
  <c r="O75" i="1"/>
  <c r="F75" i="1"/>
  <c r="R75" i="1" s="1"/>
  <c r="A75" i="1"/>
  <c r="R74" i="1"/>
  <c r="O74" i="1"/>
  <c r="S74" i="1" s="1"/>
  <c r="F74" i="1"/>
  <c r="A74" i="1"/>
  <c r="O73" i="1"/>
  <c r="S73" i="1" s="1"/>
  <c r="F73" i="1"/>
  <c r="R73" i="1" s="1"/>
  <c r="A73" i="1"/>
  <c r="S72" i="1"/>
  <c r="R72" i="1"/>
  <c r="O72" i="1"/>
  <c r="F72" i="1"/>
  <c r="A72" i="1"/>
  <c r="O71" i="1"/>
  <c r="S71" i="1" s="1"/>
  <c r="F71" i="1"/>
  <c r="R71" i="1" s="1"/>
  <c r="A71" i="1"/>
  <c r="O70" i="1"/>
  <c r="S70" i="1" s="1"/>
  <c r="F70" i="1"/>
  <c r="R70" i="1" s="1"/>
  <c r="A70" i="1"/>
  <c r="S69" i="1"/>
  <c r="R69" i="1"/>
  <c r="O69" i="1"/>
  <c r="F69" i="1"/>
  <c r="A69" i="1"/>
  <c r="O68" i="1"/>
  <c r="S68" i="1" s="1"/>
  <c r="F68" i="1"/>
  <c r="R68" i="1" s="1"/>
  <c r="A68" i="1"/>
  <c r="S67" i="1"/>
  <c r="O67" i="1"/>
  <c r="F67" i="1"/>
  <c r="R67" i="1" s="1"/>
  <c r="A67" i="1"/>
  <c r="R66" i="1"/>
  <c r="O66" i="1"/>
  <c r="S66" i="1" s="1"/>
  <c r="F66" i="1"/>
  <c r="A66" i="1"/>
  <c r="O65" i="1"/>
  <c r="S65" i="1" s="1"/>
  <c r="F65" i="1"/>
  <c r="R65" i="1" s="1"/>
  <c r="A65" i="1"/>
  <c r="S64" i="1"/>
  <c r="R64" i="1"/>
  <c r="O64" i="1"/>
  <c r="F64" i="1"/>
  <c r="A64" i="1"/>
  <c r="O63" i="1"/>
  <c r="S63" i="1" s="1"/>
  <c r="F63" i="1"/>
  <c r="R63" i="1" s="1"/>
  <c r="A63" i="1"/>
  <c r="O62" i="1"/>
  <c r="S62" i="1" s="1"/>
  <c r="F62" i="1"/>
  <c r="R62" i="1" s="1"/>
  <c r="A62" i="1"/>
  <c r="S61" i="1"/>
  <c r="R61" i="1"/>
  <c r="O61" i="1"/>
  <c r="F61" i="1"/>
  <c r="A61" i="1"/>
  <c r="O60" i="1"/>
  <c r="S60" i="1" s="1"/>
  <c r="F60" i="1"/>
  <c r="R60" i="1" s="1"/>
  <c r="A60" i="1"/>
  <c r="S59" i="1"/>
  <c r="O59" i="1"/>
  <c r="F59" i="1"/>
  <c r="R59" i="1" s="1"/>
  <c r="A59" i="1"/>
  <c r="R58" i="1"/>
  <c r="O58" i="1"/>
  <c r="S58" i="1" s="1"/>
  <c r="F58" i="1"/>
  <c r="A58" i="1"/>
  <c r="O57" i="1"/>
  <c r="S57" i="1" s="1"/>
  <c r="F57" i="1"/>
  <c r="R57" i="1" s="1"/>
  <c r="A57" i="1"/>
  <c r="S56" i="1"/>
  <c r="R56" i="1"/>
  <c r="O56" i="1"/>
  <c r="F56" i="1"/>
  <c r="A56" i="1"/>
  <c r="O55" i="1"/>
  <c r="S55" i="1" s="1"/>
  <c r="F55" i="1"/>
  <c r="R55" i="1" s="1"/>
  <c r="A55" i="1"/>
  <c r="O54" i="1"/>
  <c r="S54" i="1" s="1"/>
  <c r="F54" i="1"/>
  <c r="R54" i="1" s="1"/>
  <c r="A54" i="1"/>
  <c r="S53" i="1"/>
  <c r="R53" i="1"/>
  <c r="O53" i="1"/>
  <c r="F53" i="1"/>
  <c r="A53" i="1"/>
  <c r="O52" i="1"/>
  <c r="S52" i="1" s="1"/>
  <c r="F52" i="1"/>
  <c r="R52" i="1" s="1"/>
  <c r="A52" i="1"/>
  <c r="S51" i="1"/>
  <c r="O51" i="1"/>
  <c r="F51" i="1"/>
  <c r="R51" i="1" s="1"/>
  <c r="A51" i="1"/>
  <c r="R50" i="1"/>
  <c r="O50" i="1"/>
  <c r="S50" i="1" s="1"/>
  <c r="F50" i="1"/>
  <c r="A50" i="1"/>
  <c r="O49" i="1"/>
  <c r="S49" i="1" s="1"/>
  <c r="F49" i="1"/>
  <c r="R49" i="1" s="1"/>
  <c r="A49" i="1"/>
  <c r="S48" i="1"/>
  <c r="R48" i="1"/>
  <c r="O48" i="1"/>
  <c r="F48" i="1"/>
  <c r="A48" i="1"/>
  <c r="O47" i="1"/>
  <c r="S47" i="1" s="1"/>
  <c r="F47" i="1"/>
  <c r="R47" i="1" s="1"/>
  <c r="A47" i="1"/>
  <c r="O46" i="1"/>
  <c r="S46" i="1" s="1"/>
  <c r="F46" i="1"/>
  <c r="R46" i="1" s="1"/>
  <c r="A46" i="1"/>
  <c r="S45" i="1"/>
  <c r="R45" i="1"/>
  <c r="O45" i="1"/>
  <c r="F45" i="1"/>
  <c r="A45" i="1"/>
  <c r="O44" i="1"/>
  <c r="S44" i="1" s="1"/>
  <c r="F44" i="1"/>
  <c r="R44" i="1" s="1"/>
  <c r="A44" i="1"/>
  <c r="S43" i="1"/>
  <c r="O43" i="1"/>
  <c r="F43" i="1"/>
  <c r="R43" i="1" s="1"/>
  <c r="A43" i="1"/>
  <c r="R42" i="1"/>
  <c r="O42" i="1"/>
  <c r="S42" i="1" s="1"/>
  <c r="F42" i="1"/>
  <c r="A42" i="1"/>
  <c r="O41" i="1"/>
  <c r="S41" i="1" s="1"/>
  <c r="F41" i="1"/>
  <c r="R41" i="1" s="1"/>
  <c r="A41" i="1"/>
  <c r="S40" i="1"/>
  <c r="R40" i="1"/>
  <c r="O40" i="1"/>
  <c r="F40" i="1"/>
  <c r="A40" i="1"/>
  <c r="O39" i="1"/>
  <c r="S39" i="1" s="1"/>
  <c r="F39" i="1"/>
  <c r="R39" i="1" s="1"/>
  <c r="A39" i="1"/>
  <c r="O38" i="1"/>
  <c r="S38" i="1" s="1"/>
  <c r="F38" i="1"/>
  <c r="R38" i="1" s="1"/>
  <c r="A38" i="1"/>
  <c r="S37" i="1"/>
  <c r="R37" i="1"/>
  <c r="O37" i="1"/>
  <c r="F37" i="1"/>
  <c r="A37" i="1"/>
  <c r="O36" i="1"/>
  <c r="S36" i="1" s="1"/>
  <c r="F36" i="1"/>
  <c r="R36" i="1" s="1"/>
  <c r="A36" i="1"/>
  <c r="S35" i="1"/>
  <c r="O35" i="1"/>
  <c r="F35" i="1"/>
  <c r="R35" i="1" s="1"/>
  <c r="A35" i="1"/>
  <c r="R34" i="1"/>
  <c r="O34" i="1"/>
  <c r="S34" i="1" s="1"/>
  <c r="F34" i="1"/>
  <c r="A34" i="1"/>
  <c r="O33" i="1"/>
  <c r="S33" i="1" s="1"/>
  <c r="F33" i="1"/>
  <c r="R33" i="1" s="1"/>
  <c r="A33" i="1"/>
  <c r="S32" i="1"/>
  <c r="R32" i="1"/>
  <c r="O32" i="1"/>
  <c r="F32" i="1"/>
  <c r="A32" i="1"/>
  <c r="O31" i="1"/>
  <c r="S31" i="1" s="1"/>
  <c r="F31" i="1"/>
  <c r="R31" i="1" s="1"/>
  <c r="A31" i="1"/>
  <c r="O30" i="1"/>
  <c r="S30" i="1" s="1"/>
  <c r="F30" i="1"/>
  <c r="R30" i="1" s="1"/>
  <c r="A30" i="1"/>
  <c r="S29" i="1"/>
  <c r="R29" i="1"/>
  <c r="O29" i="1"/>
  <c r="F29" i="1"/>
  <c r="A29" i="1"/>
  <c r="O28" i="1"/>
  <c r="S28" i="1" s="1"/>
  <c r="F28" i="1"/>
  <c r="R28" i="1" s="1"/>
  <c r="A28" i="1"/>
  <c r="S27" i="1"/>
  <c r="O27" i="1"/>
  <c r="F27" i="1"/>
  <c r="R27" i="1" s="1"/>
  <c r="A27" i="1"/>
  <c r="R26" i="1"/>
  <c r="O26" i="1"/>
  <c r="S26" i="1" s="1"/>
  <c r="F26" i="1"/>
  <c r="A26" i="1"/>
  <c r="O25" i="1"/>
  <c r="S25" i="1" s="1"/>
  <c r="F25" i="1"/>
  <c r="R25" i="1" s="1"/>
  <c r="A25" i="1"/>
  <c r="S24" i="1"/>
  <c r="R24" i="1"/>
  <c r="O24" i="1"/>
  <c r="F24" i="1"/>
  <c r="A24" i="1"/>
  <c r="O23" i="1"/>
  <c r="S23" i="1" s="1"/>
  <c r="F23" i="1"/>
  <c r="R23" i="1" s="1"/>
  <c r="A23" i="1"/>
  <c r="O22" i="1"/>
  <c r="S22" i="1" s="1"/>
  <c r="F22" i="1"/>
  <c r="R22" i="1" s="1"/>
  <c r="A22" i="1"/>
  <c r="S21" i="1"/>
  <c r="R21" i="1"/>
  <c r="O21" i="1"/>
  <c r="F21" i="1"/>
  <c r="A21" i="1"/>
  <c r="O20" i="1"/>
  <c r="S20" i="1" s="1"/>
  <c r="F20" i="1"/>
  <c r="R20" i="1" s="1"/>
  <c r="A20" i="1"/>
  <c r="S19" i="1"/>
  <c r="O19" i="1"/>
  <c r="F19" i="1"/>
  <c r="R19" i="1" s="1"/>
  <c r="A19" i="1"/>
  <c r="R18" i="1"/>
  <c r="O18" i="1"/>
  <c r="S18" i="1" s="1"/>
  <c r="F18" i="1"/>
  <c r="A18" i="1"/>
  <c r="O17" i="1"/>
  <c r="S17" i="1" s="1"/>
  <c r="F17" i="1"/>
  <c r="R17" i="1" s="1"/>
  <c r="A17" i="1"/>
  <c r="S16" i="1"/>
  <c r="R16" i="1"/>
  <c r="O16" i="1"/>
  <c r="F16" i="1"/>
  <c r="A16" i="1"/>
  <c r="O15" i="1"/>
  <c r="S15" i="1" s="1"/>
  <c r="F15" i="1"/>
  <c r="R15" i="1" s="1"/>
  <c r="A15" i="1"/>
  <c r="O14" i="1"/>
  <c r="S14" i="1" s="1"/>
  <c r="F14" i="1"/>
  <c r="R14" i="1" s="1"/>
  <c r="A14" i="1"/>
  <c r="S13" i="1"/>
  <c r="R13" i="1"/>
  <c r="O13" i="1"/>
  <c r="F13" i="1"/>
  <c r="A13" i="1"/>
  <c r="O12" i="1"/>
  <c r="S12" i="1" s="1"/>
  <c r="F12" i="1"/>
  <c r="R12" i="1" s="1"/>
  <c r="A12" i="1"/>
  <c r="S11" i="1"/>
  <c r="O11" i="1"/>
  <c r="F11" i="1"/>
  <c r="R11" i="1" s="1"/>
  <c r="A11" i="1"/>
  <c r="R10" i="1"/>
  <c r="O10" i="1"/>
  <c r="S10" i="1" s="1"/>
  <c r="F10" i="1"/>
  <c r="A10" i="1"/>
  <c r="O9" i="1"/>
  <c r="S9" i="1" s="1"/>
  <c r="F9" i="1"/>
  <c r="R9" i="1" s="1"/>
  <c r="A9" i="1"/>
  <c r="S8" i="1"/>
  <c r="R8" i="1"/>
  <c r="O8" i="1"/>
  <c r="F8" i="1"/>
  <c r="A8" i="1"/>
  <c r="O7" i="1"/>
  <c r="S7" i="1" s="1"/>
  <c r="F7" i="1"/>
  <c r="R7" i="1" s="1"/>
  <c r="A7" i="1"/>
  <c r="O6" i="1"/>
  <c r="S6" i="1" s="1"/>
  <c r="F6" i="1"/>
  <c r="R6" i="1" s="1"/>
  <c r="A6" i="1"/>
  <c r="S5" i="1"/>
  <c r="R5" i="1"/>
  <c r="O5" i="1"/>
  <c r="F5" i="1"/>
  <c r="A5" i="1"/>
</calcChain>
</file>

<file path=xl/sharedStrings.xml><?xml version="1.0" encoding="utf-8"?>
<sst xmlns="http://schemas.openxmlformats.org/spreadsheetml/2006/main" count="7716" uniqueCount="1767">
  <si>
    <t>SV ID</t>
  </si>
  <si>
    <t>SV Position (Ensembl search)</t>
  </si>
  <si>
    <t>SV Chromosome</t>
  </si>
  <si>
    <t>SV Start</t>
  </si>
  <si>
    <t xml:space="preserve">SV End </t>
  </si>
  <si>
    <t>SV length</t>
  </si>
  <si>
    <t>Type</t>
  </si>
  <si>
    <t>Freq</t>
  </si>
  <si>
    <t>MAF</t>
  </si>
  <si>
    <t>Impact</t>
  </si>
  <si>
    <t>TE ID</t>
  </si>
  <si>
    <t>TE Chr</t>
  </si>
  <si>
    <t>TE Start</t>
  </si>
  <si>
    <t>TE End</t>
  </si>
  <si>
    <t>TE length</t>
  </si>
  <si>
    <t>TE Type</t>
  </si>
  <si>
    <t>Overlap region</t>
  </si>
  <si>
    <t>Overlap region/SV length</t>
  </si>
  <si>
    <t>Overlap region/TE length</t>
  </si>
  <si>
    <t>reciprocal overlap 99%</t>
  </si>
  <si>
    <t>reciprocal overlap 90%</t>
  </si>
  <si>
    <t>CAJNNU010000002.1:854859-854939</t>
  </si>
  <si>
    <t>CAJNNU010000002.1</t>
  </si>
  <si>
    <t>DEL</t>
  </si>
  <si>
    <t>MODIFIER</t>
  </si>
  <si>
    <t>CAJNNU010000002.1:854859:854939</t>
  </si>
  <si>
    <t>LINE/L2</t>
  </si>
  <si>
    <t>YES</t>
  </si>
  <si>
    <t>CAJNNU010000005.1:30925166-30925223</t>
  </si>
  <si>
    <t>CAJNNU010000005.1</t>
  </si>
  <si>
    <t>CAJNNU010000005.1:30925166:30925223</t>
  </si>
  <si>
    <t>Simple_repeat</t>
  </si>
  <si>
    <t>CAJNNU010000021.1:4955219-4955357</t>
  </si>
  <si>
    <t>CAJNNU010000021.1</t>
  </si>
  <si>
    <t>CAJNNU010000021.1:4955220:4955357</t>
  </si>
  <si>
    <t>CAJNNU010000004.1:30071652-30072086</t>
  </si>
  <si>
    <t>CAJNNU010000004.1</t>
  </si>
  <si>
    <t>CAJNNU010000004.1:30071653:30072083</t>
  </si>
  <si>
    <t>CAJNNU010000003.1:5290392-5291408</t>
  </si>
  <si>
    <t>CAJNNU010000003.1</t>
  </si>
  <si>
    <t>HIGH</t>
  </si>
  <si>
    <t>CAJNNU010000003.1:5290394:5291390</t>
  </si>
  <si>
    <t>NO</t>
  </si>
  <si>
    <t>CAJNNU010000024.1:4602652-4602739</t>
  </si>
  <si>
    <t>CAJNNU010000024.1</t>
  </si>
  <si>
    <t>CAJNNU010000024.1:4602654:4602739</t>
  </si>
  <si>
    <t>CAJNNU010000005.1:19561756-19561865</t>
  </si>
  <si>
    <t>CAJNNU010000005.1:19561756:19561862</t>
  </si>
  <si>
    <t>CAJNNU010000008.1:12717281-12717377</t>
  </si>
  <si>
    <t>CAJNNU010000008.1</t>
  </si>
  <si>
    <t>CAJNNU010000008.1:12717281:12717374</t>
  </si>
  <si>
    <t>CAJNNU010000004.1:16340615-16340751</t>
  </si>
  <si>
    <t>CAJNNU010000004.1:16340620:16340751</t>
  </si>
  <si>
    <t>CAJNNU010000007.1:25353593-25353764</t>
  </si>
  <si>
    <t>CAJNNU010000007.1</t>
  </si>
  <si>
    <t>CAJNNU010000007.1:25353593:25353757</t>
  </si>
  <si>
    <t>CAJNNU010000004.1:3553439-3553547</t>
  </si>
  <si>
    <t>CAJNNU010000004.1:3553443:3553545</t>
  </si>
  <si>
    <t>CAJNNU010000004.1:7610487-7610544</t>
  </si>
  <si>
    <t>CAJNNU010000004.1:7610491:7610544</t>
  </si>
  <si>
    <t>CAJNNU010000007.1:8534385-8534496</t>
  </si>
  <si>
    <t>CAJNNU010000007.1:8534387:8534489</t>
  </si>
  <si>
    <t>CAJNNU010000010.1:21315989-21316053</t>
  </si>
  <si>
    <t>CAJNNU010000010.1</t>
  </si>
  <si>
    <t>CAJNNU010000010.1:21315989:21316047</t>
  </si>
  <si>
    <t>CAJNNU010000008.1:13225360-13225686</t>
  </si>
  <si>
    <t>CAJNNU010000008.1:13225368:13225663</t>
  </si>
  <si>
    <t>CAJNNU010000020.1:2782099-2782192</t>
  </si>
  <si>
    <t>CAJNNU010000020.1</t>
  </si>
  <si>
    <t>CAJNNU010000020.1:2782103:2782187</t>
  </si>
  <si>
    <t>CAJNNU010000012.1:1318889-1319064</t>
  </si>
  <si>
    <t>CAJNNU010000012.1</t>
  </si>
  <si>
    <t>LOW</t>
  </si>
  <si>
    <t>CAJNNU010000012.1:1318901:1319059</t>
  </si>
  <si>
    <t>CAJNNU010000009.1:11053106-11053244</t>
  </si>
  <si>
    <t>CAJNNU010000009.1</t>
  </si>
  <si>
    <t>CAJNNU010000009.1:11053109:11053233</t>
  </si>
  <si>
    <t>CAJNNU010000014.1:18287503-18287595</t>
  </si>
  <si>
    <t>CAJNNU010000014.1</t>
  </si>
  <si>
    <t>CAJNNU010000014.1:18287503:18287585</t>
  </si>
  <si>
    <t>CAJNNU010000018.1:3710049-3710141</t>
  </si>
  <si>
    <t>CAJNNU010000018.1</t>
  </si>
  <si>
    <t>CAJNNU010000018.1:3710052:3710134</t>
  </si>
  <si>
    <t>CAJNNU010000004.1:16716029-16716120</t>
  </si>
  <si>
    <t>CAJNNU010000004.1:16716031:16716112</t>
  </si>
  <si>
    <t>CAJNNU010000002.1:602303-602366</t>
  </si>
  <si>
    <t>CAJNNU010000002.1:602305:602361</t>
  </si>
  <si>
    <t>CAJNNU010000018.1:28275992-28276059</t>
  </si>
  <si>
    <t>CAJNNU010000018.1:28275999:28276058</t>
  </si>
  <si>
    <t>CAJNNU010000004.1:5192255-5192346</t>
  </si>
  <si>
    <t>CAJNNU010000004.1:5192266:5192346</t>
  </si>
  <si>
    <t>CAJNNU010000024.1:6033146-6033272</t>
  </si>
  <si>
    <t>CAJNNU010000024.1:6033150:6033259</t>
  </si>
  <si>
    <t>CAJNNU010000016.1:4958811-4958905</t>
  </si>
  <si>
    <t>CAJNNU010000016.1</t>
  </si>
  <si>
    <t>CAJNNU010000016.1:4958813:4958894</t>
  </si>
  <si>
    <t>CAJNNU010000011.1:34137238-34137308</t>
  </si>
  <si>
    <t>CAJNNU010000011.1</t>
  </si>
  <si>
    <t>CAJNNU010000011.1:34137240:34137300</t>
  </si>
  <si>
    <t>SINE/tRNA-L1</t>
  </si>
  <si>
    <t>CAJNNU010000002.1:25083249-25083394</t>
  </si>
  <si>
    <t>CAJNNU010000002.1:25083261:25083385</t>
  </si>
  <si>
    <t>CAJNNU010000004.1:19745898-19745972</t>
  </si>
  <si>
    <t>CAJNNU010000004.1:19745907:19745970</t>
  </si>
  <si>
    <t>CAJNNU010000022.1:19638234-19638310</t>
  </si>
  <si>
    <t>CAJNNU010000022.1</t>
  </si>
  <si>
    <t>CAJNNU010000022.1:19638237:19638301</t>
  </si>
  <si>
    <t>CAJNNU010000005.1:15847292-15847348</t>
  </si>
  <si>
    <t>CAJNNU010000005.1:15847296:15847343</t>
  </si>
  <si>
    <t>CAJNNU010000021.1:28286777-28286851</t>
  </si>
  <si>
    <t>CAJNNU010000021.1:28286789:28286851</t>
  </si>
  <si>
    <t>CAJNNU010000007.1:1570690-1570800</t>
  </si>
  <si>
    <t>CAJNNU010000007.1:1570696:1570788</t>
  </si>
  <si>
    <t>CAJNNU010000022.1:6252064-6252147</t>
  </si>
  <si>
    <t>CAJNNU010000022.1:6252074:6252143</t>
  </si>
  <si>
    <t>CAJNNU010000015.1:13671788-13671853</t>
  </si>
  <si>
    <t>CAJNNU010000015.1</t>
  </si>
  <si>
    <t>CAJNNU010000015.1:13671795:13671849</t>
  </si>
  <si>
    <t>CAJNNU010000010.1:22026447-22026540</t>
  </si>
  <si>
    <t>CAJNNU010000010.1:22026459:22026536</t>
  </si>
  <si>
    <t>CAJNNU010000006.1:8902193-8902260</t>
  </si>
  <si>
    <t>CAJNNU010000006.1</t>
  </si>
  <si>
    <t>CAJNNU010000006.1:8902196:8902251</t>
  </si>
  <si>
    <t>CAJNNU010000012.1:3671545-3671623</t>
  </si>
  <si>
    <t>CAJNNU010000012.1:3671550:3671614</t>
  </si>
  <si>
    <t>CAJNNU010000009.1:2166057-2166117</t>
  </si>
  <si>
    <t>CAJNNU010000009.1:2166057:2166106</t>
  </si>
  <si>
    <t>CAJNNU010000013.1:10547563-10547677</t>
  </si>
  <si>
    <t>CAJNNU010000013.1</t>
  </si>
  <si>
    <t>CAJNNU010000013.1:10547565:10547658</t>
  </si>
  <si>
    <t>CAJNNU010000024.1:15438474-15438538</t>
  </si>
  <si>
    <t>CAJNNU010000024.1:15438479:15438531</t>
  </si>
  <si>
    <t>CAJNNU010000010.1:14111419-14111573</t>
  </si>
  <si>
    <t>CAJNNU010000010.1:14111420:14111545</t>
  </si>
  <si>
    <t>CAJNNU010000019.1:2491356-2491408</t>
  </si>
  <si>
    <t>CAJNNU010000019.1</t>
  </si>
  <si>
    <t>CAJNNU010000019.1:2491359:2491401</t>
  </si>
  <si>
    <t>CAJNNU010000008.1:10793543-10793677</t>
  </si>
  <si>
    <t>CAJNNU010000008.1:10793560:10793667</t>
  </si>
  <si>
    <t>CAJNNU010000005.1:4139287-4139479</t>
  </si>
  <si>
    <t>CAJNNU010000005.1:4139324:4139477</t>
  </si>
  <si>
    <t>CAJNNU010000003.1:406623-406780</t>
  </si>
  <si>
    <t>CAJNNU010000003.1:406638:406762</t>
  </si>
  <si>
    <t>CAJNNU010000010.1:23763606-23763656</t>
  </si>
  <si>
    <t>CAJNNU010000010.1:23763615:23763654</t>
  </si>
  <si>
    <t>CAJNNU010000008.1:7909544-7909629</t>
  </si>
  <si>
    <t>CAJNNU010000008.1:7909555:7909621</t>
  </si>
  <si>
    <t>CAJNNU010000005.1:10822158-10822275</t>
  </si>
  <si>
    <t>CAJNNU010000005.1:10822166:10822256</t>
  </si>
  <si>
    <t>CAJNNU010000005.1:7991583-7991770</t>
  </si>
  <si>
    <t>CAJNNU010000005.1:7991614:7991757</t>
  </si>
  <si>
    <t>CAJNNU010000023.1:18809056-18809202</t>
  </si>
  <si>
    <t>CAJNNU010000023.1</t>
  </si>
  <si>
    <t>CAJNNU010000023.1:18809088:18809199</t>
  </si>
  <si>
    <t>CAJNNU010000004.1:20470302-20470373</t>
  </si>
  <si>
    <t>CAJNNU010000004.1:20470311:20470364</t>
  </si>
  <si>
    <t>CAJNNU010000010.1:23908977-23910208</t>
  </si>
  <si>
    <t>CAJNNU010000010.1:23909292:23910208</t>
  </si>
  <si>
    <t>CAJNNU010000002.1:11719790-11719899</t>
  </si>
  <si>
    <t>CAJNNU010000002.1:11719797:11719878</t>
  </si>
  <si>
    <t>CAJNNU010000001.1:6340688-6340754</t>
  </si>
  <si>
    <t>CAJNNU010000001.1</t>
  </si>
  <si>
    <t>CAJNNU010000001.1:6340697:6340746</t>
  </si>
  <si>
    <t>CAJNNU010000011.1:9177828-9177911</t>
  </si>
  <si>
    <t>CAJNNU010000011.1:9177829:9177890</t>
  </si>
  <si>
    <t>CAJNNU010000008.1:23163838-23165353</t>
  </si>
  <si>
    <t>CAJNNU010000008.1:23163919:23165031</t>
  </si>
  <si>
    <t>CAJNNU010000011.1:8848402-8848458</t>
  </si>
  <si>
    <t>CAJNNU010000011.1:8848402:8848443</t>
  </si>
  <si>
    <t>Low_complexity</t>
  </si>
  <si>
    <t>CAJNNU010000013.1:14261203-14261336</t>
  </si>
  <si>
    <t>CAJNNU010000013.1:14261213:14261309</t>
  </si>
  <si>
    <t>CAJNNU010000005.1:24834940-24835040</t>
  </si>
  <si>
    <t>CAJNNU010000005.1:24834945:24835017</t>
  </si>
  <si>
    <t>CAJNNU010000011.1:400896-400983</t>
  </si>
  <si>
    <t>CAJNNU010000011.1:400921:400983</t>
  </si>
  <si>
    <t>CAJNNU010000013.1:11465124-11465204</t>
  </si>
  <si>
    <t>CAJNNU010000013.1:11465132:11465188</t>
  </si>
  <si>
    <t>CAJNNU010000014.1:9902852-9902942</t>
  </si>
  <si>
    <t>CAJNNU010000014.1:9902878:9902941</t>
  </si>
  <si>
    <t>CAJNNU010000001.1:3054058-3054117</t>
  </si>
  <si>
    <t>CAJNNU010000001.1:3054065:3054106</t>
  </si>
  <si>
    <t>CAJNNU010000003.1:18619873-18621016</t>
  </si>
  <si>
    <t>CAJNNU010000003.1:18619878:18620671</t>
  </si>
  <si>
    <t>CAJNNU010000002.1:23755833-23756085</t>
  </si>
  <si>
    <t>CAJNNU010000002.1:23755906:23756080</t>
  </si>
  <si>
    <t>CAJNNU010000006.1:27648664-27649778</t>
  </si>
  <si>
    <t>CAJNNU010000006.1:27648677:27649446</t>
  </si>
  <si>
    <t>CAJNNU010000010.1:12692283-12692360</t>
  </si>
  <si>
    <t>CAJNNU010000010.1:12692293:12692346</t>
  </si>
  <si>
    <t>CAJNNU010000008.1:18230873-18230953</t>
  </si>
  <si>
    <t>CAJNNU010000008.1:18230876:18230931</t>
  </si>
  <si>
    <t>CAJNNU010000004.1:16108525-16108675</t>
  </si>
  <si>
    <t>CAJNNU010000004.1:16108535:16108638</t>
  </si>
  <si>
    <t>CAJNNU010000005.1:3854178-3854637</t>
  </si>
  <si>
    <t>CAJNNU010000005.1:3854178:3854492</t>
  </si>
  <si>
    <t>CAJNNU010000021.1:8002719-8002790</t>
  </si>
  <si>
    <t>CAJNNU010000021.1:8002720:8002768</t>
  </si>
  <si>
    <t>CAJNNU010000021.1:22995153-22995205</t>
  </si>
  <si>
    <t>CAJNNU010000021.1:22995153:22995188</t>
  </si>
  <si>
    <t>CAJNNU010000004.1:19086319-19086389</t>
  </si>
  <si>
    <t>CAJNNU010000004.1:19086322:19086369</t>
  </si>
  <si>
    <t>CAJNNU010000001.1:22157273-22157327</t>
  </si>
  <si>
    <t>CAJNNU010000001.1:22157284:22157320</t>
  </si>
  <si>
    <t>CAJNNU010000015.1:6534219-6534297</t>
  </si>
  <si>
    <t>CAJNNU010000015.1:6534241:6534293</t>
  </si>
  <si>
    <t>CAJNNU010000015.1:13197407-13197470</t>
  </si>
  <si>
    <t>CAJNNU010000015.1:13197421:13197463</t>
  </si>
  <si>
    <t>CAJNNU010000023.1:23258974-23259034</t>
  </si>
  <si>
    <t>CAJNNU010000023.1:23258975:23259015</t>
  </si>
  <si>
    <t>CAJNNU010000013.1:16793090-16793155</t>
  </si>
  <si>
    <t>CAJNNU010000013.1:16793093:16793136</t>
  </si>
  <si>
    <t>CAJNNU010000001.1:837763-838819</t>
  </si>
  <si>
    <t>CAJNNU010000001.1:837765:838462</t>
  </si>
  <si>
    <t>CAJNNU010000019.1:36376914-36377037</t>
  </si>
  <si>
    <t>CAJNNU010000019.1:36376914:36376995</t>
  </si>
  <si>
    <t>CAJNNU010000004.1:14170039-14170118</t>
  </si>
  <si>
    <t>CAJNNU010000004.1:14170051:14170103</t>
  </si>
  <si>
    <t>CAJNNU010000010.1:24476676-24476787</t>
  </si>
  <si>
    <t>CAJNNU010000010.1:24476711:24476784</t>
  </si>
  <si>
    <t>CAJNNU010000023.1:16483312-16484289</t>
  </si>
  <si>
    <t>CAJNNU010000023.1:16483313:16483954</t>
  </si>
  <si>
    <t>CAJNNU010000010.1:10659183-10659308</t>
  </si>
  <si>
    <t>CAJNNU010000010.1:10659187:10659269</t>
  </si>
  <si>
    <t>CAJNNU010000023.1:14680759-14680982</t>
  </si>
  <si>
    <t>CAJNNU010000023.1:14680785:14680931</t>
  </si>
  <si>
    <t>CAJNNU010000007.1:12717464-12717585</t>
  </si>
  <si>
    <t>CAJNNU010000007.1:12717501:12717580</t>
  </si>
  <si>
    <t>CAJNNU010000004.1:33847916-33849616</t>
  </si>
  <si>
    <t>CAJNNU010000004.1:33848171:33849278</t>
  </si>
  <si>
    <t>CAJNNU010000021.1:28624043-28624100</t>
  </si>
  <si>
    <t>CAJNNU010000021.1:28624062:28624099</t>
  </si>
  <si>
    <t>CAJNNU010000010.1:23540616-23542326</t>
  </si>
  <si>
    <t>CAJNNU010000010.1:23540940:23542049</t>
  </si>
  <si>
    <t>CAJNNU010000014.1:19532462-19533285</t>
  </si>
  <si>
    <t>CAJNNU010000014.1:19532503:19533036</t>
  </si>
  <si>
    <t>CAJNNU010000008.1:22212592-22212723</t>
  </si>
  <si>
    <t>CAJNNU010000008.1:22212634:22212718</t>
  </si>
  <si>
    <t>CAJNNU010000015.1:1963146-1963224</t>
  </si>
  <si>
    <t>CAJNNU010000015.1:1963146:1963196</t>
  </si>
  <si>
    <t>CAJNNU010000011.1:1686494-1686635</t>
  </si>
  <si>
    <t>CAJNNU010000011.1:1686522:1686612</t>
  </si>
  <si>
    <t>CAJNNU010000012.1:20677722-20677788</t>
  </si>
  <si>
    <t>CAJNNU010000012.1:20677737:20677779</t>
  </si>
  <si>
    <t>CAJNNU010000013.1:555889-556172</t>
  </si>
  <si>
    <t>CAJNNU010000013.1:555992:556172</t>
  </si>
  <si>
    <t>CAJNNU010000008.1:8085448-8085508</t>
  </si>
  <si>
    <t>CAJNNU010000008.1:8085463:8085501</t>
  </si>
  <si>
    <t>CAJNNU010000001.1:1857117-1857179</t>
  </si>
  <si>
    <t>CAJNNU010000001.1:1857139:1857178</t>
  </si>
  <si>
    <t>CAJNNU010000008.1:11607903-11608043</t>
  </si>
  <si>
    <t>CAJNNU010000008.1:11607904:11607992</t>
  </si>
  <si>
    <t>CAJNNU010000018.1:2131207-2131274</t>
  </si>
  <si>
    <t>CAJNNU010000018.1:2131210:2131252</t>
  </si>
  <si>
    <t>CAJNNU010000005.1:4688952-4689257</t>
  </si>
  <si>
    <t>CAJNNU010000005.1:4688952:4689143</t>
  </si>
  <si>
    <t>CAJNNU010000015.1:26116471-26116540</t>
  </si>
  <si>
    <t>CAJNNU010000015.1:26116489:26116532</t>
  </si>
  <si>
    <t>CAJNNU010000021.1:27037992-27038098</t>
  </si>
  <si>
    <t>CAJNNU010000021.1:27038028:27038094</t>
  </si>
  <si>
    <t>CAJNNU010000002.1:10914058-10914140</t>
  </si>
  <si>
    <t>CAJNNU010000002.1:10914089:10914140</t>
  </si>
  <si>
    <t>CAJNNU010000011.1:7338247-7338329</t>
  </si>
  <si>
    <t>CAJNNU010000011.1:7338260:7338311</t>
  </si>
  <si>
    <t>CAJNNU010000015.1:1717716-1717837</t>
  </si>
  <si>
    <t>CAJNNU010000015.1:1717731:1717806</t>
  </si>
  <si>
    <t>CAJNNU010000002.1:20030737-20031712</t>
  </si>
  <si>
    <t>CAJNNU010000002.1:20031107:20031710</t>
  </si>
  <si>
    <t>CAJNNU010000001.1:4566590-4566655</t>
  </si>
  <si>
    <t>CAJNNU010000001.1:4566599:4566639</t>
  </si>
  <si>
    <t>CAJNNU010000004.1:9032473-9032561</t>
  </si>
  <si>
    <t>CAJNNU010000004.1:9032504:9032558</t>
  </si>
  <si>
    <t>CAJNNU010000005.1:30073090-30073415</t>
  </si>
  <si>
    <t>CAJNNU010000005.1:30073202:30073400</t>
  </si>
  <si>
    <t>CAJNNU010000001.1:2290340-2290406</t>
  </si>
  <si>
    <t>CAJNNU010000001.1:2290341:2290381</t>
  </si>
  <si>
    <t>CAJNNU010000005.1:1034223-1034308</t>
  </si>
  <si>
    <t>CAJNNU010000005.1:1034225:1034276</t>
  </si>
  <si>
    <t>CAJNNU010000001.1:9311649-9311763</t>
  </si>
  <si>
    <t>CAJNNU010000001.1:9311691:9311759</t>
  </si>
  <si>
    <t>CAJNNU010000007.1:26231646-26233516</t>
  </si>
  <si>
    <t>CAJNNU010000007.1:26232038:26233151</t>
  </si>
  <si>
    <t>CAJNNU010000021.1:2674576-2674640</t>
  </si>
  <si>
    <t>CAJNNU010000021.1:2674582:2674620</t>
  </si>
  <si>
    <t>CAJNNU010000005.1:30356574-30356903</t>
  </si>
  <si>
    <t>CAJNNU010000005.1:30356708:30356902</t>
  </si>
  <si>
    <t>CAJNNU010000019.1:11471507-11471641</t>
  </si>
  <si>
    <t>CAJNNU010000019.1:11471532:11471611</t>
  </si>
  <si>
    <t>CAJNNU010000007.1:25390207-25390490</t>
  </si>
  <si>
    <t>CAJNNU010000007.1:25390299:25390465</t>
  </si>
  <si>
    <t>CAJNNU010000013.1:22087247-22087447</t>
  </si>
  <si>
    <t>CAJNNU010000013.1:22087295:22087412</t>
  </si>
  <si>
    <t>CAJNNU010000021.1:18468207-18468272</t>
  </si>
  <si>
    <t>CAJNNU010000021.1:18468219:18468257</t>
  </si>
  <si>
    <t>CAJNNU010000007.1:28565842-28565997</t>
  </si>
  <si>
    <t>CAJNNU010000007.1:28565893:28565983</t>
  </si>
  <si>
    <t>CAJNNU010000009.1:4158710-4158781</t>
  </si>
  <si>
    <t>CAJNNU010000009.1:4158732:4158773</t>
  </si>
  <si>
    <t>CAJNNU010000023.1:10546188-10546334</t>
  </si>
  <si>
    <t>CAJNNU010000023.1:10546250:10546334</t>
  </si>
  <si>
    <t>CAJNNU010000019.1:6171457-6171610</t>
  </si>
  <si>
    <t>CAJNNU010000019.1:6171518:6171606</t>
  </si>
  <si>
    <t>CAJNNU010000004.1:2685552-2686518</t>
  </si>
  <si>
    <t>CAJNNU010000004.1:2685554:2686109</t>
  </si>
  <si>
    <t>CAJNNU010000004.1:33001523-33002331</t>
  </si>
  <si>
    <t>CAJNNU010000004.1:33001524:33001983</t>
  </si>
  <si>
    <t>CAJNNU010000007.1:1307545-1308477</t>
  </si>
  <si>
    <t>CAJNNU010000007.1:1307884:1308412</t>
  </si>
  <si>
    <t>CAJNNU010000004.1:7975171-7975233</t>
  </si>
  <si>
    <t>CAJNNU010000004.1:7975173:7975208</t>
  </si>
  <si>
    <t>CAJNNU010000020.1:3366183-3366261</t>
  </si>
  <si>
    <t>CAJNNU010000020.1:3366210:3366254</t>
  </si>
  <si>
    <t>CAJNNU010000021.1:23252732-23252855</t>
  </si>
  <si>
    <t>CAJNNU010000021.1:23252764:23252833</t>
  </si>
  <si>
    <t>CAJNNU010000021.1:26957714-26957784</t>
  </si>
  <si>
    <t>CAJNNU010000021.1:26957719:26957758</t>
  </si>
  <si>
    <t>CAJNNU010000008.1:23329489-23330253</t>
  </si>
  <si>
    <t>CAJNNU010000008.1:23329493:23329918</t>
  </si>
  <si>
    <t>CAJNNU010000023.1:6307831-6307894</t>
  </si>
  <si>
    <t>CAJNNU010000023.1:6307859:6307894</t>
  </si>
  <si>
    <t>CAJNNU010000004.1:22883836-22884152</t>
  </si>
  <si>
    <t>CAJNNU010000004.1:22883916:22884091</t>
  </si>
  <si>
    <t>CAJNNU010000022.1:23972229-23972295</t>
  </si>
  <si>
    <t>CAJNNU010000022.1:23972256:23972292</t>
  </si>
  <si>
    <t>CAJNNU010000004.1:3890730-3890789</t>
  </si>
  <si>
    <t>CAJNNU010000004.1:3890741:3890773</t>
  </si>
  <si>
    <t>CAJNNU010000014.1:26717193-26717547</t>
  </si>
  <si>
    <t>CAJNNU010000014.1:26717348:26717540</t>
  </si>
  <si>
    <t>CAJNNU010000013.1:26686948-26686998</t>
  </si>
  <si>
    <t>CAJNNU010000013.1:26686950:26686977</t>
  </si>
  <si>
    <t>CAJNNU010000020.1:29134728-29134854</t>
  </si>
  <si>
    <t>CAJNNU010000020.1:29134779:29134847</t>
  </si>
  <si>
    <t>CAJNNU010000002.1:4737464-4737544</t>
  </si>
  <si>
    <t>CAJNNU010000002.1:4737475:4737518</t>
  </si>
  <si>
    <t>CAJNNU010000007.1:25599208-25599294</t>
  </si>
  <si>
    <t>CAJNNU010000007.1:25599225:25599271</t>
  </si>
  <si>
    <t>CAJNNU010000006.1:5901318-5901556</t>
  </si>
  <si>
    <t>CAJNNU010000006.1:5901350:5901477</t>
  </si>
  <si>
    <t>CAJNNU010000014.1:27606519-27606583</t>
  </si>
  <si>
    <t>CAJNNU010000014.1:27606547:27606581</t>
  </si>
  <si>
    <t>CAJNNU010000003.1:2838034-2838102</t>
  </si>
  <si>
    <t>CAJNNU010000003.1:2838063:2838099</t>
  </si>
  <si>
    <t>CAJNNU010000015.1:2952291-2952465</t>
  </si>
  <si>
    <t>CAJNNU010000015.1:2952292:2952384</t>
  </si>
  <si>
    <t>CAJNNU010000008.1:21227915-21228026</t>
  </si>
  <si>
    <t>CAJNNU010000008.1:21227934:21227992</t>
  </si>
  <si>
    <t>CAJNNU010000015.1:1023212-1026199</t>
  </si>
  <si>
    <t>CAJNNU010000015.1:1023842:1025400</t>
  </si>
  <si>
    <t>CAJNNU010000001.1:25474415-25474502</t>
  </si>
  <si>
    <t>CAJNNU010000001.1:25474437:25474482</t>
  </si>
  <si>
    <t>CAJNNU010000014.1:22747916-22748046</t>
  </si>
  <si>
    <t>CAJNNU010000014.1:22747931:22747998</t>
  </si>
  <si>
    <t>CAJNNU010000008.1:565408-565826</t>
  </si>
  <si>
    <t>CAJNNU010000008.1:565589:565804</t>
  </si>
  <si>
    <t>CAJNNU010000016.1:3762175-3762359</t>
  </si>
  <si>
    <t>CAJNNU010000016.1:3762216:3762310</t>
  </si>
  <si>
    <t>CAJNNU010000003.1:4183476-4183537</t>
  </si>
  <si>
    <t>CAJNNU010000003.1:4183495:4183526</t>
  </si>
  <si>
    <t>CAJNNU010000013.1:8121356-8121431</t>
  </si>
  <si>
    <t>CAJNNU010000013.1:8121357:8121395</t>
  </si>
  <si>
    <t>CAJNNU010000019.1:10248499-10248576</t>
  </si>
  <si>
    <t>CAJNNU010000019.1:10248510:10248549</t>
  </si>
  <si>
    <t>CAJNNU010000005.1:18950518-18950605</t>
  </si>
  <si>
    <t>CAJNNU010000005.1:18950532:18950576</t>
  </si>
  <si>
    <t>CAJNNU010000001.1:24414948-24415146</t>
  </si>
  <si>
    <t>CAJNNU010000001.1:24415040:24415139</t>
  </si>
  <si>
    <t>CAJNNU010000001.1:25314397-25314501</t>
  </si>
  <si>
    <t>CAJNNU010000001.1:25314448:25314500</t>
  </si>
  <si>
    <t>CAJNNU010000002.1:23416838-23417102</t>
  </si>
  <si>
    <t>CAJNNU010000002.1:23416892:23417024</t>
  </si>
  <si>
    <t>CAJNNU010000003.1:1046974-1047062</t>
  </si>
  <si>
    <t>CAJNNU010000003.1:1046979:1047023</t>
  </si>
  <si>
    <t>CAJNNU010000004.1:13768475-13768619</t>
  </si>
  <si>
    <t>CAJNNU010000004.1:13768486:13768558</t>
  </si>
  <si>
    <t>CAJNNU010000004.1:34585532-34585588</t>
  </si>
  <si>
    <t>CAJNNU010000004.1:34585540:34585568</t>
  </si>
  <si>
    <t>CAJNNU010000006.1:17434634-17434698</t>
  </si>
  <si>
    <t>CAJNNU010000006.1:17434664:17434696</t>
  </si>
  <si>
    <t>CAJNNU010000010.1:22045431-22045555</t>
  </si>
  <si>
    <t>CAJNNU010000010.1:22045447:22045509</t>
  </si>
  <si>
    <t>CAJNNU010000014.1:6048780-6048854</t>
  </si>
  <si>
    <t>CAJNNU010000014.1:6048787:6048824</t>
  </si>
  <si>
    <t>CAJNNU010000017.1:12676618-12676684</t>
  </si>
  <si>
    <t>CAJNNU010000017.1</t>
  </si>
  <si>
    <t>CAJNNU010000017.1:12676622:12676655</t>
  </si>
  <si>
    <t>CAJNNU010000018.1:16394614-16394676</t>
  </si>
  <si>
    <t>CAJNNU010000018.1:16394615:16394646</t>
  </si>
  <si>
    <t>CAJNNU010000018.1:29397805-29397867</t>
  </si>
  <si>
    <t>CAJNNU010000018.1:29397809:29397840</t>
  </si>
  <si>
    <t>CAJNNU010000020.1:31198982-31200171</t>
  </si>
  <si>
    <t>CAJNNU010000020.1:31198981:31199811</t>
  </si>
  <si>
    <t>CAJNNU010000006.1:417156-418330</t>
  </si>
  <si>
    <t>CAJNNU010000006.1:417506:418331</t>
  </si>
  <si>
    <t>CAJNNU010000010.1:18296442-18297057</t>
  </si>
  <si>
    <t>CAJNNU010000010.1:18296441:18296973</t>
  </si>
  <si>
    <t>CAJNNU010000002.1:28323133-28323938</t>
  </si>
  <si>
    <t>CAJNNU010000002.1:28323132:28323629</t>
  </si>
  <si>
    <t>CAJNNU010000018.1:25698097-25698588</t>
  </si>
  <si>
    <t>CAJNNU010000018.1:25698103:25698589</t>
  </si>
  <si>
    <t>CAJNNU010000004.1:5956108-5956597</t>
  </si>
  <si>
    <t>CAJNNU010000004.1:5956107:5956491</t>
  </si>
  <si>
    <t>CAJNNU010000005.1:1611099-1611410</t>
  </si>
  <si>
    <t>CAJNNU010000005.1:1611123:1611411</t>
  </si>
  <si>
    <t>CAJNNU010000010.1:3637916-3638266</t>
  </si>
  <si>
    <t>CAJNNU010000010.1:3637915:3638169</t>
  </si>
  <si>
    <t>CAJNNU010000005.1:28673849-28674999</t>
  </si>
  <si>
    <t>CAJNNU010000005.1:28674180:28675003</t>
  </si>
  <si>
    <t>CAJNNU010000022.1:22449129-22449848</t>
  </si>
  <si>
    <t>CAJNNU010000022.1:22449463:22449850</t>
  </si>
  <si>
    <t>CAJNNU010000004.1:31221044-31221596</t>
  </si>
  <si>
    <t>CAJNNU010000004.1:31221041:31221562</t>
  </si>
  <si>
    <t>CAJNNU010000002.1:16508191-16508482</t>
  </si>
  <si>
    <t>CAJNNU010000002.1:16508189:16508482</t>
  </si>
  <si>
    <t>CAJNNU010000008.1:491778-492032</t>
  </si>
  <si>
    <t>CAJNNU010000008.1:491890:492033</t>
  </si>
  <si>
    <t>CAJNNU010000014.1:1262514-1262653</t>
  </si>
  <si>
    <t>CAJNNU010000014.1:1262523:1262654</t>
  </si>
  <si>
    <t>CAJNNU010000001.1:3211334-3212071</t>
  </si>
  <si>
    <t>CAJNNU010000001.1:3211682:3212074</t>
  </si>
  <si>
    <t>CAJNNU010000006.1:5421595-5421973</t>
  </si>
  <si>
    <t>CAJNNU010000006.1:5421594:5421975</t>
  </si>
  <si>
    <t>CAJNNU010000015.1:2078726-2079458</t>
  </si>
  <si>
    <t>CAJNNU010000015.1:2078722:2079156</t>
  </si>
  <si>
    <t>CAJNNU010000009.1:7893706-7893875</t>
  </si>
  <si>
    <t>CAJNNU010000009.1:7893774:7893876</t>
  </si>
  <si>
    <t>CAJNNU010000014.1:16090719-16090852</t>
  </si>
  <si>
    <t>CAJNNU010000014.1:16090718:16090813</t>
  </si>
  <si>
    <t>CAJNNU010000006.1:23299740-23299847</t>
  </si>
  <si>
    <t>CAJNNU010000006.1:23299739:23299833</t>
  </si>
  <si>
    <t>CAJNNU010000022.1:8419562-8419680</t>
  </si>
  <si>
    <t>CAJNNU010000022.1:8419588:8419681</t>
  </si>
  <si>
    <t>CAJNNU010000011.1:29474301-29474432</t>
  </si>
  <si>
    <t>CAJNNU010000011.1:29474341:29474433</t>
  </si>
  <si>
    <t>CAJNNU010000007.1:25085415-25085515</t>
  </si>
  <si>
    <t>CAJNNU010000007.1:25085414:25085501</t>
  </si>
  <si>
    <t>CAJNNU010000006.1:25521248-25521334</t>
  </si>
  <si>
    <t>CAJNNU010000006.1:25521252:25521335</t>
  </si>
  <si>
    <t>CAJNNU010000006.1:30018539-30018629</t>
  </si>
  <si>
    <t>CAJNNU010000006.1:30018550:30018630</t>
  </si>
  <si>
    <t>CAJNNU010000006.1:23975622-23975720</t>
  </si>
  <si>
    <t>CAJNNU010000006.1:23975642:23975721</t>
  </si>
  <si>
    <t>CAJNNU010000008.1:513926-514002</t>
  </si>
  <si>
    <t>CAJNNU010000008.1:513925:514002</t>
  </si>
  <si>
    <t>CAJNNU010000015.1:5942382-5942460</t>
  </si>
  <si>
    <t>CAJNNU010000015.1:5942384:5942461</t>
  </si>
  <si>
    <t>CAJNNU010000004.1:4560746-4560956</t>
  </si>
  <si>
    <t>CAJNNU010000004.1:4560806:4560958</t>
  </si>
  <si>
    <t>CAJNNU010000004.1:397966-398039</t>
  </si>
  <si>
    <t>CAJNNU010000004.1:397966:398040</t>
  </si>
  <si>
    <t>CAJNNU010000023.1:1729731-1729863</t>
  </si>
  <si>
    <t>CAJNNU010000023.1:1729730:1729804</t>
  </si>
  <si>
    <t>CAJNNU010000017.1:2750184-2750277</t>
  </si>
  <si>
    <t>CAJNNU010000017.1:2750206:2750278</t>
  </si>
  <si>
    <t>CAJNNU010000012.1:11991421-11991487</t>
  </si>
  <si>
    <t>CAJNNU010000012.1:11991422:11991488</t>
  </si>
  <si>
    <t>CAJNNU010000021.1:17568480-17568545</t>
  </si>
  <si>
    <t>CAJNNU010000021.1:17568481:17568546</t>
  </si>
  <si>
    <t>CAJNNU010000001.1:24813075-24813815</t>
  </si>
  <si>
    <t>CAJNNU010000001.1:24813433:24813821</t>
  </si>
  <si>
    <t>CAJNNU010000006.1:2563547-2565699</t>
  </si>
  <si>
    <t>CAJNNU010000006.1:2563565:2565733</t>
  </si>
  <si>
    <t>CAJNNU010000018.1:28920016-28920078</t>
  </si>
  <si>
    <t>CAJNNU010000018.1:28920016:28920079</t>
  </si>
  <si>
    <t>CAJNNU010000014.1:24086932-24086996</t>
  </si>
  <si>
    <t>CAJNNU010000014.1:24086934:24086997</t>
  </si>
  <si>
    <t>CAJNNU010000017.1:3196958-3197021</t>
  </si>
  <si>
    <t>CAJNNU010000017.1:3196962:3197022</t>
  </si>
  <si>
    <t>CAJNNU010000009.1:15658946-15659011</t>
  </si>
  <si>
    <t>CAJNNU010000009.1:15658952:15659012</t>
  </si>
  <si>
    <t>CAJNNU010000019.1:6803647-6803718</t>
  </si>
  <si>
    <t>CAJNNU010000019.1:6803646:6803705</t>
  </si>
  <si>
    <t>CAJNNU010000024.1:15153969-15154063</t>
  </si>
  <si>
    <t>CAJNNU010000024.1:15154005:15154064</t>
  </si>
  <si>
    <t>CAJNNU010000021.1:30870252-30870439</t>
  </si>
  <si>
    <t>CAJNNU010000021.1:30870249:30870419</t>
  </si>
  <si>
    <t>CAJNNU010000005.1:9841760-9841815</t>
  </si>
  <si>
    <t>CAJNNU010000005.1:9841760:9841816</t>
  </si>
  <si>
    <t>CAJNNU010000017.1:1721869-1721919</t>
  </si>
  <si>
    <t>CAJNNU010000017.1:1721869:1721920</t>
  </si>
  <si>
    <t>CAJNNU010000010.1:22937698-22938039</t>
  </si>
  <si>
    <t>CAJNNU010000010.1:22937840:22938043</t>
  </si>
  <si>
    <t>CAJNNU010000010.1:18793996-18794123</t>
  </si>
  <si>
    <t>CAJNNU010000010.1:18793993:18794122</t>
  </si>
  <si>
    <t>CAJNNU010000012.1:6817062-6817140</t>
  </si>
  <si>
    <t>CAJNNU010000012.1:6817099:6817141</t>
  </si>
  <si>
    <t>CAJNNU010000018.1:14927309-14927410</t>
  </si>
  <si>
    <t>CAJNNU010000018.1:14927331:14927412</t>
  </si>
  <si>
    <t>CAJNNU010000015.1:25638786-25638902</t>
  </si>
  <si>
    <t>CAJNNU010000015.1:25638825:25638904</t>
  </si>
  <si>
    <t>CAJNNU010000002.1:23021602-23021693</t>
  </si>
  <si>
    <t>CAJNNU010000002.1:23021619:23021695</t>
  </si>
  <si>
    <t>CAJNNU010000003.1:13210006-13210076</t>
  </si>
  <si>
    <t>CAJNNU010000003.1:13210039:13210077</t>
  </si>
  <si>
    <t>CAJNNU010000011.1:171333-171725</t>
  </si>
  <si>
    <t>CAJNNU010000011.1:171482:171732</t>
  </si>
  <si>
    <t>CAJNNU010000002.1:24905973-24906386</t>
  </si>
  <si>
    <t>CAJNNU010000002.1:24906050:24906396</t>
  </si>
  <si>
    <t>CAJNNU010000012.1:2577881-2577949</t>
  </si>
  <si>
    <t>CAJNNU010000012.1:2577882:2577951</t>
  </si>
  <si>
    <t>CAJNNU010000012.1:2723078-2723127</t>
  </si>
  <si>
    <t>CAJNNU010000012.1:2723094:2723128</t>
  </si>
  <si>
    <t>CAJNNU010000016.1:2789842-2789907</t>
  </si>
  <si>
    <t>CAJNNU010000016.1:2789842:2789909</t>
  </si>
  <si>
    <t>CAJNNU010000007.1:6298987-6299240</t>
  </si>
  <si>
    <t>CAJNNU010000007.1:6299095:6299245</t>
  </si>
  <si>
    <t>CAJNNU010000017.1:6935672-6935729</t>
  </si>
  <si>
    <t>CAJNNU010000017.1:6935670:6935727</t>
  </si>
  <si>
    <t>CAJNNU010000023.1:1359628-1359713</t>
  </si>
  <si>
    <t>CAJNNU010000023.1:1359658:1359715</t>
  </si>
  <si>
    <t>CAJNNU010000013.1:1102901-1102974</t>
  </si>
  <si>
    <t>CAJNNU010000013.1:1102899:1102953</t>
  </si>
  <si>
    <t>CAJNNU010000004.1:25029011-25030952</t>
  </si>
  <si>
    <t>CAJNNU010000004.1:25029445:25031010</t>
  </si>
  <si>
    <t>CAJNNU010000001.1:18605663-18605865</t>
  </si>
  <si>
    <t>CAJNNU010000001.1:18605663:18605873</t>
  </si>
  <si>
    <t>CAJNNU010000009.1:14028620-14028670</t>
  </si>
  <si>
    <t>CAJNNU010000009.1:14028618:14028668</t>
  </si>
  <si>
    <t>CAJNNU010000023.1:21174212-21174290</t>
  </si>
  <si>
    <t>CAJNNU010000023.1:21174210:21174260</t>
  </si>
  <si>
    <t>CAJNNU010000023.1:4295912-4296102</t>
  </si>
  <si>
    <t>CAJNNU010000023.1:4295913:4296110</t>
  </si>
  <si>
    <t>CAJNNU010000009.1:10061829-10061914</t>
  </si>
  <si>
    <t>CAJNNU010000009.1:10061868:10061916</t>
  </si>
  <si>
    <t>CAJNNU010000023.1:16305934-16306108</t>
  </si>
  <si>
    <t>CAJNNU010000023.1:16305930:16306026</t>
  </si>
  <si>
    <t>CAJNNU010000004.1:11530935-11531006</t>
  </si>
  <si>
    <t>CAJNNU010000004.1:11530932:11531003</t>
  </si>
  <si>
    <t>CAJNNU010000004.1:11486875-11487213</t>
  </si>
  <si>
    <t>CAJNNU010000004.1:11486871:11487224</t>
  </si>
  <si>
    <t>CAJNNU010000006.1:2563661-2565742</t>
  </si>
  <si>
    <t>CAJNNU010000013.1:32096011-32096076</t>
  </si>
  <si>
    <t>CAJNNU010000013.1:32096013:32096079</t>
  </si>
  <si>
    <t>CAJNNU010000017.1:8848582-8848659</t>
  </si>
  <si>
    <t>CAJNNU010000017.1:8848596:8848662</t>
  </si>
  <si>
    <t>CAJNNU010000014.1:16042425-16042537</t>
  </si>
  <si>
    <t>CAJNNU010000014.1:16042474:16042540</t>
  </si>
  <si>
    <t>CAJNNU010000010.1:204357-204869</t>
  </si>
  <si>
    <t>CAJNNU010000010.1:204597:204882</t>
  </si>
  <si>
    <t>CAJNNU010000004.1:977805-978498</t>
  </si>
  <si>
    <t>CAJNNU010000004.1:977787:978172</t>
  </si>
  <si>
    <t>CAJNNU010000008.1:17070967-17071109</t>
  </si>
  <si>
    <t>CAJNNU010000008.1:17070960:17071109</t>
  </si>
  <si>
    <t>CAJNNU010000001.1:9038782-9038852</t>
  </si>
  <si>
    <t>CAJNNU010000001.1:9038815:9038854</t>
  </si>
  <si>
    <t>CAJNNU010000005.1:27597032-27597196</t>
  </si>
  <si>
    <t>CAJNNU010000005.1:27597026:27597142</t>
  </si>
  <si>
    <t>CAJNNU010000018.1:2818123-2818192</t>
  </si>
  <si>
    <t>CAJNNU010000018.1:2818121:2818159</t>
  </si>
  <si>
    <t>CAJNNU010000022.1:22550590-22550732</t>
  </si>
  <si>
    <t>CAJNNU010000022.1:22550584:22550734</t>
  </si>
  <si>
    <t>CAJNNU010000023.1:14937642-14937730</t>
  </si>
  <si>
    <t>CAJNNU010000023.1:14937643:14937735</t>
  </si>
  <si>
    <t>CAJNNU010000005.1:27391811-27391967</t>
  </si>
  <si>
    <t>CAJNNU010000005.1:27391810:27391975</t>
  </si>
  <si>
    <t>CAJNNU010000009.1:10061862:10061917</t>
  </si>
  <si>
    <t>CAJNNU010000023.1:21786788-21786960</t>
  </si>
  <si>
    <t>CAJNNU010000023.1:21786859:21786966</t>
  </si>
  <si>
    <t>CAJNNU010000001.1:6655207-6655476</t>
  </si>
  <si>
    <t>CAJNNU010000001.1:6655208:6655492</t>
  </si>
  <si>
    <t>CAJNNU010000020.1:4932786-4932977</t>
  </si>
  <si>
    <t>CAJNNU010000020.1:4932787:4932989</t>
  </si>
  <si>
    <t>CAJNNU010000019.1:5252453-5252526</t>
  </si>
  <si>
    <t>CAJNNU010000019.1:5252463:5252530</t>
  </si>
  <si>
    <t>CAJNNU010000004.1:25720649-25720762</t>
  </si>
  <si>
    <t>CAJNNU010000004.1:25720644:25720726</t>
  </si>
  <si>
    <t>CAJNNU010000008.1:9381016-9381081</t>
  </si>
  <si>
    <t>CAJNNU010000008.1:9381013:9381062</t>
  </si>
  <si>
    <t>CAJNNU010000006.1:17821327-17821387</t>
  </si>
  <si>
    <t>CAJNNU010000006.1:17821326:17821390</t>
  </si>
  <si>
    <t>CAJNNU010000018.1:4627972-4628032</t>
  </si>
  <si>
    <t>CAJNNU010000018.1:4627969:4628033</t>
  </si>
  <si>
    <t>CAJNNU010000023.1:15687453-15687513</t>
  </si>
  <si>
    <t>CAJNNU010000023.1:15687455:15687517</t>
  </si>
  <si>
    <t>CAJNNU010000004.1:33456216-33457395</t>
  </si>
  <si>
    <t>CAJNNU010000004.1:33456221:33457481</t>
  </si>
  <si>
    <t>CAJNNU010000008.1:4241425-4241483</t>
  </si>
  <si>
    <t>CAJNNU010000008.1:4241421:4241479</t>
  </si>
  <si>
    <t>CAJNNU010000015.1:25797695-25797856</t>
  </si>
  <si>
    <t>CAJNNU010000015.1:25797696:25797868</t>
  </si>
  <si>
    <t>CAJNNU010000006.1:25420632-25420748</t>
  </si>
  <si>
    <t>CAJNNU010000006.1:25420624:25420749</t>
  </si>
  <si>
    <t>CAJNNU010000004.1:6898650-6898739</t>
  </si>
  <si>
    <t>CAJNNU010000004.1:6898649:6898745</t>
  </si>
  <si>
    <t>CAJNNU010000010.1:1665667-1665805</t>
  </si>
  <si>
    <t>CAJNNU010000010.1:1665716:1665812</t>
  </si>
  <si>
    <t>CAJNNU010000018.1:28994930-28995538</t>
  </si>
  <si>
    <t>CAJNNU010000018.1:28995005:28995581</t>
  </si>
  <si>
    <t>CAJNNU010000015.1:26164289-26164354</t>
  </si>
  <si>
    <t>CAJNNU010000015.1:26164317:26164357</t>
  </si>
  <si>
    <t>CAJNNU010000018.1:17534286-17534343</t>
  </si>
  <si>
    <t>CAJNNU010000018.1:17534307:17534346</t>
  </si>
  <si>
    <t>CAJNNU010000008.1:6543362-6543457</t>
  </si>
  <si>
    <t>CAJNNU010000008.1:6543355:6543458</t>
  </si>
  <si>
    <t>CAJNNU010000009.1:6678255-6678314</t>
  </si>
  <si>
    <t>CAJNNU010000009.1:6678250:6678314</t>
  </si>
  <si>
    <t>CAJNNU010000023.1:19470168-19470232</t>
  </si>
  <si>
    <t>CAJNNU010000023.1:19470163:19470226</t>
  </si>
  <si>
    <t>CAJNNU010000021.1:22086194-22086254</t>
  </si>
  <si>
    <t>CAJNNU010000021.1:22086189:22086251</t>
  </si>
  <si>
    <t>CAJNNU010000014.1:2695618-2695684</t>
  </si>
  <si>
    <t>CAJNNU010000014.1:2695627:2695689</t>
  </si>
  <si>
    <t>CAJNNU010000003.1:15004658-15004717</t>
  </si>
  <si>
    <t>CAJNNU010000003.1:15004655:15004692</t>
  </si>
  <si>
    <t>CAJNNU010000010.1:8808947-8809012</t>
  </si>
  <si>
    <t>CAJNNU010000010.1:8808967:8809016</t>
  </si>
  <si>
    <t>CAJNNU010000001.1:708085-708155</t>
  </si>
  <si>
    <t>CAJNNU010000001.1:708099:708160</t>
  </si>
  <si>
    <t>CAJNNU010000001.1:10282285-10282364</t>
  </si>
  <si>
    <t>CAJNNU010000001.1:10282279:10282352</t>
  </si>
  <si>
    <t>CAJNNU010000013.1:10525653-10525739</t>
  </si>
  <si>
    <t>CAJNNU010000013.1:10525650:10525744</t>
  </si>
  <si>
    <t>CAJNNU010000003.1:24670941-24670996</t>
  </si>
  <si>
    <t>CAJNNU010000003.1:24670943:24671001</t>
  </si>
  <si>
    <t>CAJNNU010000013.1:25674391-25674495</t>
  </si>
  <si>
    <t>CAJNNU010000013.1:25674391:25674505</t>
  </si>
  <si>
    <t>CAJNNU010000005.1:14992258-14992380</t>
  </si>
  <si>
    <t>CAJNNU010000005.1:14992247:14992369</t>
  </si>
  <si>
    <t>CAJNNU010000003.1:5562364-5563159</t>
  </si>
  <si>
    <t>CAJNNU010000003.1:5562287:5563134</t>
  </si>
  <si>
    <t>CAJNNU010000012.1:4788712-4788771</t>
  </si>
  <si>
    <t>CAJNNU010000012.1:4788707:4788772</t>
  </si>
  <si>
    <t>CAJNNU010000015.1:20111515-20111629</t>
  </si>
  <si>
    <t>CAJNNU010000015.1:20111507:20111592</t>
  </si>
  <si>
    <t>CAJNNU010000003.1:22478168-22478236</t>
  </si>
  <si>
    <t>CAJNNU010000003.1:22478169:22478243</t>
  </si>
  <si>
    <t>CAJNNU010000004.1:32721075-32721126</t>
  </si>
  <si>
    <t>CAJNNU010000004.1:32721098:32721129</t>
  </si>
  <si>
    <t>CAJNNU010000017.1:2459714-2459824</t>
  </si>
  <si>
    <t>CAJNNU010000017.1:2459707:2459829</t>
  </si>
  <si>
    <t>CAJNNU010000015.1:25378592-25378678</t>
  </si>
  <si>
    <t>CAJNNU010000015.1:25378597:25378687</t>
  </si>
  <si>
    <t>CAJNNU010000007.1:434740-434808</t>
  </si>
  <si>
    <t>CAJNNU010000007.1:434764:434813</t>
  </si>
  <si>
    <t>CAJNNU010000011.1:6186722-6186873</t>
  </si>
  <si>
    <t>CAJNNU010000011.1:6186712:6186804</t>
  </si>
  <si>
    <t>CAJNNU010000001.1:3894651-3894935</t>
  </si>
  <si>
    <t>CAJNNU010000001.1:3894756:3894957</t>
  </si>
  <si>
    <t>CAJNNU010000015.1:28997227-28997365</t>
  </si>
  <si>
    <t>CAJNNU010000015.1:28997213:28997336</t>
  </si>
  <si>
    <t>CAJNNU010000024.1:20375874-20375940</t>
  </si>
  <si>
    <t>CAJNNU010000024.1:20375868:20375920</t>
  </si>
  <si>
    <t>CAJNNU010000005.1:1356821-1357037</t>
  </si>
  <si>
    <t>CAJNNU010000005.1:1356806:1356936</t>
  </si>
  <si>
    <t>CAJNNU010000016.1:13190713-13190785</t>
  </si>
  <si>
    <t>CAJNNU010000016.1:13190732:13190792</t>
  </si>
  <si>
    <t>CAJNNU010000012.1:17190424-17190558</t>
  </si>
  <si>
    <t>CAJNNU010000012.1:17190416:17190568</t>
  </si>
  <si>
    <t>CAJNNU010000009.1:2428462-2428525</t>
  </si>
  <si>
    <t>CAJNNU010000009.1:2428457:2428499</t>
  </si>
  <si>
    <t>CAJNNU010000023.1:8950858-8950953</t>
  </si>
  <si>
    <t>CAJNNU010000023.1:8950858:8950966</t>
  </si>
  <si>
    <t>CAJNNU010000021.1:8535725-8535865</t>
  </si>
  <si>
    <t>CAJNNU010000021.1:8535715:8535798</t>
  </si>
  <si>
    <t>CAJNNU010000001.1:3554110-3554200</t>
  </si>
  <si>
    <t>CAJNNU010000001.1:3554103:3554161</t>
  </si>
  <si>
    <t>CAJNNU010000003.1:15564959-15565127</t>
  </si>
  <si>
    <t>CAJNNU010000003.1:15565040:15565139</t>
  </si>
  <si>
    <t>CAJNNU010000024.1:15522863-15522997</t>
  </si>
  <si>
    <t>CAJNNU010000024.1:15522890:15523012</t>
  </si>
  <si>
    <t>CAJNNU010000016.1:8892540-8892618</t>
  </si>
  <si>
    <t>CAJNNU010000016.1:8892531:8892604</t>
  </si>
  <si>
    <t>CAJNNU010000023.1:6530383-6530497</t>
  </si>
  <si>
    <t>CAJNNU010000023.1:6530374:6530447</t>
  </si>
  <si>
    <t>CAJNNU010000010.1:16649975-16650041</t>
  </si>
  <si>
    <t>CAJNNU010000010.1:16649979:16650050</t>
  </si>
  <si>
    <t>CAJNNU010000019.1:6932918-6933020</t>
  </si>
  <si>
    <t>CAJNNU010000019.1:6932910:6933027</t>
  </si>
  <si>
    <t>CAJNNU010000006.1:30147757-30147925</t>
  </si>
  <si>
    <t>CAJNNU010000006.1:30147744:30147845</t>
  </si>
  <si>
    <t>CAJNNU010000020.1:33349107-33349159</t>
  </si>
  <si>
    <t>CAJNNU010000020.1:33349100:33349154</t>
  </si>
  <si>
    <t>CAJNNU010000013.1:923677-923794</t>
  </si>
  <si>
    <t>CAJNNU010000013.1:923660:923791</t>
  </si>
  <si>
    <t>CAJNNU010000001.1:25518256-25518434</t>
  </si>
  <si>
    <t>CAJNNU010000001.1:25518243:25518448</t>
  </si>
  <si>
    <t>CAJNNU010000002.1:7996085-7996662</t>
  </si>
  <si>
    <t>CAJNNU010000002.1:7996196:7996733</t>
  </si>
  <si>
    <t>CAJNNU010000005.1:10982960-10983075</t>
  </si>
  <si>
    <t>CAJNNU010000005.1:10982984:10983089</t>
  </si>
  <si>
    <t>CAJNNU010000019.1:5029843-5029989</t>
  </si>
  <si>
    <t>CAJNNU010000019.1:5029886:5030005</t>
  </si>
  <si>
    <t>CAJNNU010000022.1:19890738-19890874</t>
  </si>
  <si>
    <t>CAJNNU010000022.1:19890765:19890891</t>
  </si>
  <si>
    <t>CAJNNU010000021.1:20216452-20216636</t>
  </si>
  <si>
    <t>CAJNNU010000021.1:20216502:20216657</t>
  </si>
  <si>
    <t>CAJNNU010000014.1:22270454-22270543</t>
  </si>
  <si>
    <t>CAJNNU010000014.1:22270441:22270536</t>
  </si>
  <si>
    <t>CAJNNU010000011.1:15223723-15223891</t>
  </si>
  <si>
    <t>CAJNNU010000011.1:15223703:15223849</t>
  </si>
  <si>
    <t>CAJNNU010000019.1:34063605-34063692</t>
  </si>
  <si>
    <t>CAJNNU010000019.1:34063601:34063702</t>
  </si>
  <si>
    <t>CAJNNU010000022.1:2921853-2922055</t>
  </si>
  <si>
    <t>CAJNNU010000022.1:2921836:2921957</t>
  </si>
  <si>
    <t>CAJNNU010000018.1:21306397-21306524</t>
  </si>
  <si>
    <t>CAJNNU010000018.1:21306387:21306535</t>
  </si>
  <si>
    <t>CAJNNU010000016.1:6694538-6694768</t>
  </si>
  <si>
    <t>CAJNNU010000016.1:6694500:6694767</t>
  </si>
  <si>
    <t>CAJNNU010000014.1:25490210-25490287</t>
  </si>
  <si>
    <t>CAJNNU010000014.1:25490223:25490298</t>
  </si>
  <si>
    <t>CAJNNU010000015.1:3206751-3206825</t>
  </si>
  <si>
    <t>CAJNNU010000015.1:3206743:3206797</t>
  </si>
  <si>
    <t>CAJNNU010000011.1:26859455-26859572</t>
  </si>
  <si>
    <t>CAJNNU010000011.1:26859437:26859557</t>
  </si>
  <si>
    <t>CAJNNU010000004.1:32348693-32348760</t>
  </si>
  <si>
    <t>CAJNNU010000004.1:32348709:32348769</t>
  </si>
  <si>
    <t>CAJNNU010000001.1:14741824-14741910</t>
  </si>
  <si>
    <t>CAJNNU010000001.1:14741854:14741920</t>
  </si>
  <si>
    <t>CAJNNU010000010.1:456182-456401</t>
  </si>
  <si>
    <t>CAJNNU010000010.1:456190:456439</t>
  </si>
  <si>
    <t>CAJNNU010000015.1:26111939-26112083</t>
  </si>
  <si>
    <t>CAJNNU010000015.1:26111917:26112061</t>
  </si>
  <si>
    <t>CAJNNU010000022.1:9977729-9977828</t>
  </si>
  <si>
    <t>CAJNNU010000022.1:9977720:9977837</t>
  </si>
  <si>
    <t>CAJNNU010000010.1:18760130-18760234</t>
  </si>
  <si>
    <t>CAJNNU010000010.1:18760121:18760244</t>
  </si>
  <si>
    <t>CAJNNU010000019.1:32949643-32949745</t>
  </si>
  <si>
    <t>CAJNNU010000019.1:32949675:32949758</t>
  </si>
  <si>
    <t>CAJNNU010000009.1:922366-922605</t>
  </si>
  <si>
    <t>CAJNNU010000009.1:922338:922515</t>
  </si>
  <si>
    <t>CAJNNU010000018.1:17622355-17622412</t>
  </si>
  <si>
    <t>CAJNNU010000018.1:17622348:17622391</t>
  </si>
  <si>
    <t>CAJNNU010000007.1:17796396-17796470</t>
  </si>
  <si>
    <t>CAJNNU010000007.1:17796387:17796442</t>
  </si>
  <si>
    <t>CAJNNU010000002.1:7125535-7125616</t>
  </si>
  <si>
    <t>CAJNNU010000002.1:7125532:7125629</t>
  </si>
  <si>
    <t>CAJNNU010000019.1:28881295-28881432</t>
  </si>
  <si>
    <t>CAJNNU010000019.1:28881268:28881429</t>
  </si>
  <si>
    <t>CAJNNU010000021.1:20503507-20503577</t>
  </si>
  <si>
    <t>CAJNNU010000021.1:20503497:20503556</t>
  </si>
  <si>
    <t>CAJNNU010000001.1:1593609-1593659</t>
  </si>
  <si>
    <t>CAJNNU010000001.1:1593602:1593643</t>
  </si>
  <si>
    <t>CAJNNU010000014.1:20336164-20336233</t>
  </si>
  <si>
    <t>CAJNNU010000014.1:20336190:20336242</t>
  </si>
  <si>
    <t>CAJNNU010000002.1:23224840-23224923</t>
  </si>
  <si>
    <t>CAJNNU010000002.1:23224848:23224939</t>
  </si>
  <si>
    <t>CAJNNU010000019.1:4456723-4456773</t>
  </si>
  <si>
    <t>CAJNNU010000019.1:4456716:4456755</t>
  </si>
  <si>
    <t>CAJNNU010000011.1:8067389-8067556</t>
  </si>
  <si>
    <t>CAJNNU010000011.1:8067362:8067512</t>
  </si>
  <si>
    <t>CAJNNU010000009.1:2559573-2559678</t>
  </si>
  <si>
    <t>CAJNNU010000009.1:2559578:2559700</t>
  </si>
  <si>
    <t>CAJNNU010000005.1:27900567-27900662</t>
  </si>
  <si>
    <t>CAJNNU010000005.1:27900557:27900673</t>
  </si>
  <si>
    <t>CAJNNU010000020.1:1158078-1158158</t>
  </si>
  <si>
    <t>CAJNNU010000020.1:1158105:1158170</t>
  </si>
  <si>
    <t>CAJNNU010000003.1:22042528-22042589</t>
  </si>
  <si>
    <t>CAJNNU010000003.1:22042516:22042591</t>
  </si>
  <si>
    <t>CAJNNU010000004.1:30248191-30248282</t>
  </si>
  <si>
    <t>CAJNNU010000004.1:30248181:30248293</t>
  </si>
  <si>
    <t>CAJNNU010000002.1:17389256-17389319</t>
  </si>
  <si>
    <t>CAJNNU010000002.1:17389263:17389332</t>
  </si>
  <si>
    <t>CAJNNU010000006.1:5467238-5467498</t>
  </si>
  <si>
    <t>CAJNNU010000006.1:5467326:5467538</t>
  </si>
  <si>
    <t>CAJNNU010000018.1:15935163-15935280</t>
  </si>
  <si>
    <t>CAJNNU010000018.1:15935164:15935307</t>
  </si>
  <si>
    <t>CAJNNU010000004.1:3278925-3279041</t>
  </si>
  <si>
    <t>CAJNNU010000004.1:3278964:3279059</t>
  </si>
  <si>
    <t>CAJNNU010000024.1:11276202-11276300</t>
  </si>
  <si>
    <t>CAJNNU010000024.1:11276191:11276312</t>
  </si>
  <si>
    <t>CAJNNU010000011.1:6883844-6883926</t>
  </si>
  <si>
    <t>CAJNNU010000011.1:6883829:6883907</t>
  </si>
  <si>
    <t>CAJNNU010000004.1:7690346-7690417</t>
  </si>
  <si>
    <t>CAJNNU010000004.1:7690330:7690413</t>
  </si>
  <si>
    <t>CAJNNU010000009.1:17488614-17488664</t>
  </si>
  <si>
    <t>CAJNNU010000009.1:17488602:17488664</t>
  </si>
  <si>
    <t>CAJNNU010000012.1:13169720-13169832</t>
  </si>
  <si>
    <t>CAJNNU010000012.1:13169707:13169846</t>
  </si>
  <si>
    <t>CAJNNU010000007.1:8103044-8103139</t>
  </si>
  <si>
    <t>CAJNNU010000007.1:8103032:8103150</t>
  </si>
  <si>
    <t>CAJNNU010000005.1:9008292-9008345</t>
  </si>
  <si>
    <t>CAJNNU010000005.1:9008284:9008325</t>
  </si>
  <si>
    <t>CAJNNU010000005.1:12118570-12118634</t>
  </si>
  <si>
    <t>CAJNNU010000005.1:12118559:12118615</t>
  </si>
  <si>
    <t>CAJNNU010000007.1:21429045-21429163</t>
  </si>
  <si>
    <t>CAJNNU010000007.1:21429031:21429178</t>
  </si>
  <si>
    <t>CAJNNU010000008.1:2492925-2492994</t>
  </si>
  <si>
    <t>CAJNNU010000008.1:2492918:2493004</t>
  </si>
  <si>
    <t>CAJNNU010000024.1:6913297-6913390</t>
  </si>
  <si>
    <t>CAJNNU010000024.1:6913278:6913394</t>
  </si>
  <si>
    <t>CAJNNU010000018.1:23340982-23341117</t>
  </si>
  <si>
    <t>CAJNNU010000018.1:23340958:23341079</t>
  </si>
  <si>
    <t>CAJNNU010000011.1:169866-169948</t>
  </si>
  <si>
    <t>CAJNNU010000011.1:169849:169934</t>
  </si>
  <si>
    <t>CAJNNU010000008.1:24826001-24826052</t>
  </si>
  <si>
    <t>CAJNNU010000008.1:24826020:24826060</t>
  </si>
  <si>
    <t>CAJNNU010000013.1:88375-88473</t>
  </si>
  <si>
    <t>CAJNNU010000013.1:88417:88487</t>
  </si>
  <si>
    <t>tRNA</t>
  </si>
  <si>
    <t>CAJNNU010000006.1:3429165-3429224</t>
  </si>
  <si>
    <t>CAJNNU010000006.1:3429157:3429231</t>
  </si>
  <si>
    <t>CAJNNU010000021.1:8045987-8046062</t>
  </si>
  <si>
    <t>CAJNNU010000021.1:8045976:8046030</t>
  </si>
  <si>
    <t>CAJNNU010000015.1:9545032-9545090</t>
  </si>
  <si>
    <t>CAJNNU010000015.1:9545024:9545063</t>
  </si>
  <si>
    <t>CAJNNU010000014.1:16091599-16091687</t>
  </si>
  <si>
    <t>CAJNNU010000014.1:16091588:16091699</t>
  </si>
  <si>
    <t>CAJNNU010000012.1:3748644-3748751</t>
  </si>
  <si>
    <t>CAJNNU010000012.1:3748631:3748766</t>
  </si>
  <si>
    <t>CAJNNU010000001.1:24843431-24843553</t>
  </si>
  <si>
    <t>CAJNNU010000001.1:24843416:24843570</t>
  </si>
  <si>
    <t>CAJNNU010000017.1:85675-85777</t>
  </si>
  <si>
    <t>CAJNNU010000017.1:85670:85799</t>
  </si>
  <si>
    <t>CAJNNU010000005.1:15385875-15386007</t>
  </si>
  <si>
    <t>CAJNNU010000005.1:15385854:15386021</t>
  </si>
  <si>
    <t>CAJNNU010000021.1:32204466-32204676</t>
  </si>
  <si>
    <t>CAJNNU010000021.1:32204437:32204575</t>
  </si>
  <si>
    <t>CAJNNU010000013.1:920076-920154</t>
  </si>
  <si>
    <t>CAJNNU010000013.1:920060:920136</t>
  </si>
  <si>
    <t>CAJNNU010000007.1:20106107-20106170</t>
  </si>
  <si>
    <t>CAJNNU010000007.1:20106125:20106182</t>
  </si>
  <si>
    <t>CAJNNU010000022.1:16405591-16405661</t>
  </si>
  <si>
    <t>CAJNNU010000022.1:16405577:16405643</t>
  </si>
  <si>
    <t>CAJNNU010000024.1:19560416-19560556</t>
  </si>
  <si>
    <t>CAJNNU010000024.1:19560441:19560587</t>
  </si>
  <si>
    <t>CAJNNU010000004.1:4420635-4420716</t>
  </si>
  <si>
    <t>CAJNNU010000004.1:4420625:4420728</t>
  </si>
  <si>
    <t>CAJNNU010000024.1:7239725-7239815</t>
  </si>
  <si>
    <t>CAJNNU010000024.1:7239707:7239791</t>
  </si>
  <si>
    <t>CAJNNU010000009.1:10959194-10959278</t>
  </si>
  <si>
    <t>CAJNNU010000009.1:10959183:10959290</t>
  </si>
  <si>
    <t>CAJNNU010000015.1:26179917-26179986</t>
  </si>
  <si>
    <t>CAJNNU010000015.1:26179903:26179968</t>
  </si>
  <si>
    <t>CAJNNU010000004.1:8768855-8768913</t>
  </si>
  <si>
    <t>CAJNNU010000004.1:8768843:8768917</t>
  </si>
  <si>
    <t>CAJNNU010000004.1:16349852-16349964</t>
  </si>
  <si>
    <t>CAJNNU010000004.1:16349837:16349980</t>
  </si>
  <si>
    <t>CAJNNU010000023.1:6032877-6033003</t>
  </si>
  <si>
    <t>CAJNNU010000023.1:6032938:6033021</t>
  </si>
  <si>
    <t>CAJNNU010000007.1:6755260-6755457</t>
  </si>
  <si>
    <t>CAJNNU010000007.1:6755217:6755413</t>
  </si>
  <si>
    <t>CAJNNU010000002.1:22840431-22840502</t>
  </si>
  <si>
    <t>CAJNNU010000002.1:22840422:22840513</t>
  </si>
  <si>
    <t>CAJNNU010000004.1:9380474-9380615</t>
  </si>
  <si>
    <t>CAJNNU010000004.1:9380441:9380590</t>
  </si>
  <si>
    <t>CAJNNU010000011.1:32296806-32296964</t>
  </si>
  <si>
    <t>CAJNNU010000011.1:32296785:32296988</t>
  </si>
  <si>
    <t>CAJNNU010000008.1:263280-263342</t>
  </si>
  <si>
    <t>CAJNNU010000008.1:263307:263352</t>
  </si>
  <si>
    <t>CAJNNU010000002.1:21825302-21825394</t>
  </si>
  <si>
    <t>CAJNNU010000002.1:21825345:21825408</t>
  </si>
  <si>
    <t>CAJNNU010000007.1:21904061-21904144</t>
  </si>
  <si>
    <t>CAJNNU010000007.1:21904078:21904163</t>
  </si>
  <si>
    <t>CAJNNU010000019.1:7102686-7102821</t>
  </si>
  <si>
    <t>CAJNNU010000019.1:7102662:7102769</t>
  </si>
  <si>
    <t>CAJNNU010000005.1:3497064-3497125</t>
  </si>
  <si>
    <t>CAJNNU010000005.1:3497052:3497131</t>
  </si>
  <si>
    <t>CAJNNU010000002.1:24011207-24011273</t>
  </si>
  <si>
    <t>CAJNNU010000002.1:24011188:24011271</t>
  </si>
  <si>
    <t>CAJNNU010000016.1:9666157-9666214</t>
  </si>
  <si>
    <t>CAJNNU010000016.1:9666149:9666223</t>
  </si>
  <si>
    <t>CAJNNU010000002.1:23215872-23215949</t>
  </si>
  <si>
    <t>CAJNNU010000002.1:23215851:23215942</t>
  </si>
  <si>
    <t>CAJNNU010000017.1:7313902-7313990</t>
  </si>
  <si>
    <t>CAJNNU010000017.1:7313889:7314004</t>
  </si>
  <si>
    <t>CAJNNU010000009.1:4542939-4543066</t>
  </si>
  <si>
    <t>CAJNNU010000009.1:4542928:4543094</t>
  </si>
  <si>
    <t>CAJNNU010000021.1:2822202-2822257</t>
  </si>
  <si>
    <t>CAJNNU010000021.1:2822218:2822269</t>
  </si>
  <si>
    <t>CAJNNU010000006.1:19058618-19058702</t>
  </si>
  <si>
    <t>CAJNNU010000006.1:19058605:19058715</t>
  </si>
  <si>
    <t>CAJNNU010000021.1:26480907-26481026</t>
  </si>
  <si>
    <t>CAJNNU010000021.1:26480889:26481045</t>
  </si>
  <si>
    <t>CAJNNU010000021.1:9649224-9649314</t>
  </si>
  <si>
    <t>CAJNNU010000021.1:9649202:9649320</t>
  </si>
  <si>
    <t>CAJNNU010000005.1:27029363-27029423</t>
  </si>
  <si>
    <t>CAJNNU010000005.1:27029385:27029435</t>
  </si>
  <si>
    <t>CAJNNU010000010.1:9487617-9487739</t>
  </si>
  <si>
    <t>CAJNNU010000010.1:9487598:9487759</t>
  </si>
  <si>
    <t>CAJNNU010000007.1:24471113-24471225</t>
  </si>
  <si>
    <t>CAJNNU010000007.1:24471096:24471244</t>
  </si>
  <si>
    <t>CAJNNU010000013.1:27263751-27263807</t>
  </si>
  <si>
    <t>CAJNNU010000013.1:27263742:27263816</t>
  </si>
  <si>
    <t>CAJNNU010000020.1:10275978-10276047</t>
  </si>
  <si>
    <t>CAJNNU010000020.1:10275991:10276065</t>
  </si>
  <si>
    <t>CAJNNU010000024.1:187524-187573</t>
  </si>
  <si>
    <t>CAJNNU010000024.1:187514:187555</t>
  </si>
  <si>
    <t>CAJNNU010000019.1:6778424-6778494</t>
  </si>
  <si>
    <t>CAJNNU010000019.1:6778451:6778508</t>
  </si>
  <si>
    <t>CAJNNU010000023.1:3003919-3003995</t>
  </si>
  <si>
    <t>CAJNNU010000023.1:3003905:3003962</t>
  </si>
  <si>
    <t>CAJNNU010000024.1:19236848-19237028</t>
  </si>
  <si>
    <t>CAJNNU010000024.1:19236804:19236983</t>
  </si>
  <si>
    <t>CAJNNU010000014.1:29840176-29840241</t>
  </si>
  <si>
    <t>CAJNNU010000014.1:29840158:29840231</t>
  </si>
  <si>
    <t>CAJNNU010000014.1:26022201-26022269</t>
  </si>
  <si>
    <t>CAJNNU010000014.1:26022205:26022290</t>
  </si>
  <si>
    <t>CAJNNU010000007.1:25293127-25293197</t>
  </si>
  <si>
    <t>CAJNNU010000007.1:25293116:25293209</t>
  </si>
  <si>
    <t>CAJNNU010000013.1:142458-142528</t>
  </si>
  <si>
    <t>CAJNNU010000013.1:142448:142541</t>
  </si>
  <si>
    <t>CAJNNU010000002.1:5115776-5115870</t>
  </si>
  <si>
    <t>CAJNNU010000002.1:5115763:5115888</t>
  </si>
  <si>
    <t>CAJNNU010000014.1:4059572-4059689</t>
  </si>
  <si>
    <t>CAJNNU010000014.1:4059592:4059721</t>
  </si>
  <si>
    <t>CAJNNU010000012.1:13943406-13943484</t>
  </si>
  <si>
    <t>CAJNNU010000012.1:13943398:13943502</t>
  </si>
  <si>
    <t>CAJNNU010000015.1:15941729-15941867</t>
  </si>
  <si>
    <t>CAJNNU010000015.1:15941711:15941895</t>
  </si>
  <si>
    <t>CAJNNU010000020.1:27091014-27091089</t>
  </si>
  <si>
    <t>CAJNNU010000020.1:27091002:27091102</t>
  </si>
  <si>
    <t>CAJNNU010000019.1:13957867-13957941</t>
  </si>
  <si>
    <t>CAJNNU010000019.1:13957872:13957964</t>
  </si>
  <si>
    <t>CAJNNU010000011.1:8863817-8863882</t>
  </si>
  <si>
    <t>CAJNNU010000011.1:8863837:8863897</t>
  </si>
  <si>
    <t>CAJNNU010000013.1:22587048-22587100</t>
  </si>
  <si>
    <t>CAJNNU010000013.1:22587064:22587112</t>
  </si>
  <si>
    <t>CAJNNU010000011.1:8009322-8009390</t>
  </si>
  <si>
    <t>CAJNNU010000011.1:8009345:8009405</t>
  </si>
  <si>
    <t>CAJNNU010000004.1:7728848-7728975</t>
  </si>
  <si>
    <t>CAJNNU010000004.1:7728821:7728929</t>
  </si>
  <si>
    <t>CAJNNU010000024.1:8419573-8419670</t>
  </si>
  <si>
    <t>CAJNNU010000024.1:8419546:8419676</t>
  </si>
  <si>
    <t>CAJNNU010000022.1:22575410-22575626</t>
  </si>
  <si>
    <t>CAJNNU010000022.1:22575432:22575692</t>
  </si>
  <si>
    <t>CAJNNU010000010.1:8950778-8950910</t>
  </si>
  <si>
    <t>CAJNNU010000010.1:8950756:8950933</t>
  </si>
  <si>
    <t>CAJNNU010000011.1:31167407-31167466</t>
  </si>
  <si>
    <t>CAJNNU010000011.1:31167425:31167480</t>
  </si>
  <si>
    <t>CAJNNU010000014.1:13108656-13108777</t>
  </si>
  <si>
    <t>CAJNNU010000014.1:13108695:13108805</t>
  </si>
  <si>
    <t>CAJNNU010000013.1:25938280-25938441</t>
  </si>
  <si>
    <t>CAJNNU010000013.1:25938277:25938493</t>
  </si>
  <si>
    <t>CAJNNU010000023.1:2930168-2930241</t>
  </si>
  <si>
    <t>CAJNNU010000023.1:2930203:2930254</t>
  </si>
  <si>
    <t>CAJNNU010000011.1:21111503-21111790</t>
  </si>
  <si>
    <t>CAJNNU010000011.1:21111481:21111867</t>
  </si>
  <si>
    <t>CAJNNU010000008.1:17842316-17842365</t>
  </si>
  <si>
    <t>CAJNNU010000008.1:17842308:17842374</t>
  </si>
  <si>
    <t>CAJNNU010000018.1:28316159-28316257</t>
  </si>
  <si>
    <t>CAJNNU010000018.1:28316142:28316208</t>
  </si>
  <si>
    <t>CAJNNU010000002.1:20734491-20734586</t>
  </si>
  <si>
    <t>CAJNNU010000002.1:20734475:20734603</t>
  </si>
  <si>
    <t>CAJNNU010000019.1:26946933-26947090</t>
  </si>
  <si>
    <t>CAJNNU010000019.1:26946909:26947121</t>
  </si>
  <si>
    <t>CAJNNU010000010.1:23247237-23247322</t>
  </si>
  <si>
    <t>CAJNNU010000010.1:23247222:23247337</t>
  </si>
  <si>
    <t>CAJNNU010000006.1:11298526-11298765</t>
  </si>
  <si>
    <t>CAJNNU010000006.1:11298481:11298653</t>
  </si>
  <si>
    <t>CAJNNU010000022.1:16356213-16356289</t>
  </si>
  <si>
    <t>CAJNNU010000022.1:16356198:16356301</t>
  </si>
  <si>
    <t>CAJNNU010000011.1:5012865-5013000</t>
  </si>
  <si>
    <t>CAJNNU010000011.1:5012822:5012986</t>
  </si>
  <si>
    <t>SINE/tRNA-V</t>
  </si>
  <si>
    <t>CAJNNU010000022.1:19800295-19800462</t>
  </si>
  <si>
    <t>CAJNNU010000022.1:19800286:19800513</t>
  </si>
  <si>
    <t>CAJNNU010000021.1:34629149-34629215</t>
  </si>
  <si>
    <t>CAJNNU010000021.1:34629133:34629223</t>
  </si>
  <si>
    <t>CAJNNU010000008.1:116806-116863</t>
  </si>
  <si>
    <t>CAJNNU010000008.1:116830:116875</t>
  </si>
  <si>
    <t>CAJNNU010000017.1:3440813-3440874</t>
  </si>
  <si>
    <t>CAJNNU010000017.1:3440841:3440886</t>
  </si>
  <si>
    <t>CAJNNU010000008.1:1311027-1311124</t>
  </si>
  <si>
    <t>CAJNNU010000008.1:1311028:1311159</t>
  </si>
  <si>
    <t>CAJNNU010000003.1:5888182-5888267</t>
  </si>
  <si>
    <t>CAJNNU010000003.1:5888168:5888284</t>
  </si>
  <si>
    <t>CAJNNU010000020.1:27218129-27218413</t>
  </si>
  <si>
    <t>CAJNNU010000020.1:27218192:27218494</t>
  </si>
  <si>
    <t>CAJNNU010000004.1:20554950-20555052</t>
  </si>
  <si>
    <t>CAJNNU010000004.1:20554915:20555045</t>
  </si>
  <si>
    <t>CAJNNU010000001.1:18961852-18961918</t>
  </si>
  <si>
    <t>CAJNNU010000001.1:18961856:18961941</t>
  </si>
  <si>
    <t>CAJNNU010000024.1:5047241-5047300</t>
  </si>
  <si>
    <t>CAJNNU010000024.1:5047249:5047319</t>
  </si>
  <si>
    <t>CAJNNU010000014.1:16713596-16713789</t>
  </si>
  <si>
    <t>CAJNNU010000014.1:16713555:16713706</t>
  </si>
  <si>
    <t>CAJNNU010000003.1:24401043-24401115</t>
  </si>
  <si>
    <t>CAJNNU010000003.1:24401030:24401129</t>
  </si>
  <si>
    <t>CAJNNU010000013.1:457683-457739</t>
  </si>
  <si>
    <t>CAJNNU010000013.1:457670:457747</t>
  </si>
  <si>
    <t>CAJNNU010000014.1:10761168-10761256</t>
  </si>
  <si>
    <t>CAJNNU010000014.1:10761153:10761274</t>
  </si>
  <si>
    <t>CAJNNU010000019.1:28544553-28544625</t>
  </si>
  <si>
    <t>CAJNNU010000019.1:28544540:28544639</t>
  </si>
  <si>
    <t>CAJNNU010000012.1:9784541-9784643</t>
  </si>
  <si>
    <t>CAJNNU010000012.1:9784587:9784664</t>
  </si>
  <si>
    <t>CAJNNU010000001.1:22873837-22873898</t>
  </si>
  <si>
    <t>CAJNNU010000001.1:22873827:22873911</t>
  </si>
  <si>
    <t>CAJNNU010000006.1:778791-778918</t>
  </si>
  <si>
    <t>CAJNNU010000006.1:778771:778946</t>
  </si>
  <si>
    <t>CAJNNU010000016.1:14037043-14037144</t>
  </si>
  <si>
    <t>CAJNNU010000016.1:14037021:14037101</t>
  </si>
  <si>
    <t>CAJNNU010000014.1:26619653-26619766</t>
  </si>
  <si>
    <t>CAJNNU010000014.1:26619629:26619785</t>
  </si>
  <si>
    <t>CAJNNU010000018.1:9437360-9437415</t>
  </si>
  <si>
    <t>CAJNNU010000018.1:9437352:9437428</t>
  </si>
  <si>
    <t>CAJNNU010000020.1:21485955-21486015</t>
  </si>
  <si>
    <t>CAJNNU010000020.1:21485944:21486027</t>
  </si>
  <si>
    <t>CAJNNU010000007.1:19940065-19940160</t>
  </si>
  <si>
    <t>CAJNNU010000007.1:19940047:19940179</t>
  </si>
  <si>
    <t>CAJNNU010000009.1:7011002-7011058</t>
  </si>
  <si>
    <t>CAJNNU010000009.1:7010994:7011072</t>
  </si>
  <si>
    <t>CAJNNU010000002.1:24702175-24702337</t>
  </si>
  <si>
    <t>CAJNNU010000002.1:24702149:24702375</t>
  </si>
  <si>
    <t>CAJNNU010000024.1:9727357-9727486</t>
  </si>
  <si>
    <t>CAJNNU010000024.1:9727333:9727513</t>
  </si>
  <si>
    <t>CAJNNU010000004.1:26902241-26902294</t>
  </si>
  <si>
    <t>CAJNNU010000004.1:26902231:26902305</t>
  </si>
  <si>
    <t>CAJNNU010000002.1:22637863-22637976</t>
  </si>
  <si>
    <t>CAJNNU010000002.1:22637840:22637998</t>
  </si>
  <si>
    <t>CAJNNU010000017.1:15100847-15100943</t>
  </si>
  <si>
    <t>CAJNNU010000017.1:15100828:15100963</t>
  </si>
  <si>
    <t>CAJNNU010000015.1:19802975-19803034</t>
  </si>
  <si>
    <t>CAJNNU010000015.1:19802962:19803045</t>
  </si>
  <si>
    <t>CAJNNU010000014.1:5374950-5375086</t>
  </si>
  <si>
    <t>CAJNNU010000014.1:5374922:5375114</t>
  </si>
  <si>
    <t>CAJNNU010000020.1:7271879-7271976</t>
  </si>
  <si>
    <t>CAJNNU010000020.1:7271860:7271997</t>
  </si>
  <si>
    <t>CAJNNU010000007.1:12393336-12393399</t>
  </si>
  <si>
    <t>CAJNNU010000007.1:12393325:12393414</t>
  </si>
  <si>
    <t>CAJNNU010000006.1:1641193-1641452</t>
  </si>
  <si>
    <t>CAJNNU010000006.1:1641102:1641412</t>
  </si>
  <si>
    <t>CAJNNU010000004.1:6387197-6387334</t>
  </si>
  <si>
    <t>CAJNNU010000004.1:6387165:6387359</t>
  </si>
  <si>
    <t>CAJNNU010000011.1:23824633-23824719</t>
  </si>
  <si>
    <t>CAJNNU010000011.1:23824616:23824738</t>
  </si>
  <si>
    <t>CAJNNU010000004.1:30134071-30134124</t>
  </si>
  <si>
    <t>CAJNNU010000004.1:30134081:30134142</t>
  </si>
  <si>
    <t>CAJNNU010000011.1:16994938-16995081</t>
  </si>
  <si>
    <t>CAJNNU010000011.1:16994896:16995038</t>
  </si>
  <si>
    <t>CAJNNU010000020.1:24132016-24132103</t>
  </si>
  <si>
    <t>CAJNNU010000020.1:24131995:24132066</t>
  </si>
  <si>
    <t>CAJNNU010000023.1:18299060-18299129</t>
  </si>
  <si>
    <t>CAJNNU010000023.1:18299046:18299144</t>
  </si>
  <si>
    <t>CAJNNU010000004.1:10580081-10580173</t>
  </si>
  <si>
    <t>CAJNNU010000004.1:10580062:10580193</t>
  </si>
  <si>
    <t>CAJNNU010000017.1:10477351-10477412</t>
  </si>
  <si>
    <t>CAJNNU010000017.1:10477334:10477391</t>
  </si>
  <si>
    <t>CAJNNU010000009.1:907826-907908</t>
  </si>
  <si>
    <t>CAJNNU010000009.1:907809:907926</t>
  </si>
  <si>
    <t>CAJNNU010000020.1:29473490-29473586</t>
  </si>
  <si>
    <t>CAJNNU010000020.1:29473472:29473609</t>
  </si>
  <si>
    <t>CAJNNU010000008.1:12326908-12326960</t>
  </si>
  <si>
    <t>CAJNNU010000008.1:12326918:12326978</t>
  </si>
  <si>
    <t>CAJNNU010000006.1:29750858-29750974</t>
  </si>
  <si>
    <t>CAJNNU010000006.1:29750834:29751000</t>
  </si>
  <si>
    <t>CAJNNU010000001.1:12406188-12406297</t>
  </si>
  <si>
    <t>CAJNNU010000001.1:12406166:12406322</t>
  </si>
  <si>
    <t>CAJNNU010000017.1:14572452-14572515</t>
  </si>
  <si>
    <t>CAJNNU010000017.1:14572430:14572503</t>
  </si>
  <si>
    <t>CAJNNU010000024.1:19539155-19539273</t>
  </si>
  <si>
    <t>CAJNNU010000024.1:19539134:19539303</t>
  </si>
  <si>
    <t>CAJNNU010000009.1:12376543-12376707</t>
  </si>
  <si>
    <t>CAJNNU010000009.1:12376518:12376753</t>
  </si>
  <si>
    <t>CAJNNU010000005.1:23142388-23142478</t>
  </si>
  <si>
    <t>CAJNNU010000005.1:23142369:23142498</t>
  </si>
  <si>
    <t>CAJNNU010000014.1:18238108-18238198</t>
  </si>
  <si>
    <t>CAJNNU010000014.1:18238089:18238218</t>
  </si>
  <si>
    <t>CAJNNU010000011.1:6703092-6703192</t>
  </si>
  <si>
    <t>CAJNNU010000011.1:6703132:6703218</t>
  </si>
  <si>
    <t>CAJNNU010000023.1:15425827-15425933</t>
  </si>
  <si>
    <t>CAJNNU010000023.1:15425805:15425957</t>
  </si>
  <si>
    <t>CAJNNU010000021.1:19227516-19227631</t>
  </si>
  <si>
    <t>CAJNNU010000021.1:19227555:19227664</t>
  </si>
  <si>
    <t>CAJNNU010000015.1:22314317-22314402</t>
  </si>
  <si>
    <t>CAJNNU010000015.1:22314299:22314421</t>
  </si>
  <si>
    <t>CAJNNU010000005.1:31157130-31157228</t>
  </si>
  <si>
    <t>CAJNNU010000005.1:31157143:31157265</t>
  </si>
  <si>
    <t>CAJNNU010000002.1:21460595-21460691</t>
  </si>
  <si>
    <t>CAJNNU010000002.1:21460575:21460713</t>
  </si>
  <si>
    <t>CAJNNU010000007.1:9901122-9901215</t>
  </si>
  <si>
    <t>CAJNNU010000007.1:9901105:9901239</t>
  </si>
  <si>
    <t>CAJNNU010000005.1:9503362-9503414</t>
  </si>
  <si>
    <t>CAJNNU010000005.1:9503351:9503426</t>
  </si>
  <si>
    <t>CAJNNU010000012.1:6525765-6525817</t>
  </si>
  <si>
    <t>CAJNNU010000012.1:6525754:6525829</t>
  </si>
  <si>
    <t>CAJNNU010000014.1:17899142-17899215</t>
  </si>
  <si>
    <t>CAJNNU010000014.1:17899163:17899238</t>
  </si>
  <si>
    <t>CAJNNU010000023.1:18822749-18822828</t>
  </si>
  <si>
    <t>CAJNNU010000023.1:18822727:18822841</t>
  </si>
  <si>
    <t>CAJNNU010000011.1:14735364-14735429</t>
  </si>
  <si>
    <t>CAJNNU010000011.1:14735352:14735446</t>
  </si>
  <si>
    <t>CAJNNU010000021.1:26515396-26515483</t>
  </si>
  <si>
    <t>CAJNNU010000021.1:26515371:26515452</t>
  </si>
  <si>
    <t>CAJNNU010000012.1:11539965-11540054</t>
  </si>
  <si>
    <t>CAJNNU010000012.1:11539946:11540075</t>
  </si>
  <si>
    <t>CAJNNU010000006.1:14520640-14520720</t>
  </si>
  <si>
    <t>CAJNNU010000006.1:14520620:14520736</t>
  </si>
  <si>
    <t>CAJNNU010000014.1:24015145-24015229</t>
  </si>
  <si>
    <t>CAJNNU010000014.1:24015126:24015248</t>
  </si>
  <si>
    <t>CAJNNU010000023.1:9766981-9767067</t>
  </si>
  <si>
    <t>CAJNNU010000023.1:9766962:9767087</t>
  </si>
  <si>
    <t>CAJNNU010000022.1:24975446-24975501</t>
  </si>
  <si>
    <t>CAJNNU010000022.1:24975434:24975514</t>
  </si>
  <si>
    <t>CAJNNU010000023.1:8393263-8393335</t>
  </si>
  <si>
    <t>CAJNNU010000023.1:8393269:8393365</t>
  </si>
  <si>
    <t>CAJNNU010000020.1:23532650-23532707</t>
  </si>
  <si>
    <t>CAJNNU010000020.1:23532638:23532721</t>
  </si>
  <si>
    <t>CAJNNU010000002.1:24961321-24961375</t>
  </si>
  <si>
    <t>CAJNNU010000002.1:24961305:24961356</t>
  </si>
  <si>
    <t>CAJNNU010000015.1:26794507-26794572</t>
  </si>
  <si>
    <t>CAJNNU010000015.1:26794485:26794555</t>
  </si>
  <si>
    <t>CAJNNU010000011.1:186621-186719</t>
  </si>
  <si>
    <t>CAJNNU010000011.1:186588:186693</t>
  </si>
  <si>
    <t>CAJNNU010000006.1:23263524-23263604</t>
  </si>
  <si>
    <t>CAJNNU010000006.1:23263506:23263623</t>
  </si>
  <si>
    <t>CAJNNU010000002.1:6490720-6490817</t>
  </si>
  <si>
    <t>CAJNNU010000002.1:6490698:6490840</t>
  </si>
  <si>
    <t>CAJNNU010000003.1:2529274-2529388</t>
  </si>
  <si>
    <t>CAJNNU010000003.1:2529249:2529416</t>
  </si>
  <si>
    <t>CAJNNU010000016.1:9557360-9557419</t>
  </si>
  <si>
    <t>CAJNNU010000016.1:9557372:9557441</t>
  </si>
  <si>
    <t>CAJNNU010000018.1:6870354-6870452</t>
  </si>
  <si>
    <t>CAJNNU010000018.1:6870337:6870481</t>
  </si>
  <si>
    <t>CAJNNU010000013.1:25087248-25087337</t>
  </si>
  <si>
    <t>CAJNNU010000013.1:25087228:25087359</t>
  </si>
  <si>
    <t>CAJNNU010000019.1:11583434-11583581</t>
  </si>
  <si>
    <t>CAJNNU010000019.1:11583467:11583635</t>
  </si>
  <si>
    <t>CAJNNU010000005.1:27692676-27692783</t>
  </si>
  <si>
    <t>CAJNNU010000005.1:27692649:27692733</t>
  </si>
  <si>
    <t>CAJNNU010000004.1:24339861-24339953</t>
  </si>
  <si>
    <t>CAJNNU010000004.1:24339840:24339976</t>
  </si>
  <si>
    <t>CAJNNU010000006.1:14366525-14366619</t>
  </si>
  <si>
    <t>CAJNNU010000006.1:14366502:14366641</t>
  </si>
  <si>
    <t>CAJNNU010000007.1:2161267-2161338</t>
  </si>
  <si>
    <t>CAJNNU010000007.1:2161252:2161357</t>
  </si>
  <si>
    <t>CAJNNU010000021.1:28569787-28569891</t>
  </si>
  <si>
    <t>CAJNNU010000021.1:28569760:28569914</t>
  </si>
  <si>
    <t>CAJNNU010000001.1:10545672-10545753</t>
  </si>
  <si>
    <t>CAJNNU010000001.1:10545650:10545770</t>
  </si>
  <si>
    <t>CAJNNU010000016.1:4964017-4964102</t>
  </si>
  <si>
    <t>CAJNNU010000016.1:4964010:4964136</t>
  </si>
  <si>
    <t>CAJNNU010000022.1:26162869-26162939</t>
  </si>
  <si>
    <t>CAJNNU010000022.1:26162853:26162957</t>
  </si>
  <si>
    <t>CAJNNU010000003.1:6024873-6024980</t>
  </si>
  <si>
    <t>CAJNNU010000003.1:6024845:6025004</t>
  </si>
  <si>
    <t>CAJNNU010000015.1:13560116-13560188</t>
  </si>
  <si>
    <t>CAJNNU010000015.1:13560099:13560206</t>
  </si>
  <si>
    <t>CAJNNU010000005.1:11196754-11196806</t>
  </si>
  <si>
    <t>CAJNNU010000005.1:11196736:11196791</t>
  </si>
  <si>
    <t>CAJNNU010000006.1:3210438-3210634</t>
  </si>
  <si>
    <t>CAJNNU010000006.1:3210379:3210671</t>
  </si>
  <si>
    <t>CAJNNU010000018.1:7572528-7572585</t>
  </si>
  <si>
    <t>CAJNNU010000018.1:7572520:7572605</t>
  </si>
  <si>
    <t>CAJNNU010000014.1:28521841-28521957</t>
  </si>
  <si>
    <t>CAJNNU010000014.1:28521824:28521997</t>
  </si>
  <si>
    <t>CAJNNU010000018.1:2274170-2274237</t>
  </si>
  <si>
    <t>CAJNNU010000018.1:2274140:2274240</t>
  </si>
  <si>
    <t>CAJNNU010000010.1:3937625-3937699</t>
  </si>
  <si>
    <t>CAJNNU010000010.1:3937626:3937735</t>
  </si>
  <si>
    <t>CAJNNU010000024.1:9753301-9753376</t>
  </si>
  <si>
    <t>CAJNNU010000024.1:9753283:9753395</t>
  </si>
  <si>
    <t>CAJNNU010000021.1:6458957-6459398</t>
  </si>
  <si>
    <t>CAJNNU010000021.1:6458754:6459413</t>
  </si>
  <si>
    <t>CAJNNU010000022.1:21394521-21394610</t>
  </si>
  <si>
    <t>CAJNNU010000022.1:21394500:21394633</t>
  </si>
  <si>
    <t>CAJNNU010000017.1:4812434-4812533</t>
  </si>
  <si>
    <t>CAJNNU010000017.1:4812410:4812558</t>
  </si>
  <si>
    <t>CAJNNU010000018.1:1189942-1190075</t>
  </si>
  <si>
    <t>CAJNNU010000018.1:1189930:1190129</t>
  </si>
  <si>
    <t>CAJNNU010000013.1:415271-415337</t>
  </si>
  <si>
    <t>CAJNNU010000013.1:415256:415355</t>
  </si>
  <si>
    <t>CAJNNU010000016.1:8642573-8642633</t>
  </si>
  <si>
    <t>CAJNNU010000016.1:8642559:8642649</t>
  </si>
  <si>
    <t>CAJNNU010000021.1:28709092-28709148</t>
  </si>
  <si>
    <t>CAJNNU010000021.1:28709079:28709163</t>
  </si>
  <si>
    <t>CAJNNU010000022.1:21259879-21259969</t>
  </si>
  <si>
    <t>CAJNNU010000022.1:21259858:21259993</t>
  </si>
  <si>
    <t>CAJNNU010000001.1:21518297-21518401</t>
  </si>
  <si>
    <t>CAJNNU010000001.1:21518269:21518353</t>
  </si>
  <si>
    <t>CAJNNU010000010.1:13685934-13686033</t>
  </si>
  <si>
    <t>CAJNNU010000010.1:13685925:13686074</t>
  </si>
  <si>
    <t>CAJNNU010000009.1:13613871-13613967</t>
  </si>
  <si>
    <t>CAJNNU010000009.1:13613848:13613993</t>
  </si>
  <si>
    <t>CAJNNU010000021.1:5627911-5628301</t>
  </si>
  <si>
    <t>CAJNNU010000021.1:5627935:5628488</t>
  </si>
  <si>
    <t>CAJNNU010000024.1:8470538-8470628</t>
  </si>
  <si>
    <t>CAJNNU010000024.1:8470529:8470665</t>
  </si>
  <si>
    <t>CAJNNU010000004.1:32861171-32861254</t>
  </si>
  <si>
    <t>CAJNNU010000004.1:32861149:32861214</t>
  </si>
  <si>
    <t>CAJNNU010000010.1:23123737-23123817</t>
  </si>
  <si>
    <t>CAJNNU010000010.1:23123716:23123778</t>
  </si>
  <si>
    <t>CAJNNU010000002.1:19903739-19903819</t>
  </si>
  <si>
    <t>CAJNNU010000002.1:19903718:19903839</t>
  </si>
  <si>
    <t>CAJNNU010000002.1:22262495-22262575</t>
  </si>
  <si>
    <t>CAJNNU010000002.1:22262476:22262597</t>
  </si>
  <si>
    <t>CAJNNU010000010.1:2958878-2958956</t>
  </si>
  <si>
    <t>CAJNNU010000010.1:2958859:2958977</t>
  </si>
  <si>
    <t>CAJNNU010000011.1:12414122-12414181</t>
  </si>
  <si>
    <t>CAJNNU010000011.1:12414144:12414200</t>
  </si>
  <si>
    <t>CAJNNU010000018.1:914736-914839</t>
  </si>
  <si>
    <t>CAJNNU010000018.1:914710:914866</t>
  </si>
  <si>
    <t>CAJNNU010000020.1:30791924-30792027</t>
  </si>
  <si>
    <t>CAJNNU010000020.1:30791901:30792057</t>
  </si>
  <si>
    <t>CAJNNU010000013.1:13831264-13831353</t>
  </si>
  <si>
    <t>CAJNNU010000013.1:13831229:13831332</t>
  </si>
  <si>
    <t>CAJNNU010000019.1:10040432-10040527</t>
  </si>
  <si>
    <t>CAJNNU010000019.1:10040408:10040552</t>
  </si>
  <si>
    <t>CAJNNU010000020.1:31035101-31035215</t>
  </si>
  <si>
    <t>CAJNNU010000020.1:31035073:31035246</t>
  </si>
  <si>
    <t>CAJNNU010000004.1:29182898-29183004</t>
  </si>
  <si>
    <t>CAJNNU010000004.1:29182873:29183034</t>
  </si>
  <si>
    <t>CAJNNU010000005.1:9503935-9504038</t>
  </si>
  <si>
    <t>CAJNNU010000005.1:9503908:9504065</t>
  </si>
  <si>
    <t>CAJNNU010000022.1:17528433-17528534</t>
  </si>
  <si>
    <t>CAJNNU010000022.1:17528411:17528565</t>
  </si>
  <si>
    <t>CAJNNU010000010.1:22839106-22839186</t>
  </si>
  <si>
    <t>CAJNNU010000010.1:22839087:22839209</t>
  </si>
  <si>
    <t>CAJNNU010000023.1:15631014-15631113</t>
  </si>
  <si>
    <t>CAJNNU010000023.1:15630987:15631138</t>
  </si>
  <si>
    <t>CAJNNU010000013.1:2020396-2020532</t>
  </si>
  <si>
    <t>CAJNNU010000013.1:2020416:2020593</t>
  </si>
  <si>
    <t>CAJNNU010000020.1:20780275-20780349</t>
  </si>
  <si>
    <t>CAJNNU010000020.1:20780256:20780369</t>
  </si>
  <si>
    <t>CAJNNU010000003.1:24220905-24220956</t>
  </si>
  <si>
    <t>CAJNNU010000003.1:24220920:24220975</t>
  </si>
  <si>
    <t>CAJNNU010000002.1:10694774-10694859</t>
  </si>
  <si>
    <t>CAJNNU010000002.1:10694752:10694882</t>
  </si>
  <si>
    <t>CAJNNU010000008.1:19227230-19227281</t>
  </si>
  <si>
    <t>CAJNNU010000008.1:19227218:19227296</t>
  </si>
  <si>
    <t>CAJNNU010000010.1:17425285-17425400</t>
  </si>
  <si>
    <t>CAJNNU010000010.1:17425233:17425383</t>
  </si>
  <si>
    <t>rRNA</t>
  </si>
  <si>
    <t>CAJNNU010000013.1:17516515-17516579</t>
  </si>
  <si>
    <t>CAJNNU010000013.1:17516495:17516593</t>
  </si>
  <si>
    <t>CAJNNU010000008.1:17232730-17232790</t>
  </si>
  <si>
    <t>CAJNNU010000008.1:17232743:17232815</t>
  </si>
  <si>
    <t>CAJNNU010000016.1:10068619-10068690</t>
  </si>
  <si>
    <t>CAJNNU010000016.1:10068603:10068712</t>
  </si>
  <si>
    <t>CAJNNU010000019.1:34412344-34412413</t>
  </si>
  <si>
    <t>CAJNNU010000019.1:34412326:34412432</t>
  </si>
  <si>
    <t>CAJNNU010000012.1:2504685-2504743</t>
  </si>
  <si>
    <t>CAJNNU010000012.1:2504702:2504765</t>
  </si>
  <si>
    <t>CAJNNU010000015.1:27363229-27363280</t>
  </si>
  <si>
    <t>CAJNNU010000015.1:27363215:27363255</t>
  </si>
  <si>
    <t>CAJNNU010000006.1:28268781-28268879</t>
  </si>
  <si>
    <t>CAJNNU010000006.1:28268755:28268906</t>
  </si>
  <si>
    <t>CAJNNU010000007.1:18913250-18913366</t>
  </si>
  <si>
    <t>CAJNNU010000007.1:18913219:18913398</t>
  </si>
  <si>
    <t>CAJNNU010000015.1:28558901-28558956</t>
  </si>
  <si>
    <t>CAJNNU010000015.1:28558877:28558962</t>
  </si>
  <si>
    <t>CAJNNU010000010.1:9098599-9098703</t>
  </si>
  <si>
    <t>CAJNNU010000010.1:9098571:9098732</t>
  </si>
  <si>
    <t>CAJNNU010000013.1:4566285-4566338</t>
  </si>
  <si>
    <t>CAJNNU010000013.1:4566307:4566355</t>
  </si>
  <si>
    <t>CAJNNU010000006.1:5849536-5849638</t>
  </si>
  <si>
    <t>CAJNNU010000006.1:5849511:5849669</t>
  </si>
  <si>
    <t>CAJNNU010000009.1:17540364-17540453</t>
  </si>
  <si>
    <t>CAJNNU010000009.1:17540340:17540478</t>
  </si>
  <si>
    <t>CAJNNU010000001.1:6426026-6426104</t>
  </si>
  <si>
    <t>CAJNNU010000001.1:6426007:6426128</t>
  </si>
  <si>
    <t>CAJNNU010000016.1:4926679-4926757</t>
  </si>
  <si>
    <t>CAJNNU010000016.1:4926658:4926779</t>
  </si>
  <si>
    <t>CAJNNU010000011.1:31473319-31473422</t>
  </si>
  <si>
    <t>CAJNNU010000011.1:31473291:31473451</t>
  </si>
  <si>
    <t>CAJNNU010000013.1:27458393-27458474</t>
  </si>
  <si>
    <t>CAJNNU010000013.1:27458371:27458497</t>
  </si>
  <si>
    <t>CAJNNU010000023.1:7526780-7527044</t>
  </si>
  <si>
    <t>CAJNNU010000023.1:7526685:7527096</t>
  </si>
  <si>
    <t>CAJNNU010000016.1:1371245-1371331</t>
  </si>
  <si>
    <t>CAJNNU010000016.1:1371221:1371355</t>
  </si>
  <si>
    <t>CAJNNU010000002.1:21008636-21008695</t>
  </si>
  <si>
    <t>CAJNNU010000002.1:21008620:21008712</t>
  </si>
  <si>
    <t>CAJNNU010000013.1:22847038-22847163</t>
  </si>
  <si>
    <t>CAJNNU010000013.1:22847004:22847199</t>
  </si>
  <si>
    <t>CAJNNU010000001.1:15371159-15371223</t>
  </si>
  <si>
    <t>CAJNNU010000001.1:15371143:15371243</t>
  </si>
  <si>
    <t>CAJNNU010000001.1:891790-891866</t>
  </si>
  <si>
    <t>CAJNNU010000001.1:891769:891888</t>
  </si>
  <si>
    <t>CAJNNU010000003.1:10200574-10200637</t>
  </si>
  <si>
    <t>CAJNNU010000003.1:10200555:10200654</t>
  </si>
  <si>
    <t>CAJNNU010000005.1:2032592-2032677</t>
  </si>
  <si>
    <t>CAJNNU010000005.1:2032568:2032702</t>
  </si>
  <si>
    <t>CAJNNU010000002.1:25196561-25196646</t>
  </si>
  <si>
    <t>CAJNNU010000002.1:25196601:25196672</t>
  </si>
  <si>
    <t>CAJNNU010000004.1:31228000-31228283</t>
  </si>
  <si>
    <t>CAJNNU010000004.1:31228093:31228393</t>
  </si>
  <si>
    <t>CAJNNU010000007.1:19488348-19488441</t>
  </si>
  <si>
    <t>CAJNNU010000007.1:19488319:19488466</t>
  </si>
  <si>
    <t>CAJNNU010000011.1:8299808-8299948</t>
  </si>
  <si>
    <t>CAJNNU010000011.1:8299737:8299930</t>
  </si>
  <si>
    <t>CAJNNU010000007.1:13250201-13250319</t>
  </si>
  <si>
    <t>CAJNNU010000007.1:13250204:13250386</t>
  </si>
  <si>
    <t>CAJNNU010000013.1:17888948-17889001</t>
  </si>
  <si>
    <t>CAJNNU010000013.1:17888934:17889018</t>
  </si>
  <si>
    <t>CAJNNU010000011.1:11661192-11661252</t>
  </si>
  <si>
    <t>CAJNNU010000011.1:11661211:11661276</t>
  </si>
  <si>
    <t>CAJNNU010000022.1:7116148-7116218</t>
  </si>
  <si>
    <t>CAJNNU010000022.1:7116129:7116240</t>
  </si>
  <si>
    <t>CAJNNU010000004.1:23623452-23623539</t>
  </si>
  <si>
    <t>CAJNNU010000004.1:23623428:23623566</t>
  </si>
  <si>
    <t>CAJNNU010000003.1:21240637-21240729</t>
  </si>
  <si>
    <t>CAJNNU010000003.1:21240607:21240753</t>
  </si>
  <si>
    <t>CAJNNU010000006.1:17487086-17487166</t>
  </si>
  <si>
    <t>CAJNNU010000006.1:17487063:17487190</t>
  </si>
  <si>
    <t>CAJNNU010000017.1:6948338-6948418</t>
  </si>
  <si>
    <t>CAJNNU010000017.1:6948317:6948444</t>
  </si>
  <si>
    <t>CAJNNU010000004.1:10914706-10914759</t>
  </si>
  <si>
    <t>CAJNNU010000004.1:10914690:10914733</t>
  </si>
  <si>
    <t>CAJNNU010000021.1:13330326-13330415</t>
  </si>
  <si>
    <t>CAJNNU010000021.1:13330297:13330439</t>
  </si>
  <si>
    <t>CAJNNU010000005.1:23850352-23850404</t>
  </si>
  <si>
    <t>CAJNNU010000005.1:23850337:23850420</t>
  </si>
  <si>
    <t>CAJNNU010000001.1:18948053-18948130</t>
  </si>
  <si>
    <t>CAJNNU010000001.1:18948030:18948153</t>
  </si>
  <si>
    <t>CAJNNU010000002.1:17035616-17035743</t>
  </si>
  <si>
    <t>CAJNNU010000002.1:17035580:17035783</t>
  </si>
  <si>
    <t>CAJNNU010000001.1:21678057-21678152</t>
  </si>
  <si>
    <t>CAJNNU010000001.1:21678029:21678181</t>
  </si>
  <si>
    <t>CAJNNU010000002.1:14653813-14653876</t>
  </si>
  <si>
    <t>CAJNNU010000002.1:14653797:14653898</t>
  </si>
  <si>
    <t>CAJNNU010000002.1:23421687-23421753</t>
  </si>
  <si>
    <t>CAJNNU010000002.1:23421668:23421774</t>
  </si>
  <si>
    <t>CAJNNU010000019.1:10022723-10022802</t>
  </si>
  <si>
    <t>CAJNNU010000019.1:10022699:10022826</t>
  </si>
  <si>
    <t>CAJNNU010000002.1:22879423-22879474</t>
  </si>
  <si>
    <t>CAJNNU010000002.1:22879405:22879487</t>
  </si>
  <si>
    <t>CAJNNU010000017.1:7775278-7775352</t>
  </si>
  <si>
    <t>CAJNNU010000017.1:7775256:7775375</t>
  </si>
  <si>
    <t>CAJNNU010000010.1:15965210-15965279</t>
  </si>
  <si>
    <t>CAJNNU010000010.1:15965189:15965300</t>
  </si>
  <si>
    <t>CAJNNU010000020.1:29234668-29234722</t>
  </si>
  <si>
    <t>CAJNNU010000020.1:29234653:29234740</t>
  </si>
  <si>
    <t>CAJNNU010000021.1:32915026-32915080</t>
  </si>
  <si>
    <t>CAJNNU010000021.1:32915007:32915094</t>
  </si>
  <si>
    <t>CAJNNU010000016.1:6347618-6347723</t>
  </si>
  <si>
    <t>CAJNNU010000016.1:6347577:6347685</t>
  </si>
  <si>
    <t>CAJNNU010000020.1:11581234-11581327</t>
  </si>
  <si>
    <t>CAJNNU010000020.1:11581193:11581343</t>
  </si>
  <si>
    <t>CAJNNU010000005.1:20107325-20107535</t>
  </si>
  <si>
    <t>CAJNNU010000005.1:20107249:20107588</t>
  </si>
  <si>
    <t>CAJNNU010000002.1:9710836-9710919</t>
  </si>
  <si>
    <t>CAJNNU010000002.1:9710811:9710945</t>
  </si>
  <si>
    <t>CAJNNU010000010.1:17072768-17072857</t>
  </si>
  <si>
    <t>CAJNNU010000010.1:17072739:17072883</t>
  </si>
  <si>
    <t>CAJNNU010000007.1:23010962-23011038</t>
  </si>
  <si>
    <t>CAJNNU010000007.1:23010941:23011064</t>
  </si>
  <si>
    <t>CAJNNU010000008.1:2544095-2544171</t>
  </si>
  <si>
    <t>CAJNNU010000008.1:2544072:2544195</t>
  </si>
  <si>
    <t>CAJNNU010000023.1:25062120-25062204</t>
  </si>
  <si>
    <t>CAJNNU010000023.1:25062094:25062230</t>
  </si>
  <si>
    <t>CAJNNU010000019.1:33141335-33141498</t>
  </si>
  <si>
    <t>CAJNNU010000019.1:33141307:33141571</t>
  </si>
  <si>
    <t>CAJNNU010000004.1:33876764-33876822</t>
  </si>
  <si>
    <t>CAJNNU010000004.1:33876743:33876837</t>
  </si>
  <si>
    <t>CAJNNU010000010.1:16634064-16634117</t>
  </si>
  <si>
    <t>CAJNNU010000010.1:16634048:16634134</t>
  </si>
  <si>
    <t>CAJNNU010000023.1:6146729-6146782</t>
  </si>
  <si>
    <t>CAJNNU010000023.1:6146713:6146799</t>
  </si>
  <si>
    <t>CAJNNU010000019.1:13104985-13105046</t>
  </si>
  <si>
    <t>CAJNNU010000019.1:13104958:13105057</t>
  </si>
  <si>
    <t>CAJNNU010000006.1:10871983-10872071</t>
  </si>
  <si>
    <t>CAJNNU010000006.1:10871957:10872100</t>
  </si>
  <si>
    <t>CAJNNU010000004.1:31491164-31491237</t>
  </si>
  <si>
    <t>CAJNNU010000004.1:31491141:31491260</t>
  </si>
  <si>
    <t>CAJNNU010000002.1:24224629-24224697</t>
  </si>
  <si>
    <t>CAJNNU010000002.1:24224606:24224717</t>
  </si>
  <si>
    <t>CAJNNU010000015.1:5434438-5434517</t>
  </si>
  <si>
    <t>CAJNNU010000015.1:5434411:5434540</t>
  </si>
  <si>
    <t>CAJNNU010000007.1:23809261-23809354</t>
  </si>
  <si>
    <t>CAJNNU010000007.1:23809232:23809384</t>
  </si>
  <si>
    <t>CAJNNU010000011.1:26962277-26962329</t>
  </si>
  <si>
    <t>CAJNNU010000011.1:26962261:26962346</t>
  </si>
  <si>
    <t>CAJNNU010000004.1:33336668-33336786</t>
  </si>
  <si>
    <t>CAJNNU010000004.1:33336625:33336818</t>
  </si>
  <si>
    <t>CAJNNU010000010.1:16687765-16687831</t>
  </si>
  <si>
    <t>CAJNNU010000010.1:16687747:16687855</t>
  </si>
  <si>
    <t>CAJNNU010000018.1:24482313-24482390</t>
  </si>
  <si>
    <t>CAJNNU010000018.1:24482289:24482415</t>
  </si>
  <si>
    <t>CAJNNU010000017.1:1367313-1367652</t>
  </si>
  <si>
    <t>CAJNNU010000017.1:1367130:1367686</t>
  </si>
  <si>
    <t>CAJNNU010000007.1:25355344-25355458</t>
  </si>
  <si>
    <t>CAJNNU010000007.1:25355308:25355495</t>
  </si>
  <si>
    <t>CAJNNU010000003.1:24852320-24852423</t>
  </si>
  <si>
    <t>CAJNNU010000003.1:24852284:24852453</t>
  </si>
  <si>
    <t>CAJNNU010000004.1:28839062-28839126</t>
  </si>
  <si>
    <t>CAJNNU010000004.1:28839037:28839101</t>
  </si>
  <si>
    <t>CAJNNU010000022.1:14650699-14650755</t>
  </si>
  <si>
    <t>CAJNNU010000022.1:14650683:14650775</t>
  </si>
  <si>
    <t>CAJNNU010000003.1:4044928-4045013</t>
  </si>
  <si>
    <t>CAJNNU010000003.1:4044902:4045042</t>
  </si>
  <si>
    <t>CAJNNU010000001.1:24516448-24516502</t>
  </si>
  <si>
    <t>CAJNNU010000001.1:24516431:24516520</t>
  </si>
  <si>
    <t>CAJNNU010000008.1:21861044-21861141</t>
  </si>
  <si>
    <t>CAJNNU010000008.1:21861012:21861172</t>
  </si>
  <si>
    <t>CAJNNU010000004.1:7700654-7700717</t>
  </si>
  <si>
    <t>CAJNNU010000004.1:7700634:7700738</t>
  </si>
  <si>
    <t>CAJNNU010000005.1:29795358-29795421</t>
  </si>
  <si>
    <t>CAJNNU010000005.1:29795338:29795442</t>
  </si>
  <si>
    <t>CAJNNU010000002.1:392015-392119</t>
  </si>
  <si>
    <t>CAJNNU010000002.1:391986:392158</t>
  </si>
  <si>
    <t>CAJNNU010000002.1:6183160-6183218</t>
  </si>
  <si>
    <t>CAJNNU010000002.1:6183142:6183238</t>
  </si>
  <si>
    <t>CAJNNU010000015.1:9626581-9626674</t>
  </si>
  <si>
    <t>CAJNNU010000015.1:9626551:9626705</t>
  </si>
  <si>
    <t>CAJNNU010000024.1:6750158-6750251</t>
  </si>
  <si>
    <t>CAJNNU010000024.1:6750128:6750282</t>
  </si>
  <si>
    <t>CAJNNU010000008.1:12542567-12542631</t>
  </si>
  <si>
    <t>CAJNNU010000008.1:12542544:12542650</t>
  </si>
  <si>
    <t>CAJNNU010000013.1:6450093-6450189</t>
  </si>
  <si>
    <t>CAJNNU010000013.1:6450062:6450221</t>
  </si>
  <si>
    <t>CAJNNU010000006.1:9253116-9253183</t>
  </si>
  <si>
    <t>CAJNNU010000006.1:9253095:9253206</t>
  </si>
  <si>
    <t>CAJNNU010000023.1:24347676-24347767</t>
  </si>
  <si>
    <t>CAJNNU010000023.1:24347650:24347801</t>
  </si>
  <si>
    <t>CAJNNU010000005.1:1469410-1469466</t>
  </si>
  <si>
    <t>CAJNNU010000005.1:1469392:1469485</t>
  </si>
  <si>
    <t>CAJNNU010000015.1:26775923-26776000</t>
  </si>
  <si>
    <t>CAJNNU010000015.1:26775898:26776026</t>
  </si>
  <si>
    <t>CAJNNU010000006.1:30203817-30203931</t>
  </si>
  <si>
    <t>CAJNNU010000006.1:30203779:30203969</t>
  </si>
  <si>
    <t>CAJNNU010000019.1:21276703-21276760</t>
  </si>
  <si>
    <t>CAJNNU010000019.1:21276684:21276779</t>
  </si>
  <si>
    <t>CAJNNU010000006.1:28390995-28391098</t>
  </si>
  <si>
    <t>CAJNNU010000006.1:28390961:28391133</t>
  </si>
  <si>
    <t>CAJNNU010000008.1:2546073-2546155</t>
  </si>
  <si>
    <t>CAJNNU010000008.1:2546045:2546182</t>
  </si>
  <si>
    <t>CAJNNU010000024.1:2500531-2500611</t>
  </si>
  <si>
    <t>CAJNNU010000024.1:2500497:2500631</t>
  </si>
  <si>
    <t>CAJNNU010000008.1:10591694-10591792</t>
  </si>
  <si>
    <t>CAJNNU010000008.1:10591661:10591826</t>
  </si>
  <si>
    <t>CAJNNU010000021.1:10160950-10161020</t>
  </si>
  <si>
    <t>CAJNNU010000021.1:10160927:10161045</t>
  </si>
  <si>
    <t>CAJNNU010000004.1:32528623-32528924</t>
  </si>
  <si>
    <t>CAJNNU010000004.1:32528665:32529102</t>
  </si>
  <si>
    <t>CAJNNU010000007.1:5357544-5357647</t>
  </si>
  <si>
    <t>CAJNNU010000007.1:5357505:5357679</t>
  </si>
  <si>
    <t>CAJNNU010000004.1:15868337-15868450</t>
  </si>
  <si>
    <t>CAJNNU010000004.1:15868336:15868527</t>
  </si>
  <si>
    <t>CAJNNU010000019.1:5180856-5180924</t>
  </si>
  <si>
    <t>CAJNNU010000019.1:5180833:5180948</t>
  </si>
  <si>
    <t>CAJNNU010000001.1:4658644-4658735</t>
  </si>
  <si>
    <t>CAJNNU010000001.1:4658615:4658769</t>
  </si>
  <si>
    <t>CAJNNU010000023.1:11295138-11295216</t>
  </si>
  <si>
    <t>CAJNNU010000023.1:11295111:11295243</t>
  </si>
  <si>
    <t>CAJNNU010000010.1:15771510-15771582</t>
  </si>
  <si>
    <t>CAJNNU010000010.1:15771486:15771608</t>
  </si>
  <si>
    <t>CAJNNU010000001.1:12466984-12467043</t>
  </si>
  <si>
    <t>CAJNNU010000001.1:12466964:12467064</t>
  </si>
  <si>
    <t>CAJNNU010000007.1:9305940-9306045</t>
  </si>
  <si>
    <t>CAJNNU010000007.1:9305904:9306082</t>
  </si>
  <si>
    <t>CAJNNU010000011.1:25629510-25629612</t>
  </si>
  <si>
    <t>CAJNNU010000011.1:25629475:25629648</t>
  </si>
  <si>
    <t>CAJNNU010000019.1:12273521-12273574</t>
  </si>
  <si>
    <t>CAJNNU010000019.1:12273503:12273593</t>
  </si>
  <si>
    <t>CAJNNU010000022.1:8860354-8860407</t>
  </si>
  <si>
    <t>CAJNNU010000022.1:8860336:8860426</t>
  </si>
  <si>
    <t>CAJNNU010000008.1:25228755-25228818</t>
  </si>
  <si>
    <t>CAJNNU010000008.1:25228741:25228848</t>
  </si>
  <si>
    <t>CAJNNU010000002.1:19117950-19118010</t>
  </si>
  <si>
    <t>CAJNNU010000002.1:19117920:19118022</t>
  </si>
  <si>
    <t>CAJNNU010000004.1:32607985-32608050</t>
  </si>
  <si>
    <t>CAJNNU010000004.1:32608006:32608081</t>
  </si>
  <si>
    <t>CAJNNU010000001.1:18904746-18904807</t>
  </si>
  <si>
    <t>CAJNNU010000001.1:18904726:18904830</t>
  </si>
  <si>
    <t>CAJNNU010000001.1:25243044-25243170</t>
  </si>
  <si>
    <t>CAJNNU010000001.1:25243061:25243247</t>
  </si>
  <si>
    <t>CAJNNU010000004.1:21593635-21593711</t>
  </si>
  <si>
    <t>CAJNNU010000004.1:21593598:21593728</t>
  </si>
  <si>
    <t>CAJNNU010000003.1:9211048-9211138</t>
  </si>
  <si>
    <t>CAJNNU010000003.1:9211017:9211171</t>
  </si>
  <si>
    <t>CAJNNU010000006.1:5853801-5853874</t>
  </si>
  <si>
    <t>CAJNNU010000006.1:5853776:5853901</t>
  </si>
  <si>
    <t>CAJNNU010000016.1:15643886-15643959</t>
  </si>
  <si>
    <t>CAJNNU010000016.1:15643878:15644003</t>
  </si>
  <si>
    <t>CAJNNU010000004.1:32366354-32366428</t>
  </si>
  <si>
    <t>CAJNNU010000004.1:32366329:32366456</t>
  </si>
  <si>
    <t>CAJNNU010000013.1:4623252-4623349</t>
  </si>
  <si>
    <t>CAJNNU010000013.1:4623216:4623383</t>
  </si>
  <si>
    <t>CAJNNU010000024.1:3320805-3320859</t>
  </si>
  <si>
    <t>CAJNNU010000024.1:3320786:3320879</t>
  </si>
  <si>
    <t>CAJNNU010000014.1:18861825-18861883</t>
  </si>
  <si>
    <t>CAJNNU010000014.1:18861788:18861888</t>
  </si>
  <si>
    <t>CAJNNU010000004.1:21674965-21675016</t>
  </si>
  <si>
    <t>CAJNNU010000004.1:21674947:21675035</t>
  </si>
  <si>
    <t>CAJNNU010000008.1:4849416-4849467</t>
  </si>
  <si>
    <t>CAJNNU010000008.1:4849398:4849486</t>
  </si>
  <si>
    <t>CAJNNU010000017.1:4407820-4407878</t>
  </si>
  <si>
    <t>CAJNNU010000017.1:4407783:4407871</t>
  </si>
  <si>
    <t>CAJNNU010000002.1:17334057-17334150</t>
  </si>
  <si>
    <t>CAJNNU010000002.1:17334023:17334184</t>
  </si>
  <si>
    <t>CAJNNU010000003.1:15196965-15197047</t>
  </si>
  <si>
    <t>CAJNNU010000003.1:15196934:15197076</t>
  </si>
  <si>
    <t>CAJNNU010000002.1:19973470-19973530</t>
  </si>
  <si>
    <t>CAJNNU010000002.1:19973449:19973553</t>
  </si>
  <si>
    <t>CAJNNU010000009.1:12603250-12603329</t>
  </si>
  <si>
    <t>CAJNNU010000009.1:12603223:12603360</t>
  </si>
  <si>
    <t>CAJNNU010000015.1:4168685-4168734</t>
  </si>
  <si>
    <t>CAJNNU010000015.1:4168668:4168753</t>
  </si>
  <si>
    <t>CAJNNU010000003.1:24646895-24646978</t>
  </si>
  <si>
    <t>CAJNNU010000003.1:24646865:24647009</t>
  </si>
  <si>
    <t>CAJNNU010000013.1:27617380-27617452</t>
  </si>
  <si>
    <t>MODERATE</t>
  </si>
  <si>
    <t>CAJNNU010000013.1:27617354:27617479</t>
  </si>
  <si>
    <t>CAJNNU010000010.1:2751393-2751538</t>
  </si>
  <si>
    <t>CAJNNU010000010.1:2751353:2751605</t>
  </si>
  <si>
    <t>CAJNNU010000019.1:34421706-34421826</t>
  </si>
  <si>
    <t>CAJNNU010000019.1:34421641:34421794</t>
  </si>
  <si>
    <t>CAJNNU010000016.1:10051947-10051997</t>
  </si>
  <si>
    <t>CAJNNU010000016.1:10051928:10052015</t>
  </si>
  <si>
    <t>CAJNNU010000008.1:20101495-20101596</t>
  </si>
  <si>
    <t>CAJNNU010000008.1:20101474:20101650</t>
  </si>
  <si>
    <t>CAJNNU010000003.1:2955215-2955285</t>
  </si>
  <si>
    <t>CAJNNU010000003.1:2955190:2955312</t>
  </si>
  <si>
    <t>CAJNNU010000001.1:18869790-18869845</t>
  </si>
  <si>
    <t>CAJNNU010000001.1:18869766:18869862</t>
  </si>
  <si>
    <t>CAJNNU010000011.1:31458069-31458124</t>
  </si>
  <si>
    <t>CAJNNU010000011.1:31458049:31458145</t>
  </si>
  <si>
    <t>CAJNNU010000004.1:8961894-8961957</t>
  </si>
  <si>
    <t>CAJNNU010000004.1:8961868:8961978</t>
  </si>
  <si>
    <t>CAJNNU010000004.1:20518948-20519024</t>
  </si>
  <si>
    <t>CAJNNU010000004.1:20518919:20519052</t>
  </si>
  <si>
    <t>CAJNNU010000007.1:26622166-26622234</t>
  </si>
  <si>
    <t>CAJNNU010000007.1:26622141:26622260</t>
  </si>
  <si>
    <t>CAJNNU010000017.1:11265053-11265102</t>
  </si>
  <si>
    <t>CAJNNU010000017.1:11265026:11265089</t>
  </si>
  <si>
    <t>CAJNNU010000005.1:1401877-1401936</t>
  </si>
  <si>
    <t>CAJNNU010000005.1:1401900:1401963</t>
  </si>
  <si>
    <t>CAJNNU010000008.1:20839725-20839798</t>
  </si>
  <si>
    <t>CAJNNU010000008.1:20839697:20839825</t>
  </si>
  <si>
    <t>CAJNNU010000006.1:21951003-21951068</t>
  </si>
  <si>
    <t>CAJNNU010000006.1:21950979:21951093</t>
  </si>
  <si>
    <t>CAJNNU010000005.1:22903894-22903955</t>
  </si>
  <si>
    <t>CAJNNU010000005.1:22903869:22903976</t>
  </si>
  <si>
    <t>CAJNNU010000006.1:8926147-8926208</t>
  </si>
  <si>
    <t>CAJNNU010000006.1:8926127:8926234</t>
  </si>
  <si>
    <t>CAJNNU010000005.1:1728497-1728591</t>
  </si>
  <si>
    <t>CAJNNU010000005.1:1728464:1728629</t>
  </si>
  <si>
    <t>CAJNNU010000002.1:24241134-24241220</t>
  </si>
  <si>
    <t>CAJNNU010000002.1:24241105:24241256</t>
  </si>
  <si>
    <t>CAJNNU010000005.1:29833759-29833837</t>
  </si>
  <si>
    <t>CAJNNU010000005.1:29833730:29833867</t>
  </si>
  <si>
    <t>CAJNNU010000010.1:14139303-14139381</t>
  </si>
  <si>
    <t>CAJNNU010000010.1:14139274:14139411</t>
  </si>
  <si>
    <t>CAJNNU010000004.1:20035280-20035371</t>
  </si>
  <si>
    <t>CAJNNU010000004.1:20035246:20035406</t>
  </si>
  <si>
    <t>CAJNNU010000005.1:31035322-31035416</t>
  </si>
  <si>
    <t>CAJNNU010000005.1:31035284:31035372</t>
  </si>
  <si>
    <t>CAJNNU010000005.1:24872836-24872907</t>
  </si>
  <si>
    <t>CAJNNU010000005.1:24872809:24872934</t>
  </si>
  <si>
    <t>CAJNNU010000004.1:4297537-4297591</t>
  </si>
  <si>
    <t>CAJNNU010000004.1:4297549:4297623</t>
  </si>
  <si>
    <t>CAJNNU010000015.1:3917232-3917289</t>
  </si>
  <si>
    <t>CAJNNU010000015.1:3917203:3917270</t>
  </si>
  <si>
    <t>CAJNNU010000012.1:6269331-6269441</t>
  </si>
  <si>
    <t>CAJNNU010000012.1:6269307:6269501</t>
  </si>
  <si>
    <t>CAJNNU010000002.1:6708196-6708292</t>
  </si>
  <si>
    <t>CAJNNU010000002.1:6708154:6708251</t>
  </si>
  <si>
    <t>CAJNNU010000015.1:4142594-4142654</t>
  </si>
  <si>
    <t>CAJNNU010000015.1:4142607:4142690</t>
  </si>
  <si>
    <t>CAJNNU010000013.1:14628373-14628438</t>
  </si>
  <si>
    <t>CAJNNU010000013.1:14628347:14628462</t>
  </si>
  <si>
    <t>CAJNNU010000001.1:5617437-5617529</t>
  </si>
  <si>
    <t>CAJNNU010000001.1:5617402:5617565</t>
  </si>
  <si>
    <t>CAJNNU010000023.1:16573307-16573399</t>
  </si>
  <si>
    <t>CAJNNU010000023.1:16573272:16573435</t>
  </si>
  <si>
    <t>CAJNNU010000013.1:12881364-12881421</t>
  </si>
  <si>
    <t>CAJNNU010000013.1:12881343:12881444</t>
  </si>
  <si>
    <t>CAJNNU010000020.1:494379-494819</t>
  </si>
  <si>
    <t>CAJNNU010000020.1:494283:495064</t>
  </si>
  <si>
    <t>CAJNNU010000021.1:22713910-22713986</t>
  </si>
  <si>
    <t>CAJNNU010000021.1:22713881:22714016</t>
  </si>
  <si>
    <t>CAJNNU010000013.1:27452787-27452850</t>
  </si>
  <si>
    <t>CAJNNU010000013.1:27452761:27452873</t>
  </si>
  <si>
    <t>CAJNNU010000007.1:27356958-27357031</t>
  </si>
  <si>
    <t>CAJNNU010000007.1:27356931:27357061</t>
  </si>
  <si>
    <t>CAJNNU010000002.1:23989999-23990054</t>
  </si>
  <si>
    <t>CAJNNU010000002.1:23989980:23990078</t>
  </si>
  <si>
    <t>CAJNNU010000016.1:5722410-5722479</t>
  </si>
  <si>
    <t>CAJNNU010000016.1:5722384:5722507</t>
  </si>
  <si>
    <t>CAJNNU010000004.1:338018-338069</t>
  </si>
  <si>
    <t>CAJNNU010000004.1:338009:338100</t>
  </si>
  <si>
    <t>CAJNNU010000007.1:24243507-24243614</t>
  </si>
  <si>
    <t>CAJNNU010000007.1:24243427:24243618</t>
  </si>
  <si>
    <t>CAJNNU010000007.1:2257347-2257404</t>
  </si>
  <si>
    <t>CAJNNU010000007.1:2257325:2257427</t>
  </si>
  <si>
    <t>CAJNNU010000001.1:20565960-20566022</t>
  </si>
  <si>
    <t>CAJNNU010000001.1:20565930:20566041</t>
  </si>
  <si>
    <t>CAJNNU010000002.1:23211823-23211881</t>
  </si>
  <si>
    <t>CAJNNU010000002.1:23211798:23211902</t>
  </si>
  <si>
    <t>CAJNNU010000006.1:12221335-12221413</t>
  </si>
  <si>
    <t>CAJNNU010000006.1:12221305:12221445</t>
  </si>
  <si>
    <t>CAJNNU010000002.1:17796001-17796055</t>
  </si>
  <si>
    <t>CAJNNU010000002.1:17795980:17796077</t>
  </si>
  <si>
    <t>CAJNNU010000006.1:23779104-23779163</t>
  </si>
  <si>
    <t>CAJNNU010000006.1:23779082:23779188</t>
  </si>
  <si>
    <t>CAJNNU010000021.1:9963068-9963152</t>
  </si>
  <si>
    <t>CAJNNU010000021.1:9963039:9963190</t>
  </si>
  <si>
    <t>CAJNNU010000021.1:18975630-18975714</t>
  </si>
  <si>
    <t>CAJNNU010000021.1:18975597:18975748</t>
  </si>
  <si>
    <t>CAJNNU010000007.1:19472979-19473044</t>
  </si>
  <si>
    <t>CAJNNU010000007.1:19472954:19473071</t>
  </si>
  <si>
    <t>CAJNNU010000019.1:29026368-29026443</t>
  </si>
  <si>
    <t>CAJNNU010000019.1:29026340:29026475</t>
  </si>
  <si>
    <t>CAJNNU010000021.1:226124-226194</t>
  </si>
  <si>
    <t>CAJNNU010000021.1:226097:226223</t>
  </si>
  <si>
    <t>CAJNNU010000005.1:13831598-13831674</t>
  </si>
  <si>
    <t>CAJNNU010000005.1:13831595:13831732</t>
  </si>
  <si>
    <t>CAJNNU010000009.1:3870888-3870954</t>
  </si>
  <si>
    <t>CAJNNU010000009.1:3870862:3870981</t>
  </si>
  <si>
    <t>CAJNNU010000007.1:21973410-21973471</t>
  </si>
  <si>
    <t>CAJNNU010000007.1:21973386:21973496</t>
  </si>
  <si>
    <t>CAJNNU010000008.1:8241782-8241844</t>
  </si>
  <si>
    <t>CAJNNU010000008.1:8241760:8241872</t>
  </si>
  <si>
    <t>CAJNNU010000009.1:14363596-14363674</t>
  </si>
  <si>
    <t>CAJNNU010000009.1:14363565:14363706</t>
  </si>
  <si>
    <t>CAJNNU010000006.1:28653273-28653367</t>
  </si>
  <si>
    <t>CAJNNU010000006.1:28653237:28653407</t>
  </si>
  <si>
    <t>CAJNNU010000006.1:30149819-30149892</t>
  </si>
  <si>
    <t>CAJNNU010000006.1:30149781:30149866</t>
  </si>
  <si>
    <t>CAJNNU010000018.1:3962133-3962222</t>
  </si>
  <si>
    <t>CAJNNU010000018.1:3962096:3962257</t>
  </si>
  <si>
    <t>CAJNNU010000006.1:8497780-8497843</t>
  </si>
  <si>
    <t>CAJNNU010000006.1:8497756:8497870</t>
  </si>
  <si>
    <t>CAJNNU010000002.1:6076905-6076963</t>
  </si>
  <si>
    <t>CAJNNU010000002.1:6076882:6076987</t>
  </si>
  <si>
    <t>CAJNNU010000003.1:16774033-16774129</t>
  </si>
  <si>
    <t>CAJNNU010000003.1:16773994:16774168</t>
  </si>
  <si>
    <t>CAJNNU010000002.1:21673597-21673662</t>
  </si>
  <si>
    <t>CAJNNU010000002.1:21673571:21673689</t>
  </si>
  <si>
    <t>CAJNNU010000019.1:23877323-23877384</t>
  </si>
  <si>
    <t>CAJNNU010000019.1:23877299:23877410</t>
  </si>
  <si>
    <t>CAJNNU010000008.1:20137930-20138020</t>
  </si>
  <si>
    <t>CAJNNU010000008.1:20137895:20138059</t>
  </si>
  <si>
    <t>CAJNNU010000002.1:22374835-22374897</t>
  </si>
  <si>
    <t>CAJNNU010000002.1:22374810:22374923</t>
  </si>
  <si>
    <t>CAJNNU010000002.1:11345642-11345718</t>
  </si>
  <si>
    <t>CAJNNU010000002.1:11345611:11345750</t>
  </si>
  <si>
    <t>CAJNNU010000023.1:23432720-23432775</t>
  </si>
  <si>
    <t>CAJNNU010000023.1:23432698:23432799</t>
  </si>
  <si>
    <t>CAJNNU010000014.1:20125589-20125651</t>
  </si>
  <si>
    <t>CAJNNU010000014.1:20125566:20125680</t>
  </si>
  <si>
    <t>CAJNNU010000021.1:30539423-30539473</t>
  </si>
  <si>
    <t>CAJNNU010000021.1:30539403:30539495</t>
  </si>
  <si>
    <t>CAJNNU010000006.1:11331570-11331642</t>
  </si>
  <si>
    <t>CAJNNU010000006.1:11331541:11331674</t>
  </si>
  <si>
    <t>CAJNNU010000004.1:32585602-32585662</t>
  </si>
  <si>
    <t>CAJNNU010000004.1:32585577:32585688</t>
  </si>
  <si>
    <t>CAJNNU010000016.1:13456565-13456633</t>
  </si>
  <si>
    <t>CAJNNU010000016.1:13456537:13456663</t>
  </si>
  <si>
    <t>CAJNNU010000018.1:8075961-8076029</t>
  </si>
  <si>
    <t>CAJNNU010000018.1:8075933:8076059</t>
  </si>
  <si>
    <t>CAJNNU010000010.1:1799498-1799547</t>
  </si>
  <si>
    <t>CAJNNU010000010.1:1799478:1799569</t>
  </si>
  <si>
    <t>CAJNNU010000020.1:29358402-29358466</t>
  </si>
  <si>
    <t>CAJNNU010000020.1:29358375:29358494</t>
  </si>
  <si>
    <t>CAJNNU010000017.1:6553559-6553609</t>
  </si>
  <si>
    <t>CAJNNU010000017.1:6553538:6553631</t>
  </si>
  <si>
    <t>CAJNNU010000011.1:1406620-1406678</t>
  </si>
  <si>
    <t>CAJNNU010000011.1:1406596:1406704</t>
  </si>
  <si>
    <t>CAJNNU010000010.1:13508041-13508092</t>
  </si>
  <si>
    <t>CAJNNU010000010.1:13508019:13508114</t>
  </si>
  <si>
    <t>CAJNNU010000008.1:20096544-20096610</t>
  </si>
  <si>
    <t>CAJNNU010000008.1:20096517:20096640</t>
  </si>
  <si>
    <t>CAJNNU010000003.1:13539638-13539721</t>
  </si>
  <si>
    <t>CAJNNU010000003.1:13539602:13539757</t>
  </si>
  <si>
    <t>CAJNNU010000012.1:7432147-7432215</t>
  </si>
  <si>
    <t>CAJNNU010000012.1:7432118:7432245</t>
  </si>
  <si>
    <t>CAJNNU010000009.1:11756245-11756333</t>
  </si>
  <si>
    <t>CAJNNU010000009.1:11756208:11756373</t>
  </si>
  <si>
    <t>CAJNNU010000023.1:9530897-9530969</t>
  </si>
  <si>
    <t>CAJNNU010000023.1:9530866:9531001</t>
  </si>
  <si>
    <t>CAJNNU010000023.1:18436309-18436365</t>
  </si>
  <si>
    <t>CAJNNU010000023.1:18436284:18436389</t>
  </si>
  <si>
    <t>CAJNNU010000024.1:8580602-8580667</t>
  </si>
  <si>
    <t>CAJNNU010000024.1:8580574:8580696</t>
  </si>
  <si>
    <t>CAJNNU010000006.1:4524743-4524792</t>
  </si>
  <si>
    <t>CAJNNU010000006.1:4524721:4524813</t>
  </si>
  <si>
    <t>CAJNNU010000002.1:22120482-22120548</t>
  </si>
  <si>
    <t>CAJNNU010000002.1:22120454:22120578</t>
  </si>
  <si>
    <t>CAJNNU010000014.1:1599177-1599243</t>
  </si>
  <si>
    <t>CAJNNU010000014.1:1599149:1599273</t>
  </si>
  <si>
    <t>CAJNNU010000020.1:5035548-5035614</t>
  </si>
  <si>
    <t>CAJNNU010000020.1:5035520:5035644</t>
  </si>
  <si>
    <t>CAJNNU010000018.1:839837-839888</t>
  </si>
  <si>
    <t>CAJNNU010000018.1:839813:839909</t>
  </si>
  <si>
    <t>CAJNNU010000001.1:20682242-20682311</t>
  </si>
  <si>
    <t>CAJNNU010000001.1:20682212:20682342</t>
  </si>
  <si>
    <t>CAJNNU010000023.1:17661716-17661787</t>
  </si>
  <si>
    <t>CAJNNU010000023.1:17661686:17661820</t>
  </si>
  <si>
    <t>CAJNNU010000007.1:353308-353398</t>
  </si>
  <si>
    <t>CAJNNU010000007.1:353248:353418</t>
  </si>
  <si>
    <t>CAJNNU010000004.1:3301056-3301140</t>
  </si>
  <si>
    <t>CAJNNU010000004.1:3301019:3301178</t>
  </si>
  <si>
    <t>CAJNNU010000002.1:10597889-10597969</t>
  </si>
  <si>
    <t>CAJNNU010000002.1:10597852:10598004</t>
  </si>
  <si>
    <t>CAJNNU010000007.1:24961881-24961951</t>
  </si>
  <si>
    <t>CAJNNU010000007.1:24961847:24961980</t>
  </si>
  <si>
    <t>CAJNNU010000004.1:8838236-8838289</t>
  </si>
  <si>
    <t>CAJNNU010000004.1:8838212:8838313</t>
  </si>
  <si>
    <t>CAJNNU010000002.1:11260349-11260414</t>
  </si>
  <si>
    <t>CAJNNU010000002.1:11260319:11260443</t>
  </si>
  <si>
    <t>CAJNNU010000016.1:6989450-6989508</t>
  </si>
  <si>
    <t>CAJNNU010000016.1:6989425:6989536</t>
  </si>
  <si>
    <t>CAJNNU010000005.1:8052821-8052880</t>
  </si>
  <si>
    <t>CAJNNU010000005.1:8052795:8052908</t>
  </si>
  <si>
    <t>CAJNNU010000013.1:6342859-6342919</t>
  </si>
  <si>
    <t>CAJNNU010000013.1:6342832:6342947</t>
  </si>
  <si>
    <t>CAJNNU010000003.1:4606935-4607011</t>
  </si>
  <si>
    <t>CAJNNU010000003.1:4606895:4607041</t>
  </si>
  <si>
    <t>CAJNNU010000006.1:2752424-2752475</t>
  </si>
  <si>
    <t>CAJNNU010000006.1:2752400:2752498</t>
  </si>
  <si>
    <t>CAJNNU010000015.1:21264513-21264577</t>
  </si>
  <si>
    <t>CAJNNU010000015.1:21264484:21264607</t>
  </si>
  <si>
    <t>CAJNNU010000002.1:23182935-23182988</t>
  </si>
  <si>
    <t>CAJNNU010000002.1:23182915:23183017</t>
  </si>
  <si>
    <t>CAJNNU010000004.1:10010205-10010258</t>
  </si>
  <si>
    <t>CAJNNU010000004.1:10010181:10010283</t>
  </si>
  <si>
    <t>CAJNNU010000006.1:13583204-13583257</t>
  </si>
  <si>
    <t>CAJNNU010000006.1:13583179:13583281</t>
  </si>
  <si>
    <t>CAJNNU010000013.1:4579395-4579451</t>
  </si>
  <si>
    <t>CAJNNU010000013.1:4579370:4579478</t>
  </si>
  <si>
    <t>CAJNNU010000011.1:27761237-27761288</t>
  </si>
  <si>
    <t>CAJNNU010000011.1:27761259:27761315</t>
  </si>
  <si>
    <t>CAJNNU010000004.1:5891492-5891999</t>
  </si>
  <si>
    <t>CAJNNU010000004.1:5891489:5892469</t>
  </si>
  <si>
    <t>CAJNNU010000004.1:20861924-20862008</t>
  </si>
  <si>
    <t>CAJNNU010000004.1:20861885:20862048</t>
  </si>
  <si>
    <t>CAJNNU010000015.1:15720127-15720213</t>
  </si>
  <si>
    <t>CAJNNU010000015.1:15720084:15720251</t>
  </si>
  <si>
    <t>CAJNNU010000019.1:34332326-34332397</t>
  </si>
  <si>
    <t>CAJNNU010000019.1:34332294:34332432</t>
  </si>
  <si>
    <t>CAJNNU010000012.1:5682173-5682262</t>
  </si>
  <si>
    <t>CAJNNU010000012.1:5682110:5682283</t>
  </si>
  <si>
    <t>CAJNNU010000006.1:20480566-20480621</t>
  </si>
  <si>
    <t>CAJNNU010000006.1:20480541:20480648</t>
  </si>
  <si>
    <t>CAJNNU010000004.1:5724066-5724128</t>
  </si>
  <si>
    <t>CAJNNU010000004.1:5724036:5724157</t>
  </si>
  <si>
    <t>CAJNNU010000010.1:12077886-12077951</t>
  </si>
  <si>
    <t>CAJNNU010000010.1:12077856:12077983</t>
  </si>
  <si>
    <t>CAJNNU010000005.1:5412933-5413500</t>
  </si>
  <si>
    <t>CAJNNU010000005.1:5412564:5413672</t>
  </si>
  <si>
    <t>CAJNNU010000016.1:14831371-14831914</t>
  </si>
  <si>
    <t>CAJNNU010000016.1:14831146:14832208</t>
  </si>
  <si>
    <t>CAJNNU010000024.1:4289650-4289724</t>
  </si>
  <si>
    <t>CAJNNU010000024.1:4289598:4289704</t>
  </si>
  <si>
    <t>CAJNNU010000002.1:10383399-10383454</t>
  </si>
  <si>
    <t>CAJNNU010000002.1:10383373:10383481</t>
  </si>
  <si>
    <t>CAJNNU010000009.1:4582940-4582996</t>
  </si>
  <si>
    <t>CAJNNU010000009.1:4582915:4583025</t>
  </si>
  <si>
    <t>CAJNNU010000001.1:20230123-20230180</t>
  </si>
  <si>
    <t>CAJNNU010000001.1:20230095:20230207</t>
  </si>
  <si>
    <t>CAJNNU010000004.1:6265692-6265749</t>
  </si>
  <si>
    <t>CAJNNU010000004.1:6265664:6265776</t>
  </si>
  <si>
    <t>CAJNNU010000019.1:34129475-34129534</t>
  </si>
  <si>
    <t>CAJNNU010000019.1:34129447:34129563</t>
  </si>
  <si>
    <t>CAJNNU010000013.1:11250246-11250336</t>
  </si>
  <si>
    <t>CAJNNU010000013.1:11250212:11250389</t>
  </si>
  <si>
    <t>CAJNNU010000014.1:14847511-14847573</t>
  </si>
  <si>
    <t>CAJNNU010000014.1:14847482:14847604</t>
  </si>
  <si>
    <t>CAJNNU010000024.1:3575587-3575650</t>
  </si>
  <si>
    <t>CAJNNU010000024.1:3575557:3575681</t>
  </si>
  <si>
    <t>CAJNNU010000004.1:7919733-7919804</t>
  </si>
  <si>
    <t>CAJNNU010000004.1:7919699:7919839</t>
  </si>
  <si>
    <t>CAJNNU010000011.1:16997848-16997916</t>
  </si>
  <si>
    <t>CAJNNU010000011.1:16997815:16997950</t>
  </si>
  <si>
    <t>CAJNNU010000023.1:19508836-19508908</t>
  </si>
  <si>
    <t>CAJNNU010000023.1:19508802:19508945</t>
  </si>
  <si>
    <t>CAJNNU010000023.1:13245695-13245782</t>
  </si>
  <si>
    <t>CAJNNU010000023.1:13245634:13245807</t>
  </si>
  <si>
    <t>CAJNNU010000009.1:2305009-2305102</t>
  </si>
  <si>
    <t>CAJNNU010000009.1:2304989:2305174</t>
  </si>
  <si>
    <t>CAJNNU010000002.1:728946-729011</t>
  </si>
  <si>
    <t>CAJNNU010000002.1:728914:729044</t>
  </si>
  <si>
    <t>CAJNNU010000003.1:9986719-9986768</t>
  </si>
  <si>
    <t>CAJNNU010000003.1:9986693:9986791</t>
  </si>
  <si>
    <t>CAJNNU010000004.1:33873487-33873541</t>
  </si>
  <si>
    <t>CAJNNU010000004.1:33873463:33873571</t>
  </si>
  <si>
    <t>CAJNNU010000005.1:3595789-3595842</t>
  </si>
  <si>
    <t>CAJNNU010000005.1:3595763:3595869</t>
  </si>
  <si>
    <t>CAJNNU010000008.1:450038-450091</t>
  </si>
  <si>
    <t>CAJNNU010000008.1:450012:450118</t>
  </si>
  <si>
    <t>CAJNNU010000010.1:11476627-11476703</t>
  </si>
  <si>
    <t>CAJNNU010000010.1:11476588:11476740</t>
  </si>
  <si>
    <t>CAJNNU010000024.1:7874340-7874398</t>
  </si>
  <si>
    <t>CAJNNU010000024.1:7874312:7874428</t>
  </si>
  <si>
    <t>CAJNNU010000011.1:1164595-1164646</t>
  </si>
  <si>
    <t>CAJNNU010000011.1:1164613:1164679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</si>
</sst>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14941</xdr:colOff>
      <xdr:row>0</xdr:row>
      <xdr:rowOff>66675</xdr:rowOff>
    </xdr:from>
    <xdr:to>
      <xdr:col>9</xdr:col>
      <xdr:colOff>717177</xdr:colOff>
      <xdr:row>2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F9C200-BEDB-2545-ACDF-677EB6149C0D}"/>
            </a:ext>
          </a:extLst>
        </xdr:cNvPr>
        <xdr:cNvSpPr txBox="1"/>
      </xdr:nvSpPr>
      <xdr:spPr>
        <a:xfrm>
          <a:off x="14941" y="66675"/>
          <a:ext cx="12017936" cy="3546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/>
            <a:t>Additional file</a:t>
          </a:r>
          <a:r>
            <a:rPr lang="en-GB" sz="1400" b="1" baseline="0"/>
            <a:t> 5: Table 5: Overlap between the 21,428 high-confidence SV dataset and repeat elements predicted in the European seabass genome</a:t>
          </a: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D989-3BAF-694A-8F46-5FAEE4B5D35D}">
  <dimension ref="A4:U859"/>
  <sheetViews>
    <sheetView tabSelected="1" workbookViewId="0">
      <selection sqref="A1:XFD1048576"/>
    </sheetView>
  </sheetViews>
  <sheetFormatPr baseColWidth="10" defaultColWidth="11" defaultRowHeight="16" x14ac:dyDescent="0.2"/>
  <cols>
    <col min="1" max="1" width="27.5" bestFit="1" customWidth="1"/>
    <col min="2" max="2" width="36.33203125" bestFit="1" customWidth="1"/>
    <col min="3" max="3" width="18.6640625" bestFit="1" customWidth="1"/>
    <col min="11" max="11" width="32.1640625" customWidth="1"/>
    <col min="17" max="17" width="15.83203125" bestFit="1" customWidth="1"/>
    <col min="18" max="18" width="18.6640625" style="5" bestFit="1" customWidth="1"/>
    <col min="20" max="21" width="20" bestFit="1" customWidth="1"/>
  </cols>
  <sheetData>
    <row r="4" spans="1:2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2" t="s">
        <v>17</v>
      </c>
      <c r="S4" s="1" t="s">
        <v>18</v>
      </c>
      <c r="T4" s="1" t="s">
        <v>19</v>
      </c>
      <c r="U4" s="1" t="s">
        <v>20</v>
      </c>
    </row>
    <row r="5" spans="1:21" x14ac:dyDescent="0.2">
      <c r="A5" s="3" t="str">
        <f t="shared" ref="A5:A68" si="0">C5&amp;":"&amp;D5</f>
        <v>CAJNNU010000002.1:854859</v>
      </c>
      <c r="B5" s="3" t="s">
        <v>21</v>
      </c>
      <c r="C5" s="3" t="s">
        <v>22</v>
      </c>
      <c r="D5" s="3">
        <v>854859</v>
      </c>
      <c r="E5" s="3">
        <v>854939</v>
      </c>
      <c r="F5" s="3">
        <f t="shared" ref="F5:F68" si="1">E5-D5</f>
        <v>80</v>
      </c>
      <c r="G5" s="3" t="s">
        <v>23</v>
      </c>
      <c r="H5" s="3">
        <v>0.68181800000000004</v>
      </c>
      <c r="I5" s="3">
        <v>0.31818200000000002</v>
      </c>
      <c r="J5" s="3" t="s">
        <v>24</v>
      </c>
      <c r="K5" s="3" t="s">
        <v>25</v>
      </c>
      <c r="L5" s="3" t="s">
        <v>22</v>
      </c>
      <c r="M5" s="3">
        <v>854859</v>
      </c>
      <c r="N5" s="3">
        <v>854939</v>
      </c>
      <c r="O5" s="3">
        <f t="shared" ref="O5:O68" si="2">N5-M5</f>
        <v>80</v>
      </c>
      <c r="P5" s="3" t="s">
        <v>26</v>
      </c>
      <c r="Q5" s="3">
        <v>80</v>
      </c>
      <c r="R5" s="4">
        <f t="shared" ref="R5:R68" si="3">Q5/F5</f>
        <v>1</v>
      </c>
      <c r="S5" s="3">
        <f t="shared" ref="S5:S68" si="4">Q5/O5</f>
        <v>1</v>
      </c>
      <c r="T5" s="3" t="s">
        <v>27</v>
      </c>
      <c r="U5" s="3" t="s">
        <v>27</v>
      </c>
    </row>
    <row r="6" spans="1:21" x14ac:dyDescent="0.2">
      <c r="A6" s="3" t="str">
        <f t="shared" si="0"/>
        <v>CAJNNU010000005.1:30925166</v>
      </c>
      <c r="B6" s="3" t="s">
        <v>28</v>
      </c>
      <c r="C6" s="3" t="s">
        <v>29</v>
      </c>
      <c r="D6" s="3">
        <v>30925166</v>
      </c>
      <c r="E6" s="3">
        <v>30925223</v>
      </c>
      <c r="F6" s="3">
        <f t="shared" si="1"/>
        <v>57</v>
      </c>
      <c r="G6" s="3" t="s">
        <v>23</v>
      </c>
      <c r="H6" s="3">
        <v>0.14557</v>
      </c>
      <c r="I6" s="3">
        <v>0.14557</v>
      </c>
      <c r="J6" s="3" t="s">
        <v>24</v>
      </c>
      <c r="K6" s="3" t="s">
        <v>30</v>
      </c>
      <c r="L6" s="3" t="s">
        <v>29</v>
      </c>
      <c r="M6" s="3">
        <v>30925166</v>
      </c>
      <c r="N6" s="3">
        <v>30925223</v>
      </c>
      <c r="O6" s="3">
        <f t="shared" si="2"/>
        <v>57</v>
      </c>
      <c r="P6" s="3" t="s">
        <v>31</v>
      </c>
      <c r="Q6" s="3">
        <v>57</v>
      </c>
      <c r="R6" s="4">
        <f t="shared" si="3"/>
        <v>1</v>
      </c>
      <c r="S6" s="3">
        <f t="shared" si="4"/>
        <v>1</v>
      </c>
      <c r="T6" s="3" t="s">
        <v>27</v>
      </c>
      <c r="U6" s="3" t="s">
        <v>27</v>
      </c>
    </row>
    <row r="7" spans="1:21" x14ac:dyDescent="0.2">
      <c r="A7" s="3" t="str">
        <f t="shared" si="0"/>
        <v>CAJNNU010000021.1:4955219</v>
      </c>
      <c r="B7" s="3" t="s">
        <v>32</v>
      </c>
      <c r="C7" s="3" t="s">
        <v>33</v>
      </c>
      <c r="D7" s="3">
        <v>4955219</v>
      </c>
      <c r="E7" s="3">
        <v>4955357</v>
      </c>
      <c r="F7" s="3">
        <f t="shared" si="1"/>
        <v>138</v>
      </c>
      <c r="G7" s="3" t="s">
        <v>23</v>
      </c>
      <c r="H7" s="3">
        <v>0.26785700000000001</v>
      </c>
      <c r="I7" s="3">
        <v>0.26785700000000001</v>
      </c>
      <c r="J7" s="3" t="s">
        <v>24</v>
      </c>
      <c r="K7" s="3" t="s">
        <v>34</v>
      </c>
      <c r="L7" s="3" t="s">
        <v>33</v>
      </c>
      <c r="M7" s="3">
        <v>4955220</v>
      </c>
      <c r="N7" s="3">
        <v>4955357</v>
      </c>
      <c r="O7" s="3">
        <f t="shared" si="2"/>
        <v>137</v>
      </c>
      <c r="P7" s="3" t="s">
        <v>31</v>
      </c>
      <c r="Q7" s="3">
        <v>137</v>
      </c>
      <c r="R7" s="4">
        <f t="shared" si="3"/>
        <v>0.99275362318840576</v>
      </c>
      <c r="S7" s="3">
        <f t="shared" si="4"/>
        <v>1</v>
      </c>
      <c r="T7" s="3" t="s">
        <v>27</v>
      </c>
      <c r="U7" s="3" t="s">
        <v>27</v>
      </c>
    </row>
    <row r="8" spans="1:21" x14ac:dyDescent="0.2">
      <c r="A8" s="3" t="str">
        <f t="shared" si="0"/>
        <v>CAJNNU010000004.1:30071652</v>
      </c>
      <c r="B8" s="3" t="s">
        <v>35</v>
      </c>
      <c r="C8" s="3" t="s">
        <v>36</v>
      </c>
      <c r="D8" s="3">
        <v>30071652</v>
      </c>
      <c r="E8" s="3">
        <v>30072086</v>
      </c>
      <c r="F8" s="3">
        <f t="shared" si="1"/>
        <v>434</v>
      </c>
      <c r="G8" s="3" t="s">
        <v>23</v>
      </c>
      <c r="H8" s="3">
        <v>0.80120499999999995</v>
      </c>
      <c r="I8" s="3">
        <v>0.198795</v>
      </c>
      <c r="J8" s="3" t="s">
        <v>24</v>
      </c>
      <c r="K8" s="3" t="s">
        <v>37</v>
      </c>
      <c r="L8" s="3" t="s">
        <v>36</v>
      </c>
      <c r="M8" s="3">
        <v>30071653</v>
      </c>
      <c r="N8" s="3">
        <v>30072083</v>
      </c>
      <c r="O8" s="3">
        <f t="shared" si="2"/>
        <v>430</v>
      </c>
      <c r="P8" s="3" t="s">
        <v>26</v>
      </c>
      <c r="Q8" s="3">
        <v>430</v>
      </c>
      <c r="R8" s="4">
        <f t="shared" si="3"/>
        <v>0.99078341013824889</v>
      </c>
      <c r="S8" s="3">
        <f t="shared" si="4"/>
        <v>1</v>
      </c>
      <c r="T8" s="3" t="s">
        <v>27</v>
      </c>
      <c r="U8" s="3" t="s">
        <v>27</v>
      </c>
    </row>
    <row r="9" spans="1:21" x14ac:dyDescent="0.2">
      <c r="A9" s="3" t="str">
        <f t="shared" si="0"/>
        <v>CAJNNU010000003.1:5290392</v>
      </c>
      <c r="B9" s="3" t="s">
        <v>38</v>
      </c>
      <c r="C9" s="3" t="s">
        <v>39</v>
      </c>
      <c r="D9" s="3">
        <v>5290392</v>
      </c>
      <c r="E9" s="3">
        <v>5291408</v>
      </c>
      <c r="F9" s="3">
        <f t="shared" si="1"/>
        <v>1016</v>
      </c>
      <c r="G9" s="3" t="s">
        <v>23</v>
      </c>
      <c r="H9" s="3">
        <v>0.83146100000000001</v>
      </c>
      <c r="I9" s="3">
        <v>0.16853899999999999</v>
      </c>
      <c r="J9" s="3" t="s">
        <v>40</v>
      </c>
      <c r="K9" s="3" t="s">
        <v>41</v>
      </c>
      <c r="L9" s="3" t="s">
        <v>39</v>
      </c>
      <c r="M9" s="3">
        <v>5290394</v>
      </c>
      <c r="N9" s="3">
        <v>5291390</v>
      </c>
      <c r="O9" s="3">
        <f t="shared" si="2"/>
        <v>996</v>
      </c>
      <c r="P9" s="3" t="s">
        <v>31</v>
      </c>
      <c r="Q9" s="3">
        <v>996</v>
      </c>
      <c r="R9" s="4">
        <f t="shared" si="3"/>
        <v>0.98031496062992129</v>
      </c>
      <c r="S9" s="3">
        <f t="shared" si="4"/>
        <v>1</v>
      </c>
      <c r="T9" s="3" t="s">
        <v>42</v>
      </c>
      <c r="U9" s="3" t="s">
        <v>27</v>
      </c>
    </row>
    <row r="10" spans="1:21" x14ac:dyDescent="0.2">
      <c r="A10" s="3" t="str">
        <f t="shared" si="0"/>
        <v>CAJNNU010000024.1:4602652</v>
      </c>
      <c r="B10" s="3" t="s">
        <v>43</v>
      </c>
      <c r="C10" s="3" t="s">
        <v>44</v>
      </c>
      <c r="D10" s="3">
        <v>4602652</v>
      </c>
      <c r="E10" s="3">
        <v>4602739</v>
      </c>
      <c r="F10" s="3">
        <f t="shared" si="1"/>
        <v>87</v>
      </c>
      <c r="G10" s="3" t="s">
        <v>23</v>
      </c>
      <c r="H10" s="3">
        <v>0.48314600000000002</v>
      </c>
      <c r="I10" s="3">
        <v>0.48314600000000002</v>
      </c>
      <c r="J10" s="3" t="s">
        <v>24</v>
      </c>
      <c r="K10" s="3" t="s">
        <v>45</v>
      </c>
      <c r="L10" s="3" t="s">
        <v>44</v>
      </c>
      <c r="M10" s="3">
        <v>4602654</v>
      </c>
      <c r="N10" s="3">
        <v>4602739</v>
      </c>
      <c r="O10" s="3">
        <f t="shared" si="2"/>
        <v>85</v>
      </c>
      <c r="P10" s="3" t="s">
        <v>31</v>
      </c>
      <c r="Q10" s="3">
        <v>85</v>
      </c>
      <c r="R10" s="4">
        <f t="shared" si="3"/>
        <v>0.97701149425287359</v>
      </c>
      <c r="S10" s="3">
        <f t="shared" si="4"/>
        <v>1</v>
      </c>
      <c r="T10" s="3" t="s">
        <v>42</v>
      </c>
      <c r="U10" s="3" t="s">
        <v>27</v>
      </c>
    </row>
    <row r="11" spans="1:21" x14ac:dyDescent="0.2">
      <c r="A11" s="3" t="str">
        <f t="shared" si="0"/>
        <v>CAJNNU010000005.1:19561756</v>
      </c>
      <c r="B11" s="3" t="s">
        <v>46</v>
      </c>
      <c r="C11" s="3" t="s">
        <v>29</v>
      </c>
      <c r="D11" s="3">
        <v>19561756</v>
      </c>
      <c r="E11" s="3">
        <v>19561865</v>
      </c>
      <c r="F11" s="3">
        <f t="shared" si="1"/>
        <v>109</v>
      </c>
      <c r="G11" s="3" t="s">
        <v>23</v>
      </c>
      <c r="H11" s="3">
        <v>0.196629</v>
      </c>
      <c r="I11" s="3">
        <v>0.196629</v>
      </c>
      <c r="J11" s="3" t="s">
        <v>24</v>
      </c>
      <c r="K11" s="3" t="s">
        <v>47</v>
      </c>
      <c r="L11" s="3" t="s">
        <v>29</v>
      </c>
      <c r="M11" s="3">
        <v>19561756</v>
      </c>
      <c r="N11" s="3">
        <v>19561862</v>
      </c>
      <c r="O11" s="3">
        <f t="shared" si="2"/>
        <v>106</v>
      </c>
      <c r="P11" s="3" t="s">
        <v>26</v>
      </c>
      <c r="Q11" s="3">
        <v>106</v>
      </c>
      <c r="R11" s="4">
        <f t="shared" si="3"/>
        <v>0.97247706422018354</v>
      </c>
      <c r="S11" s="3">
        <f t="shared" si="4"/>
        <v>1</v>
      </c>
      <c r="T11" s="3" t="s">
        <v>42</v>
      </c>
      <c r="U11" s="3" t="s">
        <v>27</v>
      </c>
    </row>
    <row r="12" spans="1:21" x14ac:dyDescent="0.2">
      <c r="A12" s="3" t="str">
        <f t="shared" si="0"/>
        <v>CAJNNU010000008.1:12717281</v>
      </c>
      <c r="B12" s="3" t="s">
        <v>48</v>
      </c>
      <c r="C12" s="3" t="s">
        <v>49</v>
      </c>
      <c r="D12" s="3">
        <v>12717281</v>
      </c>
      <c r="E12" s="3">
        <v>12717377</v>
      </c>
      <c r="F12" s="3">
        <f t="shared" si="1"/>
        <v>96</v>
      </c>
      <c r="G12" s="3" t="s">
        <v>23</v>
      </c>
      <c r="H12" s="3">
        <v>0.31818200000000002</v>
      </c>
      <c r="I12" s="3">
        <v>0.31818200000000002</v>
      </c>
      <c r="J12" s="3" t="s">
        <v>24</v>
      </c>
      <c r="K12" s="3" t="s">
        <v>50</v>
      </c>
      <c r="L12" s="3" t="s">
        <v>49</v>
      </c>
      <c r="M12" s="3">
        <v>12717281</v>
      </c>
      <c r="N12" s="3">
        <v>12717374</v>
      </c>
      <c r="O12" s="3">
        <f t="shared" si="2"/>
        <v>93</v>
      </c>
      <c r="P12" s="3" t="s">
        <v>26</v>
      </c>
      <c r="Q12" s="3">
        <v>93</v>
      </c>
      <c r="R12" s="4">
        <f t="shared" si="3"/>
        <v>0.96875</v>
      </c>
      <c r="S12" s="3">
        <f t="shared" si="4"/>
        <v>1</v>
      </c>
      <c r="T12" s="3" t="s">
        <v>42</v>
      </c>
      <c r="U12" s="3" t="s">
        <v>27</v>
      </c>
    </row>
    <row r="13" spans="1:21" x14ac:dyDescent="0.2">
      <c r="A13" s="3" t="str">
        <f t="shared" si="0"/>
        <v>CAJNNU010000004.1:16340615</v>
      </c>
      <c r="B13" s="3" t="s">
        <v>51</v>
      </c>
      <c r="C13" s="3" t="s">
        <v>36</v>
      </c>
      <c r="D13" s="3">
        <v>16340615</v>
      </c>
      <c r="E13" s="3">
        <v>16340751</v>
      </c>
      <c r="F13" s="3">
        <f t="shared" si="1"/>
        <v>136</v>
      </c>
      <c r="G13" s="3" t="s">
        <v>23</v>
      </c>
      <c r="H13" s="3">
        <v>0.210227</v>
      </c>
      <c r="I13" s="3">
        <v>0.210227</v>
      </c>
      <c r="J13" s="3" t="s">
        <v>24</v>
      </c>
      <c r="K13" s="3" t="s">
        <v>52</v>
      </c>
      <c r="L13" s="3" t="s">
        <v>36</v>
      </c>
      <c r="M13" s="3">
        <v>16340620</v>
      </c>
      <c r="N13" s="3">
        <v>16340751</v>
      </c>
      <c r="O13" s="3">
        <f t="shared" si="2"/>
        <v>131</v>
      </c>
      <c r="P13" s="3" t="s">
        <v>31</v>
      </c>
      <c r="Q13" s="3">
        <v>131</v>
      </c>
      <c r="R13" s="4">
        <f t="shared" si="3"/>
        <v>0.96323529411764708</v>
      </c>
      <c r="S13" s="3">
        <f t="shared" si="4"/>
        <v>1</v>
      </c>
      <c r="T13" s="3" t="s">
        <v>42</v>
      </c>
      <c r="U13" s="3" t="s">
        <v>27</v>
      </c>
    </row>
    <row r="14" spans="1:21" x14ac:dyDescent="0.2">
      <c r="A14" s="3" t="str">
        <f t="shared" si="0"/>
        <v>CAJNNU010000007.1:25353593</v>
      </c>
      <c r="B14" s="3" t="s">
        <v>53</v>
      </c>
      <c r="C14" s="3" t="s">
        <v>54</v>
      </c>
      <c r="D14" s="3">
        <v>25353593</v>
      </c>
      <c r="E14" s="3">
        <v>25353764</v>
      </c>
      <c r="F14" s="3">
        <f t="shared" si="1"/>
        <v>171</v>
      </c>
      <c r="G14" s="3" t="s">
        <v>23</v>
      </c>
      <c r="H14" s="3">
        <v>0.5</v>
      </c>
      <c r="I14" s="3">
        <v>0.5</v>
      </c>
      <c r="J14" s="3" t="s">
        <v>24</v>
      </c>
      <c r="K14" s="3" t="s">
        <v>55</v>
      </c>
      <c r="L14" s="3" t="s">
        <v>54</v>
      </c>
      <c r="M14" s="3">
        <v>25353593</v>
      </c>
      <c r="N14" s="3">
        <v>25353757</v>
      </c>
      <c r="O14" s="3">
        <f t="shared" si="2"/>
        <v>164</v>
      </c>
      <c r="P14" s="3" t="s">
        <v>26</v>
      </c>
      <c r="Q14" s="3">
        <v>164</v>
      </c>
      <c r="R14" s="4">
        <f t="shared" si="3"/>
        <v>0.95906432748538006</v>
      </c>
      <c r="S14" s="3">
        <f t="shared" si="4"/>
        <v>1</v>
      </c>
      <c r="T14" s="3" t="s">
        <v>42</v>
      </c>
      <c r="U14" s="3" t="s">
        <v>27</v>
      </c>
    </row>
    <row r="15" spans="1:21" x14ac:dyDescent="0.2">
      <c r="A15" s="3" t="str">
        <f t="shared" si="0"/>
        <v>CAJNNU010000004.1:3553439</v>
      </c>
      <c r="B15" s="3" t="s">
        <v>56</v>
      </c>
      <c r="C15" s="3" t="s">
        <v>36</v>
      </c>
      <c r="D15" s="3">
        <v>3553439</v>
      </c>
      <c r="E15" s="3">
        <v>3553547</v>
      </c>
      <c r="F15" s="3">
        <f t="shared" si="1"/>
        <v>108</v>
      </c>
      <c r="G15" s="3" t="s">
        <v>23</v>
      </c>
      <c r="H15" s="3">
        <v>0.05</v>
      </c>
      <c r="I15" s="3">
        <v>0.05</v>
      </c>
      <c r="J15" s="3" t="s">
        <v>24</v>
      </c>
      <c r="K15" s="3" t="s">
        <v>57</v>
      </c>
      <c r="L15" s="3" t="s">
        <v>36</v>
      </c>
      <c r="M15" s="3">
        <v>3553443</v>
      </c>
      <c r="N15" s="3">
        <v>3553545</v>
      </c>
      <c r="O15" s="3">
        <f t="shared" si="2"/>
        <v>102</v>
      </c>
      <c r="P15" s="3" t="s">
        <v>31</v>
      </c>
      <c r="Q15" s="3">
        <v>102</v>
      </c>
      <c r="R15" s="4">
        <f t="shared" si="3"/>
        <v>0.94444444444444442</v>
      </c>
      <c r="S15" s="3">
        <f t="shared" si="4"/>
        <v>1</v>
      </c>
      <c r="T15" s="3" t="s">
        <v>42</v>
      </c>
      <c r="U15" s="3" t="s">
        <v>27</v>
      </c>
    </row>
    <row r="16" spans="1:21" x14ac:dyDescent="0.2">
      <c r="A16" s="3" t="str">
        <f t="shared" si="0"/>
        <v>CAJNNU010000004.1:7610487</v>
      </c>
      <c r="B16" s="3" t="s">
        <v>58</v>
      </c>
      <c r="C16" s="3" t="s">
        <v>36</v>
      </c>
      <c r="D16" s="3">
        <v>7610487</v>
      </c>
      <c r="E16" s="3">
        <v>7610544</v>
      </c>
      <c r="F16" s="3">
        <f t="shared" si="1"/>
        <v>57</v>
      </c>
      <c r="G16" s="3" t="s">
        <v>23</v>
      </c>
      <c r="H16" s="3">
        <v>0.53448300000000004</v>
      </c>
      <c r="I16" s="3">
        <v>0.46551700000000001</v>
      </c>
      <c r="J16" s="3" t="s">
        <v>24</v>
      </c>
      <c r="K16" s="3" t="s">
        <v>59</v>
      </c>
      <c r="L16" s="3" t="s">
        <v>36</v>
      </c>
      <c r="M16" s="3">
        <v>7610491</v>
      </c>
      <c r="N16" s="3">
        <v>7610544</v>
      </c>
      <c r="O16" s="3">
        <f t="shared" si="2"/>
        <v>53</v>
      </c>
      <c r="P16" s="3" t="s">
        <v>31</v>
      </c>
      <c r="Q16" s="3">
        <v>53</v>
      </c>
      <c r="R16" s="4">
        <f t="shared" si="3"/>
        <v>0.92982456140350878</v>
      </c>
      <c r="S16" s="3">
        <f t="shared" si="4"/>
        <v>1</v>
      </c>
      <c r="T16" s="3" t="s">
        <v>42</v>
      </c>
      <c r="U16" s="3" t="s">
        <v>27</v>
      </c>
    </row>
    <row r="17" spans="1:21" x14ac:dyDescent="0.2">
      <c r="A17" s="3" t="str">
        <f t="shared" si="0"/>
        <v>CAJNNU010000007.1:8534385</v>
      </c>
      <c r="B17" s="3" t="s">
        <v>60</v>
      </c>
      <c r="C17" s="3" t="s">
        <v>54</v>
      </c>
      <c r="D17" s="3">
        <v>8534385</v>
      </c>
      <c r="E17" s="3">
        <v>8534496</v>
      </c>
      <c r="F17" s="3">
        <f t="shared" si="1"/>
        <v>111</v>
      </c>
      <c r="G17" s="3" t="s">
        <v>23</v>
      </c>
      <c r="H17" s="3">
        <v>0.91011200000000003</v>
      </c>
      <c r="I17" s="3">
        <v>8.9887599999999998E-2</v>
      </c>
      <c r="J17" s="3" t="s">
        <v>24</v>
      </c>
      <c r="K17" s="3" t="s">
        <v>61</v>
      </c>
      <c r="L17" s="3" t="s">
        <v>54</v>
      </c>
      <c r="M17" s="3">
        <v>8534387</v>
      </c>
      <c r="N17" s="3">
        <v>8534489</v>
      </c>
      <c r="O17" s="3">
        <f t="shared" si="2"/>
        <v>102</v>
      </c>
      <c r="P17" s="3" t="s">
        <v>31</v>
      </c>
      <c r="Q17" s="3">
        <v>102</v>
      </c>
      <c r="R17" s="4">
        <f t="shared" si="3"/>
        <v>0.91891891891891897</v>
      </c>
      <c r="S17" s="3">
        <f t="shared" si="4"/>
        <v>1</v>
      </c>
      <c r="T17" s="3" t="s">
        <v>42</v>
      </c>
      <c r="U17" s="3" t="s">
        <v>27</v>
      </c>
    </row>
    <row r="18" spans="1:21" x14ac:dyDescent="0.2">
      <c r="A18" s="3" t="str">
        <f t="shared" si="0"/>
        <v>CAJNNU010000010.1:21315989</v>
      </c>
      <c r="B18" s="3" t="s">
        <v>62</v>
      </c>
      <c r="C18" s="3" t="s">
        <v>63</v>
      </c>
      <c r="D18" s="3">
        <v>21315989</v>
      </c>
      <c r="E18" s="3">
        <v>21316053</v>
      </c>
      <c r="F18" s="3">
        <f t="shared" si="1"/>
        <v>64</v>
      </c>
      <c r="G18" s="3" t="s">
        <v>23</v>
      </c>
      <c r="H18" s="3">
        <v>0.180233</v>
      </c>
      <c r="I18" s="3">
        <v>0.180233</v>
      </c>
      <c r="J18" s="3" t="s">
        <v>24</v>
      </c>
      <c r="K18" s="3" t="s">
        <v>64</v>
      </c>
      <c r="L18" s="3" t="s">
        <v>63</v>
      </c>
      <c r="M18" s="3">
        <v>21315989</v>
      </c>
      <c r="N18" s="3">
        <v>21316047</v>
      </c>
      <c r="O18" s="3">
        <f t="shared" si="2"/>
        <v>58</v>
      </c>
      <c r="P18" s="3" t="s">
        <v>26</v>
      </c>
      <c r="Q18" s="3">
        <v>58</v>
      </c>
      <c r="R18" s="4">
        <f t="shared" si="3"/>
        <v>0.90625</v>
      </c>
      <c r="S18" s="3">
        <f t="shared" si="4"/>
        <v>1</v>
      </c>
      <c r="T18" s="3" t="s">
        <v>42</v>
      </c>
      <c r="U18" s="3" t="s">
        <v>27</v>
      </c>
    </row>
    <row r="19" spans="1:21" x14ac:dyDescent="0.2">
      <c r="A19" s="3" t="str">
        <f t="shared" si="0"/>
        <v>CAJNNU010000008.1:13225360</v>
      </c>
      <c r="B19" s="3" t="s">
        <v>65</v>
      </c>
      <c r="C19" s="3" t="s">
        <v>49</v>
      </c>
      <c r="D19" s="3">
        <v>13225360</v>
      </c>
      <c r="E19" s="3">
        <v>13225686</v>
      </c>
      <c r="F19" s="3">
        <f t="shared" si="1"/>
        <v>326</v>
      </c>
      <c r="G19" s="3" t="s">
        <v>23</v>
      </c>
      <c r="H19" s="3">
        <v>0.72988500000000001</v>
      </c>
      <c r="I19" s="3">
        <v>0.27011499999999999</v>
      </c>
      <c r="J19" s="3" t="s">
        <v>24</v>
      </c>
      <c r="K19" s="3" t="s">
        <v>66</v>
      </c>
      <c r="L19" s="3" t="s">
        <v>49</v>
      </c>
      <c r="M19" s="3">
        <v>13225368</v>
      </c>
      <c r="N19" s="3">
        <v>13225663</v>
      </c>
      <c r="O19" s="3">
        <f t="shared" si="2"/>
        <v>295</v>
      </c>
      <c r="P19" s="3" t="s">
        <v>26</v>
      </c>
      <c r="Q19" s="3">
        <v>295</v>
      </c>
      <c r="R19" s="4">
        <f t="shared" si="3"/>
        <v>0.90490797546012269</v>
      </c>
      <c r="S19" s="3">
        <f t="shared" si="4"/>
        <v>1</v>
      </c>
      <c r="T19" s="3" t="s">
        <v>42</v>
      </c>
      <c r="U19" s="3" t="s">
        <v>27</v>
      </c>
    </row>
    <row r="20" spans="1:21" x14ac:dyDescent="0.2">
      <c r="A20" s="3" t="str">
        <f t="shared" si="0"/>
        <v>CAJNNU010000020.1:2782099</v>
      </c>
      <c r="B20" s="3" t="s">
        <v>67</v>
      </c>
      <c r="C20" s="3" t="s">
        <v>68</v>
      </c>
      <c r="D20" s="3">
        <v>2782099</v>
      </c>
      <c r="E20" s="3">
        <v>2782192</v>
      </c>
      <c r="F20" s="3">
        <f t="shared" si="1"/>
        <v>93</v>
      </c>
      <c r="G20" s="3" t="s">
        <v>23</v>
      </c>
      <c r="H20" s="3">
        <v>0.86538499999999996</v>
      </c>
      <c r="I20" s="3">
        <v>0.13461500000000001</v>
      </c>
      <c r="J20" s="3" t="s">
        <v>24</v>
      </c>
      <c r="K20" s="3" t="s">
        <v>69</v>
      </c>
      <c r="L20" s="3" t="s">
        <v>68</v>
      </c>
      <c r="M20" s="3">
        <v>2782103</v>
      </c>
      <c r="N20" s="3">
        <v>2782187</v>
      </c>
      <c r="O20" s="3">
        <f t="shared" si="2"/>
        <v>84</v>
      </c>
      <c r="P20" s="3" t="s">
        <v>31</v>
      </c>
      <c r="Q20" s="3">
        <v>84</v>
      </c>
      <c r="R20" s="4">
        <f t="shared" si="3"/>
        <v>0.90322580645161288</v>
      </c>
      <c r="S20" s="3">
        <f t="shared" si="4"/>
        <v>1</v>
      </c>
      <c r="T20" s="3" t="s">
        <v>42</v>
      </c>
      <c r="U20" s="3" t="s">
        <v>27</v>
      </c>
    </row>
    <row r="21" spans="1:21" x14ac:dyDescent="0.2">
      <c r="A21" s="3" t="str">
        <f t="shared" si="0"/>
        <v>CAJNNU010000012.1:1318889</v>
      </c>
      <c r="B21" s="3" t="s">
        <v>70</v>
      </c>
      <c r="C21" s="3" t="s">
        <v>71</v>
      </c>
      <c r="D21" s="3">
        <v>1318889</v>
      </c>
      <c r="E21" s="3">
        <v>1319064</v>
      </c>
      <c r="F21" s="3">
        <f t="shared" si="1"/>
        <v>175</v>
      </c>
      <c r="G21" s="3" t="s">
        <v>23</v>
      </c>
      <c r="H21" s="3">
        <v>0.283333</v>
      </c>
      <c r="I21" s="3">
        <v>0.283333</v>
      </c>
      <c r="J21" s="3" t="s">
        <v>72</v>
      </c>
      <c r="K21" s="3" t="s">
        <v>73</v>
      </c>
      <c r="L21" s="3" t="s">
        <v>71</v>
      </c>
      <c r="M21" s="3">
        <v>1318901</v>
      </c>
      <c r="N21" s="3">
        <v>1319059</v>
      </c>
      <c r="O21" s="3">
        <f t="shared" si="2"/>
        <v>158</v>
      </c>
      <c r="P21" s="3" t="s">
        <v>31</v>
      </c>
      <c r="Q21" s="3">
        <v>158</v>
      </c>
      <c r="R21" s="4">
        <f t="shared" si="3"/>
        <v>0.9028571428571428</v>
      </c>
      <c r="S21" s="3">
        <f t="shared" si="4"/>
        <v>1</v>
      </c>
      <c r="T21" s="3" t="s">
        <v>42</v>
      </c>
      <c r="U21" s="3" t="s">
        <v>27</v>
      </c>
    </row>
    <row r="22" spans="1:21" x14ac:dyDescent="0.2">
      <c r="A22" s="3" t="str">
        <f t="shared" si="0"/>
        <v>CAJNNU010000009.1:11053106</v>
      </c>
      <c r="B22" s="3" t="s">
        <v>74</v>
      </c>
      <c r="C22" s="3" t="s">
        <v>75</v>
      </c>
      <c r="D22" s="3">
        <v>11053106</v>
      </c>
      <c r="E22" s="3">
        <v>11053244</v>
      </c>
      <c r="F22" s="3">
        <f t="shared" si="1"/>
        <v>138</v>
      </c>
      <c r="G22" s="3" t="s">
        <v>23</v>
      </c>
      <c r="H22" s="3">
        <v>7.9545500000000005E-2</v>
      </c>
      <c r="I22" s="3">
        <v>7.9545500000000005E-2</v>
      </c>
      <c r="J22" s="3" t="s">
        <v>24</v>
      </c>
      <c r="K22" s="3" t="s">
        <v>76</v>
      </c>
      <c r="L22" s="3" t="s">
        <v>75</v>
      </c>
      <c r="M22" s="3">
        <v>11053109</v>
      </c>
      <c r="N22" s="3">
        <v>11053233</v>
      </c>
      <c r="O22" s="3">
        <f t="shared" si="2"/>
        <v>124</v>
      </c>
      <c r="P22" s="3" t="s">
        <v>31</v>
      </c>
      <c r="Q22" s="3">
        <v>124</v>
      </c>
      <c r="R22" s="4">
        <f t="shared" si="3"/>
        <v>0.89855072463768115</v>
      </c>
      <c r="S22" s="3">
        <f t="shared" si="4"/>
        <v>1</v>
      </c>
      <c r="T22" s="3" t="s">
        <v>42</v>
      </c>
      <c r="U22" s="3" t="s">
        <v>42</v>
      </c>
    </row>
    <row r="23" spans="1:21" x14ac:dyDescent="0.2">
      <c r="A23" s="3" t="str">
        <f t="shared" si="0"/>
        <v>CAJNNU010000014.1:18287503</v>
      </c>
      <c r="B23" s="3" t="s">
        <v>77</v>
      </c>
      <c r="C23" s="3" t="s">
        <v>78</v>
      </c>
      <c r="D23" s="3">
        <v>18287503</v>
      </c>
      <c r="E23" s="3">
        <v>18287595</v>
      </c>
      <c r="F23" s="3">
        <f t="shared" si="1"/>
        <v>92</v>
      </c>
      <c r="G23" s="3" t="s">
        <v>23</v>
      </c>
      <c r="H23" s="3">
        <v>0.40555600000000003</v>
      </c>
      <c r="I23" s="3">
        <v>0.40555600000000003</v>
      </c>
      <c r="J23" s="3" t="s">
        <v>24</v>
      </c>
      <c r="K23" s="3" t="s">
        <v>79</v>
      </c>
      <c r="L23" s="3" t="s">
        <v>78</v>
      </c>
      <c r="M23" s="3">
        <v>18287503</v>
      </c>
      <c r="N23" s="3">
        <v>18287585</v>
      </c>
      <c r="O23" s="3">
        <f t="shared" si="2"/>
        <v>82</v>
      </c>
      <c r="P23" s="3" t="s">
        <v>31</v>
      </c>
      <c r="Q23" s="3">
        <v>82</v>
      </c>
      <c r="R23" s="4">
        <f t="shared" si="3"/>
        <v>0.89130434782608692</v>
      </c>
      <c r="S23" s="3">
        <f t="shared" si="4"/>
        <v>1</v>
      </c>
      <c r="T23" s="3" t="s">
        <v>42</v>
      </c>
      <c r="U23" s="3" t="s">
        <v>42</v>
      </c>
    </row>
    <row r="24" spans="1:21" x14ac:dyDescent="0.2">
      <c r="A24" s="3" t="str">
        <f t="shared" si="0"/>
        <v>CAJNNU010000018.1:3710049</v>
      </c>
      <c r="B24" s="3" t="s">
        <v>80</v>
      </c>
      <c r="C24" s="3" t="s">
        <v>81</v>
      </c>
      <c r="D24" s="3">
        <v>3710049</v>
      </c>
      <c r="E24" s="3">
        <v>3710141</v>
      </c>
      <c r="F24" s="3">
        <f t="shared" si="1"/>
        <v>92</v>
      </c>
      <c r="G24" s="3" t="s">
        <v>23</v>
      </c>
      <c r="H24" s="3">
        <v>0.936782</v>
      </c>
      <c r="I24" s="3">
        <v>6.3218399999999994E-2</v>
      </c>
      <c r="J24" s="3" t="s">
        <v>40</v>
      </c>
      <c r="K24" s="3" t="s">
        <v>82</v>
      </c>
      <c r="L24" s="3" t="s">
        <v>81</v>
      </c>
      <c r="M24" s="3">
        <v>3710052</v>
      </c>
      <c r="N24" s="3">
        <v>3710134</v>
      </c>
      <c r="O24" s="3">
        <f t="shared" si="2"/>
        <v>82</v>
      </c>
      <c r="P24" s="3" t="s">
        <v>26</v>
      </c>
      <c r="Q24" s="3">
        <v>82</v>
      </c>
      <c r="R24" s="4">
        <f t="shared" si="3"/>
        <v>0.89130434782608692</v>
      </c>
      <c r="S24" s="3">
        <f t="shared" si="4"/>
        <v>1</v>
      </c>
      <c r="T24" s="3" t="s">
        <v>42</v>
      </c>
      <c r="U24" s="3" t="s">
        <v>42</v>
      </c>
    </row>
    <row r="25" spans="1:21" x14ac:dyDescent="0.2">
      <c r="A25" s="3" t="str">
        <f t="shared" si="0"/>
        <v>CAJNNU010000004.1:16716029</v>
      </c>
      <c r="B25" s="3" t="s">
        <v>83</v>
      </c>
      <c r="C25" s="3" t="s">
        <v>36</v>
      </c>
      <c r="D25" s="3">
        <v>16716029</v>
      </c>
      <c r="E25" s="3">
        <v>16716120</v>
      </c>
      <c r="F25" s="3">
        <f t="shared" si="1"/>
        <v>91</v>
      </c>
      <c r="G25" s="3" t="s">
        <v>23</v>
      </c>
      <c r="H25" s="3">
        <v>0.16853899999999999</v>
      </c>
      <c r="I25" s="3">
        <v>0.16853899999999999</v>
      </c>
      <c r="J25" s="3" t="s">
        <v>40</v>
      </c>
      <c r="K25" s="3" t="s">
        <v>84</v>
      </c>
      <c r="L25" s="3" t="s">
        <v>36</v>
      </c>
      <c r="M25" s="3">
        <v>16716031</v>
      </c>
      <c r="N25" s="3">
        <v>16716112</v>
      </c>
      <c r="O25" s="3">
        <f t="shared" si="2"/>
        <v>81</v>
      </c>
      <c r="P25" s="3" t="s">
        <v>31</v>
      </c>
      <c r="Q25" s="3">
        <v>81</v>
      </c>
      <c r="R25" s="4">
        <f t="shared" si="3"/>
        <v>0.89010989010989006</v>
      </c>
      <c r="S25" s="3">
        <f t="shared" si="4"/>
        <v>1</v>
      </c>
      <c r="T25" s="3" t="s">
        <v>42</v>
      </c>
      <c r="U25" s="3" t="s">
        <v>42</v>
      </c>
    </row>
    <row r="26" spans="1:21" x14ac:dyDescent="0.2">
      <c r="A26" s="3" t="str">
        <f t="shared" si="0"/>
        <v>CAJNNU010000002.1:602303</v>
      </c>
      <c r="B26" s="3" t="s">
        <v>85</v>
      </c>
      <c r="C26" s="3" t="s">
        <v>22</v>
      </c>
      <c r="D26" s="3">
        <v>602303</v>
      </c>
      <c r="E26" s="3">
        <v>602366</v>
      </c>
      <c r="F26" s="3">
        <f t="shared" si="1"/>
        <v>63</v>
      </c>
      <c r="G26" s="3" t="s">
        <v>23</v>
      </c>
      <c r="H26" s="3">
        <v>5.6961999999999999E-2</v>
      </c>
      <c r="I26" s="3">
        <v>5.6961999999999999E-2</v>
      </c>
      <c r="J26" s="3" t="s">
        <v>24</v>
      </c>
      <c r="K26" s="3" t="s">
        <v>86</v>
      </c>
      <c r="L26" s="3" t="s">
        <v>22</v>
      </c>
      <c r="M26" s="3">
        <v>602305</v>
      </c>
      <c r="N26" s="3">
        <v>602361</v>
      </c>
      <c r="O26" s="3">
        <f t="shared" si="2"/>
        <v>56</v>
      </c>
      <c r="P26" s="3" t="s">
        <v>31</v>
      </c>
      <c r="Q26" s="3">
        <v>56</v>
      </c>
      <c r="R26" s="4">
        <f t="shared" si="3"/>
        <v>0.88888888888888884</v>
      </c>
      <c r="S26" s="3">
        <f t="shared" si="4"/>
        <v>1</v>
      </c>
      <c r="T26" s="3" t="s">
        <v>42</v>
      </c>
      <c r="U26" s="3" t="s">
        <v>42</v>
      </c>
    </row>
    <row r="27" spans="1:21" x14ac:dyDescent="0.2">
      <c r="A27" s="3" t="str">
        <f t="shared" si="0"/>
        <v>CAJNNU010000018.1:28275992</v>
      </c>
      <c r="B27" s="3" t="s">
        <v>87</v>
      </c>
      <c r="C27" s="3" t="s">
        <v>81</v>
      </c>
      <c r="D27" s="3">
        <v>28275992</v>
      </c>
      <c r="E27" s="3">
        <v>28276059</v>
      </c>
      <c r="F27" s="3">
        <f t="shared" si="1"/>
        <v>67</v>
      </c>
      <c r="G27" s="3" t="s">
        <v>23</v>
      </c>
      <c r="H27" s="3">
        <v>0.183333</v>
      </c>
      <c r="I27" s="3">
        <v>0.183333</v>
      </c>
      <c r="J27" s="3" t="s">
        <v>24</v>
      </c>
      <c r="K27" s="3" t="s">
        <v>88</v>
      </c>
      <c r="L27" s="3" t="s">
        <v>81</v>
      </c>
      <c r="M27" s="3">
        <v>28275999</v>
      </c>
      <c r="N27" s="3">
        <v>28276058</v>
      </c>
      <c r="O27" s="3">
        <f t="shared" si="2"/>
        <v>59</v>
      </c>
      <c r="P27" s="3" t="s">
        <v>31</v>
      </c>
      <c r="Q27" s="3">
        <v>59</v>
      </c>
      <c r="R27" s="4">
        <f t="shared" si="3"/>
        <v>0.88059701492537312</v>
      </c>
      <c r="S27" s="3">
        <f t="shared" si="4"/>
        <v>1</v>
      </c>
      <c r="T27" s="3" t="s">
        <v>42</v>
      </c>
      <c r="U27" s="3" t="s">
        <v>42</v>
      </c>
    </row>
    <row r="28" spans="1:21" x14ac:dyDescent="0.2">
      <c r="A28" s="3" t="str">
        <f t="shared" si="0"/>
        <v>CAJNNU010000004.1:5192255</v>
      </c>
      <c r="B28" s="3" t="s">
        <v>89</v>
      </c>
      <c r="C28" s="3" t="s">
        <v>36</v>
      </c>
      <c r="D28" s="3">
        <v>5192255</v>
      </c>
      <c r="E28" s="3">
        <v>5192346</v>
      </c>
      <c r="F28" s="3">
        <f t="shared" si="1"/>
        <v>91</v>
      </c>
      <c r="G28" s="3" t="s">
        <v>23</v>
      </c>
      <c r="H28" s="3">
        <v>0.72092999999999996</v>
      </c>
      <c r="I28" s="3">
        <v>0.27906999999999998</v>
      </c>
      <c r="J28" s="3" t="s">
        <v>24</v>
      </c>
      <c r="K28" s="3" t="s">
        <v>90</v>
      </c>
      <c r="L28" s="3" t="s">
        <v>36</v>
      </c>
      <c r="M28" s="3">
        <v>5192266</v>
      </c>
      <c r="N28" s="3">
        <v>5192346</v>
      </c>
      <c r="O28" s="3">
        <f t="shared" si="2"/>
        <v>80</v>
      </c>
      <c r="P28" s="3" t="s">
        <v>26</v>
      </c>
      <c r="Q28" s="3">
        <v>80</v>
      </c>
      <c r="R28" s="4">
        <f t="shared" si="3"/>
        <v>0.87912087912087911</v>
      </c>
      <c r="S28" s="3">
        <f t="shared" si="4"/>
        <v>1</v>
      </c>
      <c r="T28" s="3" t="s">
        <v>42</v>
      </c>
      <c r="U28" s="3" t="s">
        <v>42</v>
      </c>
    </row>
    <row r="29" spans="1:21" x14ac:dyDescent="0.2">
      <c r="A29" s="3" t="str">
        <f t="shared" si="0"/>
        <v>CAJNNU010000024.1:6033146</v>
      </c>
      <c r="B29" s="3" t="s">
        <v>91</v>
      </c>
      <c r="C29" s="3" t="s">
        <v>44</v>
      </c>
      <c r="D29" s="3">
        <v>6033146</v>
      </c>
      <c r="E29" s="3">
        <v>6033272</v>
      </c>
      <c r="F29" s="3">
        <f t="shared" si="1"/>
        <v>126</v>
      </c>
      <c r="G29" s="3" t="s">
        <v>23</v>
      </c>
      <c r="H29" s="3">
        <v>0.21111099999999999</v>
      </c>
      <c r="I29" s="3">
        <v>0.21111099999999999</v>
      </c>
      <c r="J29" s="3" t="s">
        <v>24</v>
      </c>
      <c r="K29" s="3" t="s">
        <v>92</v>
      </c>
      <c r="L29" s="3" t="s">
        <v>44</v>
      </c>
      <c r="M29" s="3">
        <v>6033150</v>
      </c>
      <c r="N29" s="3">
        <v>6033259</v>
      </c>
      <c r="O29" s="3">
        <f t="shared" si="2"/>
        <v>109</v>
      </c>
      <c r="P29" s="3" t="s">
        <v>31</v>
      </c>
      <c r="Q29" s="3">
        <v>109</v>
      </c>
      <c r="R29" s="4">
        <f t="shared" si="3"/>
        <v>0.86507936507936511</v>
      </c>
      <c r="S29" s="3">
        <f t="shared" si="4"/>
        <v>1</v>
      </c>
      <c r="T29" s="3" t="s">
        <v>42</v>
      </c>
      <c r="U29" s="3" t="s">
        <v>42</v>
      </c>
    </row>
    <row r="30" spans="1:21" x14ac:dyDescent="0.2">
      <c r="A30" s="3" t="str">
        <f t="shared" si="0"/>
        <v>CAJNNU010000016.1:4958811</v>
      </c>
      <c r="B30" s="3" t="s">
        <v>93</v>
      </c>
      <c r="C30" s="3" t="s">
        <v>94</v>
      </c>
      <c r="D30" s="3">
        <v>4958811</v>
      </c>
      <c r="E30" s="3">
        <v>4958905</v>
      </c>
      <c r="F30" s="3">
        <f t="shared" si="1"/>
        <v>94</v>
      </c>
      <c r="G30" s="3" t="s">
        <v>23</v>
      </c>
      <c r="H30" s="3">
        <v>0.113636</v>
      </c>
      <c r="I30" s="3">
        <v>0.113636</v>
      </c>
      <c r="J30" s="3" t="s">
        <v>24</v>
      </c>
      <c r="K30" s="3" t="s">
        <v>95</v>
      </c>
      <c r="L30" s="3" t="s">
        <v>94</v>
      </c>
      <c r="M30" s="3">
        <v>4958813</v>
      </c>
      <c r="N30" s="3">
        <v>4958894</v>
      </c>
      <c r="O30" s="3">
        <f t="shared" si="2"/>
        <v>81</v>
      </c>
      <c r="P30" s="3" t="s">
        <v>31</v>
      </c>
      <c r="Q30" s="3">
        <v>81</v>
      </c>
      <c r="R30" s="4">
        <f t="shared" si="3"/>
        <v>0.86170212765957444</v>
      </c>
      <c r="S30" s="3">
        <f t="shared" si="4"/>
        <v>1</v>
      </c>
      <c r="T30" s="3" t="s">
        <v>42</v>
      </c>
      <c r="U30" s="3" t="s">
        <v>42</v>
      </c>
    </row>
    <row r="31" spans="1:21" x14ac:dyDescent="0.2">
      <c r="A31" s="3" t="str">
        <f t="shared" si="0"/>
        <v>CAJNNU010000011.1:34137238</v>
      </c>
      <c r="B31" s="3" t="s">
        <v>96</v>
      </c>
      <c r="C31" s="3" t="s">
        <v>97</v>
      </c>
      <c r="D31" s="3">
        <v>34137238</v>
      </c>
      <c r="E31" s="3">
        <v>34137308</v>
      </c>
      <c r="F31" s="3">
        <f t="shared" si="1"/>
        <v>70</v>
      </c>
      <c r="G31" s="3" t="s">
        <v>23</v>
      </c>
      <c r="H31" s="3">
        <v>6.7415699999999995E-2</v>
      </c>
      <c r="I31" s="3">
        <v>6.7415699999999995E-2</v>
      </c>
      <c r="J31" s="3" t="s">
        <v>24</v>
      </c>
      <c r="K31" s="3" t="s">
        <v>98</v>
      </c>
      <c r="L31" s="3" t="s">
        <v>97</v>
      </c>
      <c r="M31" s="3">
        <v>34137240</v>
      </c>
      <c r="N31" s="3">
        <v>34137300</v>
      </c>
      <c r="O31" s="3">
        <f t="shared" si="2"/>
        <v>60</v>
      </c>
      <c r="P31" s="3" t="s">
        <v>99</v>
      </c>
      <c r="Q31" s="3">
        <v>60</v>
      </c>
      <c r="R31" s="4">
        <f t="shared" si="3"/>
        <v>0.8571428571428571</v>
      </c>
      <c r="S31" s="3">
        <f t="shared" si="4"/>
        <v>1</v>
      </c>
      <c r="T31" s="3" t="s">
        <v>42</v>
      </c>
      <c r="U31" s="3" t="s">
        <v>42</v>
      </c>
    </row>
    <row r="32" spans="1:21" x14ac:dyDescent="0.2">
      <c r="A32" s="3" t="str">
        <f t="shared" si="0"/>
        <v>CAJNNU010000002.1:25083249</v>
      </c>
      <c r="B32" s="3" t="s">
        <v>100</v>
      </c>
      <c r="C32" s="3" t="s">
        <v>22</v>
      </c>
      <c r="D32" s="3">
        <v>25083249</v>
      </c>
      <c r="E32" s="3">
        <v>25083394</v>
      </c>
      <c r="F32" s="3">
        <f t="shared" si="1"/>
        <v>145</v>
      </c>
      <c r="G32" s="3" t="s">
        <v>23</v>
      </c>
      <c r="H32" s="3">
        <v>0.34523799999999999</v>
      </c>
      <c r="I32" s="3">
        <v>0.34523799999999999</v>
      </c>
      <c r="J32" s="3" t="s">
        <v>24</v>
      </c>
      <c r="K32" s="3" t="s">
        <v>101</v>
      </c>
      <c r="L32" s="3" t="s">
        <v>22</v>
      </c>
      <c r="M32" s="3">
        <v>25083261</v>
      </c>
      <c r="N32" s="3">
        <v>25083385</v>
      </c>
      <c r="O32" s="3">
        <f t="shared" si="2"/>
        <v>124</v>
      </c>
      <c r="P32" s="3" t="s">
        <v>31</v>
      </c>
      <c r="Q32" s="3">
        <v>124</v>
      </c>
      <c r="R32" s="4">
        <f t="shared" si="3"/>
        <v>0.85517241379310349</v>
      </c>
      <c r="S32" s="3">
        <f t="shared" si="4"/>
        <v>1</v>
      </c>
      <c r="T32" s="3" t="s">
        <v>42</v>
      </c>
      <c r="U32" s="3" t="s">
        <v>42</v>
      </c>
    </row>
    <row r="33" spans="1:21" x14ac:dyDescent="0.2">
      <c r="A33" s="3" t="str">
        <f t="shared" si="0"/>
        <v>CAJNNU010000004.1:19745898</v>
      </c>
      <c r="B33" s="3" t="s">
        <v>102</v>
      </c>
      <c r="C33" s="3" t="s">
        <v>36</v>
      </c>
      <c r="D33" s="3">
        <v>19745898</v>
      </c>
      <c r="E33" s="3">
        <v>19745972</v>
      </c>
      <c r="F33" s="3">
        <f t="shared" si="1"/>
        <v>74</v>
      </c>
      <c r="G33" s="3" t="s">
        <v>23</v>
      </c>
      <c r="H33" s="3">
        <v>0.05</v>
      </c>
      <c r="I33" s="3">
        <v>0.05</v>
      </c>
      <c r="J33" s="3" t="s">
        <v>24</v>
      </c>
      <c r="K33" s="3" t="s">
        <v>103</v>
      </c>
      <c r="L33" s="3" t="s">
        <v>36</v>
      </c>
      <c r="M33" s="3">
        <v>19745907</v>
      </c>
      <c r="N33" s="3">
        <v>19745970</v>
      </c>
      <c r="O33" s="3">
        <f t="shared" si="2"/>
        <v>63</v>
      </c>
      <c r="P33" s="3" t="s">
        <v>31</v>
      </c>
      <c r="Q33" s="3">
        <v>63</v>
      </c>
      <c r="R33" s="4">
        <f t="shared" si="3"/>
        <v>0.85135135135135132</v>
      </c>
      <c r="S33" s="3">
        <f t="shared" si="4"/>
        <v>1</v>
      </c>
      <c r="T33" s="3" t="s">
        <v>42</v>
      </c>
      <c r="U33" s="3" t="s">
        <v>42</v>
      </c>
    </row>
    <row r="34" spans="1:21" x14ac:dyDescent="0.2">
      <c r="A34" s="3" t="str">
        <f t="shared" si="0"/>
        <v>CAJNNU010000022.1:19638234</v>
      </c>
      <c r="B34" s="3" t="s">
        <v>104</v>
      </c>
      <c r="C34" s="3" t="s">
        <v>105</v>
      </c>
      <c r="D34" s="3">
        <v>19638234</v>
      </c>
      <c r="E34" s="3">
        <v>19638310</v>
      </c>
      <c r="F34" s="3">
        <f t="shared" si="1"/>
        <v>76</v>
      </c>
      <c r="G34" s="3" t="s">
        <v>23</v>
      </c>
      <c r="H34" s="3">
        <v>0.17222199999999999</v>
      </c>
      <c r="I34" s="3">
        <v>0.17222199999999999</v>
      </c>
      <c r="J34" s="3" t="s">
        <v>24</v>
      </c>
      <c r="K34" s="3" t="s">
        <v>106</v>
      </c>
      <c r="L34" s="3" t="s">
        <v>105</v>
      </c>
      <c r="M34" s="3">
        <v>19638237</v>
      </c>
      <c r="N34" s="3">
        <v>19638301</v>
      </c>
      <c r="O34" s="3">
        <f t="shared" si="2"/>
        <v>64</v>
      </c>
      <c r="P34" s="3" t="s">
        <v>31</v>
      </c>
      <c r="Q34" s="3">
        <v>64</v>
      </c>
      <c r="R34" s="4">
        <f t="shared" si="3"/>
        <v>0.84210526315789469</v>
      </c>
      <c r="S34" s="3">
        <f t="shared" si="4"/>
        <v>1</v>
      </c>
      <c r="T34" s="3" t="s">
        <v>42</v>
      </c>
      <c r="U34" s="3" t="s">
        <v>42</v>
      </c>
    </row>
    <row r="35" spans="1:21" x14ac:dyDescent="0.2">
      <c r="A35" s="3" t="str">
        <f t="shared" si="0"/>
        <v>CAJNNU010000005.1:15847292</v>
      </c>
      <c r="B35" s="3" t="s">
        <v>107</v>
      </c>
      <c r="C35" s="3" t="s">
        <v>29</v>
      </c>
      <c r="D35" s="3">
        <v>15847292</v>
      </c>
      <c r="E35" s="3">
        <v>15847348</v>
      </c>
      <c r="F35" s="3">
        <f t="shared" si="1"/>
        <v>56</v>
      </c>
      <c r="G35" s="3" t="s">
        <v>23</v>
      </c>
      <c r="H35" s="3">
        <v>0.355263</v>
      </c>
      <c r="I35" s="3">
        <v>0.355263</v>
      </c>
      <c r="J35" s="3" t="s">
        <v>24</v>
      </c>
      <c r="K35" s="3" t="s">
        <v>108</v>
      </c>
      <c r="L35" s="3" t="s">
        <v>29</v>
      </c>
      <c r="M35" s="3">
        <v>15847296</v>
      </c>
      <c r="N35" s="3">
        <v>15847343</v>
      </c>
      <c r="O35" s="3">
        <f t="shared" si="2"/>
        <v>47</v>
      </c>
      <c r="P35" s="3" t="s">
        <v>31</v>
      </c>
      <c r="Q35" s="3">
        <v>47</v>
      </c>
      <c r="R35" s="4">
        <f t="shared" si="3"/>
        <v>0.8392857142857143</v>
      </c>
      <c r="S35" s="3">
        <f t="shared" si="4"/>
        <v>1</v>
      </c>
      <c r="T35" s="3" t="s">
        <v>42</v>
      </c>
      <c r="U35" s="3" t="s">
        <v>42</v>
      </c>
    </row>
    <row r="36" spans="1:21" x14ac:dyDescent="0.2">
      <c r="A36" s="3" t="str">
        <f t="shared" si="0"/>
        <v>CAJNNU010000021.1:28286777</v>
      </c>
      <c r="B36" s="3" t="s">
        <v>109</v>
      </c>
      <c r="C36" s="3" t="s">
        <v>33</v>
      </c>
      <c r="D36" s="3">
        <v>28286777</v>
      </c>
      <c r="E36" s="3">
        <v>28286851</v>
      </c>
      <c r="F36" s="3">
        <f t="shared" si="1"/>
        <v>74</v>
      </c>
      <c r="G36" s="3" t="s">
        <v>23</v>
      </c>
      <c r="H36" s="3">
        <v>0.78888899999999995</v>
      </c>
      <c r="I36" s="3">
        <v>0.21111099999999999</v>
      </c>
      <c r="J36" s="3" t="s">
        <v>24</v>
      </c>
      <c r="K36" s="3" t="s">
        <v>110</v>
      </c>
      <c r="L36" s="3" t="s">
        <v>33</v>
      </c>
      <c r="M36" s="3">
        <v>28286789</v>
      </c>
      <c r="N36" s="3">
        <v>28286851</v>
      </c>
      <c r="O36" s="3">
        <f t="shared" si="2"/>
        <v>62</v>
      </c>
      <c r="P36" s="3" t="s">
        <v>31</v>
      </c>
      <c r="Q36" s="3">
        <v>62</v>
      </c>
      <c r="R36" s="4">
        <f t="shared" si="3"/>
        <v>0.83783783783783783</v>
      </c>
      <c r="S36" s="3">
        <f t="shared" si="4"/>
        <v>1</v>
      </c>
      <c r="T36" s="3" t="s">
        <v>42</v>
      </c>
      <c r="U36" s="3" t="s">
        <v>42</v>
      </c>
    </row>
    <row r="37" spans="1:21" x14ac:dyDescent="0.2">
      <c r="A37" s="3" t="str">
        <f t="shared" si="0"/>
        <v>CAJNNU010000007.1:1570690</v>
      </c>
      <c r="B37" s="3" t="s">
        <v>111</v>
      </c>
      <c r="C37" s="3" t="s">
        <v>54</v>
      </c>
      <c r="D37" s="3">
        <v>1570690</v>
      </c>
      <c r="E37" s="3">
        <v>1570800</v>
      </c>
      <c r="F37" s="3">
        <f t="shared" si="1"/>
        <v>110</v>
      </c>
      <c r="G37" s="3" t="s">
        <v>23</v>
      </c>
      <c r="H37" s="3">
        <v>0.19444400000000001</v>
      </c>
      <c r="I37" s="3">
        <v>0.19444400000000001</v>
      </c>
      <c r="J37" s="3" t="s">
        <v>24</v>
      </c>
      <c r="K37" s="3" t="s">
        <v>112</v>
      </c>
      <c r="L37" s="3" t="s">
        <v>54</v>
      </c>
      <c r="M37" s="3">
        <v>1570696</v>
      </c>
      <c r="N37" s="3">
        <v>1570788</v>
      </c>
      <c r="O37" s="3">
        <f t="shared" si="2"/>
        <v>92</v>
      </c>
      <c r="P37" s="3" t="s">
        <v>31</v>
      </c>
      <c r="Q37" s="3">
        <v>92</v>
      </c>
      <c r="R37" s="4">
        <f t="shared" si="3"/>
        <v>0.83636363636363631</v>
      </c>
      <c r="S37" s="3">
        <f t="shared" si="4"/>
        <v>1</v>
      </c>
      <c r="T37" s="3" t="s">
        <v>42</v>
      </c>
      <c r="U37" s="3" t="s">
        <v>42</v>
      </c>
    </row>
    <row r="38" spans="1:21" x14ac:dyDescent="0.2">
      <c r="A38" s="3" t="str">
        <f t="shared" si="0"/>
        <v>CAJNNU010000022.1:6252064</v>
      </c>
      <c r="B38" s="3" t="s">
        <v>113</v>
      </c>
      <c r="C38" s="3" t="s">
        <v>105</v>
      </c>
      <c r="D38" s="3">
        <v>6252064</v>
      </c>
      <c r="E38" s="3">
        <v>6252147</v>
      </c>
      <c r="F38" s="3">
        <f t="shared" si="1"/>
        <v>83</v>
      </c>
      <c r="G38" s="3" t="s">
        <v>23</v>
      </c>
      <c r="H38" s="3">
        <v>3.8888899999999997E-2</v>
      </c>
      <c r="I38" s="3">
        <v>3.8888899999999997E-2</v>
      </c>
      <c r="J38" s="3" t="s">
        <v>24</v>
      </c>
      <c r="K38" s="3" t="s">
        <v>114</v>
      </c>
      <c r="L38" s="3" t="s">
        <v>105</v>
      </c>
      <c r="M38" s="3">
        <v>6252074</v>
      </c>
      <c r="N38" s="3">
        <v>6252143</v>
      </c>
      <c r="O38" s="3">
        <f t="shared" si="2"/>
        <v>69</v>
      </c>
      <c r="P38" s="3" t="s">
        <v>31</v>
      </c>
      <c r="Q38" s="3">
        <v>69</v>
      </c>
      <c r="R38" s="4">
        <f t="shared" si="3"/>
        <v>0.83132530120481929</v>
      </c>
      <c r="S38" s="3">
        <f t="shared" si="4"/>
        <v>1</v>
      </c>
      <c r="T38" s="3" t="s">
        <v>42</v>
      </c>
      <c r="U38" s="3" t="s">
        <v>42</v>
      </c>
    </row>
    <row r="39" spans="1:21" x14ac:dyDescent="0.2">
      <c r="A39" s="3" t="str">
        <f t="shared" si="0"/>
        <v>CAJNNU010000015.1:13671788</v>
      </c>
      <c r="B39" s="3" t="s">
        <v>115</v>
      </c>
      <c r="C39" s="3" t="s">
        <v>116</v>
      </c>
      <c r="D39" s="3">
        <v>13671788</v>
      </c>
      <c r="E39" s="3">
        <v>13671853</v>
      </c>
      <c r="F39" s="3">
        <f t="shared" si="1"/>
        <v>65</v>
      </c>
      <c r="G39" s="3" t="s">
        <v>23</v>
      </c>
      <c r="H39" s="3">
        <v>0.22988500000000001</v>
      </c>
      <c r="I39" s="3">
        <v>0.22988500000000001</v>
      </c>
      <c r="J39" s="3" t="s">
        <v>24</v>
      </c>
      <c r="K39" s="3" t="s">
        <v>117</v>
      </c>
      <c r="L39" s="3" t="s">
        <v>116</v>
      </c>
      <c r="M39" s="3">
        <v>13671795</v>
      </c>
      <c r="N39" s="3">
        <v>13671849</v>
      </c>
      <c r="O39" s="3">
        <f t="shared" si="2"/>
        <v>54</v>
      </c>
      <c r="P39" s="3" t="s">
        <v>31</v>
      </c>
      <c r="Q39" s="3">
        <v>54</v>
      </c>
      <c r="R39" s="4">
        <f t="shared" si="3"/>
        <v>0.83076923076923082</v>
      </c>
      <c r="S39" s="3">
        <f t="shared" si="4"/>
        <v>1</v>
      </c>
      <c r="T39" s="3" t="s">
        <v>42</v>
      </c>
      <c r="U39" s="3" t="s">
        <v>42</v>
      </c>
    </row>
    <row r="40" spans="1:21" x14ac:dyDescent="0.2">
      <c r="A40" s="3" t="str">
        <f t="shared" si="0"/>
        <v>CAJNNU010000010.1:22026447</v>
      </c>
      <c r="B40" s="3" t="s">
        <v>118</v>
      </c>
      <c r="C40" s="3" t="s">
        <v>63</v>
      </c>
      <c r="D40" s="3">
        <v>22026447</v>
      </c>
      <c r="E40" s="3">
        <v>22026540</v>
      </c>
      <c r="F40" s="3">
        <f t="shared" si="1"/>
        <v>93</v>
      </c>
      <c r="G40" s="3" t="s">
        <v>23</v>
      </c>
      <c r="H40" s="3">
        <v>0.117284</v>
      </c>
      <c r="I40" s="3">
        <v>0.117284</v>
      </c>
      <c r="J40" s="3" t="s">
        <v>24</v>
      </c>
      <c r="K40" s="3" t="s">
        <v>119</v>
      </c>
      <c r="L40" s="3" t="s">
        <v>63</v>
      </c>
      <c r="M40" s="3">
        <v>22026459</v>
      </c>
      <c r="N40" s="3">
        <v>22026536</v>
      </c>
      <c r="O40" s="3">
        <f t="shared" si="2"/>
        <v>77</v>
      </c>
      <c r="P40" s="3" t="s">
        <v>31</v>
      </c>
      <c r="Q40" s="3">
        <v>77</v>
      </c>
      <c r="R40" s="4">
        <f t="shared" si="3"/>
        <v>0.82795698924731187</v>
      </c>
      <c r="S40" s="3">
        <f t="shared" si="4"/>
        <v>1</v>
      </c>
      <c r="T40" s="3" t="s">
        <v>42</v>
      </c>
      <c r="U40" s="3" t="s">
        <v>42</v>
      </c>
    </row>
    <row r="41" spans="1:21" x14ac:dyDescent="0.2">
      <c r="A41" s="3" t="str">
        <f t="shared" si="0"/>
        <v>CAJNNU010000006.1:8902193</v>
      </c>
      <c r="B41" s="3" t="s">
        <v>120</v>
      </c>
      <c r="C41" s="3" t="s">
        <v>121</v>
      </c>
      <c r="D41" s="3">
        <v>8902193</v>
      </c>
      <c r="E41" s="3">
        <v>8902260</v>
      </c>
      <c r="F41" s="3">
        <f t="shared" si="1"/>
        <v>67</v>
      </c>
      <c r="G41" s="3" t="s">
        <v>23</v>
      </c>
      <c r="H41" s="3">
        <v>4.4943799999999999E-2</v>
      </c>
      <c r="I41" s="3">
        <v>4.4943799999999999E-2</v>
      </c>
      <c r="J41" s="3" t="s">
        <v>24</v>
      </c>
      <c r="K41" s="3" t="s">
        <v>122</v>
      </c>
      <c r="L41" s="3" t="s">
        <v>121</v>
      </c>
      <c r="M41" s="3">
        <v>8902196</v>
      </c>
      <c r="N41" s="3">
        <v>8902251</v>
      </c>
      <c r="O41" s="3">
        <f t="shared" si="2"/>
        <v>55</v>
      </c>
      <c r="P41" s="3" t="s">
        <v>31</v>
      </c>
      <c r="Q41" s="3">
        <v>55</v>
      </c>
      <c r="R41" s="4">
        <f t="shared" si="3"/>
        <v>0.82089552238805974</v>
      </c>
      <c r="S41" s="3">
        <f t="shared" si="4"/>
        <v>1</v>
      </c>
      <c r="T41" s="3" t="s">
        <v>42</v>
      </c>
      <c r="U41" s="3" t="s">
        <v>42</v>
      </c>
    </row>
    <row r="42" spans="1:21" x14ac:dyDescent="0.2">
      <c r="A42" s="3" t="str">
        <f t="shared" si="0"/>
        <v>CAJNNU010000012.1:3671545</v>
      </c>
      <c r="B42" s="3" t="s">
        <v>123</v>
      </c>
      <c r="C42" s="3" t="s">
        <v>71</v>
      </c>
      <c r="D42" s="3">
        <v>3671545</v>
      </c>
      <c r="E42" s="3">
        <v>3671623</v>
      </c>
      <c r="F42" s="3">
        <f t="shared" si="1"/>
        <v>78</v>
      </c>
      <c r="G42" s="3" t="s">
        <v>23</v>
      </c>
      <c r="H42" s="3">
        <v>3.40909E-2</v>
      </c>
      <c r="I42" s="3">
        <v>3.40909E-2</v>
      </c>
      <c r="J42" s="3" t="s">
        <v>24</v>
      </c>
      <c r="K42" s="3" t="s">
        <v>124</v>
      </c>
      <c r="L42" s="3" t="s">
        <v>71</v>
      </c>
      <c r="M42" s="3">
        <v>3671550</v>
      </c>
      <c r="N42" s="3">
        <v>3671614</v>
      </c>
      <c r="O42" s="3">
        <f t="shared" si="2"/>
        <v>64</v>
      </c>
      <c r="P42" s="3" t="s">
        <v>31</v>
      </c>
      <c r="Q42" s="3">
        <v>64</v>
      </c>
      <c r="R42" s="4">
        <f t="shared" si="3"/>
        <v>0.82051282051282048</v>
      </c>
      <c r="S42" s="3">
        <f t="shared" si="4"/>
        <v>1</v>
      </c>
      <c r="T42" s="3" t="s">
        <v>42</v>
      </c>
      <c r="U42" s="3" t="s">
        <v>42</v>
      </c>
    </row>
    <row r="43" spans="1:21" x14ac:dyDescent="0.2">
      <c r="A43" s="3" t="str">
        <f t="shared" si="0"/>
        <v>CAJNNU010000009.1:2166057</v>
      </c>
      <c r="B43" s="3" t="s">
        <v>125</v>
      </c>
      <c r="C43" s="3" t="s">
        <v>75</v>
      </c>
      <c r="D43" s="3">
        <v>2166057</v>
      </c>
      <c r="E43" s="3">
        <v>2166117</v>
      </c>
      <c r="F43" s="3">
        <f t="shared" si="1"/>
        <v>60</v>
      </c>
      <c r="G43" s="3" t="s">
        <v>23</v>
      </c>
      <c r="H43" s="3">
        <v>8.4269700000000003E-2</v>
      </c>
      <c r="I43" s="3">
        <v>8.4269700000000003E-2</v>
      </c>
      <c r="J43" s="3" t="s">
        <v>24</v>
      </c>
      <c r="K43" s="3" t="s">
        <v>126</v>
      </c>
      <c r="L43" s="3" t="s">
        <v>75</v>
      </c>
      <c r="M43" s="3">
        <v>2166057</v>
      </c>
      <c r="N43" s="3">
        <v>2166106</v>
      </c>
      <c r="O43" s="3">
        <f t="shared" si="2"/>
        <v>49</v>
      </c>
      <c r="P43" s="3" t="s">
        <v>31</v>
      </c>
      <c r="Q43" s="3">
        <v>49</v>
      </c>
      <c r="R43" s="4">
        <f t="shared" si="3"/>
        <v>0.81666666666666665</v>
      </c>
      <c r="S43" s="3">
        <f t="shared" si="4"/>
        <v>1</v>
      </c>
      <c r="T43" s="3" t="s">
        <v>42</v>
      </c>
      <c r="U43" s="3" t="s">
        <v>42</v>
      </c>
    </row>
    <row r="44" spans="1:21" x14ac:dyDescent="0.2">
      <c r="A44" s="3" t="str">
        <f t="shared" si="0"/>
        <v>CAJNNU010000013.1:10547563</v>
      </c>
      <c r="B44" s="3" t="s">
        <v>127</v>
      </c>
      <c r="C44" s="3" t="s">
        <v>128</v>
      </c>
      <c r="D44" s="3">
        <v>10547563</v>
      </c>
      <c r="E44" s="3">
        <v>10547677</v>
      </c>
      <c r="F44" s="3">
        <f t="shared" si="1"/>
        <v>114</v>
      </c>
      <c r="G44" s="3" t="s">
        <v>23</v>
      </c>
      <c r="H44" s="3">
        <v>0.78333299999999995</v>
      </c>
      <c r="I44" s="3">
        <v>0.216667</v>
      </c>
      <c r="J44" s="3" t="s">
        <v>24</v>
      </c>
      <c r="K44" s="3" t="s">
        <v>129</v>
      </c>
      <c r="L44" s="3" t="s">
        <v>128</v>
      </c>
      <c r="M44" s="3">
        <v>10547565</v>
      </c>
      <c r="N44" s="3">
        <v>10547658</v>
      </c>
      <c r="O44" s="3">
        <f t="shared" si="2"/>
        <v>93</v>
      </c>
      <c r="P44" s="3" t="s">
        <v>26</v>
      </c>
      <c r="Q44" s="3">
        <v>93</v>
      </c>
      <c r="R44" s="4">
        <f t="shared" si="3"/>
        <v>0.81578947368421051</v>
      </c>
      <c r="S44" s="3">
        <f t="shared" si="4"/>
        <v>1</v>
      </c>
      <c r="T44" s="3" t="s">
        <v>42</v>
      </c>
      <c r="U44" s="3" t="s">
        <v>42</v>
      </c>
    </row>
    <row r="45" spans="1:21" x14ac:dyDescent="0.2">
      <c r="A45" s="3" t="str">
        <f t="shared" si="0"/>
        <v>CAJNNU010000024.1:15438474</v>
      </c>
      <c r="B45" s="3" t="s">
        <v>130</v>
      </c>
      <c r="C45" s="3" t="s">
        <v>44</v>
      </c>
      <c r="D45" s="3">
        <v>15438474</v>
      </c>
      <c r="E45" s="3">
        <v>15438538</v>
      </c>
      <c r="F45" s="3">
        <f t="shared" si="1"/>
        <v>64</v>
      </c>
      <c r="G45" s="3" t="s">
        <v>23</v>
      </c>
      <c r="H45" s="3">
        <v>0.27647100000000002</v>
      </c>
      <c r="I45" s="3">
        <v>0.27647100000000002</v>
      </c>
      <c r="J45" s="3" t="s">
        <v>24</v>
      </c>
      <c r="K45" s="3" t="s">
        <v>131</v>
      </c>
      <c r="L45" s="3" t="s">
        <v>44</v>
      </c>
      <c r="M45" s="3">
        <v>15438479</v>
      </c>
      <c r="N45" s="3">
        <v>15438531</v>
      </c>
      <c r="O45" s="3">
        <f t="shared" si="2"/>
        <v>52</v>
      </c>
      <c r="P45" s="3" t="s">
        <v>31</v>
      </c>
      <c r="Q45" s="3">
        <v>52</v>
      </c>
      <c r="R45" s="4">
        <f t="shared" si="3"/>
        <v>0.8125</v>
      </c>
      <c r="S45" s="3">
        <f t="shared" si="4"/>
        <v>1</v>
      </c>
      <c r="T45" s="3" t="s">
        <v>42</v>
      </c>
      <c r="U45" s="3" t="s">
        <v>42</v>
      </c>
    </row>
    <row r="46" spans="1:21" x14ac:dyDescent="0.2">
      <c r="A46" s="3" t="str">
        <f t="shared" si="0"/>
        <v>CAJNNU010000010.1:14111419</v>
      </c>
      <c r="B46" s="3" t="s">
        <v>132</v>
      </c>
      <c r="C46" s="3" t="s">
        <v>63</v>
      </c>
      <c r="D46" s="3">
        <v>14111419</v>
      </c>
      <c r="E46" s="3">
        <v>14111573</v>
      </c>
      <c r="F46" s="3">
        <f t="shared" si="1"/>
        <v>154</v>
      </c>
      <c r="G46" s="3" t="s">
        <v>23</v>
      </c>
      <c r="H46" s="3">
        <v>0.155556</v>
      </c>
      <c r="I46" s="3">
        <v>0.155556</v>
      </c>
      <c r="J46" s="3" t="s">
        <v>24</v>
      </c>
      <c r="K46" s="3" t="s">
        <v>133</v>
      </c>
      <c r="L46" s="3" t="s">
        <v>63</v>
      </c>
      <c r="M46" s="3">
        <v>14111420</v>
      </c>
      <c r="N46" s="3">
        <v>14111545</v>
      </c>
      <c r="O46" s="3">
        <f t="shared" si="2"/>
        <v>125</v>
      </c>
      <c r="P46" s="3" t="s">
        <v>26</v>
      </c>
      <c r="Q46" s="3">
        <v>125</v>
      </c>
      <c r="R46" s="4">
        <f t="shared" si="3"/>
        <v>0.81168831168831168</v>
      </c>
      <c r="S46" s="3">
        <f t="shared" si="4"/>
        <v>1</v>
      </c>
      <c r="T46" s="3" t="s">
        <v>42</v>
      </c>
      <c r="U46" s="3" t="s">
        <v>42</v>
      </c>
    </row>
    <row r="47" spans="1:21" x14ac:dyDescent="0.2">
      <c r="A47" s="3" t="str">
        <f t="shared" si="0"/>
        <v>CAJNNU010000019.1:2491356</v>
      </c>
      <c r="B47" s="3" t="s">
        <v>134</v>
      </c>
      <c r="C47" s="3" t="s">
        <v>135</v>
      </c>
      <c r="D47" s="3">
        <v>2491356</v>
      </c>
      <c r="E47" s="3">
        <v>2491408</v>
      </c>
      <c r="F47" s="3">
        <f t="shared" si="1"/>
        <v>52</v>
      </c>
      <c r="G47" s="3" t="s">
        <v>23</v>
      </c>
      <c r="H47" s="3">
        <v>5.4794500000000003E-2</v>
      </c>
      <c r="I47" s="3">
        <v>5.4794500000000003E-2</v>
      </c>
      <c r="J47" s="3" t="s">
        <v>24</v>
      </c>
      <c r="K47" s="3" t="s">
        <v>136</v>
      </c>
      <c r="L47" s="3" t="s">
        <v>135</v>
      </c>
      <c r="M47" s="3">
        <v>2491359</v>
      </c>
      <c r="N47" s="3">
        <v>2491401</v>
      </c>
      <c r="O47" s="3">
        <f t="shared" si="2"/>
        <v>42</v>
      </c>
      <c r="P47" s="3" t="s">
        <v>31</v>
      </c>
      <c r="Q47" s="3">
        <v>42</v>
      </c>
      <c r="R47" s="4">
        <f t="shared" si="3"/>
        <v>0.80769230769230771</v>
      </c>
      <c r="S47" s="3">
        <f t="shared" si="4"/>
        <v>1</v>
      </c>
      <c r="T47" s="3" t="s">
        <v>42</v>
      </c>
      <c r="U47" s="3" t="s">
        <v>42</v>
      </c>
    </row>
    <row r="48" spans="1:21" x14ac:dyDescent="0.2">
      <c r="A48" s="3" t="str">
        <f t="shared" si="0"/>
        <v>CAJNNU010000008.1:10793543</v>
      </c>
      <c r="B48" s="3" t="s">
        <v>137</v>
      </c>
      <c r="C48" s="3" t="s">
        <v>49</v>
      </c>
      <c r="D48" s="3">
        <v>10793543</v>
      </c>
      <c r="E48" s="3">
        <v>10793677</v>
      </c>
      <c r="F48" s="3">
        <f t="shared" si="1"/>
        <v>134</v>
      </c>
      <c r="G48" s="3" t="s">
        <v>23</v>
      </c>
      <c r="H48" s="3">
        <v>0.392405</v>
      </c>
      <c r="I48" s="3">
        <v>0.392405</v>
      </c>
      <c r="J48" s="3" t="s">
        <v>24</v>
      </c>
      <c r="K48" s="3" t="s">
        <v>138</v>
      </c>
      <c r="L48" s="3" t="s">
        <v>49</v>
      </c>
      <c r="M48" s="3">
        <v>10793560</v>
      </c>
      <c r="N48" s="3">
        <v>10793667</v>
      </c>
      <c r="O48" s="3">
        <f t="shared" si="2"/>
        <v>107</v>
      </c>
      <c r="P48" s="3" t="s">
        <v>99</v>
      </c>
      <c r="Q48" s="3">
        <v>107</v>
      </c>
      <c r="R48" s="4">
        <f t="shared" si="3"/>
        <v>0.79850746268656714</v>
      </c>
      <c r="S48" s="3">
        <f t="shared" si="4"/>
        <v>1</v>
      </c>
      <c r="T48" s="3" t="s">
        <v>42</v>
      </c>
      <c r="U48" s="3" t="s">
        <v>42</v>
      </c>
    </row>
    <row r="49" spans="1:21" x14ac:dyDescent="0.2">
      <c r="A49" s="3" t="str">
        <f t="shared" si="0"/>
        <v>CAJNNU010000005.1:4139287</v>
      </c>
      <c r="B49" s="3" t="s">
        <v>139</v>
      </c>
      <c r="C49" s="3" t="s">
        <v>29</v>
      </c>
      <c r="D49" s="3">
        <v>4139287</v>
      </c>
      <c r="E49" s="3">
        <v>4139479</v>
      </c>
      <c r="F49" s="3">
        <f t="shared" si="1"/>
        <v>192</v>
      </c>
      <c r="G49" s="3" t="s">
        <v>23</v>
      </c>
      <c r="H49" s="3">
        <v>0.99438199999999999</v>
      </c>
      <c r="I49" s="3">
        <v>5.6179799999999998E-3</v>
      </c>
      <c r="J49" s="3" t="s">
        <v>24</v>
      </c>
      <c r="K49" s="3" t="s">
        <v>140</v>
      </c>
      <c r="L49" s="3" t="s">
        <v>29</v>
      </c>
      <c r="M49" s="3">
        <v>4139324</v>
      </c>
      <c r="N49" s="3">
        <v>4139477</v>
      </c>
      <c r="O49" s="3">
        <f t="shared" si="2"/>
        <v>153</v>
      </c>
      <c r="P49" s="3" t="s">
        <v>31</v>
      </c>
      <c r="Q49" s="3">
        <v>153</v>
      </c>
      <c r="R49" s="4">
        <f t="shared" si="3"/>
        <v>0.796875</v>
      </c>
      <c r="S49" s="3">
        <f t="shared" si="4"/>
        <v>1</v>
      </c>
      <c r="T49" s="3" t="s">
        <v>42</v>
      </c>
      <c r="U49" s="3" t="s">
        <v>42</v>
      </c>
    </row>
    <row r="50" spans="1:21" x14ac:dyDescent="0.2">
      <c r="A50" s="3" t="str">
        <f t="shared" si="0"/>
        <v>CAJNNU010000003.1:406623</v>
      </c>
      <c r="B50" s="3" t="s">
        <v>141</v>
      </c>
      <c r="C50" s="3" t="s">
        <v>39</v>
      </c>
      <c r="D50" s="3">
        <v>406623</v>
      </c>
      <c r="E50" s="3">
        <v>406780</v>
      </c>
      <c r="F50" s="3">
        <f t="shared" si="1"/>
        <v>157</v>
      </c>
      <c r="G50" s="3" t="s">
        <v>23</v>
      </c>
      <c r="H50" s="3">
        <v>0.11931799999999999</v>
      </c>
      <c r="I50" s="3">
        <v>0.11931799999999999</v>
      </c>
      <c r="J50" s="3" t="s">
        <v>24</v>
      </c>
      <c r="K50" s="3" t="s">
        <v>142</v>
      </c>
      <c r="L50" s="3" t="s">
        <v>39</v>
      </c>
      <c r="M50" s="3">
        <v>406638</v>
      </c>
      <c r="N50" s="3">
        <v>406762</v>
      </c>
      <c r="O50" s="3">
        <f t="shared" si="2"/>
        <v>124</v>
      </c>
      <c r="P50" s="3" t="s">
        <v>31</v>
      </c>
      <c r="Q50" s="3">
        <v>124</v>
      </c>
      <c r="R50" s="4">
        <f t="shared" si="3"/>
        <v>0.78980891719745228</v>
      </c>
      <c r="S50" s="3">
        <f t="shared" si="4"/>
        <v>1</v>
      </c>
      <c r="T50" s="3" t="s">
        <v>42</v>
      </c>
      <c r="U50" s="3" t="s">
        <v>42</v>
      </c>
    </row>
    <row r="51" spans="1:21" x14ac:dyDescent="0.2">
      <c r="A51" s="3" t="str">
        <f t="shared" si="0"/>
        <v>CAJNNU010000010.1:23763606</v>
      </c>
      <c r="B51" s="3" t="s">
        <v>143</v>
      </c>
      <c r="C51" s="3" t="s">
        <v>63</v>
      </c>
      <c r="D51" s="3">
        <v>23763606</v>
      </c>
      <c r="E51" s="3">
        <v>23763656</v>
      </c>
      <c r="F51" s="3">
        <f t="shared" si="1"/>
        <v>50</v>
      </c>
      <c r="G51" s="3" t="s">
        <v>23</v>
      </c>
      <c r="H51" s="3">
        <v>0.51123600000000002</v>
      </c>
      <c r="I51" s="3">
        <v>0.48876399999999998</v>
      </c>
      <c r="J51" s="3" t="s">
        <v>24</v>
      </c>
      <c r="K51" s="3" t="s">
        <v>144</v>
      </c>
      <c r="L51" s="3" t="s">
        <v>63</v>
      </c>
      <c r="M51" s="3">
        <v>23763615</v>
      </c>
      <c r="N51" s="3">
        <v>23763654</v>
      </c>
      <c r="O51" s="3">
        <f t="shared" si="2"/>
        <v>39</v>
      </c>
      <c r="P51" s="3" t="s">
        <v>31</v>
      </c>
      <c r="Q51" s="3">
        <v>39</v>
      </c>
      <c r="R51" s="4">
        <f t="shared" si="3"/>
        <v>0.78</v>
      </c>
      <c r="S51" s="3">
        <f t="shared" si="4"/>
        <v>1</v>
      </c>
      <c r="T51" s="3" t="s">
        <v>42</v>
      </c>
      <c r="U51" s="3" t="s">
        <v>42</v>
      </c>
    </row>
    <row r="52" spans="1:21" x14ac:dyDescent="0.2">
      <c r="A52" s="3" t="str">
        <f t="shared" si="0"/>
        <v>CAJNNU010000008.1:7909544</v>
      </c>
      <c r="B52" s="3" t="s">
        <v>145</v>
      </c>
      <c r="C52" s="3" t="s">
        <v>49</v>
      </c>
      <c r="D52" s="3">
        <v>7909544</v>
      </c>
      <c r="E52" s="3">
        <v>7909629</v>
      </c>
      <c r="F52" s="3">
        <f t="shared" si="1"/>
        <v>85</v>
      </c>
      <c r="G52" s="3" t="s">
        <v>23</v>
      </c>
      <c r="H52" s="3">
        <v>0.05</v>
      </c>
      <c r="I52" s="3">
        <v>0.05</v>
      </c>
      <c r="J52" s="3" t="s">
        <v>24</v>
      </c>
      <c r="K52" s="3" t="s">
        <v>146</v>
      </c>
      <c r="L52" s="3" t="s">
        <v>49</v>
      </c>
      <c r="M52" s="3">
        <v>7909555</v>
      </c>
      <c r="N52" s="3">
        <v>7909621</v>
      </c>
      <c r="O52" s="3">
        <f t="shared" si="2"/>
        <v>66</v>
      </c>
      <c r="P52" s="3" t="s">
        <v>31</v>
      </c>
      <c r="Q52" s="3">
        <v>66</v>
      </c>
      <c r="R52" s="4">
        <f t="shared" si="3"/>
        <v>0.77647058823529413</v>
      </c>
      <c r="S52" s="3">
        <f t="shared" si="4"/>
        <v>1</v>
      </c>
      <c r="T52" s="3" t="s">
        <v>42</v>
      </c>
      <c r="U52" s="3" t="s">
        <v>42</v>
      </c>
    </row>
    <row r="53" spans="1:21" x14ac:dyDescent="0.2">
      <c r="A53" s="3" t="str">
        <f t="shared" si="0"/>
        <v>CAJNNU010000005.1:10822158</v>
      </c>
      <c r="B53" s="3" t="s">
        <v>147</v>
      </c>
      <c r="C53" s="3" t="s">
        <v>29</v>
      </c>
      <c r="D53" s="3">
        <v>10822158</v>
      </c>
      <c r="E53" s="3">
        <v>10822275</v>
      </c>
      <c r="F53" s="3">
        <f t="shared" si="1"/>
        <v>117</v>
      </c>
      <c r="G53" s="3" t="s">
        <v>23</v>
      </c>
      <c r="H53" s="3">
        <v>3.3333300000000003E-2</v>
      </c>
      <c r="I53" s="3">
        <v>3.3333300000000003E-2</v>
      </c>
      <c r="J53" s="3" t="s">
        <v>24</v>
      </c>
      <c r="K53" s="3" t="s">
        <v>148</v>
      </c>
      <c r="L53" s="3" t="s">
        <v>29</v>
      </c>
      <c r="M53" s="3">
        <v>10822166</v>
      </c>
      <c r="N53" s="3">
        <v>10822256</v>
      </c>
      <c r="O53" s="3">
        <f t="shared" si="2"/>
        <v>90</v>
      </c>
      <c r="P53" s="3" t="s">
        <v>99</v>
      </c>
      <c r="Q53" s="3">
        <v>90</v>
      </c>
      <c r="R53" s="4">
        <f t="shared" si="3"/>
        <v>0.76923076923076927</v>
      </c>
      <c r="S53" s="3">
        <f t="shared" si="4"/>
        <v>1</v>
      </c>
      <c r="T53" s="3" t="s">
        <v>42</v>
      </c>
      <c r="U53" s="3" t="s">
        <v>42</v>
      </c>
    </row>
    <row r="54" spans="1:21" x14ac:dyDescent="0.2">
      <c r="A54" s="3" t="str">
        <f t="shared" si="0"/>
        <v>CAJNNU010000005.1:7991583</v>
      </c>
      <c r="B54" s="3" t="s">
        <v>149</v>
      </c>
      <c r="C54" s="3" t="s">
        <v>29</v>
      </c>
      <c r="D54" s="3">
        <v>7991583</v>
      </c>
      <c r="E54" s="3">
        <v>7991770</v>
      </c>
      <c r="F54" s="3">
        <f t="shared" si="1"/>
        <v>187</v>
      </c>
      <c r="G54" s="3" t="s">
        <v>23</v>
      </c>
      <c r="H54" s="3">
        <v>0.13095200000000001</v>
      </c>
      <c r="I54" s="3">
        <v>0.13095200000000001</v>
      </c>
      <c r="J54" s="3" t="s">
        <v>24</v>
      </c>
      <c r="K54" s="3" t="s">
        <v>150</v>
      </c>
      <c r="L54" s="3" t="s">
        <v>29</v>
      </c>
      <c r="M54" s="3">
        <v>7991614</v>
      </c>
      <c r="N54" s="3">
        <v>7991757</v>
      </c>
      <c r="O54" s="3">
        <f t="shared" si="2"/>
        <v>143</v>
      </c>
      <c r="P54" s="3" t="s">
        <v>99</v>
      </c>
      <c r="Q54" s="3">
        <v>143</v>
      </c>
      <c r="R54" s="4">
        <f t="shared" si="3"/>
        <v>0.76470588235294112</v>
      </c>
      <c r="S54" s="3">
        <f t="shared" si="4"/>
        <v>1</v>
      </c>
      <c r="T54" s="3" t="s">
        <v>42</v>
      </c>
      <c r="U54" s="3" t="s">
        <v>42</v>
      </c>
    </row>
    <row r="55" spans="1:21" x14ac:dyDescent="0.2">
      <c r="A55" s="3" t="str">
        <f t="shared" si="0"/>
        <v>CAJNNU010000023.1:18809056</v>
      </c>
      <c r="B55" s="3" t="s">
        <v>151</v>
      </c>
      <c r="C55" s="3" t="s">
        <v>152</v>
      </c>
      <c r="D55" s="3">
        <v>18809056</v>
      </c>
      <c r="E55" s="3">
        <v>18809202</v>
      </c>
      <c r="F55" s="3">
        <f t="shared" si="1"/>
        <v>146</v>
      </c>
      <c r="G55" s="3" t="s">
        <v>23</v>
      </c>
      <c r="H55" s="3">
        <v>0.421348</v>
      </c>
      <c r="I55" s="3">
        <v>0.421348</v>
      </c>
      <c r="J55" s="3" t="s">
        <v>24</v>
      </c>
      <c r="K55" s="3" t="s">
        <v>153</v>
      </c>
      <c r="L55" s="3" t="s">
        <v>152</v>
      </c>
      <c r="M55" s="3">
        <v>18809088</v>
      </c>
      <c r="N55" s="3">
        <v>18809199</v>
      </c>
      <c r="O55" s="3">
        <f t="shared" si="2"/>
        <v>111</v>
      </c>
      <c r="P55" s="3" t="s">
        <v>31</v>
      </c>
      <c r="Q55" s="3">
        <v>111</v>
      </c>
      <c r="R55" s="4">
        <f t="shared" si="3"/>
        <v>0.76027397260273977</v>
      </c>
      <c r="S55" s="3">
        <f t="shared" si="4"/>
        <v>1</v>
      </c>
      <c r="T55" s="3" t="s">
        <v>42</v>
      </c>
      <c r="U55" s="3" t="s">
        <v>42</v>
      </c>
    </row>
    <row r="56" spans="1:21" x14ac:dyDescent="0.2">
      <c r="A56" s="3" t="str">
        <f t="shared" si="0"/>
        <v>CAJNNU010000004.1:20470302</v>
      </c>
      <c r="B56" s="3" t="s">
        <v>154</v>
      </c>
      <c r="C56" s="3" t="s">
        <v>36</v>
      </c>
      <c r="D56" s="3">
        <v>20470302</v>
      </c>
      <c r="E56" s="3">
        <v>20470373</v>
      </c>
      <c r="F56" s="3">
        <f t="shared" si="1"/>
        <v>71</v>
      </c>
      <c r="G56" s="3" t="s">
        <v>23</v>
      </c>
      <c r="H56" s="3">
        <v>2.2222200000000001E-2</v>
      </c>
      <c r="I56" s="3">
        <v>2.2222200000000001E-2</v>
      </c>
      <c r="J56" s="3" t="s">
        <v>24</v>
      </c>
      <c r="K56" s="3" t="s">
        <v>155</v>
      </c>
      <c r="L56" s="3" t="s">
        <v>36</v>
      </c>
      <c r="M56" s="3">
        <v>20470311</v>
      </c>
      <c r="N56" s="3">
        <v>20470364</v>
      </c>
      <c r="O56" s="3">
        <f t="shared" si="2"/>
        <v>53</v>
      </c>
      <c r="P56" s="3" t="s">
        <v>31</v>
      </c>
      <c r="Q56" s="3">
        <v>53</v>
      </c>
      <c r="R56" s="4">
        <f t="shared" si="3"/>
        <v>0.74647887323943662</v>
      </c>
      <c r="S56" s="3">
        <f t="shared" si="4"/>
        <v>1</v>
      </c>
      <c r="T56" s="3" t="s">
        <v>42</v>
      </c>
      <c r="U56" s="3" t="s">
        <v>42</v>
      </c>
    </row>
    <row r="57" spans="1:21" x14ac:dyDescent="0.2">
      <c r="A57" s="3" t="str">
        <f t="shared" si="0"/>
        <v>CAJNNU010000010.1:23908977</v>
      </c>
      <c r="B57" s="3" t="s">
        <v>156</v>
      </c>
      <c r="C57" s="3" t="s">
        <v>63</v>
      </c>
      <c r="D57" s="3">
        <v>23908977</v>
      </c>
      <c r="E57" s="3">
        <v>23910208</v>
      </c>
      <c r="F57" s="3">
        <f t="shared" si="1"/>
        <v>1231</v>
      </c>
      <c r="G57" s="3" t="s">
        <v>23</v>
      </c>
      <c r="H57" s="3">
        <v>0.75555600000000001</v>
      </c>
      <c r="I57" s="3">
        <v>0.24444399999999999</v>
      </c>
      <c r="J57" s="3" t="s">
        <v>24</v>
      </c>
      <c r="K57" s="3" t="s">
        <v>157</v>
      </c>
      <c r="L57" s="3" t="s">
        <v>63</v>
      </c>
      <c r="M57" s="3">
        <v>23909292</v>
      </c>
      <c r="N57" s="3">
        <v>23910208</v>
      </c>
      <c r="O57" s="3">
        <f t="shared" si="2"/>
        <v>916</v>
      </c>
      <c r="P57" s="3" t="s">
        <v>26</v>
      </c>
      <c r="Q57" s="3">
        <v>916</v>
      </c>
      <c r="R57" s="4">
        <f t="shared" si="3"/>
        <v>0.74411047928513407</v>
      </c>
      <c r="S57" s="3">
        <f t="shared" si="4"/>
        <v>1</v>
      </c>
      <c r="T57" s="3" t="s">
        <v>42</v>
      </c>
      <c r="U57" s="3" t="s">
        <v>42</v>
      </c>
    </row>
    <row r="58" spans="1:21" x14ac:dyDescent="0.2">
      <c r="A58" s="3" t="str">
        <f t="shared" si="0"/>
        <v>CAJNNU010000002.1:11719790</v>
      </c>
      <c r="B58" s="3" t="s">
        <v>158</v>
      </c>
      <c r="C58" s="3" t="s">
        <v>22</v>
      </c>
      <c r="D58" s="3">
        <v>11719790</v>
      </c>
      <c r="E58" s="3">
        <v>11719899</v>
      </c>
      <c r="F58" s="3">
        <f t="shared" si="1"/>
        <v>109</v>
      </c>
      <c r="G58" s="3" t="s">
        <v>23</v>
      </c>
      <c r="H58" s="3">
        <v>7.3033699999999993E-2</v>
      </c>
      <c r="I58" s="3">
        <v>7.3033699999999993E-2</v>
      </c>
      <c r="J58" s="3" t="s">
        <v>24</v>
      </c>
      <c r="K58" s="3" t="s">
        <v>159</v>
      </c>
      <c r="L58" s="3" t="s">
        <v>22</v>
      </c>
      <c r="M58" s="3">
        <v>11719797</v>
      </c>
      <c r="N58" s="3">
        <v>11719878</v>
      </c>
      <c r="O58" s="3">
        <f t="shared" si="2"/>
        <v>81</v>
      </c>
      <c r="P58" s="3" t="s">
        <v>31</v>
      </c>
      <c r="Q58" s="3">
        <v>81</v>
      </c>
      <c r="R58" s="4">
        <f t="shared" si="3"/>
        <v>0.74311926605504586</v>
      </c>
      <c r="S58" s="3">
        <f t="shared" si="4"/>
        <v>1</v>
      </c>
      <c r="T58" s="3" t="s">
        <v>42</v>
      </c>
      <c r="U58" s="3" t="s">
        <v>42</v>
      </c>
    </row>
    <row r="59" spans="1:21" x14ac:dyDescent="0.2">
      <c r="A59" s="3" t="str">
        <f t="shared" si="0"/>
        <v>CAJNNU010000001.1:6340688</v>
      </c>
      <c r="B59" s="3" t="s">
        <v>160</v>
      </c>
      <c r="C59" s="3" t="s">
        <v>161</v>
      </c>
      <c r="D59" s="3">
        <v>6340688</v>
      </c>
      <c r="E59" s="3">
        <v>6340754</v>
      </c>
      <c r="F59" s="3">
        <f t="shared" si="1"/>
        <v>66</v>
      </c>
      <c r="G59" s="3" t="s">
        <v>23</v>
      </c>
      <c r="H59" s="3">
        <v>6.17978E-2</v>
      </c>
      <c r="I59" s="3">
        <v>6.17978E-2</v>
      </c>
      <c r="J59" s="3" t="s">
        <v>24</v>
      </c>
      <c r="K59" s="3" t="s">
        <v>162</v>
      </c>
      <c r="L59" s="3" t="s">
        <v>161</v>
      </c>
      <c r="M59" s="3">
        <v>6340697</v>
      </c>
      <c r="N59" s="3">
        <v>6340746</v>
      </c>
      <c r="O59" s="3">
        <f t="shared" si="2"/>
        <v>49</v>
      </c>
      <c r="P59" s="3" t="s">
        <v>31</v>
      </c>
      <c r="Q59" s="3">
        <v>49</v>
      </c>
      <c r="R59" s="4">
        <f t="shared" si="3"/>
        <v>0.74242424242424243</v>
      </c>
      <c r="S59" s="3">
        <f t="shared" si="4"/>
        <v>1</v>
      </c>
      <c r="T59" s="3" t="s">
        <v>42</v>
      </c>
      <c r="U59" s="3" t="s">
        <v>42</v>
      </c>
    </row>
    <row r="60" spans="1:21" x14ac:dyDescent="0.2">
      <c r="A60" s="3" t="str">
        <f t="shared" si="0"/>
        <v>CAJNNU010000011.1:9177828</v>
      </c>
      <c r="B60" s="3" t="s">
        <v>163</v>
      </c>
      <c r="C60" s="3" t="s">
        <v>97</v>
      </c>
      <c r="D60" s="3">
        <v>9177828</v>
      </c>
      <c r="E60" s="3">
        <v>9177911</v>
      </c>
      <c r="F60" s="3">
        <f t="shared" si="1"/>
        <v>83</v>
      </c>
      <c r="G60" s="3" t="s">
        <v>23</v>
      </c>
      <c r="H60" s="3">
        <v>3.3333300000000003E-2</v>
      </c>
      <c r="I60" s="3">
        <v>3.3333300000000003E-2</v>
      </c>
      <c r="J60" s="3" t="s">
        <v>24</v>
      </c>
      <c r="K60" s="3" t="s">
        <v>164</v>
      </c>
      <c r="L60" s="3" t="s">
        <v>97</v>
      </c>
      <c r="M60" s="3">
        <v>9177829</v>
      </c>
      <c r="N60" s="3">
        <v>9177890</v>
      </c>
      <c r="O60" s="3">
        <f t="shared" si="2"/>
        <v>61</v>
      </c>
      <c r="P60" s="3" t="s">
        <v>31</v>
      </c>
      <c r="Q60" s="3">
        <v>61</v>
      </c>
      <c r="R60" s="4">
        <f t="shared" si="3"/>
        <v>0.73493975903614461</v>
      </c>
      <c r="S60" s="3">
        <f t="shared" si="4"/>
        <v>1</v>
      </c>
      <c r="T60" s="3" t="s">
        <v>42</v>
      </c>
      <c r="U60" s="3" t="s">
        <v>42</v>
      </c>
    </row>
    <row r="61" spans="1:21" x14ac:dyDescent="0.2">
      <c r="A61" s="3" t="str">
        <f t="shared" si="0"/>
        <v>CAJNNU010000008.1:23163838</v>
      </c>
      <c r="B61" s="3" t="s">
        <v>165</v>
      </c>
      <c r="C61" s="3" t="s">
        <v>49</v>
      </c>
      <c r="D61" s="3">
        <v>23163838</v>
      </c>
      <c r="E61" s="3">
        <v>23165353</v>
      </c>
      <c r="F61" s="3">
        <f t="shared" si="1"/>
        <v>1515</v>
      </c>
      <c r="G61" s="3" t="s">
        <v>23</v>
      </c>
      <c r="H61" s="3">
        <v>0.56666700000000003</v>
      </c>
      <c r="I61" s="3">
        <v>0.43333300000000002</v>
      </c>
      <c r="J61" s="3" t="s">
        <v>24</v>
      </c>
      <c r="K61" s="3" t="s">
        <v>166</v>
      </c>
      <c r="L61" s="3" t="s">
        <v>49</v>
      </c>
      <c r="M61" s="3">
        <v>23163919</v>
      </c>
      <c r="N61" s="3">
        <v>23165031</v>
      </c>
      <c r="O61" s="3">
        <f t="shared" si="2"/>
        <v>1112</v>
      </c>
      <c r="P61" s="3" t="s">
        <v>26</v>
      </c>
      <c r="Q61" s="3">
        <v>1112</v>
      </c>
      <c r="R61" s="4">
        <f t="shared" si="3"/>
        <v>0.73399339933993402</v>
      </c>
      <c r="S61" s="3">
        <f t="shared" si="4"/>
        <v>1</v>
      </c>
      <c r="T61" s="3" t="s">
        <v>42</v>
      </c>
      <c r="U61" s="3" t="s">
        <v>42</v>
      </c>
    </row>
    <row r="62" spans="1:21" x14ac:dyDescent="0.2">
      <c r="A62" s="3" t="str">
        <f t="shared" si="0"/>
        <v>CAJNNU010000011.1:8848402</v>
      </c>
      <c r="B62" s="3" t="s">
        <v>167</v>
      </c>
      <c r="C62" s="3" t="s">
        <v>97</v>
      </c>
      <c r="D62" s="3">
        <v>8848402</v>
      </c>
      <c r="E62" s="3">
        <v>8848458</v>
      </c>
      <c r="F62" s="3">
        <f t="shared" si="1"/>
        <v>56</v>
      </c>
      <c r="G62" s="3" t="s">
        <v>23</v>
      </c>
      <c r="H62" s="3">
        <v>8.3333299999999999E-2</v>
      </c>
      <c r="I62" s="3">
        <v>8.3333299999999999E-2</v>
      </c>
      <c r="J62" s="3" t="s">
        <v>24</v>
      </c>
      <c r="K62" s="3" t="s">
        <v>168</v>
      </c>
      <c r="L62" s="3" t="s">
        <v>97</v>
      </c>
      <c r="M62" s="3">
        <v>8848402</v>
      </c>
      <c r="N62" s="3">
        <v>8848443</v>
      </c>
      <c r="O62" s="3">
        <f t="shared" si="2"/>
        <v>41</v>
      </c>
      <c r="P62" s="3" t="s">
        <v>169</v>
      </c>
      <c r="Q62" s="3">
        <v>41</v>
      </c>
      <c r="R62" s="4">
        <f t="shared" si="3"/>
        <v>0.7321428571428571</v>
      </c>
      <c r="S62" s="3">
        <f t="shared" si="4"/>
        <v>1</v>
      </c>
      <c r="T62" s="3" t="s">
        <v>42</v>
      </c>
      <c r="U62" s="3" t="s">
        <v>42</v>
      </c>
    </row>
    <row r="63" spans="1:21" x14ac:dyDescent="0.2">
      <c r="A63" s="3" t="str">
        <f t="shared" si="0"/>
        <v>CAJNNU010000013.1:14261203</v>
      </c>
      <c r="B63" s="3" t="s">
        <v>170</v>
      </c>
      <c r="C63" s="3" t="s">
        <v>128</v>
      </c>
      <c r="D63" s="3">
        <v>14261203</v>
      </c>
      <c r="E63" s="3">
        <v>14261336</v>
      </c>
      <c r="F63" s="3">
        <f t="shared" si="1"/>
        <v>133</v>
      </c>
      <c r="G63" s="3" t="s">
        <v>23</v>
      </c>
      <c r="H63" s="3">
        <v>0.5</v>
      </c>
      <c r="I63" s="3">
        <v>0.5</v>
      </c>
      <c r="J63" s="3" t="s">
        <v>24</v>
      </c>
      <c r="K63" s="3" t="s">
        <v>171</v>
      </c>
      <c r="L63" s="3" t="s">
        <v>128</v>
      </c>
      <c r="M63" s="3">
        <v>14261213</v>
      </c>
      <c r="N63" s="3">
        <v>14261309</v>
      </c>
      <c r="O63" s="3">
        <f t="shared" si="2"/>
        <v>96</v>
      </c>
      <c r="P63" s="3" t="s">
        <v>31</v>
      </c>
      <c r="Q63" s="3">
        <v>96</v>
      </c>
      <c r="R63" s="4">
        <f t="shared" si="3"/>
        <v>0.72180451127819545</v>
      </c>
      <c r="S63" s="3">
        <f t="shared" si="4"/>
        <v>1</v>
      </c>
      <c r="T63" s="3" t="s">
        <v>42</v>
      </c>
      <c r="U63" s="3" t="s">
        <v>42</v>
      </c>
    </row>
    <row r="64" spans="1:21" x14ac:dyDescent="0.2">
      <c r="A64" s="3" t="str">
        <f t="shared" si="0"/>
        <v>CAJNNU010000005.1:24834940</v>
      </c>
      <c r="B64" s="3" t="s">
        <v>172</v>
      </c>
      <c r="C64" s="3" t="s">
        <v>29</v>
      </c>
      <c r="D64" s="3">
        <v>24834940</v>
      </c>
      <c r="E64" s="3">
        <v>24835040</v>
      </c>
      <c r="F64" s="3">
        <f t="shared" si="1"/>
        <v>100</v>
      </c>
      <c r="G64" s="3" t="s">
        <v>23</v>
      </c>
      <c r="H64" s="3">
        <v>4.4444400000000002E-2</v>
      </c>
      <c r="I64" s="3">
        <v>4.4444400000000002E-2</v>
      </c>
      <c r="J64" s="3" t="s">
        <v>24</v>
      </c>
      <c r="K64" s="3" t="s">
        <v>173</v>
      </c>
      <c r="L64" s="3" t="s">
        <v>29</v>
      </c>
      <c r="M64" s="3">
        <v>24834945</v>
      </c>
      <c r="N64" s="3">
        <v>24835017</v>
      </c>
      <c r="O64" s="3">
        <f t="shared" si="2"/>
        <v>72</v>
      </c>
      <c r="P64" s="3" t="s">
        <v>169</v>
      </c>
      <c r="Q64" s="3">
        <v>72</v>
      </c>
      <c r="R64" s="4">
        <f t="shared" si="3"/>
        <v>0.72</v>
      </c>
      <c r="S64" s="3">
        <f t="shared" si="4"/>
        <v>1</v>
      </c>
      <c r="T64" s="3" t="s">
        <v>42</v>
      </c>
      <c r="U64" s="3" t="s">
        <v>42</v>
      </c>
    </row>
    <row r="65" spans="1:21" x14ac:dyDescent="0.2">
      <c r="A65" s="3" t="str">
        <f t="shared" si="0"/>
        <v>CAJNNU010000011.1:400896</v>
      </c>
      <c r="B65" s="3" t="s">
        <v>174</v>
      </c>
      <c r="C65" s="3" t="s">
        <v>97</v>
      </c>
      <c r="D65" s="3">
        <v>400896</v>
      </c>
      <c r="E65" s="3">
        <v>400983</v>
      </c>
      <c r="F65" s="3">
        <f t="shared" si="1"/>
        <v>87</v>
      </c>
      <c r="G65" s="3" t="s">
        <v>23</v>
      </c>
      <c r="H65" s="3">
        <v>0.12921299999999999</v>
      </c>
      <c r="I65" s="3">
        <v>0.12921299999999999</v>
      </c>
      <c r="J65" s="3" t="s">
        <v>24</v>
      </c>
      <c r="K65" s="3" t="s">
        <v>175</v>
      </c>
      <c r="L65" s="3" t="s">
        <v>97</v>
      </c>
      <c r="M65" s="3">
        <v>400921</v>
      </c>
      <c r="N65" s="3">
        <v>400983</v>
      </c>
      <c r="O65" s="3">
        <f t="shared" si="2"/>
        <v>62</v>
      </c>
      <c r="P65" s="3" t="s">
        <v>31</v>
      </c>
      <c r="Q65" s="3">
        <v>62</v>
      </c>
      <c r="R65" s="4">
        <f t="shared" si="3"/>
        <v>0.71264367816091956</v>
      </c>
      <c r="S65" s="3">
        <f t="shared" si="4"/>
        <v>1</v>
      </c>
      <c r="T65" s="3" t="s">
        <v>42</v>
      </c>
      <c r="U65" s="3" t="s">
        <v>42</v>
      </c>
    </row>
    <row r="66" spans="1:21" x14ac:dyDescent="0.2">
      <c r="A66" s="3" t="str">
        <f t="shared" si="0"/>
        <v>CAJNNU010000013.1:11465124</v>
      </c>
      <c r="B66" s="3" t="s">
        <v>176</v>
      </c>
      <c r="C66" s="3" t="s">
        <v>128</v>
      </c>
      <c r="D66" s="3">
        <v>11465124</v>
      </c>
      <c r="E66" s="3">
        <v>11465204</v>
      </c>
      <c r="F66" s="3">
        <f t="shared" si="1"/>
        <v>80</v>
      </c>
      <c r="G66" s="3" t="s">
        <v>23</v>
      </c>
      <c r="H66" s="3">
        <v>0.102273</v>
      </c>
      <c r="I66" s="3">
        <v>0.102273</v>
      </c>
      <c r="J66" s="3" t="s">
        <v>24</v>
      </c>
      <c r="K66" s="3" t="s">
        <v>177</v>
      </c>
      <c r="L66" s="3" t="s">
        <v>128</v>
      </c>
      <c r="M66" s="3">
        <v>11465132</v>
      </c>
      <c r="N66" s="3">
        <v>11465188</v>
      </c>
      <c r="O66" s="3">
        <f t="shared" si="2"/>
        <v>56</v>
      </c>
      <c r="P66" s="3" t="s">
        <v>31</v>
      </c>
      <c r="Q66" s="3">
        <v>56</v>
      </c>
      <c r="R66" s="4">
        <f t="shared" si="3"/>
        <v>0.7</v>
      </c>
      <c r="S66" s="3">
        <f t="shared" si="4"/>
        <v>1</v>
      </c>
      <c r="T66" s="3" t="s">
        <v>42</v>
      </c>
      <c r="U66" s="3" t="s">
        <v>42</v>
      </c>
    </row>
    <row r="67" spans="1:21" x14ac:dyDescent="0.2">
      <c r="A67" s="3" t="str">
        <f t="shared" si="0"/>
        <v>CAJNNU010000014.1:9902852</v>
      </c>
      <c r="B67" s="3" t="s">
        <v>178</v>
      </c>
      <c r="C67" s="3" t="s">
        <v>78</v>
      </c>
      <c r="D67" s="3">
        <v>9902852</v>
      </c>
      <c r="E67" s="3">
        <v>9902942</v>
      </c>
      <c r="F67" s="3">
        <f t="shared" si="1"/>
        <v>90</v>
      </c>
      <c r="G67" s="3" t="s">
        <v>23</v>
      </c>
      <c r="H67" s="3">
        <v>0.38095200000000001</v>
      </c>
      <c r="I67" s="3">
        <v>0.38095200000000001</v>
      </c>
      <c r="J67" s="3" t="s">
        <v>24</v>
      </c>
      <c r="K67" s="3" t="s">
        <v>179</v>
      </c>
      <c r="L67" s="3" t="s">
        <v>78</v>
      </c>
      <c r="M67" s="3">
        <v>9902878</v>
      </c>
      <c r="N67" s="3">
        <v>9902941</v>
      </c>
      <c r="O67" s="3">
        <f t="shared" si="2"/>
        <v>63</v>
      </c>
      <c r="P67" s="3" t="s">
        <v>31</v>
      </c>
      <c r="Q67" s="3">
        <v>63</v>
      </c>
      <c r="R67" s="4">
        <f t="shared" si="3"/>
        <v>0.7</v>
      </c>
      <c r="S67" s="3">
        <f t="shared" si="4"/>
        <v>1</v>
      </c>
      <c r="T67" s="3" t="s">
        <v>42</v>
      </c>
      <c r="U67" s="3" t="s">
        <v>42</v>
      </c>
    </row>
    <row r="68" spans="1:21" x14ac:dyDescent="0.2">
      <c r="A68" s="3" t="str">
        <f t="shared" si="0"/>
        <v>CAJNNU010000001.1:3054058</v>
      </c>
      <c r="B68" s="3" t="s">
        <v>180</v>
      </c>
      <c r="C68" s="3" t="s">
        <v>161</v>
      </c>
      <c r="D68" s="3">
        <v>3054058</v>
      </c>
      <c r="E68" s="3">
        <v>3054117</v>
      </c>
      <c r="F68" s="3">
        <f t="shared" si="1"/>
        <v>59</v>
      </c>
      <c r="G68" s="3" t="s">
        <v>23</v>
      </c>
      <c r="H68" s="3">
        <v>0.31818200000000002</v>
      </c>
      <c r="I68" s="3">
        <v>0.31818200000000002</v>
      </c>
      <c r="J68" s="3" t="s">
        <v>24</v>
      </c>
      <c r="K68" s="3" t="s">
        <v>181</v>
      </c>
      <c r="L68" s="3" t="s">
        <v>161</v>
      </c>
      <c r="M68" s="3">
        <v>3054065</v>
      </c>
      <c r="N68" s="3">
        <v>3054106</v>
      </c>
      <c r="O68" s="3">
        <f t="shared" si="2"/>
        <v>41</v>
      </c>
      <c r="P68" s="3" t="s">
        <v>31</v>
      </c>
      <c r="Q68" s="3">
        <v>41</v>
      </c>
      <c r="R68" s="4">
        <f t="shared" si="3"/>
        <v>0.69491525423728817</v>
      </c>
      <c r="S68" s="3">
        <f t="shared" si="4"/>
        <v>1</v>
      </c>
      <c r="T68" s="3" t="s">
        <v>42</v>
      </c>
      <c r="U68" s="3" t="s">
        <v>42</v>
      </c>
    </row>
    <row r="69" spans="1:21" x14ac:dyDescent="0.2">
      <c r="A69" s="3" t="str">
        <f t="shared" ref="A69:A132" si="5">C69&amp;":"&amp;D69</f>
        <v>CAJNNU010000003.1:18619873</v>
      </c>
      <c r="B69" s="3" t="s">
        <v>182</v>
      </c>
      <c r="C69" s="3" t="s">
        <v>39</v>
      </c>
      <c r="D69" s="3">
        <v>18619873</v>
      </c>
      <c r="E69" s="3">
        <v>18621016</v>
      </c>
      <c r="F69" s="3">
        <f t="shared" ref="F69:F132" si="6">E69-D69</f>
        <v>1143</v>
      </c>
      <c r="G69" s="3" t="s">
        <v>23</v>
      </c>
      <c r="H69" s="3">
        <v>0.37640400000000002</v>
      </c>
      <c r="I69" s="3">
        <v>0.37640400000000002</v>
      </c>
      <c r="J69" s="3" t="s">
        <v>24</v>
      </c>
      <c r="K69" s="3" t="s">
        <v>183</v>
      </c>
      <c r="L69" s="3" t="s">
        <v>39</v>
      </c>
      <c r="M69" s="3">
        <v>18619878</v>
      </c>
      <c r="N69" s="3">
        <v>18620671</v>
      </c>
      <c r="O69" s="3">
        <f t="shared" ref="O69:O132" si="7">N69-M69</f>
        <v>793</v>
      </c>
      <c r="P69" s="3" t="s">
        <v>26</v>
      </c>
      <c r="Q69" s="3">
        <v>793</v>
      </c>
      <c r="R69" s="4">
        <f t="shared" ref="R69:R132" si="8">Q69/F69</f>
        <v>0.69378827646544183</v>
      </c>
      <c r="S69" s="3">
        <f t="shared" ref="S69:S132" si="9">Q69/O69</f>
        <v>1</v>
      </c>
      <c r="T69" s="3" t="s">
        <v>42</v>
      </c>
      <c r="U69" s="3" t="s">
        <v>42</v>
      </c>
    </row>
    <row r="70" spans="1:21" x14ac:dyDescent="0.2">
      <c r="A70" s="3" t="str">
        <f t="shared" si="5"/>
        <v>CAJNNU010000002.1:23755833</v>
      </c>
      <c r="B70" s="3" t="s">
        <v>184</v>
      </c>
      <c r="C70" s="3" t="s">
        <v>22</v>
      </c>
      <c r="D70" s="3">
        <v>23755833</v>
      </c>
      <c r="E70" s="3">
        <v>23756085</v>
      </c>
      <c r="F70" s="3">
        <f t="shared" si="6"/>
        <v>252</v>
      </c>
      <c r="G70" s="3" t="s">
        <v>23</v>
      </c>
      <c r="H70" s="3">
        <v>2.2222200000000001E-2</v>
      </c>
      <c r="I70" s="3">
        <v>2.2222200000000001E-2</v>
      </c>
      <c r="J70" s="3" t="s">
        <v>24</v>
      </c>
      <c r="K70" s="3" t="s">
        <v>185</v>
      </c>
      <c r="L70" s="3" t="s">
        <v>22</v>
      </c>
      <c r="M70" s="3">
        <v>23755906</v>
      </c>
      <c r="N70" s="3">
        <v>23756080</v>
      </c>
      <c r="O70" s="3">
        <f t="shared" si="7"/>
        <v>174</v>
      </c>
      <c r="P70" s="3" t="s">
        <v>99</v>
      </c>
      <c r="Q70" s="3">
        <v>174</v>
      </c>
      <c r="R70" s="4">
        <f t="shared" si="8"/>
        <v>0.69047619047619047</v>
      </c>
      <c r="S70" s="3">
        <f t="shared" si="9"/>
        <v>1</v>
      </c>
      <c r="T70" s="3" t="s">
        <v>42</v>
      </c>
      <c r="U70" s="3" t="s">
        <v>42</v>
      </c>
    </row>
    <row r="71" spans="1:21" x14ac:dyDescent="0.2">
      <c r="A71" s="3" t="str">
        <f t="shared" si="5"/>
        <v>CAJNNU010000006.1:27648664</v>
      </c>
      <c r="B71" s="3" t="s">
        <v>186</v>
      </c>
      <c r="C71" s="3" t="s">
        <v>121</v>
      </c>
      <c r="D71" s="3">
        <v>27648664</v>
      </c>
      <c r="E71" s="3">
        <v>27649778</v>
      </c>
      <c r="F71" s="3">
        <f t="shared" si="6"/>
        <v>1114</v>
      </c>
      <c r="G71" s="3" t="s">
        <v>23</v>
      </c>
      <c r="H71" s="3">
        <v>0.75</v>
      </c>
      <c r="I71" s="3">
        <v>0.25</v>
      </c>
      <c r="J71" s="3" t="s">
        <v>24</v>
      </c>
      <c r="K71" s="3" t="s">
        <v>187</v>
      </c>
      <c r="L71" s="3" t="s">
        <v>121</v>
      </c>
      <c r="M71" s="3">
        <v>27648677</v>
      </c>
      <c r="N71" s="3">
        <v>27649446</v>
      </c>
      <c r="O71" s="3">
        <f t="shared" si="7"/>
        <v>769</v>
      </c>
      <c r="P71" s="3" t="s">
        <v>26</v>
      </c>
      <c r="Q71" s="3">
        <v>769</v>
      </c>
      <c r="R71" s="4">
        <f t="shared" si="8"/>
        <v>0.69030520646319571</v>
      </c>
      <c r="S71" s="3">
        <f t="shared" si="9"/>
        <v>1</v>
      </c>
      <c r="T71" s="3" t="s">
        <v>42</v>
      </c>
      <c r="U71" s="3" t="s">
        <v>42</v>
      </c>
    </row>
    <row r="72" spans="1:21" x14ac:dyDescent="0.2">
      <c r="A72" s="3" t="str">
        <f t="shared" si="5"/>
        <v>CAJNNU010000010.1:12692283</v>
      </c>
      <c r="B72" s="3" t="s">
        <v>188</v>
      </c>
      <c r="C72" s="3" t="s">
        <v>63</v>
      </c>
      <c r="D72" s="3">
        <v>12692283</v>
      </c>
      <c r="E72" s="3">
        <v>12692360</v>
      </c>
      <c r="F72" s="3">
        <f t="shared" si="6"/>
        <v>77</v>
      </c>
      <c r="G72" s="3" t="s">
        <v>23</v>
      </c>
      <c r="H72" s="3">
        <v>0.69753100000000001</v>
      </c>
      <c r="I72" s="3">
        <v>0.30246899999999999</v>
      </c>
      <c r="J72" s="3" t="s">
        <v>40</v>
      </c>
      <c r="K72" s="3" t="s">
        <v>189</v>
      </c>
      <c r="L72" s="3" t="s">
        <v>63</v>
      </c>
      <c r="M72" s="3">
        <v>12692293</v>
      </c>
      <c r="N72" s="3">
        <v>12692346</v>
      </c>
      <c r="O72" s="3">
        <f t="shared" si="7"/>
        <v>53</v>
      </c>
      <c r="P72" s="3" t="s">
        <v>31</v>
      </c>
      <c r="Q72" s="3">
        <v>53</v>
      </c>
      <c r="R72" s="4">
        <f t="shared" si="8"/>
        <v>0.68831168831168832</v>
      </c>
      <c r="S72" s="3">
        <f t="shared" si="9"/>
        <v>1</v>
      </c>
      <c r="T72" s="3" t="s">
        <v>42</v>
      </c>
      <c r="U72" s="3" t="s">
        <v>42</v>
      </c>
    </row>
    <row r="73" spans="1:21" x14ac:dyDescent="0.2">
      <c r="A73" s="3" t="str">
        <f t="shared" si="5"/>
        <v>CAJNNU010000008.1:18230873</v>
      </c>
      <c r="B73" s="3" t="s">
        <v>190</v>
      </c>
      <c r="C73" s="3" t="s">
        <v>49</v>
      </c>
      <c r="D73" s="3">
        <v>18230873</v>
      </c>
      <c r="E73" s="3">
        <v>18230953</v>
      </c>
      <c r="F73" s="3">
        <f t="shared" si="6"/>
        <v>80</v>
      </c>
      <c r="G73" s="3" t="s">
        <v>23</v>
      </c>
      <c r="H73" s="3">
        <v>5.6179800000000002E-2</v>
      </c>
      <c r="I73" s="3">
        <v>5.6179800000000002E-2</v>
      </c>
      <c r="J73" s="3" t="s">
        <v>24</v>
      </c>
      <c r="K73" s="3" t="s">
        <v>191</v>
      </c>
      <c r="L73" s="3" t="s">
        <v>49</v>
      </c>
      <c r="M73" s="3">
        <v>18230876</v>
      </c>
      <c r="N73" s="3">
        <v>18230931</v>
      </c>
      <c r="O73" s="3">
        <f t="shared" si="7"/>
        <v>55</v>
      </c>
      <c r="P73" s="3" t="s">
        <v>31</v>
      </c>
      <c r="Q73" s="3">
        <v>55</v>
      </c>
      <c r="R73" s="4">
        <f t="shared" si="8"/>
        <v>0.6875</v>
      </c>
      <c r="S73" s="3">
        <f t="shared" si="9"/>
        <v>1</v>
      </c>
      <c r="T73" s="3" t="s">
        <v>42</v>
      </c>
      <c r="U73" s="3" t="s">
        <v>42</v>
      </c>
    </row>
    <row r="74" spans="1:21" x14ac:dyDescent="0.2">
      <c r="A74" s="3" t="str">
        <f t="shared" si="5"/>
        <v>CAJNNU010000004.1:16108525</v>
      </c>
      <c r="B74" s="3" t="s">
        <v>192</v>
      </c>
      <c r="C74" s="3" t="s">
        <v>36</v>
      </c>
      <c r="D74" s="3">
        <v>16108525</v>
      </c>
      <c r="E74" s="3">
        <v>16108675</v>
      </c>
      <c r="F74" s="3">
        <f t="shared" si="6"/>
        <v>150</v>
      </c>
      <c r="G74" s="3" t="s">
        <v>23</v>
      </c>
      <c r="H74" s="3">
        <v>0.105556</v>
      </c>
      <c r="I74" s="3">
        <v>0.105556</v>
      </c>
      <c r="J74" s="3" t="s">
        <v>24</v>
      </c>
      <c r="K74" s="3" t="s">
        <v>193</v>
      </c>
      <c r="L74" s="3" t="s">
        <v>36</v>
      </c>
      <c r="M74" s="3">
        <v>16108535</v>
      </c>
      <c r="N74" s="3">
        <v>16108638</v>
      </c>
      <c r="O74" s="3">
        <f t="shared" si="7"/>
        <v>103</v>
      </c>
      <c r="P74" s="3" t="s">
        <v>31</v>
      </c>
      <c r="Q74" s="3">
        <v>103</v>
      </c>
      <c r="R74" s="4">
        <f t="shared" si="8"/>
        <v>0.68666666666666665</v>
      </c>
      <c r="S74" s="3">
        <f t="shared" si="9"/>
        <v>1</v>
      </c>
      <c r="T74" s="3" t="s">
        <v>42</v>
      </c>
      <c r="U74" s="3" t="s">
        <v>42</v>
      </c>
    </row>
    <row r="75" spans="1:21" x14ac:dyDescent="0.2">
      <c r="A75" s="3" t="str">
        <f t="shared" si="5"/>
        <v>CAJNNU010000005.1:3854178</v>
      </c>
      <c r="B75" s="3" t="s">
        <v>194</v>
      </c>
      <c r="C75" s="3" t="s">
        <v>29</v>
      </c>
      <c r="D75" s="3">
        <v>3854178</v>
      </c>
      <c r="E75" s="3">
        <v>3854637</v>
      </c>
      <c r="F75" s="3">
        <f t="shared" si="6"/>
        <v>459</v>
      </c>
      <c r="G75" s="3" t="s">
        <v>23</v>
      </c>
      <c r="H75" s="3">
        <v>0.52702700000000002</v>
      </c>
      <c r="I75" s="3">
        <v>0.47297299999999998</v>
      </c>
      <c r="J75" s="3" t="s">
        <v>24</v>
      </c>
      <c r="K75" s="3" t="s">
        <v>195</v>
      </c>
      <c r="L75" s="3" t="s">
        <v>29</v>
      </c>
      <c r="M75" s="3">
        <v>3854178</v>
      </c>
      <c r="N75" s="3">
        <v>3854492</v>
      </c>
      <c r="O75" s="3">
        <f t="shared" si="7"/>
        <v>314</v>
      </c>
      <c r="P75" s="3" t="s">
        <v>31</v>
      </c>
      <c r="Q75" s="3">
        <v>314</v>
      </c>
      <c r="R75" s="4">
        <f t="shared" si="8"/>
        <v>0.68409586056644878</v>
      </c>
      <c r="S75" s="3">
        <f t="shared" si="9"/>
        <v>1</v>
      </c>
      <c r="T75" s="3" t="s">
        <v>42</v>
      </c>
      <c r="U75" s="3" t="s">
        <v>42</v>
      </c>
    </row>
    <row r="76" spans="1:21" x14ac:dyDescent="0.2">
      <c r="A76" s="3" t="str">
        <f t="shared" si="5"/>
        <v>CAJNNU010000021.1:8002719</v>
      </c>
      <c r="B76" s="3" t="s">
        <v>196</v>
      </c>
      <c r="C76" s="3" t="s">
        <v>33</v>
      </c>
      <c r="D76" s="3">
        <v>8002719</v>
      </c>
      <c r="E76" s="3">
        <v>8002790</v>
      </c>
      <c r="F76" s="3">
        <f t="shared" si="6"/>
        <v>71</v>
      </c>
      <c r="G76" s="3" t="s">
        <v>23</v>
      </c>
      <c r="H76" s="3">
        <v>8.6206900000000003E-2</v>
      </c>
      <c r="I76" s="3">
        <v>8.6206900000000003E-2</v>
      </c>
      <c r="J76" s="3" t="s">
        <v>24</v>
      </c>
      <c r="K76" s="3" t="s">
        <v>197</v>
      </c>
      <c r="L76" s="3" t="s">
        <v>33</v>
      </c>
      <c r="M76" s="3">
        <v>8002720</v>
      </c>
      <c r="N76" s="3">
        <v>8002768</v>
      </c>
      <c r="O76" s="3">
        <f t="shared" si="7"/>
        <v>48</v>
      </c>
      <c r="P76" s="3" t="s">
        <v>31</v>
      </c>
      <c r="Q76" s="3">
        <v>48</v>
      </c>
      <c r="R76" s="4">
        <f t="shared" si="8"/>
        <v>0.676056338028169</v>
      </c>
      <c r="S76" s="3">
        <f t="shared" si="9"/>
        <v>1</v>
      </c>
      <c r="T76" s="3" t="s">
        <v>42</v>
      </c>
      <c r="U76" s="3" t="s">
        <v>42</v>
      </c>
    </row>
    <row r="77" spans="1:21" x14ac:dyDescent="0.2">
      <c r="A77" s="3" t="str">
        <f t="shared" si="5"/>
        <v>CAJNNU010000021.1:22995153</v>
      </c>
      <c r="B77" s="3" t="s">
        <v>198</v>
      </c>
      <c r="C77" s="3" t="s">
        <v>33</v>
      </c>
      <c r="D77" s="3">
        <v>22995153</v>
      </c>
      <c r="E77" s="3">
        <v>22995205</v>
      </c>
      <c r="F77" s="3">
        <f t="shared" si="6"/>
        <v>52</v>
      </c>
      <c r="G77" s="3" t="s">
        <v>23</v>
      </c>
      <c r="H77" s="3">
        <v>0.24390200000000001</v>
      </c>
      <c r="I77" s="3">
        <v>0.24390200000000001</v>
      </c>
      <c r="J77" s="3" t="s">
        <v>24</v>
      </c>
      <c r="K77" s="3" t="s">
        <v>199</v>
      </c>
      <c r="L77" s="3" t="s">
        <v>33</v>
      </c>
      <c r="M77" s="3">
        <v>22995153</v>
      </c>
      <c r="N77" s="3">
        <v>22995188</v>
      </c>
      <c r="O77" s="3">
        <f t="shared" si="7"/>
        <v>35</v>
      </c>
      <c r="P77" s="3" t="s">
        <v>31</v>
      </c>
      <c r="Q77" s="3">
        <v>35</v>
      </c>
      <c r="R77" s="4">
        <f t="shared" si="8"/>
        <v>0.67307692307692313</v>
      </c>
      <c r="S77" s="3">
        <f t="shared" si="9"/>
        <v>1</v>
      </c>
      <c r="T77" s="3" t="s">
        <v>42</v>
      </c>
      <c r="U77" s="3" t="s">
        <v>42</v>
      </c>
    </row>
    <row r="78" spans="1:21" x14ac:dyDescent="0.2">
      <c r="A78" s="3" t="str">
        <f t="shared" si="5"/>
        <v>CAJNNU010000004.1:19086319</v>
      </c>
      <c r="B78" s="3" t="s">
        <v>200</v>
      </c>
      <c r="C78" s="3" t="s">
        <v>36</v>
      </c>
      <c r="D78" s="3">
        <v>19086319</v>
      </c>
      <c r="E78" s="3">
        <v>19086389</v>
      </c>
      <c r="F78" s="3">
        <f t="shared" si="6"/>
        <v>70</v>
      </c>
      <c r="G78" s="3" t="s">
        <v>23</v>
      </c>
      <c r="H78" s="3">
        <v>4.4444400000000002E-2</v>
      </c>
      <c r="I78" s="3">
        <v>4.4444400000000002E-2</v>
      </c>
      <c r="J78" s="3" t="s">
        <v>24</v>
      </c>
      <c r="K78" s="3" t="s">
        <v>201</v>
      </c>
      <c r="L78" s="3" t="s">
        <v>36</v>
      </c>
      <c r="M78" s="3">
        <v>19086322</v>
      </c>
      <c r="N78" s="3">
        <v>19086369</v>
      </c>
      <c r="O78" s="3">
        <f t="shared" si="7"/>
        <v>47</v>
      </c>
      <c r="P78" s="3" t="s">
        <v>31</v>
      </c>
      <c r="Q78" s="3">
        <v>47</v>
      </c>
      <c r="R78" s="4">
        <f t="shared" si="8"/>
        <v>0.67142857142857137</v>
      </c>
      <c r="S78" s="3">
        <f t="shared" si="9"/>
        <v>1</v>
      </c>
      <c r="T78" s="3" t="s">
        <v>42</v>
      </c>
      <c r="U78" s="3" t="s">
        <v>42</v>
      </c>
    </row>
    <row r="79" spans="1:21" x14ac:dyDescent="0.2">
      <c r="A79" s="3" t="str">
        <f t="shared" si="5"/>
        <v>CAJNNU010000001.1:22157273</v>
      </c>
      <c r="B79" s="3" t="s">
        <v>202</v>
      </c>
      <c r="C79" s="3" t="s">
        <v>161</v>
      </c>
      <c r="D79" s="3">
        <v>22157273</v>
      </c>
      <c r="E79" s="3">
        <v>22157327</v>
      </c>
      <c r="F79" s="3">
        <f t="shared" si="6"/>
        <v>54</v>
      </c>
      <c r="G79" s="3" t="s">
        <v>23</v>
      </c>
      <c r="H79" s="3">
        <v>7.9545500000000005E-2</v>
      </c>
      <c r="I79" s="3">
        <v>7.9545500000000005E-2</v>
      </c>
      <c r="J79" s="3" t="s">
        <v>24</v>
      </c>
      <c r="K79" s="3" t="s">
        <v>203</v>
      </c>
      <c r="L79" s="3" t="s">
        <v>161</v>
      </c>
      <c r="M79" s="3">
        <v>22157284</v>
      </c>
      <c r="N79" s="3">
        <v>22157320</v>
      </c>
      <c r="O79" s="3">
        <f t="shared" si="7"/>
        <v>36</v>
      </c>
      <c r="P79" s="3" t="s">
        <v>31</v>
      </c>
      <c r="Q79" s="3">
        <v>36</v>
      </c>
      <c r="R79" s="4">
        <f t="shared" si="8"/>
        <v>0.66666666666666663</v>
      </c>
      <c r="S79" s="3">
        <f t="shared" si="9"/>
        <v>1</v>
      </c>
      <c r="T79" s="3" t="s">
        <v>42</v>
      </c>
      <c r="U79" s="3" t="s">
        <v>42</v>
      </c>
    </row>
    <row r="80" spans="1:21" x14ac:dyDescent="0.2">
      <c r="A80" s="3" t="str">
        <f t="shared" si="5"/>
        <v>CAJNNU010000015.1:6534219</v>
      </c>
      <c r="B80" s="3" t="s">
        <v>204</v>
      </c>
      <c r="C80" s="3" t="s">
        <v>116</v>
      </c>
      <c r="D80" s="3">
        <v>6534219</v>
      </c>
      <c r="E80" s="3">
        <v>6534297</v>
      </c>
      <c r="F80" s="3">
        <f t="shared" si="6"/>
        <v>78</v>
      </c>
      <c r="G80" s="3" t="s">
        <v>23</v>
      </c>
      <c r="H80" s="3">
        <v>0.43820199999999998</v>
      </c>
      <c r="I80" s="3">
        <v>0.43820199999999998</v>
      </c>
      <c r="J80" s="3" t="s">
        <v>24</v>
      </c>
      <c r="K80" s="3" t="s">
        <v>205</v>
      </c>
      <c r="L80" s="3" t="s">
        <v>116</v>
      </c>
      <c r="M80" s="3">
        <v>6534241</v>
      </c>
      <c r="N80" s="3">
        <v>6534293</v>
      </c>
      <c r="O80" s="3">
        <f t="shared" si="7"/>
        <v>52</v>
      </c>
      <c r="P80" s="3" t="s">
        <v>31</v>
      </c>
      <c r="Q80" s="3">
        <v>52</v>
      </c>
      <c r="R80" s="4">
        <f t="shared" si="8"/>
        <v>0.66666666666666663</v>
      </c>
      <c r="S80" s="3">
        <f t="shared" si="9"/>
        <v>1</v>
      </c>
      <c r="T80" s="3" t="s">
        <v>42</v>
      </c>
      <c r="U80" s="3" t="s">
        <v>42</v>
      </c>
    </row>
    <row r="81" spans="1:21" x14ac:dyDescent="0.2">
      <c r="A81" s="3" t="str">
        <f t="shared" si="5"/>
        <v>CAJNNU010000015.1:13197407</v>
      </c>
      <c r="B81" s="3" t="s">
        <v>206</v>
      </c>
      <c r="C81" s="3" t="s">
        <v>116</v>
      </c>
      <c r="D81" s="3">
        <v>13197407</v>
      </c>
      <c r="E81" s="3">
        <v>13197470</v>
      </c>
      <c r="F81" s="3">
        <f t="shared" si="6"/>
        <v>63</v>
      </c>
      <c r="G81" s="3" t="s">
        <v>23</v>
      </c>
      <c r="H81" s="3">
        <v>0.29411799999999999</v>
      </c>
      <c r="I81" s="3">
        <v>0.29411799999999999</v>
      </c>
      <c r="J81" s="3" t="s">
        <v>24</v>
      </c>
      <c r="K81" s="3" t="s">
        <v>207</v>
      </c>
      <c r="L81" s="3" t="s">
        <v>116</v>
      </c>
      <c r="M81" s="3">
        <v>13197421</v>
      </c>
      <c r="N81" s="3">
        <v>13197463</v>
      </c>
      <c r="O81" s="3">
        <f t="shared" si="7"/>
        <v>42</v>
      </c>
      <c r="P81" s="3" t="s">
        <v>31</v>
      </c>
      <c r="Q81" s="3">
        <v>42</v>
      </c>
      <c r="R81" s="4">
        <f t="shared" si="8"/>
        <v>0.66666666666666663</v>
      </c>
      <c r="S81" s="3">
        <f t="shared" si="9"/>
        <v>1</v>
      </c>
      <c r="T81" s="3" t="s">
        <v>42</v>
      </c>
      <c r="U81" s="3" t="s">
        <v>42</v>
      </c>
    </row>
    <row r="82" spans="1:21" x14ac:dyDescent="0.2">
      <c r="A82" s="3" t="str">
        <f t="shared" si="5"/>
        <v>CAJNNU010000023.1:23258974</v>
      </c>
      <c r="B82" s="3" t="s">
        <v>208</v>
      </c>
      <c r="C82" s="3" t="s">
        <v>152</v>
      </c>
      <c r="D82" s="3">
        <v>23258974</v>
      </c>
      <c r="E82" s="3">
        <v>23259034</v>
      </c>
      <c r="F82" s="3">
        <f t="shared" si="6"/>
        <v>60</v>
      </c>
      <c r="G82" s="3" t="s">
        <v>23</v>
      </c>
      <c r="H82" s="3">
        <v>0.18987299999999999</v>
      </c>
      <c r="I82" s="3">
        <v>0.18987299999999999</v>
      </c>
      <c r="J82" s="3" t="s">
        <v>24</v>
      </c>
      <c r="K82" s="3" t="s">
        <v>209</v>
      </c>
      <c r="L82" s="3" t="s">
        <v>152</v>
      </c>
      <c r="M82" s="3">
        <v>23258975</v>
      </c>
      <c r="N82" s="3">
        <v>23259015</v>
      </c>
      <c r="O82" s="3">
        <f t="shared" si="7"/>
        <v>40</v>
      </c>
      <c r="P82" s="3" t="s">
        <v>31</v>
      </c>
      <c r="Q82" s="3">
        <v>40</v>
      </c>
      <c r="R82" s="4">
        <f t="shared" si="8"/>
        <v>0.66666666666666663</v>
      </c>
      <c r="S82" s="3">
        <f t="shared" si="9"/>
        <v>1</v>
      </c>
      <c r="T82" s="3" t="s">
        <v>42</v>
      </c>
      <c r="U82" s="3" t="s">
        <v>42</v>
      </c>
    </row>
    <row r="83" spans="1:21" x14ac:dyDescent="0.2">
      <c r="A83" s="3" t="str">
        <f t="shared" si="5"/>
        <v>CAJNNU010000013.1:16793090</v>
      </c>
      <c r="B83" s="3" t="s">
        <v>210</v>
      </c>
      <c r="C83" s="3" t="s">
        <v>128</v>
      </c>
      <c r="D83" s="3">
        <v>16793090</v>
      </c>
      <c r="E83" s="3">
        <v>16793155</v>
      </c>
      <c r="F83" s="3">
        <f t="shared" si="6"/>
        <v>65</v>
      </c>
      <c r="G83" s="3" t="s">
        <v>23</v>
      </c>
      <c r="H83" s="3">
        <v>0.10112400000000001</v>
      </c>
      <c r="I83" s="3">
        <v>0.10112400000000001</v>
      </c>
      <c r="J83" s="3" t="s">
        <v>24</v>
      </c>
      <c r="K83" s="3" t="s">
        <v>211</v>
      </c>
      <c r="L83" s="3" t="s">
        <v>128</v>
      </c>
      <c r="M83" s="3">
        <v>16793093</v>
      </c>
      <c r="N83" s="3">
        <v>16793136</v>
      </c>
      <c r="O83" s="3">
        <f t="shared" si="7"/>
        <v>43</v>
      </c>
      <c r="P83" s="3" t="s">
        <v>31</v>
      </c>
      <c r="Q83" s="3">
        <v>43</v>
      </c>
      <c r="R83" s="4">
        <f t="shared" si="8"/>
        <v>0.66153846153846152</v>
      </c>
      <c r="S83" s="3">
        <f t="shared" si="9"/>
        <v>1</v>
      </c>
      <c r="T83" s="3" t="s">
        <v>42</v>
      </c>
      <c r="U83" s="3" t="s">
        <v>42</v>
      </c>
    </row>
    <row r="84" spans="1:21" x14ac:dyDescent="0.2">
      <c r="A84" s="3" t="str">
        <f t="shared" si="5"/>
        <v>CAJNNU010000001.1:837763</v>
      </c>
      <c r="B84" s="3" t="s">
        <v>212</v>
      </c>
      <c r="C84" s="3" t="s">
        <v>161</v>
      </c>
      <c r="D84" s="3">
        <v>837763</v>
      </c>
      <c r="E84" s="3">
        <v>838819</v>
      </c>
      <c r="F84" s="3">
        <f t="shared" si="6"/>
        <v>1056</v>
      </c>
      <c r="G84" s="3" t="s">
        <v>23</v>
      </c>
      <c r="H84" s="3">
        <v>0.75</v>
      </c>
      <c r="I84" s="3">
        <v>0.25</v>
      </c>
      <c r="J84" s="3" t="s">
        <v>24</v>
      </c>
      <c r="K84" s="3" t="s">
        <v>213</v>
      </c>
      <c r="L84" s="3" t="s">
        <v>161</v>
      </c>
      <c r="M84" s="3">
        <v>837765</v>
      </c>
      <c r="N84" s="3">
        <v>838462</v>
      </c>
      <c r="O84" s="3">
        <f t="shared" si="7"/>
        <v>697</v>
      </c>
      <c r="P84" s="3" t="s">
        <v>26</v>
      </c>
      <c r="Q84" s="3">
        <v>697</v>
      </c>
      <c r="R84" s="4">
        <f t="shared" si="8"/>
        <v>0.66003787878787878</v>
      </c>
      <c r="S84" s="3">
        <f t="shared" si="9"/>
        <v>1</v>
      </c>
      <c r="T84" s="3" t="s">
        <v>42</v>
      </c>
      <c r="U84" s="3" t="s">
        <v>42</v>
      </c>
    </row>
    <row r="85" spans="1:21" x14ac:dyDescent="0.2">
      <c r="A85" s="3" t="str">
        <f t="shared" si="5"/>
        <v>CAJNNU010000019.1:36376914</v>
      </c>
      <c r="B85" s="3" t="s">
        <v>214</v>
      </c>
      <c r="C85" s="3" t="s">
        <v>135</v>
      </c>
      <c r="D85" s="3">
        <v>36376914</v>
      </c>
      <c r="E85" s="3">
        <v>36377037</v>
      </c>
      <c r="F85" s="3">
        <f t="shared" si="6"/>
        <v>123</v>
      </c>
      <c r="G85" s="3" t="s">
        <v>23</v>
      </c>
      <c r="H85" s="3">
        <v>0.192771</v>
      </c>
      <c r="I85" s="3">
        <v>0.192771</v>
      </c>
      <c r="J85" s="3" t="s">
        <v>24</v>
      </c>
      <c r="K85" s="3" t="s">
        <v>215</v>
      </c>
      <c r="L85" s="3" t="s">
        <v>135</v>
      </c>
      <c r="M85" s="3">
        <v>36376914</v>
      </c>
      <c r="N85" s="3">
        <v>36376995</v>
      </c>
      <c r="O85" s="3">
        <f t="shared" si="7"/>
        <v>81</v>
      </c>
      <c r="P85" s="3" t="s">
        <v>31</v>
      </c>
      <c r="Q85" s="3">
        <v>81</v>
      </c>
      <c r="R85" s="4">
        <f t="shared" si="8"/>
        <v>0.65853658536585369</v>
      </c>
      <c r="S85" s="3">
        <f t="shared" si="9"/>
        <v>1</v>
      </c>
      <c r="T85" s="3" t="s">
        <v>42</v>
      </c>
      <c r="U85" s="3" t="s">
        <v>42</v>
      </c>
    </row>
    <row r="86" spans="1:21" x14ac:dyDescent="0.2">
      <c r="A86" s="3" t="str">
        <f t="shared" si="5"/>
        <v>CAJNNU010000004.1:14170039</v>
      </c>
      <c r="B86" s="3" t="s">
        <v>216</v>
      </c>
      <c r="C86" s="3" t="s">
        <v>36</v>
      </c>
      <c r="D86" s="3">
        <v>14170039</v>
      </c>
      <c r="E86" s="3">
        <v>14170118</v>
      </c>
      <c r="F86" s="3">
        <f t="shared" si="6"/>
        <v>79</v>
      </c>
      <c r="G86" s="3" t="s">
        <v>23</v>
      </c>
      <c r="H86" s="3">
        <v>0.331395</v>
      </c>
      <c r="I86" s="3">
        <v>0.331395</v>
      </c>
      <c r="J86" s="3" t="s">
        <v>24</v>
      </c>
      <c r="K86" s="3" t="s">
        <v>217</v>
      </c>
      <c r="L86" s="3" t="s">
        <v>36</v>
      </c>
      <c r="M86" s="3">
        <v>14170051</v>
      </c>
      <c r="N86" s="3">
        <v>14170103</v>
      </c>
      <c r="O86" s="3">
        <f t="shared" si="7"/>
        <v>52</v>
      </c>
      <c r="P86" s="3" t="s">
        <v>31</v>
      </c>
      <c r="Q86" s="3">
        <v>52</v>
      </c>
      <c r="R86" s="4">
        <f t="shared" si="8"/>
        <v>0.65822784810126578</v>
      </c>
      <c r="S86" s="3">
        <f t="shared" si="9"/>
        <v>1</v>
      </c>
      <c r="T86" s="3" t="s">
        <v>42</v>
      </c>
      <c r="U86" s="3" t="s">
        <v>42</v>
      </c>
    </row>
    <row r="87" spans="1:21" x14ac:dyDescent="0.2">
      <c r="A87" s="3" t="str">
        <f t="shared" si="5"/>
        <v>CAJNNU010000010.1:24476676</v>
      </c>
      <c r="B87" s="3" t="s">
        <v>218</v>
      </c>
      <c r="C87" s="3" t="s">
        <v>63</v>
      </c>
      <c r="D87" s="3">
        <v>24476676</v>
      </c>
      <c r="E87" s="3">
        <v>24476787</v>
      </c>
      <c r="F87" s="3">
        <f t="shared" si="6"/>
        <v>111</v>
      </c>
      <c r="G87" s="3" t="s">
        <v>23</v>
      </c>
      <c r="H87" s="3">
        <v>0.37349399999999999</v>
      </c>
      <c r="I87" s="3">
        <v>0.37349399999999999</v>
      </c>
      <c r="J87" s="3" t="s">
        <v>24</v>
      </c>
      <c r="K87" s="3" t="s">
        <v>219</v>
      </c>
      <c r="L87" s="3" t="s">
        <v>63</v>
      </c>
      <c r="M87" s="3">
        <v>24476711</v>
      </c>
      <c r="N87" s="3">
        <v>24476784</v>
      </c>
      <c r="O87" s="3">
        <f t="shared" si="7"/>
        <v>73</v>
      </c>
      <c r="P87" s="3" t="s">
        <v>26</v>
      </c>
      <c r="Q87" s="3">
        <v>73</v>
      </c>
      <c r="R87" s="4">
        <f t="shared" si="8"/>
        <v>0.65765765765765771</v>
      </c>
      <c r="S87" s="3">
        <f t="shared" si="9"/>
        <v>1</v>
      </c>
      <c r="T87" s="3" t="s">
        <v>42</v>
      </c>
      <c r="U87" s="3" t="s">
        <v>42</v>
      </c>
    </row>
    <row r="88" spans="1:21" x14ac:dyDescent="0.2">
      <c r="A88" s="3" t="str">
        <f t="shared" si="5"/>
        <v>CAJNNU010000023.1:16483312</v>
      </c>
      <c r="B88" s="3" t="s">
        <v>220</v>
      </c>
      <c r="C88" s="3" t="s">
        <v>152</v>
      </c>
      <c r="D88" s="3">
        <v>16483312</v>
      </c>
      <c r="E88" s="3">
        <v>16484289</v>
      </c>
      <c r="F88" s="3">
        <f t="shared" si="6"/>
        <v>977</v>
      </c>
      <c r="G88" s="3" t="s">
        <v>23</v>
      </c>
      <c r="H88" s="3">
        <v>0.30555599999999999</v>
      </c>
      <c r="I88" s="3">
        <v>0.30555599999999999</v>
      </c>
      <c r="J88" s="3" t="s">
        <v>24</v>
      </c>
      <c r="K88" s="3" t="s">
        <v>221</v>
      </c>
      <c r="L88" s="3" t="s">
        <v>152</v>
      </c>
      <c r="M88" s="3">
        <v>16483313</v>
      </c>
      <c r="N88" s="3">
        <v>16483954</v>
      </c>
      <c r="O88" s="3">
        <f t="shared" si="7"/>
        <v>641</v>
      </c>
      <c r="P88" s="3" t="s">
        <v>26</v>
      </c>
      <c r="Q88" s="3">
        <v>641</v>
      </c>
      <c r="R88" s="4">
        <f t="shared" si="8"/>
        <v>0.65609007164790178</v>
      </c>
      <c r="S88" s="3">
        <f t="shared" si="9"/>
        <v>1</v>
      </c>
      <c r="T88" s="3" t="s">
        <v>42</v>
      </c>
      <c r="U88" s="3" t="s">
        <v>42</v>
      </c>
    </row>
    <row r="89" spans="1:21" x14ac:dyDescent="0.2">
      <c r="A89" s="3" t="str">
        <f t="shared" si="5"/>
        <v>CAJNNU010000010.1:10659183</v>
      </c>
      <c r="B89" s="3" t="s">
        <v>222</v>
      </c>
      <c r="C89" s="3" t="s">
        <v>63</v>
      </c>
      <c r="D89" s="3">
        <v>10659183</v>
      </c>
      <c r="E89" s="3">
        <v>10659308</v>
      </c>
      <c r="F89" s="3">
        <f t="shared" si="6"/>
        <v>125</v>
      </c>
      <c r="G89" s="3" t="s">
        <v>23</v>
      </c>
      <c r="H89" s="3">
        <v>0.32584299999999999</v>
      </c>
      <c r="I89" s="3">
        <v>0.32584299999999999</v>
      </c>
      <c r="J89" s="3" t="s">
        <v>24</v>
      </c>
      <c r="K89" s="3" t="s">
        <v>223</v>
      </c>
      <c r="L89" s="3" t="s">
        <v>63</v>
      </c>
      <c r="M89" s="3">
        <v>10659187</v>
      </c>
      <c r="N89" s="3">
        <v>10659269</v>
      </c>
      <c r="O89" s="3">
        <f t="shared" si="7"/>
        <v>82</v>
      </c>
      <c r="P89" s="3" t="s">
        <v>31</v>
      </c>
      <c r="Q89" s="3">
        <v>82</v>
      </c>
      <c r="R89" s="4">
        <f t="shared" si="8"/>
        <v>0.65600000000000003</v>
      </c>
      <c r="S89" s="3">
        <f t="shared" si="9"/>
        <v>1</v>
      </c>
      <c r="T89" s="3" t="s">
        <v>42</v>
      </c>
      <c r="U89" s="3" t="s">
        <v>42</v>
      </c>
    </row>
    <row r="90" spans="1:21" x14ac:dyDescent="0.2">
      <c r="A90" s="3" t="str">
        <f t="shared" si="5"/>
        <v>CAJNNU010000023.1:14680759</v>
      </c>
      <c r="B90" s="3" t="s">
        <v>224</v>
      </c>
      <c r="C90" s="3" t="s">
        <v>152</v>
      </c>
      <c r="D90" s="3">
        <v>14680759</v>
      </c>
      <c r="E90" s="3">
        <v>14680982</v>
      </c>
      <c r="F90" s="3">
        <f t="shared" si="6"/>
        <v>223</v>
      </c>
      <c r="G90" s="3" t="s">
        <v>23</v>
      </c>
      <c r="H90" s="3">
        <v>0.64444400000000002</v>
      </c>
      <c r="I90" s="3">
        <v>0.35555599999999998</v>
      </c>
      <c r="J90" s="3" t="s">
        <v>24</v>
      </c>
      <c r="K90" s="3" t="s">
        <v>225</v>
      </c>
      <c r="L90" s="3" t="s">
        <v>152</v>
      </c>
      <c r="M90" s="3">
        <v>14680785</v>
      </c>
      <c r="N90" s="3">
        <v>14680931</v>
      </c>
      <c r="O90" s="3">
        <f t="shared" si="7"/>
        <v>146</v>
      </c>
      <c r="P90" s="3" t="s">
        <v>31</v>
      </c>
      <c r="Q90" s="3">
        <v>146</v>
      </c>
      <c r="R90" s="4">
        <f t="shared" si="8"/>
        <v>0.6547085201793722</v>
      </c>
      <c r="S90" s="3">
        <f t="shared" si="9"/>
        <v>1</v>
      </c>
      <c r="T90" s="3" t="s">
        <v>42</v>
      </c>
      <c r="U90" s="3" t="s">
        <v>42</v>
      </c>
    </row>
    <row r="91" spans="1:21" x14ac:dyDescent="0.2">
      <c r="A91" s="3" t="str">
        <f t="shared" si="5"/>
        <v>CAJNNU010000007.1:12717464</v>
      </c>
      <c r="B91" s="3" t="s">
        <v>226</v>
      </c>
      <c r="C91" s="3" t="s">
        <v>54</v>
      </c>
      <c r="D91" s="3">
        <v>12717464</v>
      </c>
      <c r="E91" s="3">
        <v>12717585</v>
      </c>
      <c r="F91" s="3">
        <f t="shared" si="6"/>
        <v>121</v>
      </c>
      <c r="G91" s="3" t="s">
        <v>23</v>
      </c>
      <c r="H91" s="3">
        <v>0.35119</v>
      </c>
      <c r="I91" s="3">
        <v>0.35119</v>
      </c>
      <c r="J91" s="3" t="s">
        <v>24</v>
      </c>
      <c r="K91" s="3" t="s">
        <v>227</v>
      </c>
      <c r="L91" s="3" t="s">
        <v>54</v>
      </c>
      <c r="M91" s="3">
        <v>12717501</v>
      </c>
      <c r="N91" s="3">
        <v>12717580</v>
      </c>
      <c r="O91" s="3">
        <f t="shared" si="7"/>
        <v>79</v>
      </c>
      <c r="P91" s="3" t="s">
        <v>31</v>
      </c>
      <c r="Q91" s="3">
        <v>79</v>
      </c>
      <c r="R91" s="4">
        <f t="shared" si="8"/>
        <v>0.65289256198347112</v>
      </c>
      <c r="S91" s="3">
        <f t="shared" si="9"/>
        <v>1</v>
      </c>
      <c r="T91" s="3" t="s">
        <v>42</v>
      </c>
      <c r="U91" s="3" t="s">
        <v>42</v>
      </c>
    </row>
    <row r="92" spans="1:21" x14ac:dyDescent="0.2">
      <c r="A92" s="3" t="str">
        <f t="shared" si="5"/>
        <v>CAJNNU010000004.1:33847916</v>
      </c>
      <c r="B92" s="3" t="s">
        <v>228</v>
      </c>
      <c r="C92" s="3" t="s">
        <v>36</v>
      </c>
      <c r="D92" s="3">
        <v>33847916</v>
      </c>
      <c r="E92" s="3">
        <v>33849616</v>
      </c>
      <c r="F92" s="3">
        <f t="shared" si="6"/>
        <v>1700</v>
      </c>
      <c r="G92" s="3" t="s">
        <v>23</v>
      </c>
      <c r="H92" s="3">
        <v>0.64444400000000002</v>
      </c>
      <c r="I92" s="3">
        <v>0.35555599999999998</v>
      </c>
      <c r="J92" s="3" t="s">
        <v>24</v>
      </c>
      <c r="K92" s="3" t="s">
        <v>229</v>
      </c>
      <c r="L92" s="3" t="s">
        <v>36</v>
      </c>
      <c r="M92" s="3">
        <v>33848171</v>
      </c>
      <c r="N92" s="3">
        <v>33849278</v>
      </c>
      <c r="O92" s="3">
        <f t="shared" si="7"/>
        <v>1107</v>
      </c>
      <c r="P92" s="3" t="s">
        <v>26</v>
      </c>
      <c r="Q92" s="3">
        <v>1107</v>
      </c>
      <c r="R92" s="4">
        <f t="shared" si="8"/>
        <v>0.65117647058823525</v>
      </c>
      <c r="S92" s="3">
        <f t="shared" si="9"/>
        <v>1</v>
      </c>
      <c r="T92" s="3" t="s">
        <v>42</v>
      </c>
      <c r="U92" s="3" t="s">
        <v>42</v>
      </c>
    </row>
    <row r="93" spans="1:21" x14ac:dyDescent="0.2">
      <c r="A93" s="3" t="str">
        <f t="shared" si="5"/>
        <v>CAJNNU010000021.1:28624043</v>
      </c>
      <c r="B93" s="3" t="s">
        <v>230</v>
      </c>
      <c r="C93" s="3" t="s">
        <v>33</v>
      </c>
      <c r="D93" s="3">
        <v>28624043</v>
      </c>
      <c r="E93" s="3">
        <v>28624100</v>
      </c>
      <c r="F93" s="3">
        <f t="shared" si="6"/>
        <v>57</v>
      </c>
      <c r="G93" s="3" t="s">
        <v>23</v>
      </c>
      <c r="H93" s="3">
        <v>0.38513500000000001</v>
      </c>
      <c r="I93" s="3">
        <v>0.38513500000000001</v>
      </c>
      <c r="J93" s="3" t="s">
        <v>24</v>
      </c>
      <c r="K93" s="3" t="s">
        <v>231</v>
      </c>
      <c r="L93" s="3" t="s">
        <v>33</v>
      </c>
      <c r="M93" s="3">
        <v>28624062</v>
      </c>
      <c r="N93" s="3">
        <v>28624099</v>
      </c>
      <c r="O93" s="3">
        <f t="shared" si="7"/>
        <v>37</v>
      </c>
      <c r="P93" s="3" t="s">
        <v>31</v>
      </c>
      <c r="Q93" s="3">
        <v>37</v>
      </c>
      <c r="R93" s="4">
        <f t="shared" si="8"/>
        <v>0.64912280701754388</v>
      </c>
      <c r="S93" s="3">
        <f t="shared" si="9"/>
        <v>1</v>
      </c>
      <c r="T93" s="3" t="s">
        <v>42</v>
      </c>
      <c r="U93" s="3" t="s">
        <v>42</v>
      </c>
    </row>
    <row r="94" spans="1:21" x14ac:dyDescent="0.2">
      <c r="A94" s="3" t="str">
        <f t="shared" si="5"/>
        <v>CAJNNU010000010.1:23540616</v>
      </c>
      <c r="B94" s="3" t="s">
        <v>232</v>
      </c>
      <c r="C94" s="3" t="s">
        <v>63</v>
      </c>
      <c r="D94" s="3">
        <v>23540616</v>
      </c>
      <c r="E94" s="3">
        <v>23542326</v>
      </c>
      <c r="F94" s="3">
        <f t="shared" si="6"/>
        <v>1710</v>
      </c>
      <c r="G94" s="3" t="s">
        <v>23</v>
      </c>
      <c r="H94" s="3">
        <v>0.38636399999999999</v>
      </c>
      <c r="I94" s="3">
        <v>0.38636399999999999</v>
      </c>
      <c r="J94" s="3" t="s">
        <v>24</v>
      </c>
      <c r="K94" s="3" t="s">
        <v>233</v>
      </c>
      <c r="L94" s="3" t="s">
        <v>63</v>
      </c>
      <c r="M94" s="3">
        <v>23540940</v>
      </c>
      <c r="N94" s="3">
        <v>23542049</v>
      </c>
      <c r="O94" s="3">
        <f t="shared" si="7"/>
        <v>1109</v>
      </c>
      <c r="P94" s="3" t="s">
        <v>26</v>
      </c>
      <c r="Q94" s="3">
        <v>1109</v>
      </c>
      <c r="R94" s="4">
        <f t="shared" si="8"/>
        <v>0.64853801169590641</v>
      </c>
      <c r="S94" s="3">
        <f t="shared" si="9"/>
        <v>1</v>
      </c>
      <c r="T94" s="3" t="s">
        <v>42</v>
      </c>
      <c r="U94" s="3" t="s">
        <v>42</v>
      </c>
    </row>
    <row r="95" spans="1:21" x14ac:dyDescent="0.2">
      <c r="A95" s="3" t="str">
        <f t="shared" si="5"/>
        <v>CAJNNU010000014.1:19532462</v>
      </c>
      <c r="B95" s="3" t="s">
        <v>234</v>
      </c>
      <c r="C95" s="3" t="s">
        <v>78</v>
      </c>
      <c r="D95" s="3">
        <v>19532462</v>
      </c>
      <c r="E95" s="3">
        <v>19533285</v>
      </c>
      <c r="F95" s="3">
        <f t="shared" si="6"/>
        <v>823</v>
      </c>
      <c r="G95" s="3" t="s">
        <v>23</v>
      </c>
      <c r="H95" s="3">
        <v>0.34831499999999999</v>
      </c>
      <c r="I95" s="3">
        <v>0.34831499999999999</v>
      </c>
      <c r="J95" s="3" t="s">
        <v>24</v>
      </c>
      <c r="K95" s="3" t="s">
        <v>235</v>
      </c>
      <c r="L95" s="3" t="s">
        <v>78</v>
      </c>
      <c r="M95" s="3">
        <v>19532503</v>
      </c>
      <c r="N95" s="3">
        <v>19533036</v>
      </c>
      <c r="O95" s="3">
        <f t="shared" si="7"/>
        <v>533</v>
      </c>
      <c r="P95" s="3" t="s">
        <v>26</v>
      </c>
      <c r="Q95" s="3">
        <v>533</v>
      </c>
      <c r="R95" s="4">
        <f t="shared" si="8"/>
        <v>0.64763061968408264</v>
      </c>
      <c r="S95" s="3">
        <f t="shared" si="9"/>
        <v>1</v>
      </c>
      <c r="T95" s="3" t="s">
        <v>42</v>
      </c>
      <c r="U95" s="3" t="s">
        <v>42</v>
      </c>
    </row>
    <row r="96" spans="1:21" x14ac:dyDescent="0.2">
      <c r="A96" s="3" t="str">
        <f t="shared" si="5"/>
        <v>CAJNNU010000008.1:22212592</v>
      </c>
      <c r="B96" s="3" t="s">
        <v>236</v>
      </c>
      <c r="C96" s="3" t="s">
        <v>49</v>
      </c>
      <c r="D96" s="3">
        <v>22212592</v>
      </c>
      <c r="E96" s="3">
        <v>22212723</v>
      </c>
      <c r="F96" s="3">
        <f t="shared" si="6"/>
        <v>131</v>
      </c>
      <c r="G96" s="3" t="s">
        <v>23</v>
      </c>
      <c r="H96" s="3">
        <v>0.28651700000000002</v>
      </c>
      <c r="I96" s="3">
        <v>0.28651700000000002</v>
      </c>
      <c r="J96" s="3" t="s">
        <v>24</v>
      </c>
      <c r="K96" s="3" t="s">
        <v>237</v>
      </c>
      <c r="L96" s="3" t="s">
        <v>49</v>
      </c>
      <c r="M96" s="3">
        <v>22212634</v>
      </c>
      <c r="N96" s="3">
        <v>22212718</v>
      </c>
      <c r="O96" s="3">
        <f t="shared" si="7"/>
        <v>84</v>
      </c>
      <c r="P96" s="3" t="s">
        <v>31</v>
      </c>
      <c r="Q96" s="3">
        <v>84</v>
      </c>
      <c r="R96" s="4">
        <f t="shared" si="8"/>
        <v>0.64122137404580148</v>
      </c>
      <c r="S96" s="3">
        <f t="shared" si="9"/>
        <v>1</v>
      </c>
      <c r="T96" s="3" t="s">
        <v>42</v>
      </c>
      <c r="U96" s="3" t="s">
        <v>42</v>
      </c>
    </row>
    <row r="97" spans="1:21" x14ac:dyDescent="0.2">
      <c r="A97" s="3" t="str">
        <f t="shared" si="5"/>
        <v>CAJNNU010000015.1:1963146</v>
      </c>
      <c r="B97" s="3" t="s">
        <v>238</v>
      </c>
      <c r="C97" s="3" t="s">
        <v>116</v>
      </c>
      <c r="D97" s="3">
        <v>1963146</v>
      </c>
      <c r="E97" s="3">
        <v>1963224</v>
      </c>
      <c r="F97" s="3">
        <f t="shared" si="6"/>
        <v>78</v>
      </c>
      <c r="G97" s="3" t="s">
        <v>23</v>
      </c>
      <c r="H97" s="3">
        <v>0.168605</v>
      </c>
      <c r="I97" s="3">
        <v>0.168605</v>
      </c>
      <c r="J97" s="3" t="s">
        <v>24</v>
      </c>
      <c r="K97" s="3" t="s">
        <v>239</v>
      </c>
      <c r="L97" s="3" t="s">
        <v>116</v>
      </c>
      <c r="M97" s="3">
        <v>1963146</v>
      </c>
      <c r="N97" s="3">
        <v>1963196</v>
      </c>
      <c r="O97" s="3">
        <f t="shared" si="7"/>
        <v>50</v>
      </c>
      <c r="P97" s="3" t="s">
        <v>31</v>
      </c>
      <c r="Q97" s="3">
        <v>50</v>
      </c>
      <c r="R97" s="4">
        <f t="shared" si="8"/>
        <v>0.64102564102564108</v>
      </c>
      <c r="S97" s="3">
        <f t="shared" si="9"/>
        <v>1</v>
      </c>
      <c r="T97" s="3" t="s">
        <v>42</v>
      </c>
      <c r="U97" s="3" t="s">
        <v>42</v>
      </c>
    </row>
    <row r="98" spans="1:21" x14ac:dyDescent="0.2">
      <c r="A98" s="3" t="str">
        <f t="shared" si="5"/>
        <v>CAJNNU010000011.1:1686494</v>
      </c>
      <c r="B98" s="3" t="s">
        <v>240</v>
      </c>
      <c r="C98" s="3" t="s">
        <v>97</v>
      </c>
      <c r="D98" s="3">
        <v>1686494</v>
      </c>
      <c r="E98" s="3">
        <v>1686635</v>
      </c>
      <c r="F98" s="3">
        <f t="shared" si="6"/>
        <v>141</v>
      </c>
      <c r="G98" s="3" t="s">
        <v>23</v>
      </c>
      <c r="H98" s="3">
        <v>0.46470600000000001</v>
      </c>
      <c r="I98" s="3">
        <v>0.46470600000000001</v>
      </c>
      <c r="J98" s="3" t="s">
        <v>72</v>
      </c>
      <c r="K98" s="3" t="s">
        <v>241</v>
      </c>
      <c r="L98" s="3" t="s">
        <v>97</v>
      </c>
      <c r="M98" s="3">
        <v>1686522</v>
      </c>
      <c r="N98" s="3">
        <v>1686612</v>
      </c>
      <c r="O98" s="3">
        <f t="shared" si="7"/>
        <v>90</v>
      </c>
      <c r="P98" s="3" t="s">
        <v>31</v>
      </c>
      <c r="Q98" s="3">
        <v>90</v>
      </c>
      <c r="R98" s="4">
        <f t="shared" si="8"/>
        <v>0.63829787234042556</v>
      </c>
      <c r="S98" s="3">
        <f t="shared" si="9"/>
        <v>1</v>
      </c>
      <c r="T98" s="3" t="s">
        <v>42</v>
      </c>
      <c r="U98" s="3" t="s">
        <v>42</v>
      </c>
    </row>
    <row r="99" spans="1:21" x14ac:dyDescent="0.2">
      <c r="A99" s="3" t="str">
        <f t="shared" si="5"/>
        <v>CAJNNU010000012.1:20677722</v>
      </c>
      <c r="B99" s="3" t="s">
        <v>242</v>
      </c>
      <c r="C99" s="3" t="s">
        <v>71</v>
      </c>
      <c r="D99" s="3">
        <v>20677722</v>
      </c>
      <c r="E99" s="3">
        <v>20677788</v>
      </c>
      <c r="F99" s="3">
        <f t="shared" si="6"/>
        <v>66</v>
      </c>
      <c r="G99" s="3" t="s">
        <v>23</v>
      </c>
      <c r="H99" s="3">
        <v>8.2278500000000004E-2</v>
      </c>
      <c r="I99" s="3">
        <v>8.2278500000000004E-2</v>
      </c>
      <c r="J99" s="3" t="s">
        <v>24</v>
      </c>
      <c r="K99" s="3" t="s">
        <v>243</v>
      </c>
      <c r="L99" s="3" t="s">
        <v>71</v>
      </c>
      <c r="M99" s="3">
        <v>20677737</v>
      </c>
      <c r="N99" s="3">
        <v>20677779</v>
      </c>
      <c r="O99" s="3">
        <f t="shared" si="7"/>
        <v>42</v>
      </c>
      <c r="P99" s="3" t="s">
        <v>31</v>
      </c>
      <c r="Q99" s="3">
        <v>42</v>
      </c>
      <c r="R99" s="4">
        <f t="shared" si="8"/>
        <v>0.63636363636363635</v>
      </c>
      <c r="S99" s="3">
        <f t="shared" si="9"/>
        <v>1</v>
      </c>
      <c r="T99" s="3" t="s">
        <v>42</v>
      </c>
      <c r="U99" s="3" t="s">
        <v>42</v>
      </c>
    </row>
    <row r="100" spans="1:21" x14ac:dyDescent="0.2">
      <c r="A100" s="3" t="str">
        <f t="shared" si="5"/>
        <v>CAJNNU010000013.1:555889</v>
      </c>
      <c r="B100" s="3" t="s">
        <v>244</v>
      </c>
      <c r="C100" s="3" t="s">
        <v>128</v>
      </c>
      <c r="D100" s="3">
        <v>555889</v>
      </c>
      <c r="E100" s="3">
        <v>556172</v>
      </c>
      <c r="F100" s="3">
        <f t="shared" si="6"/>
        <v>283</v>
      </c>
      <c r="G100" s="3" t="s">
        <v>23</v>
      </c>
      <c r="H100" s="3">
        <v>0.49438199999999999</v>
      </c>
      <c r="I100" s="3">
        <v>0.49438199999999999</v>
      </c>
      <c r="J100" s="3" t="s">
        <v>24</v>
      </c>
      <c r="K100" s="3" t="s">
        <v>245</v>
      </c>
      <c r="L100" s="3" t="s">
        <v>128</v>
      </c>
      <c r="M100" s="3">
        <v>555992</v>
      </c>
      <c r="N100" s="3">
        <v>556172</v>
      </c>
      <c r="O100" s="3">
        <f t="shared" si="7"/>
        <v>180</v>
      </c>
      <c r="P100" s="3" t="s">
        <v>99</v>
      </c>
      <c r="Q100" s="3">
        <v>180</v>
      </c>
      <c r="R100" s="4">
        <f t="shared" si="8"/>
        <v>0.63604240282685509</v>
      </c>
      <c r="S100" s="3">
        <f t="shared" si="9"/>
        <v>1</v>
      </c>
      <c r="T100" s="3" t="s">
        <v>42</v>
      </c>
      <c r="U100" s="3" t="s">
        <v>42</v>
      </c>
    </row>
    <row r="101" spans="1:21" x14ac:dyDescent="0.2">
      <c r="A101" s="3" t="str">
        <f t="shared" si="5"/>
        <v>CAJNNU010000008.1:8085448</v>
      </c>
      <c r="B101" s="3" t="s">
        <v>246</v>
      </c>
      <c r="C101" s="3" t="s">
        <v>49</v>
      </c>
      <c r="D101" s="3">
        <v>8085448</v>
      </c>
      <c r="E101" s="3">
        <v>8085508</v>
      </c>
      <c r="F101" s="3">
        <f t="shared" si="6"/>
        <v>60</v>
      </c>
      <c r="G101" s="3" t="s">
        <v>23</v>
      </c>
      <c r="H101" s="3">
        <v>6.8965499999999999E-2</v>
      </c>
      <c r="I101" s="3">
        <v>6.8965499999999999E-2</v>
      </c>
      <c r="J101" s="3" t="s">
        <v>24</v>
      </c>
      <c r="K101" s="3" t="s">
        <v>247</v>
      </c>
      <c r="L101" s="3" t="s">
        <v>49</v>
      </c>
      <c r="M101" s="3">
        <v>8085463</v>
      </c>
      <c r="N101" s="3">
        <v>8085501</v>
      </c>
      <c r="O101" s="3">
        <f t="shared" si="7"/>
        <v>38</v>
      </c>
      <c r="P101" s="3" t="s">
        <v>31</v>
      </c>
      <c r="Q101" s="3">
        <v>38</v>
      </c>
      <c r="R101" s="4">
        <f t="shared" si="8"/>
        <v>0.6333333333333333</v>
      </c>
      <c r="S101" s="3">
        <f t="shared" si="9"/>
        <v>1</v>
      </c>
      <c r="T101" s="3" t="s">
        <v>42</v>
      </c>
      <c r="U101" s="3" t="s">
        <v>42</v>
      </c>
    </row>
    <row r="102" spans="1:21" x14ac:dyDescent="0.2">
      <c r="A102" s="3" t="str">
        <f t="shared" si="5"/>
        <v>CAJNNU010000001.1:1857117</v>
      </c>
      <c r="B102" s="3" t="s">
        <v>248</v>
      </c>
      <c r="C102" s="3" t="s">
        <v>161</v>
      </c>
      <c r="D102" s="3">
        <v>1857117</v>
      </c>
      <c r="E102" s="3">
        <v>1857179</v>
      </c>
      <c r="F102" s="3">
        <f t="shared" si="6"/>
        <v>62</v>
      </c>
      <c r="G102" s="3" t="s">
        <v>23</v>
      </c>
      <c r="H102" s="3">
        <v>3.8888899999999997E-2</v>
      </c>
      <c r="I102" s="3">
        <v>3.8888899999999997E-2</v>
      </c>
      <c r="J102" s="3" t="s">
        <v>24</v>
      </c>
      <c r="K102" s="3" t="s">
        <v>249</v>
      </c>
      <c r="L102" s="3" t="s">
        <v>161</v>
      </c>
      <c r="M102" s="3">
        <v>1857139</v>
      </c>
      <c r="N102" s="3">
        <v>1857178</v>
      </c>
      <c r="O102" s="3">
        <f t="shared" si="7"/>
        <v>39</v>
      </c>
      <c r="P102" s="3" t="s">
        <v>31</v>
      </c>
      <c r="Q102" s="3">
        <v>39</v>
      </c>
      <c r="R102" s="4">
        <f t="shared" si="8"/>
        <v>0.62903225806451613</v>
      </c>
      <c r="S102" s="3">
        <f t="shared" si="9"/>
        <v>1</v>
      </c>
      <c r="T102" s="3" t="s">
        <v>42</v>
      </c>
      <c r="U102" s="3" t="s">
        <v>42</v>
      </c>
    </row>
    <row r="103" spans="1:21" x14ac:dyDescent="0.2">
      <c r="A103" s="3" t="str">
        <f t="shared" si="5"/>
        <v>CAJNNU010000008.1:11607903</v>
      </c>
      <c r="B103" s="3" t="s">
        <v>250</v>
      </c>
      <c r="C103" s="3" t="s">
        <v>49</v>
      </c>
      <c r="D103" s="3">
        <v>11607903</v>
      </c>
      <c r="E103" s="3">
        <v>11608043</v>
      </c>
      <c r="F103" s="3">
        <f t="shared" si="6"/>
        <v>140</v>
      </c>
      <c r="G103" s="3" t="s">
        <v>23</v>
      </c>
      <c r="H103" s="3">
        <v>4.4444400000000002E-2</v>
      </c>
      <c r="I103" s="3">
        <v>4.4444400000000002E-2</v>
      </c>
      <c r="J103" s="3" t="s">
        <v>24</v>
      </c>
      <c r="K103" s="3" t="s">
        <v>251</v>
      </c>
      <c r="L103" s="3" t="s">
        <v>49</v>
      </c>
      <c r="M103" s="3">
        <v>11607904</v>
      </c>
      <c r="N103" s="3">
        <v>11607992</v>
      </c>
      <c r="O103" s="3">
        <f t="shared" si="7"/>
        <v>88</v>
      </c>
      <c r="P103" s="3" t="s">
        <v>31</v>
      </c>
      <c r="Q103" s="3">
        <v>88</v>
      </c>
      <c r="R103" s="4">
        <f t="shared" si="8"/>
        <v>0.62857142857142856</v>
      </c>
      <c r="S103" s="3">
        <f t="shared" si="9"/>
        <v>1</v>
      </c>
      <c r="T103" s="3" t="s">
        <v>42</v>
      </c>
      <c r="U103" s="3" t="s">
        <v>42</v>
      </c>
    </row>
    <row r="104" spans="1:21" x14ac:dyDescent="0.2">
      <c r="A104" s="3" t="str">
        <f t="shared" si="5"/>
        <v>CAJNNU010000018.1:2131207</v>
      </c>
      <c r="B104" s="3" t="s">
        <v>252</v>
      </c>
      <c r="C104" s="3" t="s">
        <v>81</v>
      </c>
      <c r="D104" s="3">
        <v>2131207</v>
      </c>
      <c r="E104" s="3">
        <v>2131274</v>
      </c>
      <c r="F104" s="3">
        <f t="shared" si="6"/>
        <v>67</v>
      </c>
      <c r="G104" s="3" t="s">
        <v>23</v>
      </c>
      <c r="H104" s="3">
        <v>0.313253</v>
      </c>
      <c r="I104" s="3">
        <v>0.313253</v>
      </c>
      <c r="J104" s="3" t="s">
        <v>24</v>
      </c>
      <c r="K104" s="3" t="s">
        <v>253</v>
      </c>
      <c r="L104" s="3" t="s">
        <v>81</v>
      </c>
      <c r="M104" s="3">
        <v>2131210</v>
      </c>
      <c r="N104" s="3">
        <v>2131252</v>
      </c>
      <c r="O104" s="3">
        <f t="shared" si="7"/>
        <v>42</v>
      </c>
      <c r="P104" s="3" t="s">
        <v>31</v>
      </c>
      <c r="Q104" s="3">
        <v>42</v>
      </c>
      <c r="R104" s="4">
        <f t="shared" si="8"/>
        <v>0.62686567164179108</v>
      </c>
      <c r="S104" s="3">
        <f t="shared" si="9"/>
        <v>1</v>
      </c>
      <c r="T104" s="3" t="s">
        <v>42</v>
      </c>
      <c r="U104" s="3" t="s">
        <v>42</v>
      </c>
    </row>
    <row r="105" spans="1:21" x14ac:dyDescent="0.2">
      <c r="A105" s="3" t="str">
        <f t="shared" si="5"/>
        <v>CAJNNU010000005.1:4688952</v>
      </c>
      <c r="B105" s="3" t="s">
        <v>254</v>
      </c>
      <c r="C105" s="3" t="s">
        <v>29</v>
      </c>
      <c r="D105" s="3">
        <v>4688952</v>
      </c>
      <c r="E105" s="3">
        <v>4689257</v>
      </c>
      <c r="F105" s="3">
        <f t="shared" si="6"/>
        <v>305</v>
      </c>
      <c r="G105" s="3" t="s">
        <v>23</v>
      </c>
      <c r="H105" s="3">
        <v>0.18181800000000001</v>
      </c>
      <c r="I105" s="3">
        <v>0.18181800000000001</v>
      </c>
      <c r="J105" s="3" t="s">
        <v>24</v>
      </c>
      <c r="K105" s="3" t="s">
        <v>255</v>
      </c>
      <c r="L105" s="3" t="s">
        <v>29</v>
      </c>
      <c r="M105" s="3">
        <v>4688952</v>
      </c>
      <c r="N105" s="3">
        <v>4689143</v>
      </c>
      <c r="O105" s="3">
        <f t="shared" si="7"/>
        <v>191</v>
      </c>
      <c r="P105" s="3" t="s">
        <v>26</v>
      </c>
      <c r="Q105" s="3">
        <v>191</v>
      </c>
      <c r="R105" s="4">
        <f t="shared" si="8"/>
        <v>0.6262295081967213</v>
      </c>
      <c r="S105" s="3">
        <f t="shared" si="9"/>
        <v>1</v>
      </c>
      <c r="T105" s="3" t="s">
        <v>42</v>
      </c>
      <c r="U105" s="3" t="s">
        <v>42</v>
      </c>
    </row>
    <row r="106" spans="1:21" x14ac:dyDescent="0.2">
      <c r="A106" s="3" t="str">
        <f t="shared" si="5"/>
        <v>CAJNNU010000015.1:26116471</v>
      </c>
      <c r="B106" s="3" t="s">
        <v>256</v>
      </c>
      <c r="C106" s="3" t="s">
        <v>116</v>
      </c>
      <c r="D106" s="3">
        <v>26116471</v>
      </c>
      <c r="E106" s="3">
        <v>26116540</v>
      </c>
      <c r="F106" s="3">
        <f t="shared" si="6"/>
        <v>69</v>
      </c>
      <c r="G106" s="3" t="s">
        <v>23</v>
      </c>
      <c r="H106" s="3">
        <v>0.45930199999999999</v>
      </c>
      <c r="I106" s="3">
        <v>0.45930199999999999</v>
      </c>
      <c r="J106" s="3" t="s">
        <v>24</v>
      </c>
      <c r="K106" s="3" t="s">
        <v>257</v>
      </c>
      <c r="L106" s="3" t="s">
        <v>116</v>
      </c>
      <c r="M106" s="3">
        <v>26116489</v>
      </c>
      <c r="N106" s="3">
        <v>26116532</v>
      </c>
      <c r="O106" s="3">
        <f t="shared" si="7"/>
        <v>43</v>
      </c>
      <c r="P106" s="3" t="s">
        <v>31</v>
      </c>
      <c r="Q106" s="3">
        <v>43</v>
      </c>
      <c r="R106" s="4">
        <f t="shared" si="8"/>
        <v>0.62318840579710144</v>
      </c>
      <c r="S106" s="3">
        <f t="shared" si="9"/>
        <v>1</v>
      </c>
      <c r="T106" s="3" t="s">
        <v>42</v>
      </c>
      <c r="U106" s="3" t="s">
        <v>42</v>
      </c>
    </row>
    <row r="107" spans="1:21" x14ac:dyDescent="0.2">
      <c r="A107" s="3" t="str">
        <f t="shared" si="5"/>
        <v>CAJNNU010000021.1:27037992</v>
      </c>
      <c r="B107" s="3" t="s">
        <v>258</v>
      </c>
      <c r="C107" s="3" t="s">
        <v>33</v>
      </c>
      <c r="D107" s="3">
        <v>27037992</v>
      </c>
      <c r="E107" s="3">
        <v>27038098</v>
      </c>
      <c r="F107" s="3">
        <f t="shared" si="6"/>
        <v>106</v>
      </c>
      <c r="G107" s="3" t="s">
        <v>23</v>
      </c>
      <c r="H107" s="3">
        <v>0.161111</v>
      </c>
      <c r="I107" s="3">
        <v>0.161111</v>
      </c>
      <c r="J107" s="3" t="s">
        <v>24</v>
      </c>
      <c r="K107" s="3" t="s">
        <v>259</v>
      </c>
      <c r="L107" s="3" t="s">
        <v>33</v>
      </c>
      <c r="M107" s="3">
        <v>27038028</v>
      </c>
      <c r="N107" s="3">
        <v>27038094</v>
      </c>
      <c r="O107" s="3">
        <f t="shared" si="7"/>
        <v>66</v>
      </c>
      <c r="P107" s="3" t="s">
        <v>31</v>
      </c>
      <c r="Q107" s="3">
        <v>66</v>
      </c>
      <c r="R107" s="4">
        <f t="shared" si="8"/>
        <v>0.62264150943396224</v>
      </c>
      <c r="S107" s="3">
        <f t="shared" si="9"/>
        <v>1</v>
      </c>
      <c r="T107" s="3" t="s">
        <v>42</v>
      </c>
      <c r="U107" s="3" t="s">
        <v>42</v>
      </c>
    </row>
    <row r="108" spans="1:21" x14ac:dyDescent="0.2">
      <c r="A108" s="3" t="str">
        <f t="shared" si="5"/>
        <v>CAJNNU010000002.1:10914058</v>
      </c>
      <c r="B108" s="3" t="s">
        <v>260</v>
      </c>
      <c r="C108" s="3" t="s">
        <v>22</v>
      </c>
      <c r="D108" s="3">
        <v>10914058</v>
      </c>
      <c r="E108" s="3">
        <v>10914140</v>
      </c>
      <c r="F108" s="3">
        <f t="shared" si="6"/>
        <v>82</v>
      </c>
      <c r="G108" s="3" t="s">
        <v>23</v>
      </c>
      <c r="H108" s="3">
        <v>3.8888899999999997E-2</v>
      </c>
      <c r="I108" s="3">
        <v>3.8888899999999997E-2</v>
      </c>
      <c r="J108" s="3" t="s">
        <v>24</v>
      </c>
      <c r="K108" s="3" t="s">
        <v>261</v>
      </c>
      <c r="L108" s="3" t="s">
        <v>22</v>
      </c>
      <c r="M108" s="3">
        <v>10914089</v>
      </c>
      <c r="N108" s="3">
        <v>10914140</v>
      </c>
      <c r="O108" s="3">
        <f t="shared" si="7"/>
        <v>51</v>
      </c>
      <c r="P108" s="3" t="s">
        <v>31</v>
      </c>
      <c r="Q108" s="3">
        <v>51</v>
      </c>
      <c r="R108" s="4">
        <f t="shared" si="8"/>
        <v>0.62195121951219512</v>
      </c>
      <c r="S108" s="3">
        <f t="shared" si="9"/>
        <v>1</v>
      </c>
      <c r="T108" s="3" t="s">
        <v>42</v>
      </c>
      <c r="U108" s="3" t="s">
        <v>42</v>
      </c>
    </row>
    <row r="109" spans="1:21" x14ac:dyDescent="0.2">
      <c r="A109" s="3" t="str">
        <f t="shared" si="5"/>
        <v>CAJNNU010000011.1:7338247</v>
      </c>
      <c r="B109" s="3" t="s">
        <v>262</v>
      </c>
      <c r="C109" s="3" t="s">
        <v>97</v>
      </c>
      <c r="D109" s="3">
        <v>7338247</v>
      </c>
      <c r="E109" s="3">
        <v>7338329</v>
      </c>
      <c r="F109" s="3">
        <f t="shared" si="6"/>
        <v>82</v>
      </c>
      <c r="G109" s="3" t="s">
        <v>23</v>
      </c>
      <c r="H109" s="3">
        <v>0.31666699999999998</v>
      </c>
      <c r="I109" s="3">
        <v>0.31666699999999998</v>
      </c>
      <c r="J109" s="3" t="s">
        <v>24</v>
      </c>
      <c r="K109" s="3" t="s">
        <v>263</v>
      </c>
      <c r="L109" s="3" t="s">
        <v>97</v>
      </c>
      <c r="M109" s="3">
        <v>7338260</v>
      </c>
      <c r="N109" s="3">
        <v>7338311</v>
      </c>
      <c r="O109" s="3">
        <f t="shared" si="7"/>
        <v>51</v>
      </c>
      <c r="P109" s="3" t="s">
        <v>169</v>
      </c>
      <c r="Q109" s="3">
        <v>51</v>
      </c>
      <c r="R109" s="4">
        <f t="shared" si="8"/>
        <v>0.62195121951219512</v>
      </c>
      <c r="S109" s="3">
        <f t="shared" si="9"/>
        <v>1</v>
      </c>
      <c r="T109" s="3" t="s">
        <v>42</v>
      </c>
      <c r="U109" s="3" t="s">
        <v>42</v>
      </c>
    </row>
    <row r="110" spans="1:21" x14ac:dyDescent="0.2">
      <c r="A110" s="3" t="str">
        <f t="shared" si="5"/>
        <v>CAJNNU010000015.1:1717716</v>
      </c>
      <c r="B110" s="3" t="s">
        <v>264</v>
      </c>
      <c r="C110" s="3" t="s">
        <v>116</v>
      </c>
      <c r="D110" s="3">
        <v>1717716</v>
      </c>
      <c r="E110" s="3">
        <v>1717837</v>
      </c>
      <c r="F110" s="3">
        <f t="shared" si="6"/>
        <v>121</v>
      </c>
      <c r="G110" s="3" t="s">
        <v>23</v>
      </c>
      <c r="H110" s="3">
        <v>3.4482800000000001E-2</v>
      </c>
      <c r="I110" s="3">
        <v>3.4482800000000001E-2</v>
      </c>
      <c r="J110" s="3" t="s">
        <v>24</v>
      </c>
      <c r="K110" s="3" t="s">
        <v>265</v>
      </c>
      <c r="L110" s="3" t="s">
        <v>116</v>
      </c>
      <c r="M110" s="3">
        <v>1717731</v>
      </c>
      <c r="N110" s="3">
        <v>1717806</v>
      </c>
      <c r="O110" s="3">
        <f t="shared" si="7"/>
        <v>75</v>
      </c>
      <c r="P110" s="3" t="s">
        <v>31</v>
      </c>
      <c r="Q110" s="3">
        <v>75</v>
      </c>
      <c r="R110" s="4">
        <f t="shared" si="8"/>
        <v>0.6198347107438017</v>
      </c>
      <c r="S110" s="3">
        <f t="shared" si="9"/>
        <v>1</v>
      </c>
      <c r="T110" s="3" t="s">
        <v>42</v>
      </c>
      <c r="U110" s="3" t="s">
        <v>42</v>
      </c>
    </row>
    <row r="111" spans="1:21" x14ac:dyDescent="0.2">
      <c r="A111" s="3" t="str">
        <f t="shared" si="5"/>
        <v>CAJNNU010000002.1:20030737</v>
      </c>
      <c r="B111" s="3" t="s">
        <v>266</v>
      </c>
      <c r="C111" s="3" t="s">
        <v>22</v>
      </c>
      <c r="D111" s="3">
        <v>20030737</v>
      </c>
      <c r="E111" s="3">
        <v>20031712</v>
      </c>
      <c r="F111" s="3">
        <f t="shared" si="6"/>
        <v>975</v>
      </c>
      <c r="G111" s="3" t="s">
        <v>23</v>
      </c>
      <c r="H111" s="3">
        <v>0.258824</v>
      </c>
      <c r="I111" s="3">
        <v>0.258824</v>
      </c>
      <c r="J111" s="3" t="s">
        <v>24</v>
      </c>
      <c r="K111" s="3" t="s">
        <v>267</v>
      </c>
      <c r="L111" s="3" t="s">
        <v>22</v>
      </c>
      <c r="M111" s="3">
        <v>20031107</v>
      </c>
      <c r="N111" s="3">
        <v>20031710</v>
      </c>
      <c r="O111" s="3">
        <f t="shared" si="7"/>
        <v>603</v>
      </c>
      <c r="P111" s="3" t="s">
        <v>26</v>
      </c>
      <c r="Q111" s="3">
        <v>603</v>
      </c>
      <c r="R111" s="4">
        <f t="shared" si="8"/>
        <v>0.61846153846153851</v>
      </c>
      <c r="S111" s="3">
        <f t="shared" si="9"/>
        <v>1</v>
      </c>
      <c r="T111" s="3" t="s">
        <v>42</v>
      </c>
      <c r="U111" s="3" t="s">
        <v>42</v>
      </c>
    </row>
    <row r="112" spans="1:21" x14ac:dyDescent="0.2">
      <c r="A112" s="3" t="str">
        <f t="shared" si="5"/>
        <v>CAJNNU010000001.1:4566590</v>
      </c>
      <c r="B112" s="3" t="s">
        <v>268</v>
      </c>
      <c r="C112" s="3" t="s">
        <v>161</v>
      </c>
      <c r="D112" s="3">
        <v>4566590</v>
      </c>
      <c r="E112" s="3">
        <v>4566655</v>
      </c>
      <c r="F112" s="3">
        <f t="shared" si="6"/>
        <v>65</v>
      </c>
      <c r="G112" s="3" t="s">
        <v>23</v>
      </c>
      <c r="H112" s="3">
        <v>0.128049</v>
      </c>
      <c r="I112" s="3">
        <v>0.128049</v>
      </c>
      <c r="J112" s="3" t="s">
        <v>24</v>
      </c>
      <c r="K112" s="3" t="s">
        <v>269</v>
      </c>
      <c r="L112" s="3" t="s">
        <v>161</v>
      </c>
      <c r="M112" s="3">
        <v>4566599</v>
      </c>
      <c r="N112" s="3">
        <v>4566639</v>
      </c>
      <c r="O112" s="3">
        <f t="shared" si="7"/>
        <v>40</v>
      </c>
      <c r="P112" s="3" t="s">
        <v>31</v>
      </c>
      <c r="Q112" s="3">
        <v>40</v>
      </c>
      <c r="R112" s="4">
        <f t="shared" si="8"/>
        <v>0.61538461538461542</v>
      </c>
      <c r="S112" s="3">
        <f t="shared" si="9"/>
        <v>1</v>
      </c>
      <c r="T112" s="3" t="s">
        <v>42</v>
      </c>
      <c r="U112" s="3" t="s">
        <v>42</v>
      </c>
    </row>
    <row r="113" spans="1:21" x14ac:dyDescent="0.2">
      <c r="A113" s="3" t="str">
        <f t="shared" si="5"/>
        <v>CAJNNU010000004.1:9032473</v>
      </c>
      <c r="B113" s="3" t="s">
        <v>270</v>
      </c>
      <c r="C113" s="3" t="s">
        <v>36</v>
      </c>
      <c r="D113" s="3">
        <v>9032473</v>
      </c>
      <c r="E113" s="3">
        <v>9032561</v>
      </c>
      <c r="F113" s="3">
        <f t="shared" si="6"/>
        <v>88</v>
      </c>
      <c r="G113" s="3" t="s">
        <v>23</v>
      </c>
      <c r="H113" s="3">
        <v>0.114943</v>
      </c>
      <c r="I113" s="3">
        <v>0.114943</v>
      </c>
      <c r="J113" s="3" t="s">
        <v>24</v>
      </c>
      <c r="K113" s="3" t="s">
        <v>271</v>
      </c>
      <c r="L113" s="3" t="s">
        <v>36</v>
      </c>
      <c r="M113" s="3">
        <v>9032504</v>
      </c>
      <c r="N113" s="3">
        <v>9032558</v>
      </c>
      <c r="O113" s="3">
        <f t="shared" si="7"/>
        <v>54</v>
      </c>
      <c r="P113" s="3" t="s">
        <v>31</v>
      </c>
      <c r="Q113" s="3">
        <v>54</v>
      </c>
      <c r="R113" s="4">
        <f t="shared" si="8"/>
        <v>0.61363636363636365</v>
      </c>
      <c r="S113" s="3">
        <f t="shared" si="9"/>
        <v>1</v>
      </c>
      <c r="T113" s="3" t="s">
        <v>42</v>
      </c>
      <c r="U113" s="3" t="s">
        <v>42</v>
      </c>
    </row>
    <row r="114" spans="1:21" x14ac:dyDescent="0.2">
      <c r="A114" s="3" t="str">
        <f t="shared" si="5"/>
        <v>CAJNNU010000005.1:30073090</v>
      </c>
      <c r="B114" s="3" t="s">
        <v>272</v>
      </c>
      <c r="C114" s="3" t="s">
        <v>29</v>
      </c>
      <c r="D114" s="3">
        <v>30073090</v>
      </c>
      <c r="E114" s="3">
        <v>30073415</v>
      </c>
      <c r="F114" s="3">
        <f t="shared" si="6"/>
        <v>325</v>
      </c>
      <c r="G114" s="3" t="s">
        <v>23</v>
      </c>
      <c r="H114" s="3">
        <v>0.24137900000000001</v>
      </c>
      <c r="I114" s="3">
        <v>0.24137900000000001</v>
      </c>
      <c r="J114" s="3" t="s">
        <v>24</v>
      </c>
      <c r="K114" s="3" t="s">
        <v>273</v>
      </c>
      <c r="L114" s="3" t="s">
        <v>29</v>
      </c>
      <c r="M114" s="3">
        <v>30073202</v>
      </c>
      <c r="N114" s="3">
        <v>30073400</v>
      </c>
      <c r="O114" s="3">
        <f t="shared" si="7"/>
        <v>198</v>
      </c>
      <c r="P114" s="3" t="s">
        <v>99</v>
      </c>
      <c r="Q114" s="3">
        <v>198</v>
      </c>
      <c r="R114" s="4">
        <f t="shared" si="8"/>
        <v>0.60923076923076924</v>
      </c>
      <c r="S114" s="3">
        <f t="shared" si="9"/>
        <v>1</v>
      </c>
      <c r="T114" s="3" t="s">
        <v>42</v>
      </c>
      <c r="U114" s="3" t="s">
        <v>42</v>
      </c>
    </row>
    <row r="115" spans="1:21" x14ac:dyDescent="0.2">
      <c r="A115" s="3" t="str">
        <f t="shared" si="5"/>
        <v>CAJNNU010000001.1:2290340</v>
      </c>
      <c r="B115" s="3" t="s">
        <v>274</v>
      </c>
      <c r="C115" s="3" t="s">
        <v>161</v>
      </c>
      <c r="D115" s="3">
        <v>2290340</v>
      </c>
      <c r="E115" s="3">
        <v>2290406</v>
      </c>
      <c r="F115" s="3">
        <f t="shared" si="6"/>
        <v>66</v>
      </c>
      <c r="G115" s="3" t="s">
        <v>23</v>
      </c>
      <c r="H115" s="3">
        <v>9.5238100000000006E-2</v>
      </c>
      <c r="I115" s="3">
        <v>9.5238100000000006E-2</v>
      </c>
      <c r="J115" s="3" t="s">
        <v>24</v>
      </c>
      <c r="K115" s="3" t="s">
        <v>275</v>
      </c>
      <c r="L115" s="3" t="s">
        <v>161</v>
      </c>
      <c r="M115" s="3">
        <v>2290341</v>
      </c>
      <c r="N115" s="3">
        <v>2290381</v>
      </c>
      <c r="O115" s="3">
        <f t="shared" si="7"/>
        <v>40</v>
      </c>
      <c r="P115" s="3" t="s">
        <v>31</v>
      </c>
      <c r="Q115" s="3">
        <v>40</v>
      </c>
      <c r="R115" s="4">
        <f t="shared" si="8"/>
        <v>0.60606060606060608</v>
      </c>
      <c r="S115" s="3">
        <f t="shared" si="9"/>
        <v>1</v>
      </c>
      <c r="T115" s="3" t="s">
        <v>42</v>
      </c>
      <c r="U115" s="3" t="s">
        <v>42</v>
      </c>
    </row>
    <row r="116" spans="1:21" x14ac:dyDescent="0.2">
      <c r="A116" s="3" t="str">
        <f t="shared" si="5"/>
        <v>CAJNNU010000005.1:1034223</v>
      </c>
      <c r="B116" s="3" t="s">
        <v>276</v>
      </c>
      <c r="C116" s="3" t="s">
        <v>29</v>
      </c>
      <c r="D116" s="3">
        <v>1034223</v>
      </c>
      <c r="E116" s="3">
        <v>1034308</v>
      </c>
      <c r="F116" s="3">
        <f t="shared" si="6"/>
        <v>85</v>
      </c>
      <c r="G116" s="3" t="s">
        <v>23</v>
      </c>
      <c r="H116" s="3">
        <v>0.62345700000000004</v>
      </c>
      <c r="I116" s="3">
        <v>0.37654300000000002</v>
      </c>
      <c r="J116" s="3" t="s">
        <v>24</v>
      </c>
      <c r="K116" s="3" t="s">
        <v>277</v>
      </c>
      <c r="L116" s="3" t="s">
        <v>29</v>
      </c>
      <c r="M116" s="3">
        <v>1034225</v>
      </c>
      <c r="N116" s="3">
        <v>1034276</v>
      </c>
      <c r="O116" s="3">
        <f t="shared" si="7"/>
        <v>51</v>
      </c>
      <c r="P116" s="3" t="s">
        <v>31</v>
      </c>
      <c r="Q116" s="3">
        <v>51</v>
      </c>
      <c r="R116" s="4">
        <f t="shared" si="8"/>
        <v>0.6</v>
      </c>
      <c r="S116" s="3">
        <f t="shared" si="9"/>
        <v>1</v>
      </c>
      <c r="T116" s="3" t="s">
        <v>42</v>
      </c>
      <c r="U116" s="3" t="s">
        <v>42</v>
      </c>
    </row>
    <row r="117" spans="1:21" x14ac:dyDescent="0.2">
      <c r="A117" s="3" t="str">
        <f t="shared" si="5"/>
        <v>CAJNNU010000001.1:9311649</v>
      </c>
      <c r="B117" s="3" t="s">
        <v>278</v>
      </c>
      <c r="C117" s="3" t="s">
        <v>161</v>
      </c>
      <c r="D117" s="3">
        <v>9311649</v>
      </c>
      <c r="E117" s="3">
        <v>9311763</v>
      </c>
      <c r="F117" s="3">
        <f t="shared" si="6"/>
        <v>114</v>
      </c>
      <c r="G117" s="3" t="s">
        <v>23</v>
      </c>
      <c r="H117" s="3">
        <v>0.14444399999999999</v>
      </c>
      <c r="I117" s="3">
        <v>0.14444399999999999</v>
      </c>
      <c r="J117" s="3" t="s">
        <v>24</v>
      </c>
      <c r="K117" s="3" t="s">
        <v>279</v>
      </c>
      <c r="L117" s="3" t="s">
        <v>161</v>
      </c>
      <c r="M117" s="3">
        <v>9311691</v>
      </c>
      <c r="N117" s="3">
        <v>9311759</v>
      </c>
      <c r="O117" s="3">
        <f t="shared" si="7"/>
        <v>68</v>
      </c>
      <c r="P117" s="3" t="s">
        <v>31</v>
      </c>
      <c r="Q117" s="3">
        <v>68</v>
      </c>
      <c r="R117" s="4">
        <f t="shared" si="8"/>
        <v>0.59649122807017541</v>
      </c>
      <c r="S117" s="3">
        <f t="shared" si="9"/>
        <v>1</v>
      </c>
      <c r="T117" s="3" t="s">
        <v>42</v>
      </c>
      <c r="U117" s="3" t="s">
        <v>42</v>
      </c>
    </row>
    <row r="118" spans="1:21" x14ac:dyDescent="0.2">
      <c r="A118" s="3" t="str">
        <f t="shared" si="5"/>
        <v>CAJNNU010000007.1:26231646</v>
      </c>
      <c r="B118" s="3" t="s">
        <v>280</v>
      </c>
      <c r="C118" s="3" t="s">
        <v>54</v>
      </c>
      <c r="D118" s="3">
        <v>26231646</v>
      </c>
      <c r="E118" s="3">
        <v>26233516</v>
      </c>
      <c r="F118" s="3">
        <f t="shared" si="6"/>
        <v>1870</v>
      </c>
      <c r="G118" s="3" t="s">
        <v>23</v>
      </c>
      <c r="H118" s="3">
        <v>0.74444399999999999</v>
      </c>
      <c r="I118" s="3">
        <v>0.25555600000000001</v>
      </c>
      <c r="J118" s="3" t="s">
        <v>24</v>
      </c>
      <c r="K118" s="3" t="s">
        <v>281</v>
      </c>
      <c r="L118" s="3" t="s">
        <v>54</v>
      </c>
      <c r="M118" s="3">
        <v>26232038</v>
      </c>
      <c r="N118" s="3">
        <v>26233151</v>
      </c>
      <c r="O118" s="3">
        <f t="shared" si="7"/>
        <v>1113</v>
      </c>
      <c r="P118" s="3" t="s">
        <v>26</v>
      </c>
      <c r="Q118" s="3">
        <v>1113</v>
      </c>
      <c r="R118" s="4">
        <f t="shared" si="8"/>
        <v>0.59518716577540109</v>
      </c>
      <c r="S118" s="3">
        <f t="shared" si="9"/>
        <v>1</v>
      </c>
      <c r="T118" s="3" t="s">
        <v>42</v>
      </c>
      <c r="U118" s="3" t="s">
        <v>42</v>
      </c>
    </row>
    <row r="119" spans="1:21" x14ac:dyDescent="0.2">
      <c r="A119" s="3" t="str">
        <f t="shared" si="5"/>
        <v>CAJNNU010000021.1:2674576</v>
      </c>
      <c r="B119" s="3" t="s">
        <v>282</v>
      </c>
      <c r="C119" s="3" t="s">
        <v>33</v>
      </c>
      <c r="D119" s="3">
        <v>2674576</v>
      </c>
      <c r="E119" s="3">
        <v>2674640</v>
      </c>
      <c r="F119" s="3">
        <f t="shared" si="6"/>
        <v>64</v>
      </c>
      <c r="G119" s="3" t="s">
        <v>23</v>
      </c>
      <c r="H119" s="3">
        <v>7.22222E-2</v>
      </c>
      <c r="I119" s="3">
        <v>7.22222E-2</v>
      </c>
      <c r="J119" s="3" t="s">
        <v>24</v>
      </c>
      <c r="K119" s="3" t="s">
        <v>283</v>
      </c>
      <c r="L119" s="3" t="s">
        <v>33</v>
      </c>
      <c r="M119" s="3">
        <v>2674582</v>
      </c>
      <c r="N119" s="3">
        <v>2674620</v>
      </c>
      <c r="O119" s="3">
        <f t="shared" si="7"/>
        <v>38</v>
      </c>
      <c r="P119" s="3" t="s">
        <v>31</v>
      </c>
      <c r="Q119" s="3">
        <v>38</v>
      </c>
      <c r="R119" s="4">
        <f t="shared" si="8"/>
        <v>0.59375</v>
      </c>
      <c r="S119" s="3">
        <f t="shared" si="9"/>
        <v>1</v>
      </c>
      <c r="T119" s="3" t="s">
        <v>42</v>
      </c>
      <c r="U119" s="3" t="s">
        <v>42</v>
      </c>
    </row>
    <row r="120" spans="1:21" x14ac:dyDescent="0.2">
      <c r="A120" s="3" t="str">
        <f t="shared" si="5"/>
        <v>CAJNNU010000005.1:30356574</v>
      </c>
      <c r="B120" s="3" t="s">
        <v>284</v>
      </c>
      <c r="C120" s="3" t="s">
        <v>29</v>
      </c>
      <c r="D120" s="3">
        <v>30356574</v>
      </c>
      <c r="E120" s="3">
        <v>30356903</v>
      </c>
      <c r="F120" s="3">
        <f t="shared" si="6"/>
        <v>329</v>
      </c>
      <c r="G120" s="3" t="s">
        <v>23</v>
      </c>
      <c r="H120" s="3">
        <v>1.66667E-2</v>
      </c>
      <c r="I120" s="3">
        <v>1.66667E-2</v>
      </c>
      <c r="J120" s="3" t="s">
        <v>24</v>
      </c>
      <c r="K120" s="3" t="s">
        <v>285</v>
      </c>
      <c r="L120" s="3" t="s">
        <v>29</v>
      </c>
      <c r="M120" s="3">
        <v>30356708</v>
      </c>
      <c r="N120" s="3">
        <v>30356902</v>
      </c>
      <c r="O120" s="3">
        <f t="shared" si="7"/>
        <v>194</v>
      </c>
      <c r="P120" s="3" t="s">
        <v>99</v>
      </c>
      <c r="Q120" s="3">
        <v>194</v>
      </c>
      <c r="R120" s="4">
        <f t="shared" si="8"/>
        <v>0.58966565349544076</v>
      </c>
      <c r="S120" s="3">
        <f t="shared" si="9"/>
        <v>1</v>
      </c>
      <c r="T120" s="3" t="s">
        <v>42</v>
      </c>
      <c r="U120" s="3" t="s">
        <v>42</v>
      </c>
    </row>
    <row r="121" spans="1:21" x14ac:dyDescent="0.2">
      <c r="A121" s="3" t="str">
        <f t="shared" si="5"/>
        <v>CAJNNU010000019.1:11471507</v>
      </c>
      <c r="B121" s="3" t="s">
        <v>286</v>
      </c>
      <c r="C121" s="3" t="s">
        <v>135</v>
      </c>
      <c r="D121" s="3">
        <v>11471507</v>
      </c>
      <c r="E121" s="3">
        <v>11471641</v>
      </c>
      <c r="F121" s="3">
        <f t="shared" si="6"/>
        <v>134</v>
      </c>
      <c r="G121" s="3" t="s">
        <v>23</v>
      </c>
      <c r="H121" s="3">
        <v>0.17415700000000001</v>
      </c>
      <c r="I121" s="3">
        <v>0.17415700000000001</v>
      </c>
      <c r="J121" s="3" t="s">
        <v>24</v>
      </c>
      <c r="K121" s="3" t="s">
        <v>287</v>
      </c>
      <c r="L121" s="3" t="s">
        <v>135</v>
      </c>
      <c r="M121" s="3">
        <v>11471532</v>
      </c>
      <c r="N121" s="3">
        <v>11471611</v>
      </c>
      <c r="O121" s="3">
        <f t="shared" si="7"/>
        <v>79</v>
      </c>
      <c r="P121" s="3" t="s">
        <v>31</v>
      </c>
      <c r="Q121" s="3">
        <v>79</v>
      </c>
      <c r="R121" s="4">
        <f t="shared" si="8"/>
        <v>0.58955223880597019</v>
      </c>
      <c r="S121" s="3">
        <f t="shared" si="9"/>
        <v>1</v>
      </c>
      <c r="T121" s="3" t="s">
        <v>42</v>
      </c>
      <c r="U121" s="3" t="s">
        <v>42</v>
      </c>
    </row>
    <row r="122" spans="1:21" x14ac:dyDescent="0.2">
      <c r="A122" s="3" t="str">
        <f t="shared" si="5"/>
        <v>CAJNNU010000007.1:25390207</v>
      </c>
      <c r="B122" s="3" t="s">
        <v>288</v>
      </c>
      <c r="C122" s="3" t="s">
        <v>54</v>
      </c>
      <c r="D122" s="3">
        <v>25390207</v>
      </c>
      <c r="E122" s="3">
        <v>25390490</v>
      </c>
      <c r="F122" s="3">
        <f t="shared" si="6"/>
        <v>283</v>
      </c>
      <c r="G122" s="3" t="s">
        <v>23</v>
      </c>
      <c r="H122" s="3">
        <v>0.19642899999999999</v>
      </c>
      <c r="I122" s="3">
        <v>0.19642899999999999</v>
      </c>
      <c r="J122" s="3" t="s">
        <v>24</v>
      </c>
      <c r="K122" s="3" t="s">
        <v>289</v>
      </c>
      <c r="L122" s="3" t="s">
        <v>54</v>
      </c>
      <c r="M122" s="3">
        <v>25390299</v>
      </c>
      <c r="N122" s="3">
        <v>25390465</v>
      </c>
      <c r="O122" s="3">
        <f t="shared" si="7"/>
        <v>166</v>
      </c>
      <c r="P122" s="3" t="s">
        <v>99</v>
      </c>
      <c r="Q122" s="3">
        <v>166</v>
      </c>
      <c r="R122" s="4">
        <f t="shared" si="8"/>
        <v>0.58657243816254412</v>
      </c>
      <c r="S122" s="3">
        <f t="shared" si="9"/>
        <v>1</v>
      </c>
      <c r="T122" s="3" t="s">
        <v>42</v>
      </c>
      <c r="U122" s="3" t="s">
        <v>42</v>
      </c>
    </row>
    <row r="123" spans="1:21" x14ac:dyDescent="0.2">
      <c r="A123" s="3" t="str">
        <f t="shared" si="5"/>
        <v>CAJNNU010000013.1:22087247</v>
      </c>
      <c r="B123" s="3" t="s">
        <v>290</v>
      </c>
      <c r="C123" s="3" t="s">
        <v>128</v>
      </c>
      <c r="D123" s="3">
        <v>22087247</v>
      </c>
      <c r="E123" s="3">
        <v>22087447</v>
      </c>
      <c r="F123" s="3">
        <f t="shared" si="6"/>
        <v>200</v>
      </c>
      <c r="G123" s="3" t="s">
        <v>23</v>
      </c>
      <c r="H123" s="3">
        <v>0.27631600000000001</v>
      </c>
      <c r="I123" s="3">
        <v>0.27631600000000001</v>
      </c>
      <c r="J123" s="3" t="s">
        <v>24</v>
      </c>
      <c r="K123" s="3" t="s">
        <v>291</v>
      </c>
      <c r="L123" s="3" t="s">
        <v>128</v>
      </c>
      <c r="M123" s="3">
        <v>22087295</v>
      </c>
      <c r="N123" s="3">
        <v>22087412</v>
      </c>
      <c r="O123" s="3">
        <f t="shared" si="7"/>
        <v>117</v>
      </c>
      <c r="P123" s="3" t="s">
        <v>99</v>
      </c>
      <c r="Q123" s="3">
        <v>117</v>
      </c>
      <c r="R123" s="4">
        <f t="shared" si="8"/>
        <v>0.58499999999999996</v>
      </c>
      <c r="S123" s="3">
        <f t="shared" si="9"/>
        <v>1</v>
      </c>
      <c r="T123" s="3" t="s">
        <v>42</v>
      </c>
      <c r="U123" s="3" t="s">
        <v>42</v>
      </c>
    </row>
    <row r="124" spans="1:21" x14ac:dyDescent="0.2">
      <c r="A124" s="3" t="str">
        <f t="shared" si="5"/>
        <v>CAJNNU010000021.1:18468207</v>
      </c>
      <c r="B124" s="3" t="s">
        <v>292</v>
      </c>
      <c r="C124" s="3" t="s">
        <v>33</v>
      </c>
      <c r="D124" s="3">
        <v>18468207</v>
      </c>
      <c r="E124" s="3">
        <v>18468272</v>
      </c>
      <c r="F124" s="3">
        <f t="shared" si="6"/>
        <v>65</v>
      </c>
      <c r="G124" s="3" t="s">
        <v>23</v>
      </c>
      <c r="H124" s="3">
        <v>1.6853900000000002E-2</v>
      </c>
      <c r="I124" s="3">
        <v>1.6853900000000002E-2</v>
      </c>
      <c r="J124" s="3" t="s">
        <v>24</v>
      </c>
      <c r="K124" s="3" t="s">
        <v>293</v>
      </c>
      <c r="L124" s="3" t="s">
        <v>33</v>
      </c>
      <c r="M124" s="3">
        <v>18468219</v>
      </c>
      <c r="N124" s="3">
        <v>18468257</v>
      </c>
      <c r="O124" s="3">
        <f t="shared" si="7"/>
        <v>38</v>
      </c>
      <c r="P124" s="3" t="s">
        <v>31</v>
      </c>
      <c r="Q124" s="3">
        <v>38</v>
      </c>
      <c r="R124" s="4">
        <f t="shared" si="8"/>
        <v>0.58461538461538465</v>
      </c>
      <c r="S124" s="3">
        <f t="shared" si="9"/>
        <v>1</v>
      </c>
      <c r="T124" s="3" t="s">
        <v>42</v>
      </c>
      <c r="U124" s="3" t="s">
        <v>42</v>
      </c>
    </row>
    <row r="125" spans="1:21" x14ac:dyDescent="0.2">
      <c r="A125" s="3" t="str">
        <f t="shared" si="5"/>
        <v>CAJNNU010000007.1:28565842</v>
      </c>
      <c r="B125" s="3" t="s">
        <v>294</v>
      </c>
      <c r="C125" s="3" t="s">
        <v>54</v>
      </c>
      <c r="D125" s="3">
        <v>28565842</v>
      </c>
      <c r="E125" s="3">
        <v>28565997</v>
      </c>
      <c r="F125" s="3">
        <f t="shared" si="6"/>
        <v>155</v>
      </c>
      <c r="G125" s="3" t="s">
        <v>23</v>
      </c>
      <c r="H125" s="3">
        <v>7.9545500000000005E-2</v>
      </c>
      <c r="I125" s="3">
        <v>7.9545500000000005E-2</v>
      </c>
      <c r="J125" s="3" t="s">
        <v>24</v>
      </c>
      <c r="K125" s="3" t="s">
        <v>295</v>
      </c>
      <c r="L125" s="3" t="s">
        <v>54</v>
      </c>
      <c r="M125" s="3">
        <v>28565893</v>
      </c>
      <c r="N125" s="3">
        <v>28565983</v>
      </c>
      <c r="O125" s="3">
        <f t="shared" si="7"/>
        <v>90</v>
      </c>
      <c r="P125" s="3" t="s">
        <v>31</v>
      </c>
      <c r="Q125" s="3">
        <v>90</v>
      </c>
      <c r="R125" s="4">
        <f t="shared" si="8"/>
        <v>0.58064516129032262</v>
      </c>
      <c r="S125" s="3">
        <f t="shared" si="9"/>
        <v>1</v>
      </c>
      <c r="T125" s="3" t="s">
        <v>42</v>
      </c>
      <c r="U125" s="3" t="s">
        <v>42</v>
      </c>
    </row>
    <row r="126" spans="1:21" x14ac:dyDescent="0.2">
      <c r="A126" s="3" t="str">
        <f t="shared" si="5"/>
        <v>CAJNNU010000009.1:4158710</v>
      </c>
      <c r="B126" s="3" t="s">
        <v>296</v>
      </c>
      <c r="C126" s="3" t="s">
        <v>75</v>
      </c>
      <c r="D126" s="3">
        <v>4158710</v>
      </c>
      <c r="E126" s="3">
        <v>4158781</v>
      </c>
      <c r="F126" s="3">
        <f t="shared" si="6"/>
        <v>71</v>
      </c>
      <c r="G126" s="3" t="s">
        <v>23</v>
      </c>
      <c r="H126" s="3">
        <v>3.9325800000000001E-2</v>
      </c>
      <c r="I126" s="3">
        <v>3.9325800000000001E-2</v>
      </c>
      <c r="J126" s="3" t="s">
        <v>24</v>
      </c>
      <c r="K126" s="3" t="s">
        <v>297</v>
      </c>
      <c r="L126" s="3" t="s">
        <v>75</v>
      </c>
      <c r="M126" s="3">
        <v>4158732</v>
      </c>
      <c r="N126" s="3">
        <v>4158773</v>
      </c>
      <c r="O126" s="3">
        <f t="shared" si="7"/>
        <v>41</v>
      </c>
      <c r="P126" s="3" t="s">
        <v>31</v>
      </c>
      <c r="Q126" s="3">
        <v>41</v>
      </c>
      <c r="R126" s="4">
        <f t="shared" si="8"/>
        <v>0.57746478873239437</v>
      </c>
      <c r="S126" s="3">
        <f t="shared" si="9"/>
        <v>1</v>
      </c>
      <c r="T126" s="3" t="s">
        <v>42</v>
      </c>
      <c r="U126" s="3" t="s">
        <v>42</v>
      </c>
    </row>
    <row r="127" spans="1:21" x14ac:dyDescent="0.2">
      <c r="A127" s="3" t="str">
        <f t="shared" si="5"/>
        <v>CAJNNU010000023.1:10546188</v>
      </c>
      <c r="B127" s="3" t="s">
        <v>298</v>
      </c>
      <c r="C127" s="3" t="s">
        <v>152</v>
      </c>
      <c r="D127" s="3">
        <v>10546188</v>
      </c>
      <c r="E127" s="3">
        <v>10546334</v>
      </c>
      <c r="F127" s="3">
        <f t="shared" si="6"/>
        <v>146</v>
      </c>
      <c r="G127" s="3" t="s">
        <v>23</v>
      </c>
      <c r="H127" s="3">
        <v>0.42857099999999998</v>
      </c>
      <c r="I127" s="3">
        <v>0.42857099999999998</v>
      </c>
      <c r="J127" s="3" t="s">
        <v>24</v>
      </c>
      <c r="K127" s="3" t="s">
        <v>299</v>
      </c>
      <c r="L127" s="3" t="s">
        <v>152</v>
      </c>
      <c r="M127" s="3">
        <v>10546250</v>
      </c>
      <c r="N127" s="3">
        <v>10546334</v>
      </c>
      <c r="O127" s="3">
        <f t="shared" si="7"/>
        <v>84</v>
      </c>
      <c r="P127" s="3" t="s">
        <v>31</v>
      </c>
      <c r="Q127" s="3">
        <v>84</v>
      </c>
      <c r="R127" s="4">
        <f t="shared" si="8"/>
        <v>0.57534246575342463</v>
      </c>
      <c r="S127" s="3">
        <f t="shared" si="9"/>
        <v>1</v>
      </c>
      <c r="T127" s="3" t="s">
        <v>42</v>
      </c>
      <c r="U127" s="3" t="s">
        <v>42</v>
      </c>
    </row>
    <row r="128" spans="1:21" x14ac:dyDescent="0.2">
      <c r="A128" s="3" t="str">
        <f t="shared" si="5"/>
        <v>CAJNNU010000019.1:6171457</v>
      </c>
      <c r="B128" s="3" t="s">
        <v>300</v>
      </c>
      <c r="C128" s="3" t="s">
        <v>135</v>
      </c>
      <c r="D128" s="3">
        <v>6171457</v>
      </c>
      <c r="E128" s="3">
        <v>6171610</v>
      </c>
      <c r="F128" s="3">
        <f t="shared" si="6"/>
        <v>153</v>
      </c>
      <c r="G128" s="3" t="s">
        <v>23</v>
      </c>
      <c r="H128" s="3">
        <v>0.281609</v>
      </c>
      <c r="I128" s="3">
        <v>0.281609</v>
      </c>
      <c r="J128" s="3" t="s">
        <v>24</v>
      </c>
      <c r="K128" s="3" t="s">
        <v>301</v>
      </c>
      <c r="L128" s="3" t="s">
        <v>135</v>
      </c>
      <c r="M128" s="3">
        <v>6171518</v>
      </c>
      <c r="N128" s="3">
        <v>6171606</v>
      </c>
      <c r="O128" s="3">
        <f t="shared" si="7"/>
        <v>88</v>
      </c>
      <c r="P128" s="3" t="s">
        <v>31</v>
      </c>
      <c r="Q128" s="3">
        <v>88</v>
      </c>
      <c r="R128" s="4">
        <f t="shared" si="8"/>
        <v>0.57516339869281041</v>
      </c>
      <c r="S128" s="3">
        <f t="shared" si="9"/>
        <v>1</v>
      </c>
      <c r="T128" s="3" t="s">
        <v>42</v>
      </c>
      <c r="U128" s="3" t="s">
        <v>42</v>
      </c>
    </row>
    <row r="129" spans="1:21" x14ac:dyDescent="0.2">
      <c r="A129" s="3" t="str">
        <f t="shared" si="5"/>
        <v>CAJNNU010000004.1:2685552</v>
      </c>
      <c r="B129" s="3" t="s">
        <v>302</v>
      </c>
      <c r="C129" s="3" t="s">
        <v>36</v>
      </c>
      <c r="D129" s="3">
        <v>2685552</v>
      </c>
      <c r="E129" s="3">
        <v>2686518</v>
      </c>
      <c r="F129" s="3">
        <f t="shared" si="6"/>
        <v>966</v>
      </c>
      <c r="G129" s="3" t="s">
        <v>23</v>
      </c>
      <c r="H129" s="3">
        <v>0.411111</v>
      </c>
      <c r="I129" s="3">
        <v>0.411111</v>
      </c>
      <c r="J129" s="3" t="s">
        <v>24</v>
      </c>
      <c r="K129" s="3" t="s">
        <v>303</v>
      </c>
      <c r="L129" s="3" t="s">
        <v>36</v>
      </c>
      <c r="M129" s="3">
        <v>2685554</v>
      </c>
      <c r="N129" s="3">
        <v>2686109</v>
      </c>
      <c r="O129" s="3">
        <f t="shared" si="7"/>
        <v>555</v>
      </c>
      <c r="P129" s="3" t="s">
        <v>26</v>
      </c>
      <c r="Q129" s="3">
        <v>555</v>
      </c>
      <c r="R129" s="4">
        <f t="shared" si="8"/>
        <v>0.57453416149068326</v>
      </c>
      <c r="S129" s="3">
        <f t="shared" si="9"/>
        <v>1</v>
      </c>
      <c r="T129" s="3" t="s">
        <v>42</v>
      </c>
      <c r="U129" s="3" t="s">
        <v>42</v>
      </c>
    </row>
    <row r="130" spans="1:21" x14ac:dyDescent="0.2">
      <c r="A130" s="3" t="str">
        <f t="shared" si="5"/>
        <v>CAJNNU010000004.1:33001523</v>
      </c>
      <c r="B130" s="3" t="s">
        <v>304</v>
      </c>
      <c r="C130" s="3" t="s">
        <v>36</v>
      </c>
      <c r="D130" s="3">
        <v>33001523</v>
      </c>
      <c r="E130" s="3">
        <v>33002331</v>
      </c>
      <c r="F130" s="3">
        <f t="shared" si="6"/>
        <v>808</v>
      </c>
      <c r="G130" s="3" t="s">
        <v>23</v>
      </c>
      <c r="H130" s="3">
        <v>0.20930199999999999</v>
      </c>
      <c r="I130" s="3">
        <v>0.20930199999999999</v>
      </c>
      <c r="J130" s="3" t="s">
        <v>24</v>
      </c>
      <c r="K130" s="3" t="s">
        <v>305</v>
      </c>
      <c r="L130" s="3" t="s">
        <v>36</v>
      </c>
      <c r="M130" s="3">
        <v>33001524</v>
      </c>
      <c r="N130" s="3">
        <v>33001983</v>
      </c>
      <c r="O130" s="3">
        <f t="shared" si="7"/>
        <v>459</v>
      </c>
      <c r="P130" s="3" t="s">
        <v>26</v>
      </c>
      <c r="Q130" s="3">
        <v>459</v>
      </c>
      <c r="R130" s="4">
        <f t="shared" si="8"/>
        <v>0.56806930693069302</v>
      </c>
      <c r="S130" s="3">
        <f t="shared" si="9"/>
        <v>1</v>
      </c>
      <c r="T130" s="3" t="s">
        <v>42</v>
      </c>
      <c r="U130" s="3" t="s">
        <v>42</v>
      </c>
    </row>
    <row r="131" spans="1:21" x14ac:dyDescent="0.2">
      <c r="A131" s="3" t="str">
        <f t="shared" si="5"/>
        <v>CAJNNU010000007.1:1307545</v>
      </c>
      <c r="B131" s="3" t="s">
        <v>306</v>
      </c>
      <c r="C131" s="3" t="s">
        <v>54</v>
      </c>
      <c r="D131" s="3">
        <v>1307545</v>
      </c>
      <c r="E131" s="3">
        <v>1308477</v>
      </c>
      <c r="F131" s="3">
        <f t="shared" si="6"/>
        <v>932</v>
      </c>
      <c r="G131" s="3" t="s">
        <v>23</v>
      </c>
      <c r="H131" s="3">
        <v>7.8651700000000005E-2</v>
      </c>
      <c r="I131" s="3">
        <v>7.8651700000000005E-2</v>
      </c>
      <c r="J131" s="3" t="s">
        <v>24</v>
      </c>
      <c r="K131" s="3" t="s">
        <v>307</v>
      </c>
      <c r="L131" s="3" t="s">
        <v>54</v>
      </c>
      <c r="M131" s="3">
        <v>1307884</v>
      </c>
      <c r="N131" s="3">
        <v>1308412</v>
      </c>
      <c r="O131" s="3">
        <f t="shared" si="7"/>
        <v>528</v>
      </c>
      <c r="P131" s="3" t="s">
        <v>26</v>
      </c>
      <c r="Q131" s="3">
        <v>528</v>
      </c>
      <c r="R131" s="4">
        <f t="shared" si="8"/>
        <v>0.5665236051502146</v>
      </c>
      <c r="S131" s="3">
        <f t="shared" si="9"/>
        <v>1</v>
      </c>
      <c r="T131" s="3" t="s">
        <v>42</v>
      </c>
      <c r="U131" s="3" t="s">
        <v>42</v>
      </c>
    </row>
    <row r="132" spans="1:21" x14ac:dyDescent="0.2">
      <c r="A132" s="3" t="str">
        <f t="shared" si="5"/>
        <v>CAJNNU010000004.1:7975171</v>
      </c>
      <c r="B132" s="3" t="s">
        <v>308</v>
      </c>
      <c r="C132" s="3" t="s">
        <v>36</v>
      </c>
      <c r="D132" s="3">
        <v>7975171</v>
      </c>
      <c r="E132" s="3">
        <v>7975233</v>
      </c>
      <c r="F132" s="3">
        <f t="shared" si="6"/>
        <v>62</v>
      </c>
      <c r="G132" s="3" t="s">
        <v>23</v>
      </c>
      <c r="H132" s="3">
        <v>0.12209299999999999</v>
      </c>
      <c r="I132" s="3">
        <v>0.12209299999999999</v>
      </c>
      <c r="J132" s="3" t="s">
        <v>40</v>
      </c>
      <c r="K132" s="3" t="s">
        <v>309</v>
      </c>
      <c r="L132" s="3" t="s">
        <v>36</v>
      </c>
      <c r="M132" s="3">
        <v>7975173</v>
      </c>
      <c r="N132" s="3">
        <v>7975208</v>
      </c>
      <c r="O132" s="3">
        <f t="shared" si="7"/>
        <v>35</v>
      </c>
      <c r="P132" s="3" t="s">
        <v>31</v>
      </c>
      <c r="Q132" s="3">
        <v>35</v>
      </c>
      <c r="R132" s="4">
        <f t="shared" si="8"/>
        <v>0.56451612903225812</v>
      </c>
      <c r="S132" s="3">
        <f t="shared" si="9"/>
        <v>1</v>
      </c>
      <c r="T132" s="3" t="s">
        <v>42</v>
      </c>
      <c r="U132" s="3" t="s">
        <v>42</v>
      </c>
    </row>
    <row r="133" spans="1:21" x14ac:dyDescent="0.2">
      <c r="A133" s="3" t="str">
        <f t="shared" ref="A133:A196" si="10">C133&amp;":"&amp;D133</f>
        <v>CAJNNU010000020.1:3366183</v>
      </c>
      <c r="B133" s="3" t="s">
        <v>310</v>
      </c>
      <c r="C133" s="3" t="s">
        <v>68</v>
      </c>
      <c r="D133" s="3">
        <v>3366183</v>
      </c>
      <c r="E133" s="3">
        <v>3366261</v>
      </c>
      <c r="F133" s="3">
        <f t="shared" ref="F133:F196" si="11">E133-D133</f>
        <v>78</v>
      </c>
      <c r="G133" s="3" t="s">
        <v>23</v>
      </c>
      <c r="H133" s="3">
        <v>2.2988499999999999E-2</v>
      </c>
      <c r="I133" s="3">
        <v>2.2988499999999999E-2</v>
      </c>
      <c r="J133" s="3" t="s">
        <v>24</v>
      </c>
      <c r="K133" s="3" t="s">
        <v>311</v>
      </c>
      <c r="L133" s="3" t="s">
        <v>68</v>
      </c>
      <c r="M133" s="3">
        <v>3366210</v>
      </c>
      <c r="N133" s="3">
        <v>3366254</v>
      </c>
      <c r="O133" s="3">
        <f t="shared" ref="O133:O196" si="12">N133-M133</f>
        <v>44</v>
      </c>
      <c r="P133" s="3" t="s">
        <v>169</v>
      </c>
      <c r="Q133" s="3">
        <v>44</v>
      </c>
      <c r="R133" s="4">
        <f t="shared" ref="R133:R196" si="13">Q133/F133</f>
        <v>0.5641025641025641</v>
      </c>
      <c r="S133" s="3">
        <f t="shared" ref="S133:S196" si="14">Q133/O133</f>
        <v>1</v>
      </c>
      <c r="T133" s="3" t="s">
        <v>42</v>
      </c>
      <c r="U133" s="3" t="s">
        <v>42</v>
      </c>
    </row>
    <row r="134" spans="1:21" x14ac:dyDescent="0.2">
      <c r="A134" s="3" t="str">
        <f t="shared" si="10"/>
        <v>CAJNNU010000021.1:23252732</v>
      </c>
      <c r="B134" s="3" t="s">
        <v>312</v>
      </c>
      <c r="C134" s="3" t="s">
        <v>33</v>
      </c>
      <c r="D134" s="3">
        <v>23252732</v>
      </c>
      <c r="E134" s="3">
        <v>23252855</v>
      </c>
      <c r="F134" s="3">
        <f t="shared" si="11"/>
        <v>123</v>
      </c>
      <c r="G134" s="3" t="s">
        <v>23</v>
      </c>
      <c r="H134" s="3">
        <v>1.66667E-2</v>
      </c>
      <c r="I134" s="3">
        <v>1.66667E-2</v>
      </c>
      <c r="J134" s="3" t="s">
        <v>24</v>
      </c>
      <c r="K134" s="3" t="s">
        <v>313</v>
      </c>
      <c r="L134" s="3" t="s">
        <v>33</v>
      </c>
      <c r="M134" s="3">
        <v>23252764</v>
      </c>
      <c r="N134" s="3">
        <v>23252833</v>
      </c>
      <c r="O134" s="3">
        <f t="shared" si="12"/>
        <v>69</v>
      </c>
      <c r="P134" s="3" t="s">
        <v>99</v>
      </c>
      <c r="Q134" s="3">
        <v>69</v>
      </c>
      <c r="R134" s="4">
        <f t="shared" si="13"/>
        <v>0.56097560975609762</v>
      </c>
      <c r="S134" s="3">
        <f t="shared" si="14"/>
        <v>1</v>
      </c>
      <c r="T134" s="3" t="s">
        <v>42</v>
      </c>
      <c r="U134" s="3" t="s">
        <v>42</v>
      </c>
    </row>
    <row r="135" spans="1:21" x14ac:dyDescent="0.2">
      <c r="A135" s="3" t="str">
        <f t="shared" si="10"/>
        <v>CAJNNU010000021.1:26957714</v>
      </c>
      <c r="B135" s="3" t="s">
        <v>314</v>
      </c>
      <c r="C135" s="3" t="s">
        <v>33</v>
      </c>
      <c r="D135" s="3">
        <v>26957714</v>
      </c>
      <c r="E135" s="3">
        <v>26957784</v>
      </c>
      <c r="F135" s="3">
        <f t="shared" si="11"/>
        <v>70</v>
      </c>
      <c r="G135" s="3" t="s">
        <v>23</v>
      </c>
      <c r="H135" s="3">
        <v>0.17222199999999999</v>
      </c>
      <c r="I135" s="3">
        <v>0.17222199999999999</v>
      </c>
      <c r="J135" s="3" t="s">
        <v>24</v>
      </c>
      <c r="K135" s="3" t="s">
        <v>315</v>
      </c>
      <c r="L135" s="3" t="s">
        <v>33</v>
      </c>
      <c r="M135" s="3">
        <v>26957719</v>
      </c>
      <c r="N135" s="3">
        <v>26957758</v>
      </c>
      <c r="O135" s="3">
        <f t="shared" si="12"/>
        <v>39</v>
      </c>
      <c r="P135" s="3" t="s">
        <v>31</v>
      </c>
      <c r="Q135" s="3">
        <v>39</v>
      </c>
      <c r="R135" s="4">
        <f t="shared" si="13"/>
        <v>0.55714285714285716</v>
      </c>
      <c r="S135" s="3">
        <f t="shared" si="14"/>
        <v>1</v>
      </c>
      <c r="T135" s="3" t="s">
        <v>42</v>
      </c>
      <c r="U135" s="3" t="s">
        <v>42</v>
      </c>
    </row>
    <row r="136" spans="1:21" x14ac:dyDescent="0.2">
      <c r="A136" s="3" t="str">
        <f t="shared" si="10"/>
        <v>CAJNNU010000008.1:23329489</v>
      </c>
      <c r="B136" s="3" t="s">
        <v>316</v>
      </c>
      <c r="C136" s="3" t="s">
        <v>49</v>
      </c>
      <c r="D136" s="3">
        <v>23329489</v>
      </c>
      <c r="E136" s="3">
        <v>23330253</v>
      </c>
      <c r="F136" s="3">
        <f t="shared" si="11"/>
        <v>764</v>
      </c>
      <c r="G136" s="3" t="s">
        <v>23</v>
      </c>
      <c r="H136" s="3">
        <v>0.68333299999999997</v>
      </c>
      <c r="I136" s="3">
        <v>0.31666699999999998</v>
      </c>
      <c r="J136" s="3" t="s">
        <v>24</v>
      </c>
      <c r="K136" s="3" t="s">
        <v>317</v>
      </c>
      <c r="L136" s="3" t="s">
        <v>49</v>
      </c>
      <c r="M136" s="3">
        <v>23329493</v>
      </c>
      <c r="N136" s="3">
        <v>23329918</v>
      </c>
      <c r="O136" s="3">
        <f t="shared" si="12"/>
        <v>425</v>
      </c>
      <c r="P136" s="3" t="s">
        <v>26</v>
      </c>
      <c r="Q136" s="3">
        <v>425</v>
      </c>
      <c r="R136" s="4">
        <f t="shared" si="13"/>
        <v>0.55628272251308897</v>
      </c>
      <c r="S136" s="3">
        <f t="shared" si="14"/>
        <v>1</v>
      </c>
      <c r="T136" s="3" t="s">
        <v>42</v>
      </c>
      <c r="U136" s="3" t="s">
        <v>42</v>
      </c>
    </row>
    <row r="137" spans="1:21" x14ac:dyDescent="0.2">
      <c r="A137" s="3" t="str">
        <f t="shared" si="10"/>
        <v>CAJNNU010000023.1:6307831</v>
      </c>
      <c r="B137" s="3" t="s">
        <v>318</v>
      </c>
      <c r="C137" s="3" t="s">
        <v>152</v>
      </c>
      <c r="D137" s="3">
        <v>6307831</v>
      </c>
      <c r="E137" s="3">
        <v>6307894</v>
      </c>
      <c r="F137" s="3">
        <f t="shared" si="11"/>
        <v>63</v>
      </c>
      <c r="G137" s="3" t="s">
        <v>23</v>
      </c>
      <c r="H137" s="3">
        <v>3.8888899999999997E-2</v>
      </c>
      <c r="I137" s="3">
        <v>3.8888899999999997E-2</v>
      </c>
      <c r="J137" s="3" t="s">
        <v>40</v>
      </c>
      <c r="K137" s="3" t="s">
        <v>319</v>
      </c>
      <c r="L137" s="3" t="s">
        <v>152</v>
      </c>
      <c r="M137" s="3">
        <v>6307859</v>
      </c>
      <c r="N137" s="3">
        <v>6307894</v>
      </c>
      <c r="O137" s="3">
        <f t="shared" si="12"/>
        <v>35</v>
      </c>
      <c r="P137" s="3" t="s">
        <v>31</v>
      </c>
      <c r="Q137" s="3">
        <v>35</v>
      </c>
      <c r="R137" s="4">
        <f t="shared" si="13"/>
        <v>0.55555555555555558</v>
      </c>
      <c r="S137" s="3">
        <f t="shared" si="14"/>
        <v>1</v>
      </c>
      <c r="T137" s="3" t="s">
        <v>42</v>
      </c>
      <c r="U137" s="3" t="s">
        <v>42</v>
      </c>
    </row>
    <row r="138" spans="1:21" x14ac:dyDescent="0.2">
      <c r="A138" s="3" t="str">
        <f t="shared" si="10"/>
        <v>CAJNNU010000004.1:22883836</v>
      </c>
      <c r="B138" s="3" t="s">
        <v>320</v>
      </c>
      <c r="C138" s="3" t="s">
        <v>36</v>
      </c>
      <c r="D138" s="3">
        <v>22883836</v>
      </c>
      <c r="E138" s="3">
        <v>22884152</v>
      </c>
      <c r="F138" s="3">
        <f t="shared" si="11"/>
        <v>316</v>
      </c>
      <c r="G138" s="3" t="s">
        <v>23</v>
      </c>
      <c r="H138" s="3">
        <v>0.15340899999999999</v>
      </c>
      <c r="I138" s="3">
        <v>0.15340899999999999</v>
      </c>
      <c r="J138" s="3" t="s">
        <v>24</v>
      </c>
      <c r="K138" s="3" t="s">
        <v>321</v>
      </c>
      <c r="L138" s="3" t="s">
        <v>36</v>
      </c>
      <c r="M138" s="3">
        <v>22883916</v>
      </c>
      <c r="N138" s="3">
        <v>22884091</v>
      </c>
      <c r="O138" s="3">
        <f t="shared" si="12"/>
        <v>175</v>
      </c>
      <c r="P138" s="3" t="s">
        <v>99</v>
      </c>
      <c r="Q138" s="3">
        <v>175</v>
      </c>
      <c r="R138" s="4">
        <f t="shared" si="13"/>
        <v>0.55379746835443033</v>
      </c>
      <c r="S138" s="3">
        <f t="shared" si="14"/>
        <v>1</v>
      </c>
      <c r="T138" s="3" t="s">
        <v>42</v>
      </c>
      <c r="U138" s="3" t="s">
        <v>42</v>
      </c>
    </row>
    <row r="139" spans="1:21" x14ac:dyDescent="0.2">
      <c r="A139" s="3" t="str">
        <f t="shared" si="10"/>
        <v>CAJNNU010000022.1:23972229</v>
      </c>
      <c r="B139" s="3" t="s">
        <v>322</v>
      </c>
      <c r="C139" s="3" t="s">
        <v>105</v>
      </c>
      <c r="D139" s="3">
        <v>23972229</v>
      </c>
      <c r="E139" s="3">
        <v>23972295</v>
      </c>
      <c r="F139" s="3">
        <f t="shared" si="11"/>
        <v>66</v>
      </c>
      <c r="G139" s="3" t="s">
        <v>23</v>
      </c>
      <c r="H139" s="3">
        <v>0.18390799999999999</v>
      </c>
      <c r="I139" s="3">
        <v>0.18390799999999999</v>
      </c>
      <c r="J139" s="3" t="s">
        <v>24</v>
      </c>
      <c r="K139" s="3" t="s">
        <v>323</v>
      </c>
      <c r="L139" s="3" t="s">
        <v>105</v>
      </c>
      <c r="M139" s="3">
        <v>23972256</v>
      </c>
      <c r="N139" s="3">
        <v>23972292</v>
      </c>
      <c r="O139" s="3">
        <f t="shared" si="12"/>
        <v>36</v>
      </c>
      <c r="P139" s="3" t="s">
        <v>31</v>
      </c>
      <c r="Q139" s="3">
        <v>36</v>
      </c>
      <c r="R139" s="4">
        <f t="shared" si="13"/>
        <v>0.54545454545454541</v>
      </c>
      <c r="S139" s="3">
        <f t="shared" si="14"/>
        <v>1</v>
      </c>
      <c r="T139" s="3" t="s">
        <v>42</v>
      </c>
      <c r="U139" s="3" t="s">
        <v>42</v>
      </c>
    </row>
    <row r="140" spans="1:21" x14ac:dyDescent="0.2">
      <c r="A140" s="3" t="str">
        <f t="shared" si="10"/>
        <v>CAJNNU010000004.1:3890730</v>
      </c>
      <c r="B140" s="3" t="s">
        <v>324</v>
      </c>
      <c r="C140" s="3" t="s">
        <v>36</v>
      </c>
      <c r="D140" s="3">
        <v>3890730</v>
      </c>
      <c r="E140" s="3">
        <v>3890789</v>
      </c>
      <c r="F140" s="3">
        <f t="shared" si="11"/>
        <v>59</v>
      </c>
      <c r="G140" s="3" t="s">
        <v>23</v>
      </c>
      <c r="H140" s="3">
        <v>0.38888899999999998</v>
      </c>
      <c r="I140" s="3">
        <v>0.38888899999999998</v>
      </c>
      <c r="J140" s="3" t="s">
        <v>24</v>
      </c>
      <c r="K140" s="3" t="s">
        <v>325</v>
      </c>
      <c r="L140" s="3" t="s">
        <v>36</v>
      </c>
      <c r="M140" s="3">
        <v>3890741</v>
      </c>
      <c r="N140" s="3">
        <v>3890773</v>
      </c>
      <c r="O140" s="3">
        <f t="shared" si="12"/>
        <v>32</v>
      </c>
      <c r="P140" s="3" t="s">
        <v>31</v>
      </c>
      <c r="Q140" s="3">
        <v>32</v>
      </c>
      <c r="R140" s="4">
        <f t="shared" si="13"/>
        <v>0.5423728813559322</v>
      </c>
      <c r="S140" s="3">
        <f t="shared" si="14"/>
        <v>1</v>
      </c>
      <c r="T140" s="3" t="s">
        <v>42</v>
      </c>
      <c r="U140" s="3" t="s">
        <v>42</v>
      </c>
    </row>
    <row r="141" spans="1:21" x14ac:dyDescent="0.2">
      <c r="A141" s="3" t="str">
        <f t="shared" si="10"/>
        <v>CAJNNU010000014.1:26717193</v>
      </c>
      <c r="B141" s="3" t="s">
        <v>326</v>
      </c>
      <c r="C141" s="3" t="s">
        <v>78</v>
      </c>
      <c r="D141" s="3">
        <v>26717193</v>
      </c>
      <c r="E141" s="3">
        <v>26717547</v>
      </c>
      <c r="F141" s="3">
        <f t="shared" si="11"/>
        <v>354</v>
      </c>
      <c r="G141" s="3" t="s">
        <v>23</v>
      </c>
      <c r="H141" s="3">
        <v>0.476744</v>
      </c>
      <c r="I141" s="3">
        <v>0.476744</v>
      </c>
      <c r="J141" s="3" t="s">
        <v>24</v>
      </c>
      <c r="K141" s="3" t="s">
        <v>327</v>
      </c>
      <c r="L141" s="3" t="s">
        <v>78</v>
      </c>
      <c r="M141" s="3">
        <v>26717348</v>
      </c>
      <c r="N141" s="3">
        <v>26717540</v>
      </c>
      <c r="O141" s="3">
        <f t="shared" si="12"/>
        <v>192</v>
      </c>
      <c r="P141" s="3" t="s">
        <v>26</v>
      </c>
      <c r="Q141" s="3">
        <v>192</v>
      </c>
      <c r="R141" s="4">
        <f t="shared" si="13"/>
        <v>0.5423728813559322</v>
      </c>
      <c r="S141" s="3">
        <f t="shared" si="14"/>
        <v>1</v>
      </c>
      <c r="T141" s="3" t="s">
        <v>42</v>
      </c>
      <c r="U141" s="3" t="s">
        <v>42</v>
      </c>
    </row>
    <row r="142" spans="1:21" x14ac:dyDescent="0.2">
      <c r="A142" s="3" t="str">
        <f t="shared" si="10"/>
        <v>CAJNNU010000013.1:26686948</v>
      </c>
      <c r="B142" s="3" t="s">
        <v>328</v>
      </c>
      <c r="C142" s="3" t="s">
        <v>128</v>
      </c>
      <c r="D142" s="3">
        <v>26686948</v>
      </c>
      <c r="E142" s="3">
        <v>26686998</v>
      </c>
      <c r="F142" s="3">
        <f t="shared" si="11"/>
        <v>50</v>
      </c>
      <c r="G142" s="3" t="s">
        <v>23</v>
      </c>
      <c r="H142" s="3">
        <v>0.18181800000000001</v>
      </c>
      <c r="I142" s="3">
        <v>0.18181800000000001</v>
      </c>
      <c r="J142" s="3" t="s">
        <v>24</v>
      </c>
      <c r="K142" s="3" t="s">
        <v>329</v>
      </c>
      <c r="L142" s="3" t="s">
        <v>128</v>
      </c>
      <c r="M142" s="3">
        <v>26686950</v>
      </c>
      <c r="N142" s="3">
        <v>26686977</v>
      </c>
      <c r="O142" s="3">
        <f t="shared" si="12"/>
        <v>27</v>
      </c>
      <c r="P142" s="3" t="s">
        <v>31</v>
      </c>
      <c r="Q142" s="3">
        <v>27</v>
      </c>
      <c r="R142" s="4">
        <f t="shared" si="13"/>
        <v>0.54</v>
      </c>
      <c r="S142" s="3">
        <f t="shared" si="14"/>
        <v>1</v>
      </c>
      <c r="T142" s="3" t="s">
        <v>42</v>
      </c>
      <c r="U142" s="3" t="s">
        <v>42</v>
      </c>
    </row>
    <row r="143" spans="1:21" x14ac:dyDescent="0.2">
      <c r="A143" s="3" t="str">
        <f t="shared" si="10"/>
        <v>CAJNNU010000020.1:29134728</v>
      </c>
      <c r="B143" s="3" t="s">
        <v>330</v>
      </c>
      <c r="C143" s="3" t="s">
        <v>68</v>
      </c>
      <c r="D143" s="3">
        <v>29134728</v>
      </c>
      <c r="E143" s="3">
        <v>29134854</v>
      </c>
      <c r="F143" s="3">
        <f t="shared" si="11"/>
        <v>126</v>
      </c>
      <c r="G143" s="3" t="s">
        <v>23</v>
      </c>
      <c r="H143" s="3">
        <v>0.17777799999999999</v>
      </c>
      <c r="I143" s="3">
        <v>0.17777799999999999</v>
      </c>
      <c r="J143" s="3" t="s">
        <v>24</v>
      </c>
      <c r="K143" s="3" t="s">
        <v>331</v>
      </c>
      <c r="L143" s="3" t="s">
        <v>68</v>
      </c>
      <c r="M143" s="3">
        <v>29134779</v>
      </c>
      <c r="N143" s="3">
        <v>29134847</v>
      </c>
      <c r="O143" s="3">
        <f t="shared" si="12"/>
        <v>68</v>
      </c>
      <c r="P143" s="3" t="s">
        <v>26</v>
      </c>
      <c r="Q143" s="3">
        <v>68</v>
      </c>
      <c r="R143" s="4">
        <f t="shared" si="13"/>
        <v>0.53968253968253965</v>
      </c>
      <c r="S143" s="3">
        <f t="shared" si="14"/>
        <v>1</v>
      </c>
      <c r="T143" s="3" t="s">
        <v>42</v>
      </c>
      <c r="U143" s="3" t="s">
        <v>42</v>
      </c>
    </row>
    <row r="144" spans="1:21" x14ac:dyDescent="0.2">
      <c r="A144" s="3" t="str">
        <f t="shared" si="10"/>
        <v>CAJNNU010000002.1:4737464</v>
      </c>
      <c r="B144" s="3" t="s">
        <v>332</v>
      </c>
      <c r="C144" s="3" t="s">
        <v>22</v>
      </c>
      <c r="D144" s="3">
        <v>4737464</v>
      </c>
      <c r="E144" s="3">
        <v>4737544</v>
      </c>
      <c r="F144" s="3">
        <f t="shared" si="11"/>
        <v>80</v>
      </c>
      <c r="G144" s="3" t="s">
        <v>23</v>
      </c>
      <c r="H144" s="3">
        <v>0.15168499999999999</v>
      </c>
      <c r="I144" s="3">
        <v>0.15168499999999999</v>
      </c>
      <c r="J144" s="3" t="s">
        <v>24</v>
      </c>
      <c r="K144" s="3" t="s">
        <v>333</v>
      </c>
      <c r="L144" s="3" t="s">
        <v>22</v>
      </c>
      <c r="M144" s="3">
        <v>4737475</v>
      </c>
      <c r="N144" s="3">
        <v>4737518</v>
      </c>
      <c r="O144" s="3">
        <f t="shared" si="12"/>
        <v>43</v>
      </c>
      <c r="P144" s="3" t="s">
        <v>31</v>
      </c>
      <c r="Q144" s="3">
        <v>43</v>
      </c>
      <c r="R144" s="4">
        <f t="shared" si="13"/>
        <v>0.53749999999999998</v>
      </c>
      <c r="S144" s="3">
        <f t="shared" si="14"/>
        <v>1</v>
      </c>
      <c r="T144" s="3" t="s">
        <v>42</v>
      </c>
      <c r="U144" s="3" t="s">
        <v>42</v>
      </c>
    </row>
    <row r="145" spans="1:21" x14ac:dyDescent="0.2">
      <c r="A145" s="3" t="str">
        <f t="shared" si="10"/>
        <v>CAJNNU010000007.1:25599208</v>
      </c>
      <c r="B145" s="3" t="s">
        <v>334</v>
      </c>
      <c r="C145" s="3" t="s">
        <v>54</v>
      </c>
      <c r="D145" s="3">
        <v>25599208</v>
      </c>
      <c r="E145" s="3">
        <v>25599294</v>
      </c>
      <c r="F145" s="3">
        <f t="shared" si="11"/>
        <v>86</v>
      </c>
      <c r="G145" s="3" t="s">
        <v>23</v>
      </c>
      <c r="H145" s="3">
        <v>9.5505599999999996E-2</v>
      </c>
      <c r="I145" s="3">
        <v>9.5505599999999996E-2</v>
      </c>
      <c r="J145" s="3" t="s">
        <v>24</v>
      </c>
      <c r="K145" s="3" t="s">
        <v>335</v>
      </c>
      <c r="L145" s="3" t="s">
        <v>54</v>
      </c>
      <c r="M145" s="3">
        <v>25599225</v>
      </c>
      <c r="N145" s="3">
        <v>25599271</v>
      </c>
      <c r="O145" s="3">
        <f t="shared" si="12"/>
        <v>46</v>
      </c>
      <c r="P145" s="3" t="s">
        <v>31</v>
      </c>
      <c r="Q145" s="3">
        <v>46</v>
      </c>
      <c r="R145" s="4">
        <f t="shared" si="13"/>
        <v>0.53488372093023251</v>
      </c>
      <c r="S145" s="3">
        <f t="shared" si="14"/>
        <v>1</v>
      </c>
      <c r="T145" s="3" t="s">
        <v>42</v>
      </c>
      <c r="U145" s="3" t="s">
        <v>42</v>
      </c>
    </row>
    <row r="146" spans="1:21" x14ac:dyDescent="0.2">
      <c r="A146" s="3" t="str">
        <f t="shared" si="10"/>
        <v>CAJNNU010000006.1:5901318</v>
      </c>
      <c r="B146" s="3" t="s">
        <v>336</v>
      </c>
      <c r="C146" s="3" t="s">
        <v>121</v>
      </c>
      <c r="D146" s="3">
        <v>5901318</v>
      </c>
      <c r="E146" s="3">
        <v>5901556</v>
      </c>
      <c r="F146" s="3">
        <f t="shared" si="11"/>
        <v>238</v>
      </c>
      <c r="G146" s="3" t="s">
        <v>23</v>
      </c>
      <c r="H146" s="3">
        <v>0.1</v>
      </c>
      <c r="I146" s="3">
        <v>0.1</v>
      </c>
      <c r="J146" s="3" t="s">
        <v>24</v>
      </c>
      <c r="K146" s="3" t="s">
        <v>337</v>
      </c>
      <c r="L146" s="3" t="s">
        <v>121</v>
      </c>
      <c r="M146" s="3">
        <v>5901350</v>
      </c>
      <c r="N146" s="3">
        <v>5901477</v>
      </c>
      <c r="O146" s="3">
        <f t="shared" si="12"/>
        <v>127</v>
      </c>
      <c r="P146" s="3" t="s">
        <v>31</v>
      </c>
      <c r="Q146" s="3">
        <v>127</v>
      </c>
      <c r="R146" s="4">
        <f t="shared" si="13"/>
        <v>0.53361344537815125</v>
      </c>
      <c r="S146" s="3">
        <f t="shared" si="14"/>
        <v>1</v>
      </c>
      <c r="T146" s="3" t="s">
        <v>42</v>
      </c>
      <c r="U146" s="3" t="s">
        <v>42</v>
      </c>
    </row>
    <row r="147" spans="1:21" x14ac:dyDescent="0.2">
      <c r="A147" s="3" t="str">
        <f t="shared" si="10"/>
        <v>CAJNNU010000014.1:27606519</v>
      </c>
      <c r="B147" s="3" t="s">
        <v>338</v>
      </c>
      <c r="C147" s="3" t="s">
        <v>78</v>
      </c>
      <c r="D147" s="3">
        <v>27606519</v>
      </c>
      <c r="E147" s="3">
        <v>27606583</v>
      </c>
      <c r="F147" s="3">
        <f t="shared" si="11"/>
        <v>64</v>
      </c>
      <c r="G147" s="3" t="s">
        <v>23</v>
      </c>
      <c r="H147" s="3">
        <v>0.107143</v>
      </c>
      <c r="I147" s="3">
        <v>0.107143</v>
      </c>
      <c r="J147" s="3" t="s">
        <v>24</v>
      </c>
      <c r="K147" s="3" t="s">
        <v>339</v>
      </c>
      <c r="L147" s="3" t="s">
        <v>78</v>
      </c>
      <c r="M147" s="3">
        <v>27606547</v>
      </c>
      <c r="N147" s="3">
        <v>27606581</v>
      </c>
      <c r="O147" s="3">
        <f t="shared" si="12"/>
        <v>34</v>
      </c>
      <c r="P147" s="3" t="s">
        <v>31</v>
      </c>
      <c r="Q147" s="3">
        <v>34</v>
      </c>
      <c r="R147" s="4">
        <f t="shared" si="13"/>
        <v>0.53125</v>
      </c>
      <c r="S147" s="3">
        <f t="shared" si="14"/>
        <v>1</v>
      </c>
      <c r="T147" s="3" t="s">
        <v>42</v>
      </c>
      <c r="U147" s="3" t="s">
        <v>42</v>
      </c>
    </row>
    <row r="148" spans="1:21" x14ac:dyDescent="0.2">
      <c r="A148" s="3" t="str">
        <f t="shared" si="10"/>
        <v>CAJNNU010000003.1:2838034</v>
      </c>
      <c r="B148" s="3" t="s">
        <v>340</v>
      </c>
      <c r="C148" s="3" t="s">
        <v>39</v>
      </c>
      <c r="D148" s="3">
        <v>2838034</v>
      </c>
      <c r="E148" s="3">
        <v>2838102</v>
      </c>
      <c r="F148" s="3">
        <f t="shared" si="11"/>
        <v>68</v>
      </c>
      <c r="G148" s="3" t="s">
        <v>23</v>
      </c>
      <c r="H148" s="3">
        <v>0.19101099999999999</v>
      </c>
      <c r="I148" s="3">
        <v>0.19101099999999999</v>
      </c>
      <c r="J148" s="3" t="s">
        <v>24</v>
      </c>
      <c r="K148" s="3" t="s">
        <v>341</v>
      </c>
      <c r="L148" s="3" t="s">
        <v>39</v>
      </c>
      <c r="M148" s="3">
        <v>2838063</v>
      </c>
      <c r="N148" s="3">
        <v>2838099</v>
      </c>
      <c r="O148" s="3">
        <f t="shared" si="12"/>
        <v>36</v>
      </c>
      <c r="P148" s="3" t="s">
        <v>169</v>
      </c>
      <c r="Q148" s="3">
        <v>36</v>
      </c>
      <c r="R148" s="4">
        <f t="shared" si="13"/>
        <v>0.52941176470588236</v>
      </c>
      <c r="S148" s="3">
        <f t="shared" si="14"/>
        <v>1</v>
      </c>
      <c r="T148" s="3" t="s">
        <v>42</v>
      </c>
      <c r="U148" s="3" t="s">
        <v>42</v>
      </c>
    </row>
    <row r="149" spans="1:21" x14ac:dyDescent="0.2">
      <c r="A149" s="3" t="str">
        <f t="shared" si="10"/>
        <v>CAJNNU010000015.1:2952291</v>
      </c>
      <c r="B149" s="3" t="s">
        <v>342</v>
      </c>
      <c r="C149" s="3" t="s">
        <v>116</v>
      </c>
      <c r="D149" s="3">
        <v>2952291</v>
      </c>
      <c r="E149" s="3">
        <v>2952465</v>
      </c>
      <c r="F149" s="3">
        <f t="shared" si="11"/>
        <v>174</v>
      </c>
      <c r="G149" s="3" t="s">
        <v>23</v>
      </c>
      <c r="H149" s="3">
        <v>0.273256</v>
      </c>
      <c r="I149" s="3">
        <v>0.273256</v>
      </c>
      <c r="J149" s="3" t="s">
        <v>24</v>
      </c>
      <c r="K149" s="3" t="s">
        <v>343</v>
      </c>
      <c r="L149" s="3" t="s">
        <v>116</v>
      </c>
      <c r="M149" s="3">
        <v>2952292</v>
      </c>
      <c r="N149" s="3">
        <v>2952384</v>
      </c>
      <c r="O149" s="3">
        <f t="shared" si="12"/>
        <v>92</v>
      </c>
      <c r="P149" s="3" t="s">
        <v>31</v>
      </c>
      <c r="Q149" s="3">
        <v>92</v>
      </c>
      <c r="R149" s="4">
        <f t="shared" si="13"/>
        <v>0.52873563218390807</v>
      </c>
      <c r="S149" s="3">
        <f t="shared" si="14"/>
        <v>1</v>
      </c>
      <c r="T149" s="3" t="s">
        <v>42</v>
      </c>
      <c r="U149" s="3" t="s">
        <v>42</v>
      </c>
    </row>
    <row r="150" spans="1:21" x14ac:dyDescent="0.2">
      <c r="A150" s="3" t="str">
        <f t="shared" si="10"/>
        <v>CAJNNU010000008.1:21227915</v>
      </c>
      <c r="B150" s="3" t="s">
        <v>344</v>
      </c>
      <c r="C150" s="3" t="s">
        <v>49</v>
      </c>
      <c r="D150" s="3">
        <v>21227915</v>
      </c>
      <c r="E150" s="3">
        <v>21228026</v>
      </c>
      <c r="F150" s="3">
        <f t="shared" si="11"/>
        <v>111</v>
      </c>
      <c r="G150" s="3" t="s">
        <v>23</v>
      </c>
      <c r="H150" s="3">
        <v>0.31460700000000003</v>
      </c>
      <c r="I150" s="3">
        <v>0.31460700000000003</v>
      </c>
      <c r="J150" s="3" t="s">
        <v>24</v>
      </c>
      <c r="K150" s="3" t="s">
        <v>345</v>
      </c>
      <c r="L150" s="3" t="s">
        <v>49</v>
      </c>
      <c r="M150" s="3">
        <v>21227934</v>
      </c>
      <c r="N150" s="3">
        <v>21227992</v>
      </c>
      <c r="O150" s="3">
        <f t="shared" si="12"/>
        <v>58</v>
      </c>
      <c r="P150" s="3" t="s">
        <v>31</v>
      </c>
      <c r="Q150" s="3">
        <v>58</v>
      </c>
      <c r="R150" s="4">
        <f t="shared" si="13"/>
        <v>0.52252252252252251</v>
      </c>
      <c r="S150" s="3">
        <f t="shared" si="14"/>
        <v>1</v>
      </c>
      <c r="T150" s="3" t="s">
        <v>42</v>
      </c>
      <c r="U150" s="3" t="s">
        <v>42</v>
      </c>
    </row>
    <row r="151" spans="1:21" x14ac:dyDescent="0.2">
      <c r="A151" s="3" t="str">
        <f t="shared" si="10"/>
        <v>CAJNNU010000015.1:1023212</v>
      </c>
      <c r="B151" s="3" t="s">
        <v>346</v>
      </c>
      <c r="C151" s="3" t="s">
        <v>116</v>
      </c>
      <c r="D151" s="3">
        <v>1023212</v>
      </c>
      <c r="E151" s="3">
        <v>1026199</v>
      </c>
      <c r="F151" s="3">
        <f t="shared" si="11"/>
        <v>2987</v>
      </c>
      <c r="G151" s="3" t="s">
        <v>23</v>
      </c>
      <c r="H151" s="3">
        <v>6.1111100000000002E-2</v>
      </c>
      <c r="I151" s="3">
        <v>6.1111100000000002E-2</v>
      </c>
      <c r="J151" s="3" t="s">
        <v>24</v>
      </c>
      <c r="K151" s="3" t="s">
        <v>347</v>
      </c>
      <c r="L151" s="3" t="s">
        <v>116</v>
      </c>
      <c r="M151" s="3">
        <v>1023842</v>
      </c>
      <c r="N151" s="3">
        <v>1025400</v>
      </c>
      <c r="O151" s="3">
        <f t="shared" si="12"/>
        <v>1558</v>
      </c>
      <c r="P151" s="3" t="s">
        <v>26</v>
      </c>
      <c r="Q151" s="3">
        <v>1558</v>
      </c>
      <c r="R151" s="4">
        <f t="shared" si="13"/>
        <v>0.5215935721459658</v>
      </c>
      <c r="S151" s="3">
        <f t="shared" si="14"/>
        <v>1</v>
      </c>
      <c r="T151" s="3" t="s">
        <v>42</v>
      </c>
      <c r="U151" s="3" t="s">
        <v>42</v>
      </c>
    </row>
    <row r="152" spans="1:21" x14ac:dyDescent="0.2">
      <c r="A152" s="3" t="str">
        <f t="shared" si="10"/>
        <v>CAJNNU010000001.1:25474415</v>
      </c>
      <c r="B152" s="3" t="s">
        <v>348</v>
      </c>
      <c r="C152" s="3" t="s">
        <v>161</v>
      </c>
      <c r="D152" s="3">
        <v>25474415</v>
      </c>
      <c r="E152" s="3">
        <v>25474502</v>
      </c>
      <c r="F152" s="3">
        <f t="shared" si="11"/>
        <v>87</v>
      </c>
      <c r="G152" s="3" t="s">
        <v>23</v>
      </c>
      <c r="H152" s="3">
        <v>6.6666699999999995E-2</v>
      </c>
      <c r="I152" s="3">
        <v>6.6666699999999995E-2</v>
      </c>
      <c r="J152" s="3" t="s">
        <v>24</v>
      </c>
      <c r="K152" s="3" t="s">
        <v>349</v>
      </c>
      <c r="L152" s="3" t="s">
        <v>161</v>
      </c>
      <c r="M152" s="3">
        <v>25474437</v>
      </c>
      <c r="N152" s="3">
        <v>25474482</v>
      </c>
      <c r="O152" s="3">
        <f t="shared" si="12"/>
        <v>45</v>
      </c>
      <c r="P152" s="3" t="s">
        <v>31</v>
      </c>
      <c r="Q152" s="3">
        <v>45</v>
      </c>
      <c r="R152" s="4">
        <f t="shared" si="13"/>
        <v>0.51724137931034486</v>
      </c>
      <c r="S152" s="3">
        <f t="shared" si="14"/>
        <v>1</v>
      </c>
      <c r="T152" s="3" t="s">
        <v>42</v>
      </c>
      <c r="U152" s="3" t="s">
        <v>42</v>
      </c>
    </row>
    <row r="153" spans="1:21" x14ac:dyDescent="0.2">
      <c r="A153" s="3" t="str">
        <f t="shared" si="10"/>
        <v>CAJNNU010000014.1:22747916</v>
      </c>
      <c r="B153" s="3" t="s">
        <v>350</v>
      </c>
      <c r="C153" s="3" t="s">
        <v>78</v>
      </c>
      <c r="D153" s="3">
        <v>22747916</v>
      </c>
      <c r="E153" s="3">
        <v>22748046</v>
      </c>
      <c r="F153" s="3">
        <f t="shared" si="11"/>
        <v>130</v>
      </c>
      <c r="G153" s="3" t="s">
        <v>23</v>
      </c>
      <c r="H153" s="3">
        <v>9.4444399999999998E-2</v>
      </c>
      <c r="I153" s="3">
        <v>9.4444399999999998E-2</v>
      </c>
      <c r="J153" s="3" t="s">
        <v>24</v>
      </c>
      <c r="K153" s="3" t="s">
        <v>351</v>
      </c>
      <c r="L153" s="3" t="s">
        <v>78</v>
      </c>
      <c r="M153" s="3">
        <v>22747931</v>
      </c>
      <c r="N153" s="3">
        <v>22747998</v>
      </c>
      <c r="O153" s="3">
        <f t="shared" si="12"/>
        <v>67</v>
      </c>
      <c r="P153" s="3" t="s">
        <v>31</v>
      </c>
      <c r="Q153" s="3">
        <v>67</v>
      </c>
      <c r="R153" s="4">
        <f t="shared" si="13"/>
        <v>0.51538461538461533</v>
      </c>
      <c r="S153" s="3">
        <f t="shared" si="14"/>
        <v>1</v>
      </c>
      <c r="T153" s="3" t="s">
        <v>42</v>
      </c>
      <c r="U153" s="3" t="s">
        <v>42</v>
      </c>
    </row>
    <row r="154" spans="1:21" x14ac:dyDescent="0.2">
      <c r="A154" s="3" t="str">
        <f t="shared" si="10"/>
        <v>CAJNNU010000008.1:565408</v>
      </c>
      <c r="B154" s="3" t="s">
        <v>352</v>
      </c>
      <c r="C154" s="3" t="s">
        <v>49</v>
      </c>
      <c r="D154" s="3">
        <v>565408</v>
      </c>
      <c r="E154" s="3">
        <v>565826</v>
      </c>
      <c r="F154" s="3">
        <f t="shared" si="11"/>
        <v>418</v>
      </c>
      <c r="G154" s="3" t="s">
        <v>23</v>
      </c>
      <c r="H154" s="3">
        <v>0.25</v>
      </c>
      <c r="I154" s="3">
        <v>0.25</v>
      </c>
      <c r="J154" s="3" t="s">
        <v>24</v>
      </c>
      <c r="K154" s="3" t="s">
        <v>353</v>
      </c>
      <c r="L154" s="3" t="s">
        <v>49</v>
      </c>
      <c r="M154" s="3">
        <v>565589</v>
      </c>
      <c r="N154" s="3">
        <v>565804</v>
      </c>
      <c r="O154" s="3">
        <f t="shared" si="12"/>
        <v>215</v>
      </c>
      <c r="P154" s="3" t="s">
        <v>31</v>
      </c>
      <c r="Q154" s="3">
        <v>215</v>
      </c>
      <c r="R154" s="4">
        <f t="shared" si="13"/>
        <v>0.5143540669856459</v>
      </c>
      <c r="S154" s="3">
        <f t="shared" si="14"/>
        <v>1</v>
      </c>
      <c r="T154" s="3" t="s">
        <v>42</v>
      </c>
      <c r="U154" s="3" t="s">
        <v>42</v>
      </c>
    </row>
    <row r="155" spans="1:21" x14ac:dyDescent="0.2">
      <c r="A155" s="3" t="str">
        <f t="shared" si="10"/>
        <v>CAJNNU010000016.1:3762175</v>
      </c>
      <c r="B155" s="3" t="s">
        <v>354</v>
      </c>
      <c r="C155" s="3" t="s">
        <v>94</v>
      </c>
      <c r="D155" s="3">
        <v>3762175</v>
      </c>
      <c r="E155" s="3">
        <v>3762359</v>
      </c>
      <c r="F155" s="3">
        <f t="shared" si="11"/>
        <v>184</v>
      </c>
      <c r="G155" s="3" t="s">
        <v>23</v>
      </c>
      <c r="H155" s="3">
        <v>9.5505599999999996E-2</v>
      </c>
      <c r="I155" s="3">
        <v>9.5505599999999996E-2</v>
      </c>
      <c r="J155" s="3" t="s">
        <v>24</v>
      </c>
      <c r="K155" s="3" t="s">
        <v>355</v>
      </c>
      <c r="L155" s="3" t="s">
        <v>94</v>
      </c>
      <c r="M155" s="3">
        <v>3762216</v>
      </c>
      <c r="N155" s="3">
        <v>3762310</v>
      </c>
      <c r="O155" s="3">
        <f t="shared" si="12"/>
        <v>94</v>
      </c>
      <c r="P155" s="3" t="s">
        <v>31</v>
      </c>
      <c r="Q155" s="3">
        <v>94</v>
      </c>
      <c r="R155" s="4">
        <f t="shared" si="13"/>
        <v>0.51086956521739135</v>
      </c>
      <c r="S155" s="3">
        <f t="shared" si="14"/>
        <v>1</v>
      </c>
      <c r="T155" s="3" t="s">
        <v>42</v>
      </c>
      <c r="U155" s="3" t="s">
        <v>42</v>
      </c>
    </row>
    <row r="156" spans="1:21" x14ac:dyDescent="0.2">
      <c r="A156" s="3" t="str">
        <f t="shared" si="10"/>
        <v>CAJNNU010000003.1:4183476</v>
      </c>
      <c r="B156" s="3" t="s">
        <v>356</v>
      </c>
      <c r="C156" s="3" t="s">
        <v>39</v>
      </c>
      <c r="D156" s="3">
        <v>4183476</v>
      </c>
      <c r="E156" s="3">
        <v>4183537</v>
      </c>
      <c r="F156" s="3">
        <f t="shared" si="11"/>
        <v>61</v>
      </c>
      <c r="G156" s="3" t="s">
        <v>23</v>
      </c>
      <c r="H156" s="3">
        <v>0.117647</v>
      </c>
      <c r="I156" s="3">
        <v>0.117647</v>
      </c>
      <c r="J156" s="3" t="s">
        <v>24</v>
      </c>
      <c r="K156" s="3" t="s">
        <v>357</v>
      </c>
      <c r="L156" s="3" t="s">
        <v>39</v>
      </c>
      <c r="M156" s="3">
        <v>4183495</v>
      </c>
      <c r="N156" s="3">
        <v>4183526</v>
      </c>
      <c r="O156" s="3">
        <f t="shared" si="12"/>
        <v>31</v>
      </c>
      <c r="P156" s="3" t="s">
        <v>31</v>
      </c>
      <c r="Q156" s="3">
        <v>31</v>
      </c>
      <c r="R156" s="4">
        <f t="shared" si="13"/>
        <v>0.50819672131147542</v>
      </c>
      <c r="S156" s="3">
        <f t="shared" si="14"/>
        <v>1</v>
      </c>
      <c r="T156" s="3" t="s">
        <v>42</v>
      </c>
      <c r="U156" s="3" t="s">
        <v>42</v>
      </c>
    </row>
    <row r="157" spans="1:21" x14ac:dyDescent="0.2">
      <c r="A157" s="3" t="str">
        <f t="shared" si="10"/>
        <v>CAJNNU010000013.1:8121356</v>
      </c>
      <c r="B157" s="3" t="s">
        <v>358</v>
      </c>
      <c r="C157" s="3" t="s">
        <v>128</v>
      </c>
      <c r="D157" s="3">
        <v>8121356</v>
      </c>
      <c r="E157" s="3">
        <v>8121431</v>
      </c>
      <c r="F157" s="3">
        <f t="shared" si="11"/>
        <v>75</v>
      </c>
      <c r="G157" s="3" t="s">
        <v>23</v>
      </c>
      <c r="H157" s="3">
        <v>0.11236</v>
      </c>
      <c r="I157" s="3">
        <v>0.11236</v>
      </c>
      <c r="J157" s="3" t="s">
        <v>24</v>
      </c>
      <c r="K157" s="3" t="s">
        <v>359</v>
      </c>
      <c r="L157" s="3" t="s">
        <v>128</v>
      </c>
      <c r="M157" s="3">
        <v>8121357</v>
      </c>
      <c r="N157" s="3">
        <v>8121395</v>
      </c>
      <c r="O157" s="3">
        <f t="shared" si="12"/>
        <v>38</v>
      </c>
      <c r="P157" s="3" t="s">
        <v>169</v>
      </c>
      <c r="Q157" s="3">
        <v>38</v>
      </c>
      <c r="R157" s="4">
        <f t="shared" si="13"/>
        <v>0.50666666666666671</v>
      </c>
      <c r="S157" s="3">
        <f t="shared" si="14"/>
        <v>1</v>
      </c>
      <c r="T157" s="3" t="s">
        <v>42</v>
      </c>
      <c r="U157" s="3" t="s">
        <v>42</v>
      </c>
    </row>
    <row r="158" spans="1:21" x14ac:dyDescent="0.2">
      <c r="A158" s="3" t="str">
        <f t="shared" si="10"/>
        <v>CAJNNU010000019.1:10248499</v>
      </c>
      <c r="B158" s="3" t="s">
        <v>360</v>
      </c>
      <c r="C158" s="3" t="s">
        <v>135</v>
      </c>
      <c r="D158" s="3">
        <v>10248499</v>
      </c>
      <c r="E158" s="3">
        <v>10248576</v>
      </c>
      <c r="F158" s="3">
        <f t="shared" si="11"/>
        <v>77</v>
      </c>
      <c r="G158" s="3" t="s">
        <v>23</v>
      </c>
      <c r="H158" s="3">
        <v>0.212644</v>
      </c>
      <c r="I158" s="3">
        <v>0.212644</v>
      </c>
      <c r="J158" s="3" t="s">
        <v>24</v>
      </c>
      <c r="K158" s="3" t="s">
        <v>361</v>
      </c>
      <c r="L158" s="3" t="s">
        <v>135</v>
      </c>
      <c r="M158" s="3">
        <v>10248510</v>
      </c>
      <c r="N158" s="3">
        <v>10248549</v>
      </c>
      <c r="O158" s="3">
        <f t="shared" si="12"/>
        <v>39</v>
      </c>
      <c r="P158" s="3" t="s">
        <v>31</v>
      </c>
      <c r="Q158" s="3">
        <v>39</v>
      </c>
      <c r="R158" s="4">
        <f t="shared" si="13"/>
        <v>0.50649350649350644</v>
      </c>
      <c r="S158" s="3">
        <f t="shared" si="14"/>
        <v>1</v>
      </c>
      <c r="T158" s="3" t="s">
        <v>42</v>
      </c>
      <c r="U158" s="3" t="s">
        <v>42</v>
      </c>
    </row>
    <row r="159" spans="1:21" x14ac:dyDescent="0.2">
      <c r="A159" s="3" t="str">
        <f t="shared" si="10"/>
        <v>CAJNNU010000005.1:18950518</v>
      </c>
      <c r="B159" s="3" t="s">
        <v>362</v>
      </c>
      <c r="C159" s="3" t="s">
        <v>29</v>
      </c>
      <c r="D159" s="3">
        <v>18950518</v>
      </c>
      <c r="E159" s="3">
        <v>18950605</v>
      </c>
      <c r="F159" s="3">
        <f t="shared" si="11"/>
        <v>87</v>
      </c>
      <c r="G159" s="3" t="s">
        <v>23</v>
      </c>
      <c r="H159" s="3">
        <v>0.18181800000000001</v>
      </c>
      <c r="I159" s="3">
        <v>0.18181800000000001</v>
      </c>
      <c r="J159" s="3" t="s">
        <v>24</v>
      </c>
      <c r="K159" s="3" t="s">
        <v>363</v>
      </c>
      <c r="L159" s="3" t="s">
        <v>29</v>
      </c>
      <c r="M159" s="3">
        <v>18950532</v>
      </c>
      <c r="N159" s="3">
        <v>18950576</v>
      </c>
      <c r="O159" s="3">
        <f t="shared" si="12"/>
        <v>44</v>
      </c>
      <c r="P159" s="3" t="s">
        <v>31</v>
      </c>
      <c r="Q159" s="3">
        <v>44</v>
      </c>
      <c r="R159" s="4">
        <f t="shared" si="13"/>
        <v>0.50574712643678166</v>
      </c>
      <c r="S159" s="3">
        <f t="shared" si="14"/>
        <v>1</v>
      </c>
      <c r="T159" s="3" t="s">
        <v>42</v>
      </c>
      <c r="U159" s="3" t="s">
        <v>42</v>
      </c>
    </row>
    <row r="160" spans="1:21" x14ac:dyDescent="0.2">
      <c r="A160" s="3" t="str">
        <f t="shared" si="10"/>
        <v>CAJNNU010000001.1:24414948</v>
      </c>
      <c r="B160" s="3" t="s">
        <v>364</v>
      </c>
      <c r="C160" s="3" t="s">
        <v>161</v>
      </c>
      <c r="D160" s="3">
        <v>24414948</v>
      </c>
      <c r="E160" s="3">
        <v>24415146</v>
      </c>
      <c r="F160" s="3">
        <f t="shared" si="11"/>
        <v>198</v>
      </c>
      <c r="G160" s="3" t="s">
        <v>23</v>
      </c>
      <c r="H160" s="3">
        <v>4.4444400000000002E-2</v>
      </c>
      <c r="I160" s="3">
        <v>4.4444400000000002E-2</v>
      </c>
      <c r="J160" s="3" t="s">
        <v>24</v>
      </c>
      <c r="K160" s="3" t="s">
        <v>365</v>
      </c>
      <c r="L160" s="3" t="s">
        <v>161</v>
      </c>
      <c r="M160" s="3">
        <v>24415040</v>
      </c>
      <c r="N160" s="3">
        <v>24415139</v>
      </c>
      <c r="O160" s="3">
        <f t="shared" si="12"/>
        <v>99</v>
      </c>
      <c r="P160" s="3" t="s">
        <v>169</v>
      </c>
      <c r="Q160" s="3">
        <v>99</v>
      </c>
      <c r="R160" s="4">
        <f t="shared" si="13"/>
        <v>0.5</v>
      </c>
      <c r="S160" s="3">
        <f t="shared" si="14"/>
        <v>1</v>
      </c>
      <c r="T160" s="3" t="s">
        <v>42</v>
      </c>
      <c r="U160" s="3" t="s">
        <v>42</v>
      </c>
    </row>
    <row r="161" spans="1:21" x14ac:dyDescent="0.2">
      <c r="A161" s="3" t="str">
        <f t="shared" si="10"/>
        <v>CAJNNU010000001.1:25314397</v>
      </c>
      <c r="B161" s="3" t="s">
        <v>366</v>
      </c>
      <c r="C161" s="3" t="s">
        <v>161</v>
      </c>
      <c r="D161" s="3">
        <v>25314397</v>
      </c>
      <c r="E161" s="3">
        <v>25314501</v>
      </c>
      <c r="F161" s="3">
        <f t="shared" si="11"/>
        <v>104</v>
      </c>
      <c r="G161" s="3" t="s">
        <v>23</v>
      </c>
      <c r="H161" s="3">
        <v>4.5454500000000002E-2</v>
      </c>
      <c r="I161" s="3">
        <v>4.5454500000000002E-2</v>
      </c>
      <c r="J161" s="3" t="s">
        <v>24</v>
      </c>
      <c r="K161" s="3" t="s">
        <v>367</v>
      </c>
      <c r="L161" s="3" t="s">
        <v>161</v>
      </c>
      <c r="M161" s="3">
        <v>25314448</v>
      </c>
      <c r="N161" s="3">
        <v>25314500</v>
      </c>
      <c r="O161" s="3">
        <f t="shared" si="12"/>
        <v>52</v>
      </c>
      <c r="P161" s="3" t="s">
        <v>31</v>
      </c>
      <c r="Q161" s="3">
        <v>52</v>
      </c>
      <c r="R161" s="4">
        <f t="shared" si="13"/>
        <v>0.5</v>
      </c>
      <c r="S161" s="3">
        <f t="shared" si="14"/>
        <v>1</v>
      </c>
      <c r="T161" s="3" t="s">
        <v>42</v>
      </c>
      <c r="U161" s="3" t="s">
        <v>42</v>
      </c>
    </row>
    <row r="162" spans="1:21" x14ac:dyDescent="0.2">
      <c r="A162" s="3" t="str">
        <f t="shared" si="10"/>
        <v>CAJNNU010000002.1:23416838</v>
      </c>
      <c r="B162" s="3" t="s">
        <v>368</v>
      </c>
      <c r="C162" s="3" t="s">
        <v>22</v>
      </c>
      <c r="D162" s="3">
        <v>23416838</v>
      </c>
      <c r="E162" s="3">
        <v>23417102</v>
      </c>
      <c r="F162" s="3">
        <f t="shared" si="11"/>
        <v>264</v>
      </c>
      <c r="G162" s="3" t="s">
        <v>23</v>
      </c>
      <c r="H162" s="3">
        <v>0.17415700000000001</v>
      </c>
      <c r="I162" s="3">
        <v>0.17415700000000001</v>
      </c>
      <c r="J162" s="3" t="s">
        <v>24</v>
      </c>
      <c r="K162" s="3" t="s">
        <v>369</v>
      </c>
      <c r="L162" s="3" t="s">
        <v>22</v>
      </c>
      <c r="M162" s="3">
        <v>23416892</v>
      </c>
      <c r="N162" s="3">
        <v>23417024</v>
      </c>
      <c r="O162" s="3">
        <f t="shared" si="12"/>
        <v>132</v>
      </c>
      <c r="P162" s="3" t="s">
        <v>31</v>
      </c>
      <c r="Q162" s="3">
        <v>132</v>
      </c>
      <c r="R162" s="4">
        <f t="shared" si="13"/>
        <v>0.5</v>
      </c>
      <c r="S162" s="3">
        <f t="shared" si="14"/>
        <v>1</v>
      </c>
      <c r="T162" s="3" t="s">
        <v>42</v>
      </c>
      <c r="U162" s="3" t="s">
        <v>42</v>
      </c>
    </row>
    <row r="163" spans="1:21" x14ac:dyDescent="0.2">
      <c r="A163" s="3" t="str">
        <f t="shared" si="10"/>
        <v>CAJNNU010000003.1:1046974</v>
      </c>
      <c r="B163" s="3" t="s">
        <v>370</v>
      </c>
      <c r="C163" s="3" t="s">
        <v>39</v>
      </c>
      <c r="D163" s="3">
        <v>1046974</v>
      </c>
      <c r="E163" s="3">
        <v>1047062</v>
      </c>
      <c r="F163" s="3">
        <f t="shared" si="11"/>
        <v>88</v>
      </c>
      <c r="G163" s="3" t="s">
        <v>23</v>
      </c>
      <c r="H163" s="3">
        <v>0.17058799999999999</v>
      </c>
      <c r="I163" s="3">
        <v>0.17058799999999999</v>
      </c>
      <c r="J163" s="3" t="s">
        <v>24</v>
      </c>
      <c r="K163" s="3" t="s">
        <v>371</v>
      </c>
      <c r="L163" s="3" t="s">
        <v>39</v>
      </c>
      <c r="M163" s="3">
        <v>1046979</v>
      </c>
      <c r="N163" s="3">
        <v>1047023</v>
      </c>
      <c r="O163" s="3">
        <f t="shared" si="12"/>
        <v>44</v>
      </c>
      <c r="P163" s="3" t="s">
        <v>31</v>
      </c>
      <c r="Q163" s="3">
        <v>44</v>
      </c>
      <c r="R163" s="4">
        <f t="shared" si="13"/>
        <v>0.5</v>
      </c>
      <c r="S163" s="3">
        <f t="shared" si="14"/>
        <v>1</v>
      </c>
      <c r="T163" s="3" t="s">
        <v>42</v>
      </c>
      <c r="U163" s="3" t="s">
        <v>42</v>
      </c>
    </row>
    <row r="164" spans="1:21" x14ac:dyDescent="0.2">
      <c r="A164" s="3" t="str">
        <f t="shared" si="10"/>
        <v>CAJNNU010000004.1:13768475</v>
      </c>
      <c r="B164" s="3" t="s">
        <v>372</v>
      </c>
      <c r="C164" s="3" t="s">
        <v>36</v>
      </c>
      <c r="D164" s="3">
        <v>13768475</v>
      </c>
      <c r="E164" s="3">
        <v>13768619</v>
      </c>
      <c r="F164" s="3">
        <f t="shared" si="11"/>
        <v>144</v>
      </c>
      <c r="G164" s="3" t="s">
        <v>23</v>
      </c>
      <c r="H164" s="3">
        <v>1.66667E-2</v>
      </c>
      <c r="I164" s="3">
        <v>1.66667E-2</v>
      </c>
      <c r="J164" s="3" t="s">
        <v>24</v>
      </c>
      <c r="K164" s="3" t="s">
        <v>373</v>
      </c>
      <c r="L164" s="3" t="s">
        <v>36</v>
      </c>
      <c r="M164" s="3">
        <v>13768486</v>
      </c>
      <c r="N164" s="3">
        <v>13768558</v>
      </c>
      <c r="O164" s="3">
        <f t="shared" si="12"/>
        <v>72</v>
      </c>
      <c r="P164" s="3" t="s">
        <v>31</v>
      </c>
      <c r="Q164" s="3">
        <v>72</v>
      </c>
      <c r="R164" s="4">
        <f t="shared" si="13"/>
        <v>0.5</v>
      </c>
      <c r="S164" s="3">
        <f t="shared" si="14"/>
        <v>1</v>
      </c>
      <c r="T164" s="3" t="s">
        <v>42</v>
      </c>
      <c r="U164" s="3" t="s">
        <v>42</v>
      </c>
    </row>
    <row r="165" spans="1:21" x14ac:dyDescent="0.2">
      <c r="A165" s="3" t="str">
        <f t="shared" si="10"/>
        <v>CAJNNU010000004.1:34585532</v>
      </c>
      <c r="B165" s="3" t="s">
        <v>374</v>
      </c>
      <c r="C165" s="3" t="s">
        <v>36</v>
      </c>
      <c r="D165" s="3">
        <v>34585532</v>
      </c>
      <c r="E165" s="3">
        <v>34585588</v>
      </c>
      <c r="F165" s="3">
        <f t="shared" si="11"/>
        <v>56</v>
      </c>
      <c r="G165" s="3" t="s">
        <v>23</v>
      </c>
      <c r="H165" s="3">
        <v>0.45678999999999997</v>
      </c>
      <c r="I165" s="3">
        <v>0.45678999999999997</v>
      </c>
      <c r="J165" s="3" t="s">
        <v>24</v>
      </c>
      <c r="K165" s="3" t="s">
        <v>375</v>
      </c>
      <c r="L165" s="3" t="s">
        <v>36</v>
      </c>
      <c r="M165" s="3">
        <v>34585540</v>
      </c>
      <c r="N165" s="3">
        <v>34585568</v>
      </c>
      <c r="O165" s="3">
        <f t="shared" si="12"/>
        <v>28</v>
      </c>
      <c r="P165" s="3" t="s">
        <v>31</v>
      </c>
      <c r="Q165" s="3">
        <v>28</v>
      </c>
      <c r="R165" s="4">
        <f t="shared" si="13"/>
        <v>0.5</v>
      </c>
      <c r="S165" s="3">
        <f t="shared" si="14"/>
        <v>1</v>
      </c>
      <c r="T165" s="3" t="s">
        <v>42</v>
      </c>
      <c r="U165" s="3" t="s">
        <v>42</v>
      </c>
    </row>
    <row r="166" spans="1:21" x14ac:dyDescent="0.2">
      <c r="A166" s="3" t="str">
        <f t="shared" si="10"/>
        <v>CAJNNU010000006.1:17434634</v>
      </c>
      <c r="B166" s="3" t="s">
        <v>376</v>
      </c>
      <c r="C166" s="3" t="s">
        <v>121</v>
      </c>
      <c r="D166" s="3">
        <v>17434634</v>
      </c>
      <c r="E166" s="3">
        <v>17434698</v>
      </c>
      <c r="F166" s="3">
        <f t="shared" si="11"/>
        <v>64</v>
      </c>
      <c r="G166" s="3" t="s">
        <v>23</v>
      </c>
      <c r="H166" s="3">
        <v>1.66667E-2</v>
      </c>
      <c r="I166" s="3">
        <v>1.66667E-2</v>
      </c>
      <c r="J166" s="3" t="s">
        <v>24</v>
      </c>
      <c r="K166" s="3" t="s">
        <v>377</v>
      </c>
      <c r="L166" s="3" t="s">
        <v>121</v>
      </c>
      <c r="M166" s="3">
        <v>17434664</v>
      </c>
      <c r="N166" s="3">
        <v>17434696</v>
      </c>
      <c r="O166" s="3">
        <f t="shared" si="12"/>
        <v>32</v>
      </c>
      <c r="P166" s="3" t="s">
        <v>31</v>
      </c>
      <c r="Q166" s="3">
        <v>32</v>
      </c>
      <c r="R166" s="4">
        <f t="shared" si="13"/>
        <v>0.5</v>
      </c>
      <c r="S166" s="3">
        <f t="shared" si="14"/>
        <v>1</v>
      </c>
      <c r="T166" s="3" t="s">
        <v>42</v>
      </c>
      <c r="U166" s="3" t="s">
        <v>42</v>
      </c>
    </row>
    <row r="167" spans="1:21" x14ac:dyDescent="0.2">
      <c r="A167" s="3" t="str">
        <f t="shared" si="10"/>
        <v>CAJNNU010000010.1:22045431</v>
      </c>
      <c r="B167" s="3" t="s">
        <v>378</v>
      </c>
      <c r="C167" s="3" t="s">
        <v>63</v>
      </c>
      <c r="D167" s="3">
        <v>22045431</v>
      </c>
      <c r="E167" s="3">
        <v>22045555</v>
      </c>
      <c r="F167" s="3">
        <f t="shared" si="11"/>
        <v>124</v>
      </c>
      <c r="G167" s="3" t="s">
        <v>23</v>
      </c>
      <c r="H167" s="3">
        <v>3.3333300000000003E-2</v>
      </c>
      <c r="I167" s="3">
        <v>3.3333300000000003E-2</v>
      </c>
      <c r="J167" s="3" t="s">
        <v>24</v>
      </c>
      <c r="K167" s="3" t="s">
        <v>379</v>
      </c>
      <c r="L167" s="3" t="s">
        <v>63</v>
      </c>
      <c r="M167" s="3">
        <v>22045447</v>
      </c>
      <c r="N167" s="3">
        <v>22045509</v>
      </c>
      <c r="O167" s="3">
        <f t="shared" si="12"/>
        <v>62</v>
      </c>
      <c r="P167" s="3" t="s">
        <v>31</v>
      </c>
      <c r="Q167" s="3">
        <v>62</v>
      </c>
      <c r="R167" s="4">
        <f t="shared" si="13"/>
        <v>0.5</v>
      </c>
      <c r="S167" s="3">
        <f t="shared" si="14"/>
        <v>1</v>
      </c>
      <c r="T167" s="3" t="s">
        <v>42</v>
      </c>
      <c r="U167" s="3" t="s">
        <v>42</v>
      </c>
    </row>
    <row r="168" spans="1:21" x14ac:dyDescent="0.2">
      <c r="A168" s="3" t="str">
        <f t="shared" si="10"/>
        <v>CAJNNU010000014.1:6048780</v>
      </c>
      <c r="B168" s="3" t="s">
        <v>380</v>
      </c>
      <c r="C168" s="3" t="s">
        <v>78</v>
      </c>
      <c r="D168" s="3">
        <v>6048780</v>
      </c>
      <c r="E168" s="3">
        <v>6048854</v>
      </c>
      <c r="F168" s="3">
        <f t="shared" si="11"/>
        <v>74</v>
      </c>
      <c r="G168" s="3" t="s">
        <v>23</v>
      </c>
      <c r="H168" s="3">
        <v>7.3033699999999993E-2</v>
      </c>
      <c r="I168" s="3">
        <v>7.3033699999999993E-2</v>
      </c>
      <c r="J168" s="3" t="s">
        <v>24</v>
      </c>
      <c r="K168" s="3" t="s">
        <v>381</v>
      </c>
      <c r="L168" s="3" t="s">
        <v>78</v>
      </c>
      <c r="M168" s="3">
        <v>6048787</v>
      </c>
      <c r="N168" s="3">
        <v>6048824</v>
      </c>
      <c r="O168" s="3">
        <f t="shared" si="12"/>
        <v>37</v>
      </c>
      <c r="P168" s="3" t="s">
        <v>31</v>
      </c>
      <c r="Q168" s="3">
        <v>37</v>
      </c>
      <c r="R168" s="4">
        <f t="shared" si="13"/>
        <v>0.5</v>
      </c>
      <c r="S168" s="3">
        <f t="shared" si="14"/>
        <v>1</v>
      </c>
      <c r="T168" s="3" t="s">
        <v>42</v>
      </c>
      <c r="U168" s="3" t="s">
        <v>42</v>
      </c>
    </row>
    <row r="169" spans="1:21" x14ac:dyDescent="0.2">
      <c r="A169" s="3" t="str">
        <f t="shared" si="10"/>
        <v>CAJNNU010000017.1:12676618</v>
      </c>
      <c r="B169" s="3" t="s">
        <v>382</v>
      </c>
      <c r="C169" s="3" t="s">
        <v>383</v>
      </c>
      <c r="D169" s="3">
        <v>12676618</v>
      </c>
      <c r="E169" s="3">
        <v>12676684</v>
      </c>
      <c r="F169" s="3">
        <f t="shared" si="11"/>
        <v>66</v>
      </c>
      <c r="G169" s="3" t="s">
        <v>23</v>
      </c>
      <c r="H169" s="3">
        <v>6.17978E-2</v>
      </c>
      <c r="I169" s="3">
        <v>6.17978E-2</v>
      </c>
      <c r="J169" s="3" t="s">
        <v>24</v>
      </c>
      <c r="K169" s="3" t="s">
        <v>384</v>
      </c>
      <c r="L169" s="3" t="s">
        <v>383</v>
      </c>
      <c r="M169" s="3">
        <v>12676622</v>
      </c>
      <c r="N169" s="3">
        <v>12676655</v>
      </c>
      <c r="O169" s="3">
        <f t="shared" si="12"/>
        <v>33</v>
      </c>
      <c r="P169" s="3" t="s">
        <v>31</v>
      </c>
      <c r="Q169" s="3">
        <v>33</v>
      </c>
      <c r="R169" s="4">
        <f t="shared" si="13"/>
        <v>0.5</v>
      </c>
      <c r="S169" s="3">
        <f t="shared" si="14"/>
        <v>1</v>
      </c>
      <c r="T169" s="3" t="s">
        <v>42</v>
      </c>
      <c r="U169" s="3" t="s">
        <v>42</v>
      </c>
    </row>
    <row r="170" spans="1:21" x14ac:dyDescent="0.2">
      <c r="A170" s="3" t="str">
        <f t="shared" si="10"/>
        <v>CAJNNU010000018.1:16394614</v>
      </c>
      <c r="B170" s="3" t="s">
        <v>385</v>
      </c>
      <c r="C170" s="3" t="s">
        <v>81</v>
      </c>
      <c r="D170" s="3">
        <v>16394614</v>
      </c>
      <c r="E170" s="3">
        <v>16394676</v>
      </c>
      <c r="F170" s="3">
        <f t="shared" si="11"/>
        <v>62</v>
      </c>
      <c r="G170" s="3" t="s">
        <v>23</v>
      </c>
      <c r="H170" s="3">
        <v>0.60493799999999998</v>
      </c>
      <c r="I170" s="3">
        <v>0.39506200000000002</v>
      </c>
      <c r="J170" s="3" t="s">
        <v>24</v>
      </c>
      <c r="K170" s="3" t="s">
        <v>386</v>
      </c>
      <c r="L170" s="3" t="s">
        <v>81</v>
      </c>
      <c r="M170" s="3">
        <v>16394615</v>
      </c>
      <c r="N170" s="3">
        <v>16394646</v>
      </c>
      <c r="O170" s="3">
        <f t="shared" si="12"/>
        <v>31</v>
      </c>
      <c r="P170" s="3" t="s">
        <v>31</v>
      </c>
      <c r="Q170" s="3">
        <v>31</v>
      </c>
      <c r="R170" s="4">
        <f t="shared" si="13"/>
        <v>0.5</v>
      </c>
      <c r="S170" s="3">
        <f t="shared" si="14"/>
        <v>1</v>
      </c>
      <c r="T170" s="3" t="s">
        <v>42</v>
      </c>
      <c r="U170" s="3" t="s">
        <v>42</v>
      </c>
    </row>
    <row r="171" spans="1:21" x14ac:dyDescent="0.2">
      <c r="A171" s="3" t="str">
        <f t="shared" si="10"/>
        <v>CAJNNU010000018.1:29397805</v>
      </c>
      <c r="B171" s="3" t="s">
        <v>387</v>
      </c>
      <c r="C171" s="3" t="s">
        <v>81</v>
      </c>
      <c r="D171" s="3">
        <v>29397805</v>
      </c>
      <c r="E171" s="3">
        <v>29397867</v>
      </c>
      <c r="F171" s="3">
        <f t="shared" si="11"/>
        <v>62</v>
      </c>
      <c r="G171" s="3" t="s">
        <v>23</v>
      </c>
      <c r="H171" s="3">
        <v>6.0241000000000003E-2</v>
      </c>
      <c r="I171" s="3">
        <v>6.0241000000000003E-2</v>
      </c>
      <c r="J171" s="3" t="s">
        <v>24</v>
      </c>
      <c r="K171" s="3" t="s">
        <v>388</v>
      </c>
      <c r="L171" s="3" t="s">
        <v>81</v>
      </c>
      <c r="M171" s="3">
        <v>29397809</v>
      </c>
      <c r="N171" s="3">
        <v>29397840</v>
      </c>
      <c r="O171" s="3">
        <f t="shared" si="12"/>
        <v>31</v>
      </c>
      <c r="P171" s="3" t="s">
        <v>31</v>
      </c>
      <c r="Q171" s="3">
        <v>31</v>
      </c>
      <c r="R171" s="4">
        <f t="shared" si="13"/>
        <v>0.5</v>
      </c>
      <c r="S171" s="3">
        <f t="shared" si="14"/>
        <v>1</v>
      </c>
      <c r="T171" s="3" t="s">
        <v>42</v>
      </c>
      <c r="U171" s="3" t="s">
        <v>42</v>
      </c>
    </row>
    <row r="172" spans="1:21" x14ac:dyDescent="0.2">
      <c r="A172" s="3" t="str">
        <f t="shared" si="10"/>
        <v>CAJNNU010000020.1:31198982</v>
      </c>
      <c r="B172" s="3" t="s">
        <v>389</v>
      </c>
      <c r="C172" s="3" t="s">
        <v>68</v>
      </c>
      <c r="D172" s="3">
        <v>31198982</v>
      </c>
      <c r="E172" s="3">
        <v>31200171</v>
      </c>
      <c r="F172" s="3">
        <f t="shared" si="11"/>
        <v>1189</v>
      </c>
      <c r="G172" s="3" t="s">
        <v>23</v>
      </c>
      <c r="H172" s="3">
        <v>0.50555600000000001</v>
      </c>
      <c r="I172" s="3">
        <v>0.49444399999999999</v>
      </c>
      <c r="J172" s="3" t="s">
        <v>24</v>
      </c>
      <c r="K172" s="3" t="s">
        <v>390</v>
      </c>
      <c r="L172" s="3" t="s">
        <v>68</v>
      </c>
      <c r="M172" s="3">
        <v>31198981</v>
      </c>
      <c r="N172" s="3">
        <v>31199811</v>
      </c>
      <c r="O172" s="3">
        <f t="shared" si="12"/>
        <v>830</v>
      </c>
      <c r="P172" s="3" t="s">
        <v>26</v>
      </c>
      <c r="Q172" s="3">
        <v>829</v>
      </c>
      <c r="R172" s="4">
        <f t="shared" si="13"/>
        <v>0.6972245584524811</v>
      </c>
      <c r="S172" s="3">
        <f t="shared" si="14"/>
        <v>0.99879518072289153</v>
      </c>
      <c r="T172" s="3" t="s">
        <v>42</v>
      </c>
      <c r="U172" s="3" t="s">
        <v>42</v>
      </c>
    </row>
    <row r="173" spans="1:21" x14ac:dyDescent="0.2">
      <c r="A173" s="3" t="str">
        <f t="shared" si="10"/>
        <v>CAJNNU010000006.1:417156</v>
      </c>
      <c r="B173" s="3" t="s">
        <v>391</v>
      </c>
      <c r="C173" s="3" t="s">
        <v>121</v>
      </c>
      <c r="D173" s="3">
        <v>417156</v>
      </c>
      <c r="E173" s="3">
        <v>418330</v>
      </c>
      <c r="F173" s="3">
        <f t="shared" si="11"/>
        <v>1174</v>
      </c>
      <c r="G173" s="3" t="s">
        <v>23</v>
      </c>
      <c r="H173" s="3">
        <v>0.87222200000000005</v>
      </c>
      <c r="I173" s="3">
        <v>0.127778</v>
      </c>
      <c r="J173" s="3" t="s">
        <v>24</v>
      </c>
      <c r="K173" s="3" t="s">
        <v>392</v>
      </c>
      <c r="L173" s="3" t="s">
        <v>121</v>
      </c>
      <c r="M173" s="3">
        <v>417506</v>
      </c>
      <c r="N173" s="3">
        <v>418331</v>
      </c>
      <c r="O173" s="3">
        <f t="shared" si="12"/>
        <v>825</v>
      </c>
      <c r="P173" s="3" t="s">
        <v>26</v>
      </c>
      <c r="Q173" s="3">
        <v>824</v>
      </c>
      <c r="R173" s="4">
        <f t="shared" si="13"/>
        <v>0.7018739352640545</v>
      </c>
      <c r="S173" s="3">
        <f t="shared" si="14"/>
        <v>0.99878787878787878</v>
      </c>
      <c r="T173" s="3" t="s">
        <v>42</v>
      </c>
      <c r="U173" s="3" t="s">
        <v>42</v>
      </c>
    </row>
    <row r="174" spans="1:21" x14ac:dyDescent="0.2">
      <c r="A174" s="3" t="str">
        <f t="shared" si="10"/>
        <v>CAJNNU010000010.1:18296442</v>
      </c>
      <c r="B174" s="3" t="s">
        <v>393</v>
      </c>
      <c r="C174" s="3" t="s">
        <v>63</v>
      </c>
      <c r="D174" s="3">
        <v>18296442</v>
      </c>
      <c r="E174" s="3">
        <v>18297057</v>
      </c>
      <c r="F174" s="3">
        <f t="shared" si="11"/>
        <v>615</v>
      </c>
      <c r="G174" s="3" t="s">
        <v>23</v>
      </c>
      <c r="H174" s="3">
        <v>0.61666699999999997</v>
      </c>
      <c r="I174" s="3">
        <v>0.38333299999999998</v>
      </c>
      <c r="J174" s="3" t="s">
        <v>24</v>
      </c>
      <c r="K174" s="3" t="s">
        <v>394</v>
      </c>
      <c r="L174" s="3" t="s">
        <v>63</v>
      </c>
      <c r="M174" s="3">
        <v>18296441</v>
      </c>
      <c r="N174" s="3">
        <v>18296973</v>
      </c>
      <c r="O174" s="3">
        <f t="shared" si="12"/>
        <v>532</v>
      </c>
      <c r="P174" s="3" t="s">
        <v>26</v>
      </c>
      <c r="Q174" s="3">
        <v>531</v>
      </c>
      <c r="R174" s="4">
        <f t="shared" si="13"/>
        <v>0.86341463414634145</v>
      </c>
      <c r="S174" s="3">
        <f t="shared" si="14"/>
        <v>0.99812030075187974</v>
      </c>
      <c r="T174" s="3" t="s">
        <v>42</v>
      </c>
      <c r="U174" s="3" t="s">
        <v>42</v>
      </c>
    </row>
    <row r="175" spans="1:21" x14ac:dyDescent="0.2">
      <c r="A175" s="3" t="str">
        <f t="shared" si="10"/>
        <v>CAJNNU010000002.1:28323133</v>
      </c>
      <c r="B175" s="3" t="s">
        <v>395</v>
      </c>
      <c r="C175" s="3" t="s">
        <v>22</v>
      </c>
      <c r="D175" s="3">
        <v>28323133</v>
      </c>
      <c r="E175" s="3">
        <v>28323938</v>
      </c>
      <c r="F175" s="3">
        <f t="shared" si="11"/>
        <v>805</v>
      </c>
      <c r="G175" s="3" t="s">
        <v>23</v>
      </c>
      <c r="H175" s="3">
        <v>0.7</v>
      </c>
      <c r="I175" s="3">
        <v>0.3</v>
      </c>
      <c r="J175" s="3" t="s">
        <v>24</v>
      </c>
      <c r="K175" s="3" t="s">
        <v>396</v>
      </c>
      <c r="L175" s="3" t="s">
        <v>22</v>
      </c>
      <c r="M175" s="3">
        <v>28323132</v>
      </c>
      <c r="N175" s="3">
        <v>28323629</v>
      </c>
      <c r="O175" s="3">
        <f t="shared" si="12"/>
        <v>497</v>
      </c>
      <c r="P175" s="3" t="s">
        <v>26</v>
      </c>
      <c r="Q175" s="3">
        <v>496</v>
      </c>
      <c r="R175" s="4">
        <f t="shared" si="13"/>
        <v>0.61614906832298133</v>
      </c>
      <c r="S175" s="3">
        <f t="shared" si="14"/>
        <v>0.99798792756539234</v>
      </c>
      <c r="T175" s="3" t="s">
        <v>42</v>
      </c>
      <c r="U175" s="3" t="s">
        <v>42</v>
      </c>
    </row>
    <row r="176" spans="1:21" x14ac:dyDescent="0.2">
      <c r="A176" s="3" t="str">
        <f t="shared" si="10"/>
        <v>CAJNNU010000018.1:25698097</v>
      </c>
      <c r="B176" s="3" t="s">
        <v>397</v>
      </c>
      <c r="C176" s="3" t="s">
        <v>81</v>
      </c>
      <c r="D176" s="3">
        <v>25698097</v>
      </c>
      <c r="E176" s="3">
        <v>25698588</v>
      </c>
      <c r="F176" s="3">
        <f t="shared" si="11"/>
        <v>491</v>
      </c>
      <c r="G176" s="3" t="s">
        <v>23</v>
      </c>
      <c r="H176" s="3">
        <v>0.29761900000000002</v>
      </c>
      <c r="I176" s="3">
        <v>0.29761900000000002</v>
      </c>
      <c r="J176" s="3" t="s">
        <v>24</v>
      </c>
      <c r="K176" s="3" t="s">
        <v>398</v>
      </c>
      <c r="L176" s="3" t="s">
        <v>81</v>
      </c>
      <c r="M176" s="3">
        <v>25698103</v>
      </c>
      <c r="N176" s="3">
        <v>25698589</v>
      </c>
      <c r="O176" s="3">
        <f t="shared" si="12"/>
        <v>486</v>
      </c>
      <c r="P176" s="3" t="s">
        <v>26</v>
      </c>
      <c r="Q176" s="3">
        <v>485</v>
      </c>
      <c r="R176" s="4">
        <f t="shared" si="13"/>
        <v>0.98778004073319758</v>
      </c>
      <c r="S176" s="3">
        <f t="shared" si="14"/>
        <v>0.99794238683127567</v>
      </c>
      <c r="T176" s="3" t="s">
        <v>42</v>
      </c>
      <c r="U176" s="3" t="s">
        <v>27</v>
      </c>
    </row>
    <row r="177" spans="1:21" x14ac:dyDescent="0.2">
      <c r="A177" s="3" t="str">
        <f t="shared" si="10"/>
        <v>CAJNNU010000004.1:5956108</v>
      </c>
      <c r="B177" s="3" t="s">
        <v>399</v>
      </c>
      <c r="C177" s="3" t="s">
        <v>36</v>
      </c>
      <c r="D177" s="3">
        <v>5956108</v>
      </c>
      <c r="E177" s="3">
        <v>5956597</v>
      </c>
      <c r="F177" s="3">
        <f t="shared" si="11"/>
        <v>489</v>
      </c>
      <c r="G177" s="3" t="s">
        <v>23</v>
      </c>
      <c r="H177" s="3">
        <v>0.53932599999999997</v>
      </c>
      <c r="I177" s="3">
        <v>0.46067399999999997</v>
      </c>
      <c r="J177" s="3" t="s">
        <v>24</v>
      </c>
      <c r="K177" s="3" t="s">
        <v>400</v>
      </c>
      <c r="L177" s="3" t="s">
        <v>36</v>
      </c>
      <c r="M177" s="3">
        <v>5956107</v>
      </c>
      <c r="N177" s="3">
        <v>5956491</v>
      </c>
      <c r="O177" s="3">
        <f t="shared" si="12"/>
        <v>384</v>
      </c>
      <c r="P177" s="3" t="s">
        <v>26</v>
      </c>
      <c r="Q177" s="3">
        <v>383</v>
      </c>
      <c r="R177" s="4">
        <f t="shared" si="13"/>
        <v>0.78323108384458073</v>
      </c>
      <c r="S177" s="3">
        <f t="shared" si="14"/>
        <v>0.99739583333333337</v>
      </c>
      <c r="T177" s="3" t="s">
        <v>42</v>
      </c>
      <c r="U177" s="3" t="s">
        <v>42</v>
      </c>
    </row>
    <row r="178" spans="1:21" x14ac:dyDescent="0.2">
      <c r="A178" s="3" t="str">
        <f t="shared" si="10"/>
        <v>CAJNNU010000005.1:1611099</v>
      </c>
      <c r="B178" s="3" t="s">
        <v>401</v>
      </c>
      <c r="C178" s="3" t="s">
        <v>29</v>
      </c>
      <c r="D178" s="3">
        <v>1611099</v>
      </c>
      <c r="E178" s="3">
        <v>1611410</v>
      </c>
      <c r="F178" s="3">
        <f t="shared" si="11"/>
        <v>311</v>
      </c>
      <c r="G178" s="3" t="s">
        <v>23</v>
      </c>
      <c r="H178" s="3">
        <v>0.32530100000000001</v>
      </c>
      <c r="I178" s="3">
        <v>0.32530100000000001</v>
      </c>
      <c r="J178" s="3" t="s">
        <v>24</v>
      </c>
      <c r="K178" s="3" t="s">
        <v>402</v>
      </c>
      <c r="L178" s="3" t="s">
        <v>29</v>
      </c>
      <c r="M178" s="3">
        <v>1611123</v>
      </c>
      <c r="N178" s="3">
        <v>1611411</v>
      </c>
      <c r="O178" s="3">
        <f t="shared" si="12"/>
        <v>288</v>
      </c>
      <c r="P178" s="3" t="s">
        <v>26</v>
      </c>
      <c r="Q178" s="3">
        <v>287</v>
      </c>
      <c r="R178" s="4">
        <f t="shared" si="13"/>
        <v>0.92282958199356913</v>
      </c>
      <c r="S178" s="3">
        <f t="shared" si="14"/>
        <v>0.99652777777777779</v>
      </c>
      <c r="T178" s="3" t="s">
        <v>42</v>
      </c>
      <c r="U178" s="3" t="s">
        <v>27</v>
      </c>
    </row>
    <row r="179" spans="1:21" x14ac:dyDescent="0.2">
      <c r="A179" s="3" t="str">
        <f t="shared" si="10"/>
        <v>CAJNNU010000010.1:3637916</v>
      </c>
      <c r="B179" s="3" t="s">
        <v>403</v>
      </c>
      <c r="C179" s="3" t="s">
        <v>63</v>
      </c>
      <c r="D179" s="3">
        <v>3637916</v>
      </c>
      <c r="E179" s="3">
        <v>3638266</v>
      </c>
      <c r="F179" s="3">
        <f t="shared" si="11"/>
        <v>350</v>
      </c>
      <c r="G179" s="3" t="s">
        <v>23</v>
      </c>
      <c r="H179" s="3">
        <v>0.79444400000000004</v>
      </c>
      <c r="I179" s="3">
        <v>0.20555599999999999</v>
      </c>
      <c r="J179" s="3" t="s">
        <v>24</v>
      </c>
      <c r="K179" s="3" t="s">
        <v>404</v>
      </c>
      <c r="L179" s="3" t="s">
        <v>63</v>
      </c>
      <c r="M179" s="3">
        <v>3637915</v>
      </c>
      <c r="N179" s="3">
        <v>3638169</v>
      </c>
      <c r="O179" s="3">
        <f t="shared" si="12"/>
        <v>254</v>
      </c>
      <c r="P179" s="3" t="s">
        <v>26</v>
      </c>
      <c r="Q179" s="3">
        <v>253</v>
      </c>
      <c r="R179" s="4">
        <f t="shared" si="13"/>
        <v>0.72285714285714286</v>
      </c>
      <c r="S179" s="3">
        <f t="shared" si="14"/>
        <v>0.99606299212598426</v>
      </c>
      <c r="T179" s="3" t="s">
        <v>42</v>
      </c>
      <c r="U179" s="3" t="s">
        <v>42</v>
      </c>
    </row>
    <row r="180" spans="1:21" x14ac:dyDescent="0.2">
      <c r="A180" s="3" t="str">
        <f t="shared" si="10"/>
        <v>CAJNNU010000005.1:28673849</v>
      </c>
      <c r="B180" s="3" t="s">
        <v>405</v>
      </c>
      <c r="C180" s="3" t="s">
        <v>29</v>
      </c>
      <c r="D180" s="3">
        <v>28673849</v>
      </c>
      <c r="E180" s="3">
        <v>28674999</v>
      </c>
      <c r="F180" s="3">
        <f t="shared" si="11"/>
        <v>1150</v>
      </c>
      <c r="G180" s="3" t="s">
        <v>23</v>
      </c>
      <c r="H180" s="3">
        <v>0.79444400000000004</v>
      </c>
      <c r="I180" s="3">
        <v>0.20555599999999999</v>
      </c>
      <c r="J180" s="3" t="s">
        <v>24</v>
      </c>
      <c r="K180" s="3" t="s">
        <v>406</v>
      </c>
      <c r="L180" s="3" t="s">
        <v>29</v>
      </c>
      <c r="M180" s="3">
        <v>28674180</v>
      </c>
      <c r="N180" s="3">
        <v>28675003</v>
      </c>
      <c r="O180" s="3">
        <f t="shared" si="12"/>
        <v>823</v>
      </c>
      <c r="P180" s="3" t="s">
        <v>26</v>
      </c>
      <c r="Q180" s="3">
        <v>819</v>
      </c>
      <c r="R180" s="4">
        <f t="shared" si="13"/>
        <v>0.71217391304347821</v>
      </c>
      <c r="S180" s="3">
        <f t="shared" si="14"/>
        <v>0.99513973268529765</v>
      </c>
      <c r="T180" s="3" t="s">
        <v>42</v>
      </c>
      <c r="U180" s="3" t="s">
        <v>42</v>
      </c>
    </row>
    <row r="181" spans="1:21" x14ac:dyDescent="0.2">
      <c r="A181" s="3" t="str">
        <f t="shared" si="10"/>
        <v>CAJNNU010000022.1:22449129</v>
      </c>
      <c r="B181" s="3" t="s">
        <v>407</v>
      </c>
      <c r="C181" s="3" t="s">
        <v>105</v>
      </c>
      <c r="D181" s="3">
        <v>22449129</v>
      </c>
      <c r="E181" s="3">
        <v>22449848</v>
      </c>
      <c r="F181" s="3">
        <f t="shared" si="11"/>
        <v>719</v>
      </c>
      <c r="G181" s="3" t="s">
        <v>23</v>
      </c>
      <c r="H181" s="3">
        <v>0.32222200000000001</v>
      </c>
      <c r="I181" s="3">
        <v>0.32222200000000001</v>
      </c>
      <c r="J181" s="3" t="s">
        <v>24</v>
      </c>
      <c r="K181" s="3" t="s">
        <v>408</v>
      </c>
      <c r="L181" s="3" t="s">
        <v>105</v>
      </c>
      <c r="M181" s="3">
        <v>22449463</v>
      </c>
      <c r="N181" s="3">
        <v>22449850</v>
      </c>
      <c r="O181" s="3">
        <f t="shared" si="12"/>
        <v>387</v>
      </c>
      <c r="P181" s="3" t="s">
        <v>26</v>
      </c>
      <c r="Q181" s="3">
        <v>385</v>
      </c>
      <c r="R181" s="4">
        <f t="shared" si="13"/>
        <v>0.53546592489568845</v>
      </c>
      <c r="S181" s="3">
        <f t="shared" si="14"/>
        <v>0.9948320413436692</v>
      </c>
      <c r="T181" s="3" t="s">
        <v>42</v>
      </c>
      <c r="U181" s="3" t="s">
        <v>42</v>
      </c>
    </row>
    <row r="182" spans="1:21" x14ac:dyDescent="0.2">
      <c r="A182" s="3" t="str">
        <f t="shared" si="10"/>
        <v>CAJNNU010000004.1:31221044</v>
      </c>
      <c r="B182" s="3" t="s">
        <v>409</v>
      </c>
      <c r="C182" s="3" t="s">
        <v>36</v>
      </c>
      <c r="D182" s="3">
        <v>31221044</v>
      </c>
      <c r="E182" s="3">
        <v>31221596</v>
      </c>
      <c r="F182" s="3">
        <f t="shared" si="11"/>
        <v>552</v>
      </c>
      <c r="G182" s="3" t="s">
        <v>23</v>
      </c>
      <c r="H182" s="3">
        <v>0.68421100000000001</v>
      </c>
      <c r="I182" s="3">
        <v>0.31578899999999999</v>
      </c>
      <c r="J182" s="3" t="s">
        <v>24</v>
      </c>
      <c r="K182" s="3" t="s">
        <v>410</v>
      </c>
      <c r="L182" s="3" t="s">
        <v>36</v>
      </c>
      <c r="M182" s="3">
        <v>31221041</v>
      </c>
      <c r="N182" s="3">
        <v>31221562</v>
      </c>
      <c r="O182" s="3">
        <f t="shared" si="12"/>
        <v>521</v>
      </c>
      <c r="P182" s="3" t="s">
        <v>26</v>
      </c>
      <c r="Q182" s="3">
        <v>518</v>
      </c>
      <c r="R182" s="4">
        <f t="shared" si="13"/>
        <v>0.93840579710144922</v>
      </c>
      <c r="S182" s="3">
        <f t="shared" si="14"/>
        <v>0.99424184261036463</v>
      </c>
      <c r="T182" s="3" t="s">
        <v>42</v>
      </c>
      <c r="U182" s="3" t="s">
        <v>27</v>
      </c>
    </row>
    <row r="183" spans="1:21" x14ac:dyDescent="0.2">
      <c r="A183" s="3" t="str">
        <f t="shared" si="10"/>
        <v>CAJNNU010000002.1:16508191</v>
      </c>
      <c r="B183" s="3" t="s">
        <v>411</v>
      </c>
      <c r="C183" s="3" t="s">
        <v>22</v>
      </c>
      <c r="D183" s="3">
        <v>16508191</v>
      </c>
      <c r="E183" s="3">
        <v>16508482</v>
      </c>
      <c r="F183" s="3">
        <f t="shared" si="11"/>
        <v>291</v>
      </c>
      <c r="G183" s="3" t="s">
        <v>23</v>
      </c>
      <c r="H183" s="3">
        <v>0.39080500000000001</v>
      </c>
      <c r="I183" s="3">
        <v>0.39080500000000001</v>
      </c>
      <c r="J183" s="3" t="s">
        <v>24</v>
      </c>
      <c r="K183" s="3" t="s">
        <v>412</v>
      </c>
      <c r="L183" s="3" t="s">
        <v>22</v>
      </c>
      <c r="M183" s="3">
        <v>16508189</v>
      </c>
      <c r="N183" s="3">
        <v>16508482</v>
      </c>
      <c r="O183" s="3">
        <f t="shared" si="12"/>
        <v>293</v>
      </c>
      <c r="P183" s="3" t="s">
        <v>26</v>
      </c>
      <c r="Q183" s="3">
        <v>291</v>
      </c>
      <c r="R183" s="4">
        <f t="shared" si="13"/>
        <v>1</v>
      </c>
      <c r="S183" s="3">
        <f t="shared" si="14"/>
        <v>0.99317406143344711</v>
      </c>
      <c r="T183" s="3" t="s">
        <v>27</v>
      </c>
      <c r="U183" s="3" t="s">
        <v>27</v>
      </c>
    </row>
    <row r="184" spans="1:21" x14ac:dyDescent="0.2">
      <c r="A184" s="3" t="str">
        <f t="shared" si="10"/>
        <v>CAJNNU010000008.1:491778</v>
      </c>
      <c r="B184" s="3" t="s">
        <v>413</v>
      </c>
      <c r="C184" s="3" t="s">
        <v>49</v>
      </c>
      <c r="D184" s="3">
        <v>491778</v>
      </c>
      <c r="E184" s="3">
        <v>492032</v>
      </c>
      <c r="F184" s="3">
        <f t="shared" si="11"/>
        <v>254</v>
      </c>
      <c r="G184" s="3" t="s">
        <v>23</v>
      </c>
      <c r="H184" s="3">
        <v>0.90555600000000003</v>
      </c>
      <c r="I184" s="3">
        <v>9.4444500000000001E-2</v>
      </c>
      <c r="J184" s="3" t="s">
        <v>24</v>
      </c>
      <c r="K184" s="3" t="s">
        <v>414</v>
      </c>
      <c r="L184" s="3" t="s">
        <v>49</v>
      </c>
      <c r="M184" s="3">
        <v>491890</v>
      </c>
      <c r="N184" s="3">
        <v>492033</v>
      </c>
      <c r="O184" s="3">
        <f t="shared" si="12"/>
        <v>143</v>
      </c>
      <c r="P184" s="3" t="s">
        <v>31</v>
      </c>
      <c r="Q184" s="3">
        <v>142</v>
      </c>
      <c r="R184" s="4">
        <f t="shared" si="13"/>
        <v>0.55905511811023623</v>
      </c>
      <c r="S184" s="3">
        <f t="shared" si="14"/>
        <v>0.99300699300699302</v>
      </c>
      <c r="T184" s="3" t="s">
        <v>42</v>
      </c>
      <c r="U184" s="3" t="s">
        <v>42</v>
      </c>
    </row>
    <row r="185" spans="1:21" x14ac:dyDescent="0.2">
      <c r="A185" s="3" t="str">
        <f t="shared" si="10"/>
        <v>CAJNNU010000014.1:1262514</v>
      </c>
      <c r="B185" s="3" t="s">
        <v>415</v>
      </c>
      <c r="C185" s="3" t="s">
        <v>78</v>
      </c>
      <c r="D185" s="3">
        <v>1262514</v>
      </c>
      <c r="E185" s="3">
        <v>1262653</v>
      </c>
      <c r="F185" s="3">
        <f t="shared" si="11"/>
        <v>139</v>
      </c>
      <c r="G185" s="3" t="s">
        <v>23</v>
      </c>
      <c r="H185" s="3">
        <v>0.48333300000000001</v>
      </c>
      <c r="I185" s="3">
        <v>0.48333300000000001</v>
      </c>
      <c r="J185" s="3" t="s">
        <v>24</v>
      </c>
      <c r="K185" s="3" t="s">
        <v>416</v>
      </c>
      <c r="L185" s="3" t="s">
        <v>78</v>
      </c>
      <c r="M185" s="3">
        <v>1262523</v>
      </c>
      <c r="N185" s="3">
        <v>1262654</v>
      </c>
      <c r="O185" s="3">
        <f t="shared" si="12"/>
        <v>131</v>
      </c>
      <c r="P185" s="3" t="s">
        <v>31</v>
      </c>
      <c r="Q185" s="3">
        <v>130</v>
      </c>
      <c r="R185" s="4">
        <f t="shared" si="13"/>
        <v>0.93525179856115104</v>
      </c>
      <c r="S185" s="3">
        <f t="shared" si="14"/>
        <v>0.99236641221374045</v>
      </c>
      <c r="T185" s="3" t="s">
        <v>42</v>
      </c>
      <c r="U185" s="3" t="s">
        <v>27</v>
      </c>
    </row>
    <row r="186" spans="1:21" x14ac:dyDescent="0.2">
      <c r="A186" s="3" t="str">
        <f t="shared" si="10"/>
        <v>CAJNNU010000001.1:3211334</v>
      </c>
      <c r="B186" s="3" t="s">
        <v>417</v>
      </c>
      <c r="C186" s="3" t="s">
        <v>161</v>
      </c>
      <c r="D186" s="3">
        <v>3211334</v>
      </c>
      <c r="E186" s="3">
        <v>3212071</v>
      </c>
      <c r="F186" s="3">
        <f t="shared" si="11"/>
        <v>737</v>
      </c>
      <c r="G186" s="3" t="s">
        <v>23</v>
      </c>
      <c r="H186" s="3">
        <v>7.8651700000000005E-2</v>
      </c>
      <c r="I186" s="3">
        <v>7.8651700000000005E-2</v>
      </c>
      <c r="J186" s="3" t="s">
        <v>24</v>
      </c>
      <c r="K186" s="3" t="s">
        <v>418</v>
      </c>
      <c r="L186" s="3" t="s">
        <v>161</v>
      </c>
      <c r="M186" s="3">
        <v>3211682</v>
      </c>
      <c r="N186" s="3">
        <v>3212074</v>
      </c>
      <c r="O186" s="3">
        <f t="shared" si="12"/>
        <v>392</v>
      </c>
      <c r="P186" s="3" t="s">
        <v>26</v>
      </c>
      <c r="Q186" s="3">
        <v>389</v>
      </c>
      <c r="R186" s="4">
        <f t="shared" si="13"/>
        <v>0.52781546811397562</v>
      </c>
      <c r="S186" s="3">
        <f t="shared" si="14"/>
        <v>0.99234693877551017</v>
      </c>
      <c r="T186" s="3" t="s">
        <v>42</v>
      </c>
      <c r="U186" s="3" t="s">
        <v>42</v>
      </c>
    </row>
    <row r="187" spans="1:21" x14ac:dyDescent="0.2">
      <c r="A187" s="3" t="str">
        <f t="shared" si="10"/>
        <v>CAJNNU010000006.1:5421595</v>
      </c>
      <c r="B187" s="3" t="s">
        <v>419</v>
      </c>
      <c r="C187" s="3" t="s">
        <v>121</v>
      </c>
      <c r="D187" s="3">
        <v>5421595</v>
      </c>
      <c r="E187" s="3">
        <v>5421973</v>
      </c>
      <c r="F187" s="3">
        <f t="shared" si="11"/>
        <v>378</v>
      </c>
      <c r="G187" s="3" t="s">
        <v>23</v>
      </c>
      <c r="H187" s="3">
        <v>0.45505600000000002</v>
      </c>
      <c r="I187" s="3">
        <v>0.45505600000000002</v>
      </c>
      <c r="J187" s="3" t="s">
        <v>24</v>
      </c>
      <c r="K187" s="3" t="s">
        <v>420</v>
      </c>
      <c r="L187" s="3" t="s">
        <v>121</v>
      </c>
      <c r="M187" s="3">
        <v>5421594</v>
      </c>
      <c r="N187" s="3">
        <v>5421975</v>
      </c>
      <c r="O187" s="3">
        <f t="shared" si="12"/>
        <v>381</v>
      </c>
      <c r="P187" s="3" t="s">
        <v>26</v>
      </c>
      <c r="Q187" s="3">
        <v>378</v>
      </c>
      <c r="R187" s="4">
        <f t="shared" si="13"/>
        <v>1</v>
      </c>
      <c r="S187" s="3">
        <f t="shared" si="14"/>
        <v>0.99212598425196852</v>
      </c>
      <c r="T187" s="3" t="s">
        <v>27</v>
      </c>
      <c r="U187" s="3" t="s">
        <v>27</v>
      </c>
    </row>
    <row r="188" spans="1:21" x14ac:dyDescent="0.2">
      <c r="A188" s="3" t="str">
        <f t="shared" si="10"/>
        <v>CAJNNU010000015.1:2078726</v>
      </c>
      <c r="B188" s="3" t="s">
        <v>421</v>
      </c>
      <c r="C188" s="3" t="s">
        <v>116</v>
      </c>
      <c r="D188" s="3">
        <v>2078726</v>
      </c>
      <c r="E188" s="3">
        <v>2079458</v>
      </c>
      <c r="F188" s="3">
        <f t="shared" si="11"/>
        <v>732</v>
      </c>
      <c r="G188" s="3" t="s">
        <v>23</v>
      </c>
      <c r="H188" s="3">
        <v>0.6</v>
      </c>
      <c r="I188" s="3">
        <v>0.4</v>
      </c>
      <c r="J188" s="3" t="s">
        <v>24</v>
      </c>
      <c r="K188" s="3" t="s">
        <v>422</v>
      </c>
      <c r="L188" s="3" t="s">
        <v>116</v>
      </c>
      <c r="M188" s="3">
        <v>2078722</v>
      </c>
      <c r="N188" s="3">
        <v>2079156</v>
      </c>
      <c r="O188" s="3">
        <f t="shared" si="12"/>
        <v>434</v>
      </c>
      <c r="P188" s="3" t="s">
        <v>26</v>
      </c>
      <c r="Q188" s="3">
        <v>430</v>
      </c>
      <c r="R188" s="4">
        <f t="shared" si="13"/>
        <v>0.58743169398907102</v>
      </c>
      <c r="S188" s="3">
        <f t="shared" si="14"/>
        <v>0.99078341013824889</v>
      </c>
      <c r="T188" s="3" t="s">
        <v>42</v>
      </c>
      <c r="U188" s="3" t="s">
        <v>42</v>
      </c>
    </row>
    <row r="189" spans="1:21" x14ac:dyDescent="0.2">
      <c r="A189" s="3" t="str">
        <f t="shared" si="10"/>
        <v>CAJNNU010000009.1:7893706</v>
      </c>
      <c r="B189" s="3" t="s">
        <v>423</v>
      </c>
      <c r="C189" s="3" t="s">
        <v>75</v>
      </c>
      <c r="D189" s="3">
        <v>7893706</v>
      </c>
      <c r="E189" s="3">
        <v>7893875</v>
      </c>
      <c r="F189" s="3">
        <f t="shared" si="11"/>
        <v>169</v>
      </c>
      <c r="G189" s="3" t="s">
        <v>23</v>
      </c>
      <c r="H189" s="3">
        <v>0.28888900000000001</v>
      </c>
      <c r="I189" s="3">
        <v>0.28888900000000001</v>
      </c>
      <c r="J189" s="3" t="s">
        <v>24</v>
      </c>
      <c r="K189" s="3" t="s">
        <v>424</v>
      </c>
      <c r="L189" s="3" t="s">
        <v>75</v>
      </c>
      <c r="M189" s="3">
        <v>7893774</v>
      </c>
      <c r="N189" s="3">
        <v>7893876</v>
      </c>
      <c r="O189" s="3">
        <f t="shared" si="12"/>
        <v>102</v>
      </c>
      <c r="P189" s="3" t="s">
        <v>31</v>
      </c>
      <c r="Q189" s="3">
        <v>101</v>
      </c>
      <c r="R189" s="4">
        <f t="shared" si="13"/>
        <v>0.59763313609467461</v>
      </c>
      <c r="S189" s="3">
        <f t="shared" si="14"/>
        <v>0.99019607843137258</v>
      </c>
      <c r="T189" s="3" t="s">
        <v>42</v>
      </c>
      <c r="U189" s="3" t="s">
        <v>42</v>
      </c>
    </row>
    <row r="190" spans="1:21" x14ac:dyDescent="0.2">
      <c r="A190" s="3" t="str">
        <f t="shared" si="10"/>
        <v>CAJNNU010000014.1:16090719</v>
      </c>
      <c r="B190" s="3" t="s">
        <v>425</v>
      </c>
      <c r="C190" s="3" t="s">
        <v>78</v>
      </c>
      <c r="D190" s="3">
        <v>16090719</v>
      </c>
      <c r="E190" s="3">
        <v>16090852</v>
      </c>
      <c r="F190" s="3">
        <f t="shared" si="11"/>
        <v>133</v>
      </c>
      <c r="G190" s="3" t="s">
        <v>23</v>
      </c>
      <c r="H190" s="3">
        <v>0.21341499999999999</v>
      </c>
      <c r="I190" s="3">
        <v>0.21341499999999999</v>
      </c>
      <c r="J190" s="3" t="s">
        <v>24</v>
      </c>
      <c r="K190" s="3" t="s">
        <v>426</v>
      </c>
      <c r="L190" s="3" t="s">
        <v>78</v>
      </c>
      <c r="M190" s="3">
        <v>16090718</v>
      </c>
      <c r="N190" s="3">
        <v>16090813</v>
      </c>
      <c r="O190" s="3">
        <f t="shared" si="12"/>
        <v>95</v>
      </c>
      <c r="P190" s="3" t="s">
        <v>31</v>
      </c>
      <c r="Q190" s="3">
        <v>94</v>
      </c>
      <c r="R190" s="4">
        <f t="shared" si="13"/>
        <v>0.70676691729323304</v>
      </c>
      <c r="S190" s="3">
        <f t="shared" si="14"/>
        <v>0.98947368421052628</v>
      </c>
      <c r="T190" s="3" t="s">
        <v>42</v>
      </c>
      <c r="U190" s="3" t="s">
        <v>42</v>
      </c>
    </row>
    <row r="191" spans="1:21" x14ac:dyDescent="0.2">
      <c r="A191" s="3" t="str">
        <f t="shared" si="10"/>
        <v>CAJNNU010000006.1:23299740</v>
      </c>
      <c r="B191" s="3" t="s">
        <v>427</v>
      </c>
      <c r="C191" s="3" t="s">
        <v>121</v>
      </c>
      <c r="D191" s="3">
        <v>23299740</v>
      </c>
      <c r="E191" s="3">
        <v>23299847</v>
      </c>
      <c r="F191" s="3">
        <f t="shared" si="11"/>
        <v>107</v>
      </c>
      <c r="G191" s="3" t="s">
        <v>23</v>
      </c>
      <c r="H191" s="3">
        <v>0.20588200000000001</v>
      </c>
      <c r="I191" s="3">
        <v>0.20588200000000001</v>
      </c>
      <c r="J191" s="3" t="s">
        <v>24</v>
      </c>
      <c r="K191" s="3" t="s">
        <v>428</v>
      </c>
      <c r="L191" s="3" t="s">
        <v>121</v>
      </c>
      <c r="M191" s="3">
        <v>23299739</v>
      </c>
      <c r="N191" s="3">
        <v>23299833</v>
      </c>
      <c r="O191" s="3">
        <f t="shared" si="12"/>
        <v>94</v>
      </c>
      <c r="P191" s="3" t="s">
        <v>26</v>
      </c>
      <c r="Q191" s="3">
        <v>93</v>
      </c>
      <c r="R191" s="4">
        <f t="shared" si="13"/>
        <v>0.86915887850467288</v>
      </c>
      <c r="S191" s="3">
        <f t="shared" si="14"/>
        <v>0.98936170212765961</v>
      </c>
      <c r="T191" s="3" t="s">
        <v>42</v>
      </c>
      <c r="U191" s="3" t="s">
        <v>42</v>
      </c>
    </row>
    <row r="192" spans="1:21" x14ac:dyDescent="0.2">
      <c r="A192" s="3" t="str">
        <f t="shared" si="10"/>
        <v>CAJNNU010000022.1:8419562</v>
      </c>
      <c r="B192" s="3" t="s">
        <v>429</v>
      </c>
      <c r="C192" s="3" t="s">
        <v>105</v>
      </c>
      <c r="D192" s="3">
        <v>8419562</v>
      </c>
      <c r="E192" s="3">
        <v>8419680</v>
      </c>
      <c r="F192" s="3">
        <f t="shared" si="11"/>
        <v>118</v>
      </c>
      <c r="G192" s="3" t="s">
        <v>23</v>
      </c>
      <c r="H192" s="3">
        <v>0.264706</v>
      </c>
      <c r="I192" s="3">
        <v>0.264706</v>
      </c>
      <c r="J192" s="3" t="s">
        <v>24</v>
      </c>
      <c r="K192" s="3" t="s">
        <v>430</v>
      </c>
      <c r="L192" s="3" t="s">
        <v>105</v>
      </c>
      <c r="M192" s="3">
        <v>8419588</v>
      </c>
      <c r="N192" s="3">
        <v>8419681</v>
      </c>
      <c r="O192" s="3">
        <f t="shared" si="12"/>
        <v>93</v>
      </c>
      <c r="P192" s="3" t="s">
        <v>26</v>
      </c>
      <c r="Q192" s="3">
        <v>92</v>
      </c>
      <c r="R192" s="4">
        <f t="shared" si="13"/>
        <v>0.77966101694915257</v>
      </c>
      <c r="S192" s="3">
        <f t="shared" si="14"/>
        <v>0.989247311827957</v>
      </c>
      <c r="T192" s="3" t="s">
        <v>42</v>
      </c>
      <c r="U192" s="3" t="s">
        <v>42</v>
      </c>
    </row>
    <row r="193" spans="1:21" x14ac:dyDescent="0.2">
      <c r="A193" s="3" t="str">
        <f t="shared" si="10"/>
        <v>CAJNNU010000011.1:29474301</v>
      </c>
      <c r="B193" s="3" t="s">
        <v>431</v>
      </c>
      <c r="C193" s="3" t="s">
        <v>97</v>
      </c>
      <c r="D193" s="3">
        <v>29474301</v>
      </c>
      <c r="E193" s="3">
        <v>29474432</v>
      </c>
      <c r="F193" s="3">
        <f t="shared" si="11"/>
        <v>131</v>
      </c>
      <c r="G193" s="3" t="s">
        <v>23</v>
      </c>
      <c r="H193" s="3">
        <v>0.204545</v>
      </c>
      <c r="I193" s="3">
        <v>0.204545</v>
      </c>
      <c r="J193" s="3" t="s">
        <v>24</v>
      </c>
      <c r="K193" s="3" t="s">
        <v>432</v>
      </c>
      <c r="L193" s="3" t="s">
        <v>97</v>
      </c>
      <c r="M193" s="3">
        <v>29474341</v>
      </c>
      <c r="N193" s="3">
        <v>29474433</v>
      </c>
      <c r="O193" s="3">
        <f t="shared" si="12"/>
        <v>92</v>
      </c>
      <c r="P193" s="3" t="s">
        <v>169</v>
      </c>
      <c r="Q193" s="3">
        <v>91</v>
      </c>
      <c r="R193" s="4">
        <f t="shared" si="13"/>
        <v>0.69465648854961837</v>
      </c>
      <c r="S193" s="3">
        <f t="shared" si="14"/>
        <v>0.98913043478260865</v>
      </c>
      <c r="T193" s="3" t="s">
        <v>42</v>
      </c>
      <c r="U193" s="3" t="s">
        <v>42</v>
      </c>
    </row>
    <row r="194" spans="1:21" x14ac:dyDescent="0.2">
      <c r="A194" s="3" t="str">
        <f t="shared" si="10"/>
        <v>CAJNNU010000007.1:25085415</v>
      </c>
      <c r="B194" s="3" t="s">
        <v>433</v>
      </c>
      <c r="C194" s="3" t="s">
        <v>54</v>
      </c>
      <c r="D194" s="3">
        <v>25085415</v>
      </c>
      <c r="E194" s="3">
        <v>25085515</v>
      </c>
      <c r="F194" s="3">
        <f t="shared" si="11"/>
        <v>100</v>
      </c>
      <c r="G194" s="3" t="s">
        <v>23</v>
      </c>
      <c r="H194" s="3">
        <v>0.38607599999999997</v>
      </c>
      <c r="I194" s="3">
        <v>0.38607599999999997</v>
      </c>
      <c r="J194" s="3" t="s">
        <v>24</v>
      </c>
      <c r="K194" s="3" t="s">
        <v>434</v>
      </c>
      <c r="L194" s="3" t="s">
        <v>54</v>
      </c>
      <c r="M194" s="3">
        <v>25085414</v>
      </c>
      <c r="N194" s="3">
        <v>25085501</v>
      </c>
      <c r="O194" s="3">
        <f t="shared" si="12"/>
        <v>87</v>
      </c>
      <c r="P194" s="3" t="s">
        <v>26</v>
      </c>
      <c r="Q194" s="3">
        <v>86</v>
      </c>
      <c r="R194" s="4">
        <f t="shared" si="13"/>
        <v>0.86</v>
      </c>
      <c r="S194" s="3">
        <f t="shared" si="14"/>
        <v>0.9885057471264368</v>
      </c>
      <c r="T194" s="3" t="s">
        <v>42</v>
      </c>
      <c r="U194" s="3" t="s">
        <v>42</v>
      </c>
    </row>
    <row r="195" spans="1:21" x14ac:dyDescent="0.2">
      <c r="A195" s="3" t="str">
        <f t="shared" si="10"/>
        <v>CAJNNU010000006.1:25521248</v>
      </c>
      <c r="B195" s="3" t="s">
        <v>435</v>
      </c>
      <c r="C195" s="3" t="s">
        <v>121</v>
      </c>
      <c r="D195" s="3">
        <v>25521248</v>
      </c>
      <c r="E195" s="3">
        <v>25521334</v>
      </c>
      <c r="F195" s="3">
        <f t="shared" si="11"/>
        <v>86</v>
      </c>
      <c r="G195" s="3" t="s">
        <v>23</v>
      </c>
      <c r="H195" s="3">
        <v>0.76505999999999996</v>
      </c>
      <c r="I195" s="3">
        <v>0.23494000000000001</v>
      </c>
      <c r="J195" s="3" t="s">
        <v>24</v>
      </c>
      <c r="K195" s="3" t="s">
        <v>436</v>
      </c>
      <c r="L195" s="3" t="s">
        <v>121</v>
      </c>
      <c r="M195" s="3">
        <v>25521252</v>
      </c>
      <c r="N195" s="3">
        <v>25521335</v>
      </c>
      <c r="O195" s="3">
        <f t="shared" si="12"/>
        <v>83</v>
      </c>
      <c r="P195" s="3" t="s">
        <v>31</v>
      </c>
      <c r="Q195" s="3">
        <v>82</v>
      </c>
      <c r="R195" s="4">
        <f t="shared" si="13"/>
        <v>0.95348837209302328</v>
      </c>
      <c r="S195" s="3">
        <f t="shared" si="14"/>
        <v>0.98795180722891562</v>
      </c>
      <c r="T195" s="3" t="s">
        <v>42</v>
      </c>
      <c r="U195" s="3" t="s">
        <v>27</v>
      </c>
    </row>
    <row r="196" spans="1:21" x14ac:dyDescent="0.2">
      <c r="A196" s="3" t="str">
        <f t="shared" si="10"/>
        <v>CAJNNU010000006.1:30018539</v>
      </c>
      <c r="B196" s="3" t="s">
        <v>437</v>
      </c>
      <c r="C196" s="3" t="s">
        <v>121</v>
      </c>
      <c r="D196" s="3">
        <v>30018539</v>
      </c>
      <c r="E196" s="3">
        <v>30018629</v>
      </c>
      <c r="F196" s="3">
        <f t="shared" si="11"/>
        <v>90</v>
      </c>
      <c r="G196" s="3" t="s">
        <v>23</v>
      </c>
      <c r="H196" s="3">
        <v>0.79775300000000005</v>
      </c>
      <c r="I196" s="3">
        <v>0.20224700000000001</v>
      </c>
      <c r="J196" s="3" t="s">
        <v>24</v>
      </c>
      <c r="K196" s="3" t="s">
        <v>438</v>
      </c>
      <c r="L196" s="3" t="s">
        <v>121</v>
      </c>
      <c r="M196" s="3">
        <v>30018550</v>
      </c>
      <c r="N196" s="3">
        <v>30018630</v>
      </c>
      <c r="O196" s="3">
        <f t="shared" si="12"/>
        <v>80</v>
      </c>
      <c r="P196" s="3" t="s">
        <v>26</v>
      </c>
      <c r="Q196" s="3">
        <v>79</v>
      </c>
      <c r="R196" s="4">
        <f t="shared" si="13"/>
        <v>0.87777777777777777</v>
      </c>
      <c r="S196" s="3">
        <f t="shared" si="14"/>
        <v>0.98750000000000004</v>
      </c>
      <c r="T196" s="3" t="s">
        <v>42</v>
      </c>
      <c r="U196" s="3" t="s">
        <v>42</v>
      </c>
    </row>
    <row r="197" spans="1:21" x14ac:dyDescent="0.2">
      <c r="A197" s="3" t="str">
        <f t="shared" ref="A197:A260" si="15">C197&amp;":"&amp;D197</f>
        <v>CAJNNU010000006.1:23975622</v>
      </c>
      <c r="B197" s="3" t="s">
        <v>439</v>
      </c>
      <c r="C197" s="3" t="s">
        <v>121</v>
      </c>
      <c r="D197" s="3">
        <v>23975622</v>
      </c>
      <c r="E197" s="3">
        <v>23975720</v>
      </c>
      <c r="F197" s="3">
        <f t="shared" ref="F197:F260" si="16">E197-D197</f>
        <v>98</v>
      </c>
      <c r="G197" s="3" t="s">
        <v>23</v>
      </c>
      <c r="H197" s="3">
        <v>0.12820500000000001</v>
      </c>
      <c r="I197" s="3">
        <v>0.12820500000000001</v>
      </c>
      <c r="J197" s="3" t="s">
        <v>24</v>
      </c>
      <c r="K197" s="3" t="s">
        <v>440</v>
      </c>
      <c r="L197" s="3" t="s">
        <v>121</v>
      </c>
      <c r="M197" s="3">
        <v>23975642</v>
      </c>
      <c r="N197" s="3">
        <v>23975721</v>
      </c>
      <c r="O197" s="3">
        <f t="shared" ref="O197:O260" si="17">N197-M197</f>
        <v>79</v>
      </c>
      <c r="P197" s="3" t="s">
        <v>99</v>
      </c>
      <c r="Q197" s="3">
        <v>78</v>
      </c>
      <c r="R197" s="4">
        <f t="shared" ref="R197:R260" si="18">Q197/F197</f>
        <v>0.79591836734693877</v>
      </c>
      <c r="S197" s="3">
        <f t="shared" ref="S197:S260" si="19">Q197/O197</f>
        <v>0.98734177215189878</v>
      </c>
      <c r="T197" s="3" t="s">
        <v>42</v>
      </c>
      <c r="U197" s="3" t="s">
        <v>42</v>
      </c>
    </row>
    <row r="198" spans="1:21" x14ac:dyDescent="0.2">
      <c r="A198" s="3" t="str">
        <f t="shared" si="15"/>
        <v>CAJNNU010000008.1:513926</v>
      </c>
      <c r="B198" s="3" t="s">
        <v>441</v>
      </c>
      <c r="C198" s="3" t="s">
        <v>49</v>
      </c>
      <c r="D198" s="3">
        <v>513926</v>
      </c>
      <c r="E198" s="3">
        <v>514002</v>
      </c>
      <c r="F198" s="3">
        <f t="shared" si="16"/>
        <v>76</v>
      </c>
      <c r="G198" s="3" t="s">
        <v>23</v>
      </c>
      <c r="H198" s="3">
        <v>8.0459799999999998E-2</v>
      </c>
      <c r="I198" s="3">
        <v>8.0459799999999998E-2</v>
      </c>
      <c r="J198" s="3" t="s">
        <v>24</v>
      </c>
      <c r="K198" s="3" t="s">
        <v>442</v>
      </c>
      <c r="L198" s="3" t="s">
        <v>49</v>
      </c>
      <c r="M198" s="3">
        <v>513925</v>
      </c>
      <c r="N198" s="3">
        <v>514002</v>
      </c>
      <c r="O198" s="3">
        <f t="shared" si="17"/>
        <v>77</v>
      </c>
      <c r="P198" s="3" t="s">
        <v>26</v>
      </c>
      <c r="Q198" s="3">
        <v>76</v>
      </c>
      <c r="R198" s="4">
        <f t="shared" si="18"/>
        <v>1</v>
      </c>
      <c r="S198" s="3">
        <f t="shared" si="19"/>
        <v>0.98701298701298701</v>
      </c>
      <c r="T198" s="3" t="s">
        <v>42</v>
      </c>
      <c r="U198" s="3" t="s">
        <v>27</v>
      </c>
    </row>
    <row r="199" spans="1:21" x14ac:dyDescent="0.2">
      <c r="A199" s="3" t="str">
        <f t="shared" si="15"/>
        <v>CAJNNU010000015.1:5942382</v>
      </c>
      <c r="B199" s="3" t="s">
        <v>443</v>
      </c>
      <c r="C199" s="3" t="s">
        <v>116</v>
      </c>
      <c r="D199" s="3">
        <v>5942382</v>
      </c>
      <c r="E199" s="3">
        <v>5942460</v>
      </c>
      <c r="F199" s="3">
        <f t="shared" si="16"/>
        <v>78</v>
      </c>
      <c r="G199" s="3" t="s">
        <v>23</v>
      </c>
      <c r="H199" s="3">
        <v>0.23563200000000001</v>
      </c>
      <c r="I199" s="3">
        <v>0.23563200000000001</v>
      </c>
      <c r="J199" s="3" t="s">
        <v>24</v>
      </c>
      <c r="K199" s="3" t="s">
        <v>444</v>
      </c>
      <c r="L199" s="3" t="s">
        <v>116</v>
      </c>
      <c r="M199" s="3">
        <v>5942384</v>
      </c>
      <c r="N199" s="3">
        <v>5942461</v>
      </c>
      <c r="O199" s="3">
        <f t="shared" si="17"/>
        <v>77</v>
      </c>
      <c r="P199" s="3" t="s">
        <v>26</v>
      </c>
      <c r="Q199" s="3">
        <v>76</v>
      </c>
      <c r="R199" s="4">
        <f t="shared" si="18"/>
        <v>0.97435897435897434</v>
      </c>
      <c r="S199" s="3">
        <f t="shared" si="19"/>
        <v>0.98701298701298701</v>
      </c>
      <c r="T199" s="3" t="s">
        <v>42</v>
      </c>
      <c r="U199" s="3" t="s">
        <v>27</v>
      </c>
    </row>
    <row r="200" spans="1:21" x14ac:dyDescent="0.2">
      <c r="A200" s="3" t="str">
        <f t="shared" si="15"/>
        <v>CAJNNU010000004.1:4560746</v>
      </c>
      <c r="B200" s="3" t="s">
        <v>445</v>
      </c>
      <c r="C200" s="3" t="s">
        <v>36</v>
      </c>
      <c r="D200" s="3">
        <v>4560746</v>
      </c>
      <c r="E200" s="3">
        <v>4560956</v>
      </c>
      <c r="F200" s="3">
        <f t="shared" si="16"/>
        <v>210</v>
      </c>
      <c r="G200" s="3" t="s">
        <v>23</v>
      </c>
      <c r="H200" s="3">
        <v>0.31976700000000002</v>
      </c>
      <c r="I200" s="3">
        <v>0.31976700000000002</v>
      </c>
      <c r="J200" s="3" t="s">
        <v>24</v>
      </c>
      <c r="K200" s="3" t="s">
        <v>446</v>
      </c>
      <c r="L200" s="3" t="s">
        <v>36</v>
      </c>
      <c r="M200" s="3">
        <v>4560806</v>
      </c>
      <c r="N200" s="3">
        <v>4560958</v>
      </c>
      <c r="O200" s="3">
        <f t="shared" si="17"/>
        <v>152</v>
      </c>
      <c r="P200" s="3" t="s">
        <v>99</v>
      </c>
      <c r="Q200" s="3">
        <v>150</v>
      </c>
      <c r="R200" s="4">
        <f t="shared" si="18"/>
        <v>0.7142857142857143</v>
      </c>
      <c r="S200" s="3">
        <f t="shared" si="19"/>
        <v>0.98684210526315785</v>
      </c>
      <c r="T200" s="3" t="s">
        <v>42</v>
      </c>
      <c r="U200" s="3" t="s">
        <v>42</v>
      </c>
    </row>
    <row r="201" spans="1:21" x14ac:dyDescent="0.2">
      <c r="A201" s="3" t="str">
        <f t="shared" si="15"/>
        <v>CAJNNU010000004.1:397966</v>
      </c>
      <c r="B201" s="3" t="s">
        <v>447</v>
      </c>
      <c r="C201" s="3" t="s">
        <v>36</v>
      </c>
      <c r="D201" s="3">
        <v>397966</v>
      </c>
      <c r="E201" s="3">
        <v>398039</v>
      </c>
      <c r="F201" s="3">
        <f t="shared" si="16"/>
        <v>73</v>
      </c>
      <c r="G201" s="3" t="s">
        <v>23</v>
      </c>
      <c r="H201" s="3">
        <v>9.4444399999999998E-2</v>
      </c>
      <c r="I201" s="3">
        <v>9.4444399999999998E-2</v>
      </c>
      <c r="J201" s="3" t="s">
        <v>24</v>
      </c>
      <c r="K201" s="3" t="s">
        <v>448</v>
      </c>
      <c r="L201" s="3" t="s">
        <v>36</v>
      </c>
      <c r="M201" s="3">
        <v>397966</v>
      </c>
      <c r="N201" s="3">
        <v>398040</v>
      </c>
      <c r="O201" s="3">
        <f t="shared" si="17"/>
        <v>74</v>
      </c>
      <c r="P201" s="3" t="s">
        <v>31</v>
      </c>
      <c r="Q201" s="3">
        <v>73</v>
      </c>
      <c r="R201" s="4">
        <f t="shared" si="18"/>
        <v>1</v>
      </c>
      <c r="S201" s="3">
        <f t="shared" si="19"/>
        <v>0.98648648648648651</v>
      </c>
      <c r="T201" s="3" t="s">
        <v>42</v>
      </c>
      <c r="U201" s="3" t="s">
        <v>27</v>
      </c>
    </row>
    <row r="202" spans="1:21" x14ac:dyDescent="0.2">
      <c r="A202" s="3" t="str">
        <f t="shared" si="15"/>
        <v>CAJNNU010000023.1:1729731</v>
      </c>
      <c r="B202" s="3" t="s">
        <v>449</v>
      </c>
      <c r="C202" s="3" t="s">
        <v>152</v>
      </c>
      <c r="D202" s="3">
        <v>1729731</v>
      </c>
      <c r="E202" s="3">
        <v>1729863</v>
      </c>
      <c r="F202" s="3">
        <f t="shared" si="16"/>
        <v>132</v>
      </c>
      <c r="G202" s="3" t="s">
        <v>23</v>
      </c>
      <c r="H202" s="3">
        <v>0.63888900000000004</v>
      </c>
      <c r="I202" s="3">
        <v>0.36111100000000002</v>
      </c>
      <c r="J202" s="3" t="s">
        <v>24</v>
      </c>
      <c r="K202" s="3" t="s">
        <v>450</v>
      </c>
      <c r="L202" s="3" t="s">
        <v>152</v>
      </c>
      <c r="M202" s="3">
        <v>1729730</v>
      </c>
      <c r="N202" s="3">
        <v>1729804</v>
      </c>
      <c r="O202" s="3">
        <f t="shared" si="17"/>
        <v>74</v>
      </c>
      <c r="P202" s="3" t="s">
        <v>26</v>
      </c>
      <c r="Q202" s="3">
        <v>73</v>
      </c>
      <c r="R202" s="4">
        <f t="shared" si="18"/>
        <v>0.55303030303030298</v>
      </c>
      <c r="S202" s="3">
        <f t="shared" si="19"/>
        <v>0.98648648648648651</v>
      </c>
      <c r="T202" s="3" t="s">
        <v>42</v>
      </c>
      <c r="U202" s="3" t="s">
        <v>42</v>
      </c>
    </row>
    <row r="203" spans="1:21" x14ac:dyDescent="0.2">
      <c r="A203" s="3" t="str">
        <f t="shared" si="15"/>
        <v>CAJNNU010000017.1:2750184</v>
      </c>
      <c r="B203" s="3" t="s">
        <v>451</v>
      </c>
      <c r="C203" s="3" t="s">
        <v>383</v>
      </c>
      <c r="D203" s="3">
        <v>2750184</v>
      </c>
      <c r="E203" s="3">
        <v>2750277</v>
      </c>
      <c r="F203" s="3">
        <f t="shared" si="16"/>
        <v>93</v>
      </c>
      <c r="G203" s="3" t="s">
        <v>23</v>
      </c>
      <c r="H203" s="3">
        <v>9.4444399999999998E-2</v>
      </c>
      <c r="I203" s="3">
        <v>9.4444399999999998E-2</v>
      </c>
      <c r="J203" s="3" t="s">
        <v>24</v>
      </c>
      <c r="K203" s="3" t="s">
        <v>452</v>
      </c>
      <c r="L203" s="3" t="s">
        <v>383</v>
      </c>
      <c r="M203" s="3">
        <v>2750206</v>
      </c>
      <c r="N203" s="3">
        <v>2750278</v>
      </c>
      <c r="O203" s="3">
        <f t="shared" si="17"/>
        <v>72</v>
      </c>
      <c r="P203" s="3" t="s">
        <v>31</v>
      </c>
      <c r="Q203" s="3">
        <v>71</v>
      </c>
      <c r="R203" s="4">
        <f t="shared" si="18"/>
        <v>0.76344086021505375</v>
      </c>
      <c r="S203" s="3">
        <f t="shared" si="19"/>
        <v>0.98611111111111116</v>
      </c>
      <c r="T203" s="3" t="s">
        <v>42</v>
      </c>
      <c r="U203" s="3" t="s">
        <v>42</v>
      </c>
    </row>
    <row r="204" spans="1:21" x14ac:dyDescent="0.2">
      <c r="A204" s="3" t="str">
        <f t="shared" si="15"/>
        <v>CAJNNU010000012.1:11991421</v>
      </c>
      <c r="B204" s="3" t="s">
        <v>453</v>
      </c>
      <c r="C204" s="3" t="s">
        <v>71</v>
      </c>
      <c r="D204" s="3">
        <v>11991421</v>
      </c>
      <c r="E204" s="3">
        <v>11991487</v>
      </c>
      <c r="F204" s="3">
        <f t="shared" si="16"/>
        <v>66</v>
      </c>
      <c r="G204" s="3" t="s">
        <v>23</v>
      </c>
      <c r="H204" s="3">
        <v>7.1428599999999995E-2</v>
      </c>
      <c r="I204" s="3">
        <v>7.1428599999999995E-2</v>
      </c>
      <c r="J204" s="3" t="s">
        <v>24</v>
      </c>
      <c r="K204" s="3" t="s">
        <v>454</v>
      </c>
      <c r="L204" s="3" t="s">
        <v>71</v>
      </c>
      <c r="M204" s="3">
        <v>11991422</v>
      </c>
      <c r="N204" s="3">
        <v>11991488</v>
      </c>
      <c r="O204" s="3">
        <f t="shared" si="17"/>
        <v>66</v>
      </c>
      <c r="P204" s="3" t="s">
        <v>26</v>
      </c>
      <c r="Q204" s="3">
        <v>65</v>
      </c>
      <c r="R204" s="4">
        <f t="shared" si="18"/>
        <v>0.98484848484848486</v>
      </c>
      <c r="S204" s="3">
        <f t="shared" si="19"/>
        <v>0.98484848484848486</v>
      </c>
      <c r="T204" s="3" t="s">
        <v>42</v>
      </c>
      <c r="U204" s="3" t="s">
        <v>27</v>
      </c>
    </row>
    <row r="205" spans="1:21" x14ac:dyDescent="0.2">
      <c r="A205" s="3" t="str">
        <f t="shared" si="15"/>
        <v>CAJNNU010000021.1:17568480</v>
      </c>
      <c r="B205" s="3" t="s">
        <v>455</v>
      </c>
      <c r="C205" s="3" t="s">
        <v>33</v>
      </c>
      <c r="D205" s="3">
        <v>17568480</v>
      </c>
      <c r="E205" s="3">
        <v>17568545</v>
      </c>
      <c r="F205" s="3">
        <f t="shared" si="16"/>
        <v>65</v>
      </c>
      <c r="G205" s="3" t="s">
        <v>23</v>
      </c>
      <c r="H205" s="3">
        <v>0.258824</v>
      </c>
      <c r="I205" s="3">
        <v>0.258824</v>
      </c>
      <c r="J205" s="3" t="s">
        <v>24</v>
      </c>
      <c r="K205" s="3" t="s">
        <v>456</v>
      </c>
      <c r="L205" s="3" t="s">
        <v>33</v>
      </c>
      <c r="M205" s="3">
        <v>17568481</v>
      </c>
      <c r="N205" s="3">
        <v>17568546</v>
      </c>
      <c r="O205" s="3">
        <f t="shared" si="17"/>
        <v>65</v>
      </c>
      <c r="P205" s="3" t="s">
        <v>26</v>
      </c>
      <c r="Q205" s="3">
        <v>64</v>
      </c>
      <c r="R205" s="4">
        <f t="shared" si="18"/>
        <v>0.98461538461538467</v>
      </c>
      <c r="S205" s="3">
        <f t="shared" si="19"/>
        <v>0.98461538461538467</v>
      </c>
      <c r="T205" s="3" t="s">
        <v>42</v>
      </c>
      <c r="U205" s="3" t="s">
        <v>27</v>
      </c>
    </row>
    <row r="206" spans="1:21" x14ac:dyDescent="0.2">
      <c r="A206" s="3" t="str">
        <f t="shared" si="15"/>
        <v>CAJNNU010000001.1:24813075</v>
      </c>
      <c r="B206" s="3" t="s">
        <v>457</v>
      </c>
      <c r="C206" s="3" t="s">
        <v>161</v>
      </c>
      <c r="D206" s="3">
        <v>24813075</v>
      </c>
      <c r="E206" s="3">
        <v>24813815</v>
      </c>
      <c r="F206" s="3">
        <f t="shared" si="16"/>
        <v>740</v>
      </c>
      <c r="G206" s="3" t="s">
        <v>23</v>
      </c>
      <c r="H206" s="3">
        <v>0.170455</v>
      </c>
      <c r="I206" s="3">
        <v>0.170455</v>
      </c>
      <c r="J206" s="3" t="s">
        <v>24</v>
      </c>
      <c r="K206" s="3" t="s">
        <v>458</v>
      </c>
      <c r="L206" s="3" t="s">
        <v>161</v>
      </c>
      <c r="M206" s="3">
        <v>24813433</v>
      </c>
      <c r="N206" s="3">
        <v>24813821</v>
      </c>
      <c r="O206" s="3">
        <f t="shared" si="17"/>
        <v>388</v>
      </c>
      <c r="P206" s="3" t="s">
        <v>26</v>
      </c>
      <c r="Q206" s="3">
        <v>382</v>
      </c>
      <c r="R206" s="4">
        <f t="shared" si="18"/>
        <v>0.51621621621621616</v>
      </c>
      <c r="S206" s="3">
        <f t="shared" si="19"/>
        <v>0.98453608247422686</v>
      </c>
      <c r="T206" s="3" t="s">
        <v>42</v>
      </c>
      <c r="U206" s="3" t="s">
        <v>42</v>
      </c>
    </row>
    <row r="207" spans="1:21" x14ac:dyDescent="0.2">
      <c r="A207" s="3" t="str">
        <f t="shared" si="15"/>
        <v>CAJNNU010000006.1:2563547</v>
      </c>
      <c r="B207" s="3" t="s">
        <v>459</v>
      </c>
      <c r="C207" s="3" t="s">
        <v>121</v>
      </c>
      <c r="D207" s="3">
        <v>2563547</v>
      </c>
      <c r="E207" s="3">
        <v>2565699</v>
      </c>
      <c r="F207" s="3">
        <f t="shared" si="16"/>
        <v>2152</v>
      </c>
      <c r="G207" s="3" t="s">
        <v>23</v>
      </c>
      <c r="H207" s="3">
        <v>0.42696600000000001</v>
      </c>
      <c r="I207" s="3">
        <v>0.42696600000000001</v>
      </c>
      <c r="J207" s="3" t="s">
        <v>24</v>
      </c>
      <c r="K207" s="3" t="s">
        <v>460</v>
      </c>
      <c r="L207" s="3" t="s">
        <v>121</v>
      </c>
      <c r="M207" s="3">
        <v>2563565</v>
      </c>
      <c r="N207" s="3">
        <v>2565733</v>
      </c>
      <c r="O207" s="3">
        <f t="shared" si="17"/>
        <v>2168</v>
      </c>
      <c r="P207" s="3" t="s">
        <v>31</v>
      </c>
      <c r="Q207" s="3">
        <v>2134</v>
      </c>
      <c r="R207" s="4">
        <f t="shared" si="18"/>
        <v>0.99163568773234201</v>
      </c>
      <c r="S207" s="3">
        <f t="shared" si="19"/>
        <v>0.98431734317343178</v>
      </c>
      <c r="T207" s="3" t="s">
        <v>42</v>
      </c>
      <c r="U207" s="3" t="s">
        <v>27</v>
      </c>
    </row>
    <row r="208" spans="1:21" x14ac:dyDescent="0.2">
      <c r="A208" s="3" t="str">
        <f t="shared" si="15"/>
        <v>CAJNNU010000018.1:28920016</v>
      </c>
      <c r="B208" s="3" t="s">
        <v>461</v>
      </c>
      <c r="C208" s="3" t="s">
        <v>81</v>
      </c>
      <c r="D208" s="3">
        <v>28920016</v>
      </c>
      <c r="E208" s="3">
        <v>28920078</v>
      </c>
      <c r="F208" s="3">
        <f t="shared" si="16"/>
        <v>62</v>
      </c>
      <c r="G208" s="3" t="s">
        <v>23</v>
      </c>
      <c r="H208" s="3">
        <v>0.123596</v>
      </c>
      <c r="I208" s="3">
        <v>0.123596</v>
      </c>
      <c r="J208" s="3" t="s">
        <v>24</v>
      </c>
      <c r="K208" s="3" t="s">
        <v>462</v>
      </c>
      <c r="L208" s="3" t="s">
        <v>81</v>
      </c>
      <c r="M208" s="3">
        <v>28920016</v>
      </c>
      <c r="N208" s="3">
        <v>28920079</v>
      </c>
      <c r="O208" s="3">
        <f t="shared" si="17"/>
        <v>63</v>
      </c>
      <c r="P208" s="3" t="s">
        <v>26</v>
      </c>
      <c r="Q208" s="3">
        <v>62</v>
      </c>
      <c r="R208" s="4">
        <f t="shared" si="18"/>
        <v>1</v>
      </c>
      <c r="S208" s="3">
        <f t="shared" si="19"/>
        <v>0.98412698412698407</v>
      </c>
      <c r="T208" s="3" t="s">
        <v>42</v>
      </c>
      <c r="U208" s="3" t="s">
        <v>27</v>
      </c>
    </row>
    <row r="209" spans="1:21" x14ac:dyDescent="0.2">
      <c r="A209" s="3" t="str">
        <f t="shared" si="15"/>
        <v>CAJNNU010000014.1:24086932</v>
      </c>
      <c r="B209" s="3" t="s">
        <v>463</v>
      </c>
      <c r="C209" s="3" t="s">
        <v>78</v>
      </c>
      <c r="D209" s="3">
        <v>24086932</v>
      </c>
      <c r="E209" s="3">
        <v>24086996</v>
      </c>
      <c r="F209" s="3">
        <f t="shared" si="16"/>
        <v>64</v>
      </c>
      <c r="G209" s="3" t="s">
        <v>23</v>
      </c>
      <c r="H209" s="3">
        <v>0.31481500000000001</v>
      </c>
      <c r="I209" s="3">
        <v>0.31481500000000001</v>
      </c>
      <c r="J209" s="3" t="s">
        <v>24</v>
      </c>
      <c r="K209" s="3" t="s">
        <v>464</v>
      </c>
      <c r="L209" s="3" t="s">
        <v>78</v>
      </c>
      <c r="M209" s="3">
        <v>24086934</v>
      </c>
      <c r="N209" s="3">
        <v>24086997</v>
      </c>
      <c r="O209" s="3">
        <f t="shared" si="17"/>
        <v>63</v>
      </c>
      <c r="P209" s="3" t="s">
        <v>26</v>
      </c>
      <c r="Q209" s="3">
        <v>62</v>
      </c>
      <c r="R209" s="4">
        <f t="shared" si="18"/>
        <v>0.96875</v>
      </c>
      <c r="S209" s="3">
        <f t="shared" si="19"/>
        <v>0.98412698412698407</v>
      </c>
      <c r="T209" s="3" t="s">
        <v>42</v>
      </c>
      <c r="U209" s="3" t="s">
        <v>27</v>
      </c>
    </row>
    <row r="210" spans="1:21" x14ac:dyDescent="0.2">
      <c r="A210" s="3" t="str">
        <f t="shared" si="15"/>
        <v>CAJNNU010000017.1:3196958</v>
      </c>
      <c r="B210" s="3" t="s">
        <v>465</v>
      </c>
      <c r="C210" s="3" t="s">
        <v>383</v>
      </c>
      <c r="D210" s="3">
        <v>3196958</v>
      </c>
      <c r="E210" s="3">
        <v>3197021</v>
      </c>
      <c r="F210" s="3">
        <f t="shared" si="16"/>
        <v>63</v>
      </c>
      <c r="G210" s="3" t="s">
        <v>23</v>
      </c>
      <c r="H210" s="3">
        <v>0.76666699999999999</v>
      </c>
      <c r="I210" s="3">
        <v>0.23333300000000001</v>
      </c>
      <c r="J210" s="3" t="s">
        <v>24</v>
      </c>
      <c r="K210" s="3" t="s">
        <v>466</v>
      </c>
      <c r="L210" s="3" t="s">
        <v>383</v>
      </c>
      <c r="M210" s="3">
        <v>3196962</v>
      </c>
      <c r="N210" s="3">
        <v>3197022</v>
      </c>
      <c r="O210" s="3">
        <f t="shared" si="17"/>
        <v>60</v>
      </c>
      <c r="P210" s="3" t="s">
        <v>31</v>
      </c>
      <c r="Q210" s="3">
        <v>59</v>
      </c>
      <c r="R210" s="4">
        <f t="shared" si="18"/>
        <v>0.93650793650793651</v>
      </c>
      <c r="S210" s="3">
        <f t="shared" si="19"/>
        <v>0.98333333333333328</v>
      </c>
      <c r="T210" s="3" t="s">
        <v>42</v>
      </c>
      <c r="U210" s="3" t="s">
        <v>27</v>
      </c>
    </row>
    <row r="211" spans="1:21" x14ac:dyDescent="0.2">
      <c r="A211" s="3" t="str">
        <f t="shared" si="15"/>
        <v>CAJNNU010000009.1:15658946</v>
      </c>
      <c r="B211" s="3" t="s">
        <v>467</v>
      </c>
      <c r="C211" s="3" t="s">
        <v>75</v>
      </c>
      <c r="D211" s="3">
        <v>15658946</v>
      </c>
      <c r="E211" s="3">
        <v>15659011</v>
      </c>
      <c r="F211" s="3">
        <f t="shared" si="16"/>
        <v>65</v>
      </c>
      <c r="G211" s="3" t="s">
        <v>23</v>
      </c>
      <c r="H211" s="3">
        <v>0.98314599999999996</v>
      </c>
      <c r="I211" s="3">
        <v>1.6853900000000002E-2</v>
      </c>
      <c r="J211" s="3" t="s">
        <v>24</v>
      </c>
      <c r="K211" s="3" t="s">
        <v>468</v>
      </c>
      <c r="L211" s="3" t="s">
        <v>75</v>
      </c>
      <c r="M211" s="3">
        <v>15658952</v>
      </c>
      <c r="N211" s="3">
        <v>15659012</v>
      </c>
      <c r="O211" s="3">
        <f t="shared" si="17"/>
        <v>60</v>
      </c>
      <c r="P211" s="3" t="s">
        <v>31</v>
      </c>
      <c r="Q211" s="3">
        <v>59</v>
      </c>
      <c r="R211" s="4">
        <f t="shared" si="18"/>
        <v>0.90769230769230769</v>
      </c>
      <c r="S211" s="3">
        <f t="shared" si="19"/>
        <v>0.98333333333333328</v>
      </c>
      <c r="T211" s="3" t="s">
        <v>42</v>
      </c>
      <c r="U211" s="3" t="s">
        <v>27</v>
      </c>
    </row>
    <row r="212" spans="1:21" x14ac:dyDescent="0.2">
      <c r="A212" s="3" t="str">
        <f t="shared" si="15"/>
        <v>CAJNNU010000019.1:6803647</v>
      </c>
      <c r="B212" s="3" t="s">
        <v>469</v>
      </c>
      <c r="C212" s="3" t="s">
        <v>135</v>
      </c>
      <c r="D212" s="3">
        <v>6803647</v>
      </c>
      <c r="E212" s="3">
        <v>6803718</v>
      </c>
      <c r="F212" s="3">
        <f t="shared" si="16"/>
        <v>71</v>
      </c>
      <c r="G212" s="3" t="s">
        <v>23</v>
      </c>
      <c r="H212" s="3">
        <v>0.29885099999999998</v>
      </c>
      <c r="I212" s="3">
        <v>0.29885099999999998</v>
      </c>
      <c r="J212" s="3" t="s">
        <v>24</v>
      </c>
      <c r="K212" s="3" t="s">
        <v>470</v>
      </c>
      <c r="L212" s="3" t="s">
        <v>135</v>
      </c>
      <c r="M212" s="3">
        <v>6803646</v>
      </c>
      <c r="N212" s="3">
        <v>6803705</v>
      </c>
      <c r="O212" s="3">
        <f t="shared" si="17"/>
        <v>59</v>
      </c>
      <c r="P212" s="3" t="s">
        <v>31</v>
      </c>
      <c r="Q212" s="3">
        <v>58</v>
      </c>
      <c r="R212" s="4">
        <f t="shared" si="18"/>
        <v>0.81690140845070425</v>
      </c>
      <c r="S212" s="3">
        <f t="shared" si="19"/>
        <v>0.98305084745762716</v>
      </c>
      <c r="T212" s="3" t="s">
        <v>42</v>
      </c>
      <c r="U212" s="3" t="s">
        <v>42</v>
      </c>
    </row>
    <row r="213" spans="1:21" x14ac:dyDescent="0.2">
      <c r="A213" s="3" t="str">
        <f t="shared" si="15"/>
        <v>CAJNNU010000024.1:15153969</v>
      </c>
      <c r="B213" s="3" t="s">
        <v>471</v>
      </c>
      <c r="C213" s="3" t="s">
        <v>44</v>
      </c>
      <c r="D213" s="3">
        <v>15153969</v>
      </c>
      <c r="E213" s="3">
        <v>15154063</v>
      </c>
      <c r="F213" s="3">
        <f t="shared" si="16"/>
        <v>94</v>
      </c>
      <c r="G213" s="3" t="s">
        <v>23</v>
      </c>
      <c r="H213" s="3">
        <v>0.26136399999999999</v>
      </c>
      <c r="I213" s="3">
        <v>0.26136399999999999</v>
      </c>
      <c r="J213" s="3" t="s">
        <v>24</v>
      </c>
      <c r="K213" s="3" t="s">
        <v>472</v>
      </c>
      <c r="L213" s="3" t="s">
        <v>44</v>
      </c>
      <c r="M213" s="3">
        <v>15154005</v>
      </c>
      <c r="N213" s="3">
        <v>15154064</v>
      </c>
      <c r="O213" s="3">
        <f t="shared" si="17"/>
        <v>59</v>
      </c>
      <c r="P213" s="3" t="s">
        <v>31</v>
      </c>
      <c r="Q213" s="3">
        <v>58</v>
      </c>
      <c r="R213" s="4">
        <f t="shared" si="18"/>
        <v>0.61702127659574468</v>
      </c>
      <c r="S213" s="3">
        <f t="shared" si="19"/>
        <v>0.98305084745762716</v>
      </c>
      <c r="T213" s="3" t="s">
        <v>42</v>
      </c>
      <c r="U213" s="3" t="s">
        <v>42</v>
      </c>
    </row>
    <row r="214" spans="1:21" x14ac:dyDescent="0.2">
      <c r="A214" s="3" t="str">
        <f t="shared" si="15"/>
        <v>CAJNNU010000021.1:30870252</v>
      </c>
      <c r="B214" s="3" t="s">
        <v>473</v>
      </c>
      <c r="C214" s="3" t="s">
        <v>33</v>
      </c>
      <c r="D214" s="3">
        <v>30870252</v>
      </c>
      <c r="E214" s="3">
        <v>30870439</v>
      </c>
      <c r="F214" s="3">
        <f t="shared" si="16"/>
        <v>187</v>
      </c>
      <c r="G214" s="3" t="s">
        <v>23</v>
      </c>
      <c r="H214" s="3">
        <v>0.42613600000000001</v>
      </c>
      <c r="I214" s="3">
        <v>0.42613600000000001</v>
      </c>
      <c r="J214" s="3" t="s">
        <v>24</v>
      </c>
      <c r="K214" s="3" t="s">
        <v>474</v>
      </c>
      <c r="L214" s="3" t="s">
        <v>33</v>
      </c>
      <c r="M214" s="3">
        <v>30870249</v>
      </c>
      <c r="N214" s="3">
        <v>30870419</v>
      </c>
      <c r="O214" s="3">
        <f t="shared" si="17"/>
        <v>170</v>
      </c>
      <c r="P214" s="3" t="s">
        <v>26</v>
      </c>
      <c r="Q214" s="3">
        <v>167</v>
      </c>
      <c r="R214" s="4">
        <f t="shared" si="18"/>
        <v>0.89304812834224601</v>
      </c>
      <c r="S214" s="3">
        <f t="shared" si="19"/>
        <v>0.98235294117647054</v>
      </c>
      <c r="T214" s="3" t="s">
        <v>42</v>
      </c>
      <c r="U214" s="3" t="s">
        <v>42</v>
      </c>
    </row>
    <row r="215" spans="1:21" x14ac:dyDescent="0.2">
      <c r="A215" s="3" t="str">
        <f t="shared" si="15"/>
        <v>CAJNNU010000005.1:9841760</v>
      </c>
      <c r="B215" s="3" t="s">
        <v>475</v>
      </c>
      <c r="C215" s="3" t="s">
        <v>29</v>
      </c>
      <c r="D215" s="3">
        <v>9841760</v>
      </c>
      <c r="E215" s="3">
        <v>9841815</v>
      </c>
      <c r="F215" s="3">
        <f t="shared" si="16"/>
        <v>55</v>
      </c>
      <c r="G215" s="3" t="s">
        <v>23</v>
      </c>
      <c r="H215" s="3">
        <v>0.33333299999999999</v>
      </c>
      <c r="I215" s="3">
        <v>0.33333299999999999</v>
      </c>
      <c r="J215" s="3" t="s">
        <v>24</v>
      </c>
      <c r="K215" s="3" t="s">
        <v>476</v>
      </c>
      <c r="L215" s="3" t="s">
        <v>29</v>
      </c>
      <c r="M215" s="3">
        <v>9841760</v>
      </c>
      <c r="N215" s="3">
        <v>9841816</v>
      </c>
      <c r="O215" s="3">
        <f t="shared" si="17"/>
        <v>56</v>
      </c>
      <c r="P215" s="3" t="s">
        <v>26</v>
      </c>
      <c r="Q215" s="3">
        <v>55</v>
      </c>
      <c r="R215" s="4">
        <f t="shared" si="18"/>
        <v>1</v>
      </c>
      <c r="S215" s="3">
        <f t="shared" si="19"/>
        <v>0.9821428571428571</v>
      </c>
      <c r="T215" s="3" t="s">
        <v>42</v>
      </c>
      <c r="U215" s="3" t="s">
        <v>27</v>
      </c>
    </row>
    <row r="216" spans="1:21" x14ac:dyDescent="0.2">
      <c r="A216" s="3" t="str">
        <f t="shared" si="15"/>
        <v>CAJNNU010000017.1:1721869</v>
      </c>
      <c r="B216" s="3" t="s">
        <v>477</v>
      </c>
      <c r="C216" s="3" t="s">
        <v>383</v>
      </c>
      <c r="D216" s="3">
        <v>1721869</v>
      </c>
      <c r="E216" s="3">
        <v>1721919</v>
      </c>
      <c r="F216" s="3">
        <f t="shared" si="16"/>
        <v>50</v>
      </c>
      <c r="G216" s="3" t="s">
        <v>23</v>
      </c>
      <c r="H216" s="3">
        <v>0.15476200000000001</v>
      </c>
      <c r="I216" s="3">
        <v>0.15476200000000001</v>
      </c>
      <c r="J216" s="3" t="s">
        <v>24</v>
      </c>
      <c r="K216" s="3" t="s">
        <v>478</v>
      </c>
      <c r="L216" s="3" t="s">
        <v>383</v>
      </c>
      <c r="M216" s="3">
        <v>1721869</v>
      </c>
      <c r="N216" s="3">
        <v>1721920</v>
      </c>
      <c r="O216" s="3">
        <f t="shared" si="17"/>
        <v>51</v>
      </c>
      <c r="P216" s="3" t="s">
        <v>31</v>
      </c>
      <c r="Q216" s="3">
        <v>50</v>
      </c>
      <c r="R216" s="4">
        <f t="shared" si="18"/>
        <v>1</v>
      </c>
      <c r="S216" s="3">
        <f t="shared" si="19"/>
        <v>0.98039215686274506</v>
      </c>
      <c r="T216" s="3" t="s">
        <v>42</v>
      </c>
      <c r="U216" s="3" t="s">
        <v>27</v>
      </c>
    </row>
    <row r="217" spans="1:21" x14ac:dyDescent="0.2">
      <c r="A217" s="3" t="str">
        <f t="shared" si="15"/>
        <v>CAJNNU010000010.1:22937698</v>
      </c>
      <c r="B217" s="3" t="s">
        <v>479</v>
      </c>
      <c r="C217" s="3" t="s">
        <v>63</v>
      </c>
      <c r="D217" s="3">
        <v>22937698</v>
      </c>
      <c r="E217" s="3">
        <v>22938039</v>
      </c>
      <c r="F217" s="3">
        <f t="shared" si="16"/>
        <v>341</v>
      </c>
      <c r="G217" s="3" t="s">
        <v>23</v>
      </c>
      <c r="H217" s="3">
        <v>0.204545</v>
      </c>
      <c r="I217" s="3">
        <v>0.204545</v>
      </c>
      <c r="J217" s="3" t="s">
        <v>24</v>
      </c>
      <c r="K217" s="3" t="s">
        <v>480</v>
      </c>
      <c r="L217" s="3" t="s">
        <v>63</v>
      </c>
      <c r="M217" s="3">
        <v>22937840</v>
      </c>
      <c r="N217" s="3">
        <v>22938043</v>
      </c>
      <c r="O217" s="3">
        <f t="shared" si="17"/>
        <v>203</v>
      </c>
      <c r="P217" s="3" t="s">
        <v>31</v>
      </c>
      <c r="Q217" s="3">
        <v>199</v>
      </c>
      <c r="R217" s="4">
        <f t="shared" si="18"/>
        <v>0.58357771260997071</v>
      </c>
      <c r="S217" s="3">
        <f t="shared" si="19"/>
        <v>0.98029556650246308</v>
      </c>
      <c r="T217" s="3" t="s">
        <v>42</v>
      </c>
      <c r="U217" s="3" t="s">
        <v>42</v>
      </c>
    </row>
    <row r="218" spans="1:21" x14ac:dyDescent="0.2">
      <c r="A218" s="3" t="str">
        <f t="shared" si="15"/>
        <v>CAJNNU010000010.1:18793996</v>
      </c>
      <c r="B218" s="3" t="s">
        <v>481</v>
      </c>
      <c r="C218" s="3" t="s">
        <v>63</v>
      </c>
      <c r="D218" s="3">
        <v>18793996</v>
      </c>
      <c r="E218" s="3">
        <v>18794123</v>
      </c>
      <c r="F218" s="3">
        <f t="shared" si="16"/>
        <v>127</v>
      </c>
      <c r="G218" s="3" t="s">
        <v>23</v>
      </c>
      <c r="H218" s="3">
        <v>0.47093000000000002</v>
      </c>
      <c r="I218" s="3">
        <v>0.47093000000000002</v>
      </c>
      <c r="J218" s="3" t="s">
        <v>24</v>
      </c>
      <c r="K218" s="3" t="s">
        <v>482</v>
      </c>
      <c r="L218" s="3" t="s">
        <v>63</v>
      </c>
      <c r="M218" s="3">
        <v>18793993</v>
      </c>
      <c r="N218" s="3">
        <v>18794122</v>
      </c>
      <c r="O218" s="3">
        <f t="shared" si="17"/>
        <v>129</v>
      </c>
      <c r="P218" s="3" t="s">
        <v>26</v>
      </c>
      <c r="Q218" s="3">
        <v>126</v>
      </c>
      <c r="R218" s="4">
        <f t="shared" si="18"/>
        <v>0.99212598425196852</v>
      </c>
      <c r="S218" s="3">
        <f t="shared" si="19"/>
        <v>0.97674418604651159</v>
      </c>
      <c r="T218" s="3" t="s">
        <v>42</v>
      </c>
      <c r="U218" s="3" t="s">
        <v>27</v>
      </c>
    </row>
    <row r="219" spans="1:21" x14ac:dyDescent="0.2">
      <c r="A219" s="3" t="str">
        <f t="shared" si="15"/>
        <v>CAJNNU010000012.1:6817062</v>
      </c>
      <c r="B219" s="3" t="s">
        <v>483</v>
      </c>
      <c r="C219" s="3" t="s">
        <v>71</v>
      </c>
      <c r="D219" s="3">
        <v>6817062</v>
      </c>
      <c r="E219" s="3">
        <v>6817140</v>
      </c>
      <c r="F219" s="3">
        <f t="shared" si="16"/>
        <v>78</v>
      </c>
      <c r="G219" s="3" t="s">
        <v>23</v>
      </c>
      <c r="H219" s="3">
        <v>0.14557</v>
      </c>
      <c r="I219" s="3">
        <v>0.14557</v>
      </c>
      <c r="J219" s="3" t="s">
        <v>24</v>
      </c>
      <c r="K219" s="3" t="s">
        <v>484</v>
      </c>
      <c r="L219" s="3" t="s">
        <v>71</v>
      </c>
      <c r="M219" s="3">
        <v>6817099</v>
      </c>
      <c r="N219" s="3">
        <v>6817141</v>
      </c>
      <c r="O219" s="3">
        <f t="shared" si="17"/>
        <v>42</v>
      </c>
      <c r="P219" s="3" t="s">
        <v>31</v>
      </c>
      <c r="Q219" s="3">
        <v>41</v>
      </c>
      <c r="R219" s="4">
        <f t="shared" si="18"/>
        <v>0.52564102564102566</v>
      </c>
      <c r="S219" s="3">
        <f t="shared" si="19"/>
        <v>0.97619047619047616</v>
      </c>
      <c r="T219" s="3" t="s">
        <v>42</v>
      </c>
      <c r="U219" s="3" t="s">
        <v>42</v>
      </c>
    </row>
    <row r="220" spans="1:21" x14ac:dyDescent="0.2">
      <c r="A220" s="3" t="str">
        <f t="shared" si="15"/>
        <v>CAJNNU010000018.1:14927309</v>
      </c>
      <c r="B220" s="3" t="s">
        <v>485</v>
      </c>
      <c r="C220" s="3" t="s">
        <v>81</v>
      </c>
      <c r="D220" s="3">
        <v>14927309</v>
      </c>
      <c r="E220" s="3">
        <v>14927410</v>
      </c>
      <c r="F220" s="3">
        <f t="shared" si="16"/>
        <v>101</v>
      </c>
      <c r="G220" s="3" t="s">
        <v>23</v>
      </c>
      <c r="H220" s="3">
        <v>0.25</v>
      </c>
      <c r="I220" s="3">
        <v>0.25</v>
      </c>
      <c r="J220" s="3" t="s">
        <v>24</v>
      </c>
      <c r="K220" s="3" t="s">
        <v>486</v>
      </c>
      <c r="L220" s="3" t="s">
        <v>81</v>
      </c>
      <c r="M220" s="3">
        <v>14927331</v>
      </c>
      <c r="N220" s="3">
        <v>14927412</v>
      </c>
      <c r="O220" s="3">
        <f t="shared" si="17"/>
        <v>81</v>
      </c>
      <c r="P220" s="3" t="s">
        <v>26</v>
      </c>
      <c r="Q220" s="3">
        <v>79</v>
      </c>
      <c r="R220" s="4">
        <f t="shared" si="18"/>
        <v>0.78217821782178221</v>
      </c>
      <c r="S220" s="3">
        <f t="shared" si="19"/>
        <v>0.97530864197530864</v>
      </c>
      <c r="T220" s="3" t="s">
        <v>42</v>
      </c>
      <c r="U220" s="3" t="s">
        <v>42</v>
      </c>
    </row>
    <row r="221" spans="1:21" x14ac:dyDescent="0.2">
      <c r="A221" s="3" t="str">
        <f t="shared" si="15"/>
        <v>CAJNNU010000015.1:25638786</v>
      </c>
      <c r="B221" s="3" t="s">
        <v>487</v>
      </c>
      <c r="C221" s="3" t="s">
        <v>116</v>
      </c>
      <c r="D221" s="3">
        <v>25638786</v>
      </c>
      <c r="E221" s="3">
        <v>25638902</v>
      </c>
      <c r="F221" s="3">
        <f t="shared" si="16"/>
        <v>116</v>
      </c>
      <c r="G221" s="3" t="s">
        <v>23</v>
      </c>
      <c r="H221" s="3">
        <v>0.11931799999999999</v>
      </c>
      <c r="I221" s="3">
        <v>0.11931799999999999</v>
      </c>
      <c r="J221" s="3" t="s">
        <v>24</v>
      </c>
      <c r="K221" s="3" t="s">
        <v>488</v>
      </c>
      <c r="L221" s="3" t="s">
        <v>116</v>
      </c>
      <c r="M221" s="3">
        <v>25638825</v>
      </c>
      <c r="N221" s="3">
        <v>25638904</v>
      </c>
      <c r="O221" s="3">
        <f t="shared" si="17"/>
        <v>79</v>
      </c>
      <c r="P221" s="3" t="s">
        <v>31</v>
      </c>
      <c r="Q221" s="3">
        <v>77</v>
      </c>
      <c r="R221" s="4">
        <f t="shared" si="18"/>
        <v>0.66379310344827591</v>
      </c>
      <c r="S221" s="3">
        <f t="shared" si="19"/>
        <v>0.97468354430379744</v>
      </c>
      <c r="T221" s="3" t="s">
        <v>42</v>
      </c>
      <c r="U221" s="3" t="s">
        <v>42</v>
      </c>
    </row>
    <row r="222" spans="1:21" x14ac:dyDescent="0.2">
      <c r="A222" s="3" t="str">
        <f t="shared" si="15"/>
        <v>CAJNNU010000002.1:23021602</v>
      </c>
      <c r="B222" s="3" t="s">
        <v>489</v>
      </c>
      <c r="C222" s="3" t="s">
        <v>22</v>
      </c>
      <c r="D222" s="3">
        <v>23021602</v>
      </c>
      <c r="E222" s="3">
        <v>23021693</v>
      </c>
      <c r="F222" s="3">
        <f t="shared" si="16"/>
        <v>91</v>
      </c>
      <c r="G222" s="3" t="s">
        <v>23</v>
      </c>
      <c r="H222" s="3">
        <v>0.82954499999999998</v>
      </c>
      <c r="I222" s="3">
        <v>0.170455</v>
      </c>
      <c r="J222" s="3" t="s">
        <v>24</v>
      </c>
      <c r="K222" s="3" t="s">
        <v>490</v>
      </c>
      <c r="L222" s="3" t="s">
        <v>22</v>
      </c>
      <c r="M222" s="3">
        <v>23021619</v>
      </c>
      <c r="N222" s="3">
        <v>23021695</v>
      </c>
      <c r="O222" s="3">
        <f t="shared" si="17"/>
        <v>76</v>
      </c>
      <c r="P222" s="3" t="s">
        <v>26</v>
      </c>
      <c r="Q222" s="3">
        <v>74</v>
      </c>
      <c r="R222" s="4">
        <f t="shared" si="18"/>
        <v>0.81318681318681318</v>
      </c>
      <c r="S222" s="3">
        <f t="shared" si="19"/>
        <v>0.97368421052631582</v>
      </c>
      <c r="T222" s="3" t="s">
        <v>42</v>
      </c>
      <c r="U222" s="3" t="s">
        <v>42</v>
      </c>
    </row>
    <row r="223" spans="1:21" x14ac:dyDescent="0.2">
      <c r="A223" s="3" t="str">
        <f t="shared" si="15"/>
        <v>CAJNNU010000003.1:13210006</v>
      </c>
      <c r="B223" s="3" t="s">
        <v>491</v>
      </c>
      <c r="C223" s="3" t="s">
        <v>39</v>
      </c>
      <c r="D223" s="3">
        <v>13210006</v>
      </c>
      <c r="E223" s="3">
        <v>13210076</v>
      </c>
      <c r="F223" s="3">
        <f t="shared" si="16"/>
        <v>70</v>
      </c>
      <c r="G223" s="3" t="s">
        <v>23</v>
      </c>
      <c r="H223" s="3">
        <v>0.20930199999999999</v>
      </c>
      <c r="I223" s="3">
        <v>0.20930199999999999</v>
      </c>
      <c r="J223" s="3" t="s">
        <v>24</v>
      </c>
      <c r="K223" s="3" t="s">
        <v>492</v>
      </c>
      <c r="L223" s="3" t="s">
        <v>39</v>
      </c>
      <c r="M223" s="3">
        <v>13210039</v>
      </c>
      <c r="N223" s="3">
        <v>13210077</v>
      </c>
      <c r="O223" s="3">
        <f t="shared" si="17"/>
        <v>38</v>
      </c>
      <c r="P223" s="3" t="s">
        <v>31</v>
      </c>
      <c r="Q223" s="3">
        <v>37</v>
      </c>
      <c r="R223" s="4">
        <f t="shared" si="18"/>
        <v>0.52857142857142858</v>
      </c>
      <c r="S223" s="3">
        <f t="shared" si="19"/>
        <v>0.97368421052631582</v>
      </c>
      <c r="T223" s="3" t="s">
        <v>42</v>
      </c>
      <c r="U223" s="3" t="s">
        <v>42</v>
      </c>
    </row>
    <row r="224" spans="1:21" x14ac:dyDescent="0.2">
      <c r="A224" s="3" t="str">
        <f t="shared" si="15"/>
        <v>CAJNNU010000011.1:171333</v>
      </c>
      <c r="B224" s="3" t="s">
        <v>493</v>
      </c>
      <c r="C224" s="3" t="s">
        <v>97</v>
      </c>
      <c r="D224" s="3">
        <v>171333</v>
      </c>
      <c r="E224" s="3">
        <v>171725</v>
      </c>
      <c r="F224" s="3">
        <f t="shared" si="16"/>
        <v>392</v>
      </c>
      <c r="G224" s="3" t="s">
        <v>23</v>
      </c>
      <c r="H224" s="3">
        <v>0.69101100000000004</v>
      </c>
      <c r="I224" s="3">
        <v>0.30898900000000001</v>
      </c>
      <c r="J224" s="3" t="s">
        <v>24</v>
      </c>
      <c r="K224" s="3" t="s">
        <v>494</v>
      </c>
      <c r="L224" s="3" t="s">
        <v>97</v>
      </c>
      <c r="M224" s="3">
        <v>171482</v>
      </c>
      <c r="N224" s="3">
        <v>171732</v>
      </c>
      <c r="O224" s="3">
        <f t="shared" si="17"/>
        <v>250</v>
      </c>
      <c r="P224" s="3" t="s">
        <v>26</v>
      </c>
      <c r="Q224" s="3">
        <v>243</v>
      </c>
      <c r="R224" s="4">
        <f t="shared" si="18"/>
        <v>0.61989795918367352</v>
      </c>
      <c r="S224" s="3">
        <f t="shared" si="19"/>
        <v>0.97199999999999998</v>
      </c>
      <c r="T224" s="3" t="s">
        <v>42</v>
      </c>
      <c r="U224" s="3" t="s">
        <v>42</v>
      </c>
    </row>
    <row r="225" spans="1:21" x14ac:dyDescent="0.2">
      <c r="A225" s="3" t="str">
        <f t="shared" si="15"/>
        <v>CAJNNU010000002.1:24905973</v>
      </c>
      <c r="B225" s="3" t="s">
        <v>495</v>
      </c>
      <c r="C225" s="3" t="s">
        <v>22</v>
      </c>
      <c r="D225" s="3">
        <v>24905973</v>
      </c>
      <c r="E225" s="3">
        <v>24906386</v>
      </c>
      <c r="F225" s="3">
        <f t="shared" si="16"/>
        <v>413</v>
      </c>
      <c r="G225" s="3" t="s">
        <v>23</v>
      </c>
      <c r="H225" s="3">
        <v>0.82222200000000001</v>
      </c>
      <c r="I225" s="3">
        <v>0.17777799999999999</v>
      </c>
      <c r="J225" s="3" t="s">
        <v>24</v>
      </c>
      <c r="K225" s="3" t="s">
        <v>496</v>
      </c>
      <c r="L225" s="3" t="s">
        <v>22</v>
      </c>
      <c r="M225" s="3">
        <v>24906050</v>
      </c>
      <c r="N225" s="3">
        <v>24906396</v>
      </c>
      <c r="O225" s="3">
        <f t="shared" si="17"/>
        <v>346</v>
      </c>
      <c r="P225" s="3" t="s">
        <v>169</v>
      </c>
      <c r="Q225" s="3">
        <v>336</v>
      </c>
      <c r="R225" s="4">
        <f t="shared" si="18"/>
        <v>0.81355932203389836</v>
      </c>
      <c r="S225" s="3">
        <f t="shared" si="19"/>
        <v>0.97109826589595372</v>
      </c>
      <c r="T225" s="3" t="s">
        <v>42</v>
      </c>
      <c r="U225" s="3" t="s">
        <v>42</v>
      </c>
    </row>
    <row r="226" spans="1:21" x14ac:dyDescent="0.2">
      <c r="A226" s="3" t="str">
        <f t="shared" si="15"/>
        <v>CAJNNU010000012.1:2577881</v>
      </c>
      <c r="B226" s="3" t="s">
        <v>497</v>
      </c>
      <c r="C226" s="3" t="s">
        <v>71</v>
      </c>
      <c r="D226" s="3">
        <v>2577881</v>
      </c>
      <c r="E226" s="3">
        <v>2577949</v>
      </c>
      <c r="F226" s="3">
        <f t="shared" si="16"/>
        <v>68</v>
      </c>
      <c r="G226" s="3" t="s">
        <v>23</v>
      </c>
      <c r="H226" s="3">
        <v>0.63253000000000004</v>
      </c>
      <c r="I226" s="3">
        <v>0.36747000000000002</v>
      </c>
      <c r="J226" s="3" t="s">
        <v>24</v>
      </c>
      <c r="K226" s="3" t="s">
        <v>498</v>
      </c>
      <c r="L226" s="3" t="s">
        <v>71</v>
      </c>
      <c r="M226" s="3">
        <v>2577882</v>
      </c>
      <c r="N226" s="3">
        <v>2577951</v>
      </c>
      <c r="O226" s="3">
        <f t="shared" si="17"/>
        <v>69</v>
      </c>
      <c r="P226" s="3" t="s">
        <v>26</v>
      </c>
      <c r="Q226" s="3">
        <v>67</v>
      </c>
      <c r="R226" s="4">
        <f t="shared" si="18"/>
        <v>0.98529411764705888</v>
      </c>
      <c r="S226" s="3">
        <f t="shared" si="19"/>
        <v>0.97101449275362317</v>
      </c>
      <c r="T226" s="3" t="s">
        <v>42</v>
      </c>
      <c r="U226" s="3" t="s">
        <v>27</v>
      </c>
    </row>
    <row r="227" spans="1:21" x14ac:dyDescent="0.2">
      <c r="A227" s="3" t="str">
        <f t="shared" si="15"/>
        <v>CAJNNU010000012.1:2723078</v>
      </c>
      <c r="B227" s="3" t="s">
        <v>499</v>
      </c>
      <c r="C227" s="3" t="s">
        <v>71</v>
      </c>
      <c r="D227" s="3">
        <v>2723078</v>
      </c>
      <c r="E227" s="3">
        <v>2723127</v>
      </c>
      <c r="F227" s="3">
        <f t="shared" si="16"/>
        <v>49</v>
      </c>
      <c r="G227" s="3" t="s">
        <v>23</v>
      </c>
      <c r="H227" s="3">
        <v>0.111111</v>
      </c>
      <c r="I227" s="3">
        <v>0.111111</v>
      </c>
      <c r="J227" s="3" t="s">
        <v>24</v>
      </c>
      <c r="K227" s="3" t="s">
        <v>500</v>
      </c>
      <c r="L227" s="3" t="s">
        <v>71</v>
      </c>
      <c r="M227" s="3">
        <v>2723094</v>
      </c>
      <c r="N227" s="3">
        <v>2723128</v>
      </c>
      <c r="O227" s="3">
        <f t="shared" si="17"/>
        <v>34</v>
      </c>
      <c r="P227" s="3" t="s">
        <v>31</v>
      </c>
      <c r="Q227" s="3">
        <v>33</v>
      </c>
      <c r="R227" s="4">
        <f t="shared" si="18"/>
        <v>0.67346938775510201</v>
      </c>
      <c r="S227" s="3">
        <f t="shared" si="19"/>
        <v>0.97058823529411764</v>
      </c>
      <c r="T227" s="3" t="s">
        <v>42</v>
      </c>
      <c r="U227" s="3" t="s">
        <v>42</v>
      </c>
    </row>
    <row r="228" spans="1:21" x14ac:dyDescent="0.2">
      <c r="A228" s="3" t="str">
        <f t="shared" si="15"/>
        <v>CAJNNU010000016.1:2789842</v>
      </c>
      <c r="B228" s="3" t="s">
        <v>501</v>
      </c>
      <c r="C228" s="3" t="s">
        <v>94</v>
      </c>
      <c r="D228" s="3">
        <v>2789842</v>
      </c>
      <c r="E228" s="3">
        <v>2789907</v>
      </c>
      <c r="F228" s="3">
        <f t="shared" si="16"/>
        <v>65</v>
      </c>
      <c r="G228" s="3" t="s">
        <v>23</v>
      </c>
      <c r="H228" s="3">
        <v>0.106742</v>
      </c>
      <c r="I228" s="3">
        <v>0.106742</v>
      </c>
      <c r="J228" s="3" t="s">
        <v>24</v>
      </c>
      <c r="K228" s="3" t="s">
        <v>502</v>
      </c>
      <c r="L228" s="3" t="s">
        <v>94</v>
      </c>
      <c r="M228" s="3">
        <v>2789842</v>
      </c>
      <c r="N228" s="3">
        <v>2789909</v>
      </c>
      <c r="O228" s="3">
        <f t="shared" si="17"/>
        <v>67</v>
      </c>
      <c r="P228" s="3" t="s">
        <v>31</v>
      </c>
      <c r="Q228" s="3">
        <v>65</v>
      </c>
      <c r="R228" s="4">
        <f t="shared" si="18"/>
        <v>1</v>
      </c>
      <c r="S228" s="3">
        <f t="shared" si="19"/>
        <v>0.97014925373134331</v>
      </c>
      <c r="T228" s="3" t="s">
        <v>42</v>
      </c>
      <c r="U228" s="3" t="s">
        <v>27</v>
      </c>
    </row>
    <row r="229" spans="1:21" x14ac:dyDescent="0.2">
      <c r="A229" s="3" t="str">
        <f t="shared" si="15"/>
        <v>CAJNNU010000007.1:6298987</v>
      </c>
      <c r="B229" s="3" t="s">
        <v>503</v>
      </c>
      <c r="C229" s="3" t="s">
        <v>54</v>
      </c>
      <c r="D229" s="3">
        <v>6298987</v>
      </c>
      <c r="E229" s="3">
        <v>6299240</v>
      </c>
      <c r="F229" s="3">
        <f t="shared" si="16"/>
        <v>253</v>
      </c>
      <c r="G229" s="3" t="s">
        <v>23</v>
      </c>
      <c r="H229" s="3">
        <v>0.23033699999999999</v>
      </c>
      <c r="I229" s="3">
        <v>0.23033699999999999</v>
      </c>
      <c r="J229" s="3" t="s">
        <v>24</v>
      </c>
      <c r="K229" s="3" t="s">
        <v>504</v>
      </c>
      <c r="L229" s="3" t="s">
        <v>54</v>
      </c>
      <c r="M229" s="3">
        <v>6299095</v>
      </c>
      <c r="N229" s="3">
        <v>6299245</v>
      </c>
      <c r="O229" s="3">
        <f t="shared" si="17"/>
        <v>150</v>
      </c>
      <c r="P229" s="3" t="s">
        <v>31</v>
      </c>
      <c r="Q229" s="3">
        <v>145</v>
      </c>
      <c r="R229" s="4">
        <f t="shared" si="18"/>
        <v>0.5731225296442688</v>
      </c>
      <c r="S229" s="3">
        <f t="shared" si="19"/>
        <v>0.96666666666666667</v>
      </c>
      <c r="T229" s="3" t="s">
        <v>42</v>
      </c>
      <c r="U229" s="3" t="s">
        <v>42</v>
      </c>
    </row>
    <row r="230" spans="1:21" x14ac:dyDescent="0.2">
      <c r="A230" s="3" t="str">
        <f t="shared" si="15"/>
        <v>CAJNNU010000017.1:6935672</v>
      </c>
      <c r="B230" s="3" t="s">
        <v>505</v>
      </c>
      <c r="C230" s="3" t="s">
        <v>383</v>
      </c>
      <c r="D230" s="3">
        <v>6935672</v>
      </c>
      <c r="E230" s="3">
        <v>6935729</v>
      </c>
      <c r="F230" s="3">
        <f t="shared" si="16"/>
        <v>57</v>
      </c>
      <c r="G230" s="3" t="s">
        <v>23</v>
      </c>
      <c r="H230" s="3">
        <v>7.5581400000000007E-2</v>
      </c>
      <c r="I230" s="3">
        <v>7.5581400000000007E-2</v>
      </c>
      <c r="J230" s="3" t="s">
        <v>24</v>
      </c>
      <c r="K230" s="3" t="s">
        <v>506</v>
      </c>
      <c r="L230" s="3" t="s">
        <v>383</v>
      </c>
      <c r="M230" s="3">
        <v>6935670</v>
      </c>
      <c r="N230" s="3">
        <v>6935727</v>
      </c>
      <c r="O230" s="3">
        <f t="shared" si="17"/>
        <v>57</v>
      </c>
      <c r="P230" s="3" t="s">
        <v>31</v>
      </c>
      <c r="Q230" s="3">
        <v>55</v>
      </c>
      <c r="R230" s="4">
        <f t="shared" si="18"/>
        <v>0.96491228070175439</v>
      </c>
      <c r="S230" s="3">
        <f t="shared" si="19"/>
        <v>0.96491228070175439</v>
      </c>
      <c r="T230" s="3" t="s">
        <v>42</v>
      </c>
      <c r="U230" s="3" t="s">
        <v>27</v>
      </c>
    </row>
    <row r="231" spans="1:21" x14ac:dyDescent="0.2">
      <c r="A231" s="3" t="str">
        <f t="shared" si="15"/>
        <v>CAJNNU010000023.1:1359628</v>
      </c>
      <c r="B231" s="3" t="s">
        <v>507</v>
      </c>
      <c r="C231" s="3" t="s">
        <v>152</v>
      </c>
      <c r="D231" s="3">
        <v>1359628</v>
      </c>
      <c r="E231" s="3">
        <v>1359713</v>
      </c>
      <c r="F231" s="3">
        <f t="shared" si="16"/>
        <v>85</v>
      </c>
      <c r="G231" s="3" t="s">
        <v>23</v>
      </c>
      <c r="H231" s="3">
        <v>0.123529</v>
      </c>
      <c r="I231" s="3">
        <v>0.123529</v>
      </c>
      <c r="J231" s="3" t="s">
        <v>24</v>
      </c>
      <c r="K231" s="3" t="s">
        <v>508</v>
      </c>
      <c r="L231" s="3" t="s">
        <v>152</v>
      </c>
      <c r="M231" s="3">
        <v>1359658</v>
      </c>
      <c r="N231" s="3">
        <v>1359715</v>
      </c>
      <c r="O231" s="3">
        <f t="shared" si="17"/>
        <v>57</v>
      </c>
      <c r="P231" s="3" t="s">
        <v>31</v>
      </c>
      <c r="Q231" s="3">
        <v>55</v>
      </c>
      <c r="R231" s="4">
        <f t="shared" si="18"/>
        <v>0.6470588235294118</v>
      </c>
      <c r="S231" s="3">
        <f t="shared" si="19"/>
        <v>0.96491228070175439</v>
      </c>
      <c r="T231" s="3" t="s">
        <v>42</v>
      </c>
      <c r="U231" s="3" t="s">
        <v>42</v>
      </c>
    </row>
    <row r="232" spans="1:21" x14ac:dyDescent="0.2">
      <c r="A232" s="3" t="str">
        <f t="shared" si="15"/>
        <v>CAJNNU010000013.1:1102901</v>
      </c>
      <c r="B232" s="3" t="s">
        <v>509</v>
      </c>
      <c r="C232" s="3" t="s">
        <v>128</v>
      </c>
      <c r="D232" s="3">
        <v>1102901</v>
      </c>
      <c r="E232" s="3">
        <v>1102974</v>
      </c>
      <c r="F232" s="3">
        <f t="shared" si="16"/>
        <v>73</v>
      </c>
      <c r="G232" s="3" t="s">
        <v>23</v>
      </c>
      <c r="H232" s="3">
        <v>6.1111100000000002E-2</v>
      </c>
      <c r="I232" s="3">
        <v>6.1111100000000002E-2</v>
      </c>
      <c r="J232" s="3" t="s">
        <v>24</v>
      </c>
      <c r="K232" s="3" t="s">
        <v>510</v>
      </c>
      <c r="L232" s="3" t="s">
        <v>128</v>
      </c>
      <c r="M232" s="3">
        <v>1102899</v>
      </c>
      <c r="N232" s="3">
        <v>1102953</v>
      </c>
      <c r="O232" s="3">
        <f t="shared" si="17"/>
        <v>54</v>
      </c>
      <c r="P232" s="3" t="s">
        <v>31</v>
      </c>
      <c r="Q232" s="3">
        <v>52</v>
      </c>
      <c r="R232" s="4">
        <f t="shared" si="18"/>
        <v>0.71232876712328763</v>
      </c>
      <c r="S232" s="3">
        <f t="shared" si="19"/>
        <v>0.96296296296296291</v>
      </c>
      <c r="T232" s="3" t="s">
        <v>42</v>
      </c>
      <c r="U232" s="3" t="s">
        <v>42</v>
      </c>
    </row>
    <row r="233" spans="1:21" x14ac:dyDescent="0.2">
      <c r="A233" s="3" t="str">
        <f t="shared" si="15"/>
        <v>CAJNNU010000004.1:25029011</v>
      </c>
      <c r="B233" s="3" t="s">
        <v>511</v>
      </c>
      <c r="C233" s="3" t="s">
        <v>36</v>
      </c>
      <c r="D233" s="3">
        <v>25029011</v>
      </c>
      <c r="E233" s="3">
        <v>25030952</v>
      </c>
      <c r="F233" s="3">
        <f t="shared" si="16"/>
        <v>1941</v>
      </c>
      <c r="G233" s="3" t="s">
        <v>23</v>
      </c>
      <c r="H233" s="3">
        <v>0.44767400000000002</v>
      </c>
      <c r="I233" s="3">
        <v>0.44767400000000002</v>
      </c>
      <c r="J233" s="3" t="s">
        <v>24</v>
      </c>
      <c r="K233" s="3" t="s">
        <v>512</v>
      </c>
      <c r="L233" s="3" t="s">
        <v>36</v>
      </c>
      <c r="M233" s="3">
        <v>25029445</v>
      </c>
      <c r="N233" s="3">
        <v>25031010</v>
      </c>
      <c r="O233" s="3">
        <f t="shared" si="17"/>
        <v>1565</v>
      </c>
      <c r="P233" s="3" t="s">
        <v>26</v>
      </c>
      <c r="Q233" s="3">
        <v>1507</v>
      </c>
      <c r="R233" s="4">
        <f t="shared" si="18"/>
        <v>0.77640391550747034</v>
      </c>
      <c r="S233" s="3">
        <f t="shared" si="19"/>
        <v>0.96293929712460069</v>
      </c>
      <c r="T233" s="3" t="s">
        <v>42</v>
      </c>
      <c r="U233" s="3" t="s">
        <v>42</v>
      </c>
    </row>
    <row r="234" spans="1:21" x14ac:dyDescent="0.2">
      <c r="A234" s="3" t="str">
        <f t="shared" si="15"/>
        <v>CAJNNU010000001.1:18605663</v>
      </c>
      <c r="B234" s="3" t="s">
        <v>513</v>
      </c>
      <c r="C234" s="3" t="s">
        <v>161</v>
      </c>
      <c r="D234" s="3">
        <v>18605663</v>
      </c>
      <c r="E234" s="3">
        <v>18605865</v>
      </c>
      <c r="F234" s="3">
        <f t="shared" si="16"/>
        <v>202</v>
      </c>
      <c r="G234" s="3" t="s">
        <v>23</v>
      </c>
      <c r="H234" s="3">
        <v>0.625</v>
      </c>
      <c r="I234" s="3">
        <v>0.375</v>
      </c>
      <c r="J234" s="3" t="s">
        <v>40</v>
      </c>
      <c r="K234" s="3" t="s">
        <v>514</v>
      </c>
      <c r="L234" s="3" t="s">
        <v>161</v>
      </c>
      <c r="M234" s="3">
        <v>18605663</v>
      </c>
      <c r="N234" s="3">
        <v>18605873</v>
      </c>
      <c r="O234" s="3">
        <f t="shared" si="17"/>
        <v>210</v>
      </c>
      <c r="P234" s="3" t="s">
        <v>26</v>
      </c>
      <c r="Q234" s="3">
        <v>202</v>
      </c>
      <c r="R234" s="4">
        <f t="shared" si="18"/>
        <v>1</v>
      </c>
      <c r="S234" s="3">
        <f t="shared" si="19"/>
        <v>0.96190476190476193</v>
      </c>
      <c r="T234" s="3" t="s">
        <v>42</v>
      </c>
      <c r="U234" s="3" t="s">
        <v>27</v>
      </c>
    </row>
    <row r="235" spans="1:21" x14ac:dyDescent="0.2">
      <c r="A235" s="3" t="str">
        <f t="shared" si="15"/>
        <v>CAJNNU010000009.1:14028620</v>
      </c>
      <c r="B235" s="3" t="s">
        <v>515</v>
      </c>
      <c r="C235" s="3" t="s">
        <v>75</v>
      </c>
      <c r="D235" s="3">
        <v>14028620</v>
      </c>
      <c r="E235" s="3">
        <v>14028670</v>
      </c>
      <c r="F235" s="3">
        <f t="shared" si="16"/>
        <v>50</v>
      </c>
      <c r="G235" s="3" t="s">
        <v>23</v>
      </c>
      <c r="H235" s="3">
        <v>9.88372E-2</v>
      </c>
      <c r="I235" s="3">
        <v>9.88372E-2</v>
      </c>
      <c r="J235" s="3" t="s">
        <v>24</v>
      </c>
      <c r="K235" s="3" t="s">
        <v>516</v>
      </c>
      <c r="L235" s="3" t="s">
        <v>75</v>
      </c>
      <c r="M235" s="3">
        <v>14028618</v>
      </c>
      <c r="N235" s="3">
        <v>14028668</v>
      </c>
      <c r="O235" s="3">
        <f t="shared" si="17"/>
        <v>50</v>
      </c>
      <c r="P235" s="3" t="s">
        <v>31</v>
      </c>
      <c r="Q235" s="3">
        <v>48</v>
      </c>
      <c r="R235" s="4">
        <f t="shared" si="18"/>
        <v>0.96</v>
      </c>
      <c r="S235" s="3">
        <f t="shared" si="19"/>
        <v>0.96</v>
      </c>
      <c r="T235" s="3" t="s">
        <v>42</v>
      </c>
      <c r="U235" s="3" t="s">
        <v>27</v>
      </c>
    </row>
    <row r="236" spans="1:21" x14ac:dyDescent="0.2">
      <c r="A236" s="3" t="str">
        <f t="shared" si="15"/>
        <v>CAJNNU010000023.1:21174212</v>
      </c>
      <c r="B236" s="3" t="s">
        <v>517</v>
      </c>
      <c r="C236" s="3" t="s">
        <v>152</v>
      </c>
      <c r="D236" s="3">
        <v>21174212</v>
      </c>
      <c r="E236" s="3">
        <v>21174290</v>
      </c>
      <c r="F236" s="3">
        <f t="shared" si="16"/>
        <v>78</v>
      </c>
      <c r="G236" s="3" t="s">
        <v>23</v>
      </c>
      <c r="H236" s="3">
        <v>9.8765400000000003E-2</v>
      </c>
      <c r="I236" s="3">
        <v>9.8765400000000003E-2</v>
      </c>
      <c r="J236" s="3" t="s">
        <v>24</v>
      </c>
      <c r="K236" s="3" t="s">
        <v>518</v>
      </c>
      <c r="L236" s="3" t="s">
        <v>152</v>
      </c>
      <c r="M236" s="3">
        <v>21174210</v>
      </c>
      <c r="N236" s="3">
        <v>21174260</v>
      </c>
      <c r="O236" s="3">
        <f t="shared" si="17"/>
        <v>50</v>
      </c>
      <c r="P236" s="3" t="s">
        <v>31</v>
      </c>
      <c r="Q236" s="3">
        <v>48</v>
      </c>
      <c r="R236" s="4">
        <f t="shared" si="18"/>
        <v>0.61538461538461542</v>
      </c>
      <c r="S236" s="3">
        <f t="shared" si="19"/>
        <v>0.96</v>
      </c>
      <c r="T236" s="3" t="s">
        <v>42</v>
      </c>
      <c r="U236" s="3" t="s">
        <v>42</v>
      </c>
    </row>
    <row r="237" spans="1:21" x14ac:dyDescent="0.2">
      <c r="A237" s="3" t="str">
        <f t="shared" si="15"/>
        <v>CAJNNU010000023.1:4295912</v>
      </c>
      <c r="B237" s="3" t="s">
        <v>519</v>
      </c>
      <c r="C237" s="3" t="s">
        <v>152</v>
      </c>
      <c r="D237" s="3">
        <v>4295912</v>
      </c>
      <c r="E237" s="3">
        <v>4296102</v>
      </c>
      <c r="F237" s="3">
        <f t="shared" si="16"/>
        <v>190</v>
      </c>
      <c r="G237" s="3" t="s">
        <v>23</v>
      </c>
      <c r="H237" s="3">
        <v>0.29213499999999998</v>
      </c>
      <c r="I237" s="3">
        <v>0.29213499999999998</v>
      </c>
      <c r="J237" s="3" t="s">
        <v>24</v>
      </c>
      <c r="K237" s="3" t="s">
        <v>520</v>
      </c>
      <c r="L237" s="3" t="s">
        <v>152</v>
      </c>
      <c r="M237" s="3">
        <v>4295913</v>
      </c>
      <c r="N237" s="3">
        <v>4296110</v>
      </c>
      <c r="O237" s="3">
        <f t="shared" si="17"/>
        <v>197</v>
      </c>
      <c r="P237" s="3" t="s">
        <v>99</v>
      </c>
      <c r="Q237" s="3">
        <v>189</v>
      </c>
      <c r="R237" s="4">
        <f t="shared" si="18"/>
        <v>0.99473684210526314</v>
      </c>
      <c r="S237" s="3">
        <f t="shared" si="19"/>
        <v>0.95939086294416243</v>
      </c>
      <c r="T237" s="3" t="s">
        <v>42</v>
      </c>
      <c r="U237" s="3" t="s">
        <v>27</v>
      </c>
    </row>
    <row r="238" spans="1:21" x14ac:dyDescent="0.2">
      <c r="A238" s="3" t="str">
        <f t="shared" si="15"/>
        <v>CAJNNU010000009.1:10061829</v>
      </c>
      <c r="B238" s="3" t="s">
        <v>521</v>
      </c>
      <c r="C238" s="3" t="s">
        <v>75</v>
      </c>
      <c r="D238" s="3">
        <v>10061829</v>
      </c>
      <c r="E238" s="3">
        <v>10061914</v>
      </c>
      <c r="F238" s="3">
        <f t="shared" si="16"/>
        <v>85</v>
      </c>
      <c r="G238" s="3" t="s">
        <v>23</v>
      </c>
      <c r="H238" s="3">
        <v>6.8965499999999999E-2</v>
      </c>
      <c r="I238" s="3">
        <v>6.8965499999999999E-2</v>
      </c>
      <c r="J238" s="3" t="s">
        <v>24</v>
      </c>
      <c r="K238" s="3" t="s">
        <v>522</v>
      </c>
      <c r="L238" s="3" t="s">
        <v>75</v>
      </c>
      <c r="M238" s="3">
        <v>10061868</v>
      </c>
      <c r="N238" s="3">
        <v>10061916</v>
      </c>
      <c r="O238" s="3">
        <f t="shared" si="17"/>
        <v>48</v>
      </c>
      <c r="P238" s="3" t="s">
        <v>169</v>
      </c>
      <c r="Q238" s="3">
        <v>46</v>
      </c>
      <c r="R238" s="4">
        <f t="shared" si="18"/>
        <v>0.54117647058823526</v>
      </c>
      <c r="S238" s="3">
        <f t="shared" si="19"/>
        <v>0.95833333333333337</v>
      </c>
      <c r="T238" s="3" t="s">
        <v>42</v>
      </c>
      <c r="U238" s="3" t="s">
        <v>42</v>
      </c>
    </row>
    <row r="239" spans="1:21" x14ac:dyDescent="0.2">
      <c r="A239" s="3" t="str">
        <f t="shared" si="15"/>
        <v>CAJNNU010000023.1:16305934</v>
      </c>
      <c r="B239" s="3" t="s">
        <v>523</v>
      </c>
      <c r="C239" s="3" t="s">
        <v>152</v>
      </c>
      <c r="D239" s="3">
        <v>16305934</v>
      </c>
      <c r="E239" s="3">
        <v>16306108</v>
      </c>
      <c r="F239" s="3">
        <f t="shared" si="16"/>
        <v>174</v>
      </c>
      <c r="G239" s="3" t="s">
        <v>23</v>
      </c>
      <c r="H239" s="3">
        <v>0.63414599999999999</v>
      </c>
      <c r="I239" s="3">
        <v>0.36585400000000001</v>
      </c>
      <c r="J239" s="3" t="s">
        <v>24</v>
      </c>
      <c r="K239" s="3" t="s">
        <v>524</v>
      </c>
      <c r="L239" s="3" t="s">
        <v>152</v>
      </c>
      <c r="M239" s="3">
        <v>16305930</v>
      </c>
      <c r="N239" s="3">
        <v>16306026</v>
      </c>
      <c r="O239" s="3">
        <f t="shared" si="17"/>
        <v>96</v>
      </c>
      <c r="P239" s="3" t="s">
        <v>26</v>
      </c>
      <c r="Q239" s="3">
        <v>92</v>
      </c>
      <c r="R239" s="4">
        <f t="shared" si="18"/>
        <v>0.52873563218390807</v>
      </c>
      <c r="S239" s="3">
        <f t="shared" si="19"/>
        <v>0.95833333333333337</v>
      </c>
      <c r="T239" s="3" t="s">
        <v>42</v>
      </c>
      <c r="U239" s="3" t="s">
        <v>42</v>
      </c>
    </row>
    <row r="240" spans="1:21" x14ac:dyDescent="0.2">
      <c r="A240" s="3" t="str">
        <f t="shared" si="15"/>
        <v>CAJNNU010000004.1:11530935</v>
      </c>
      <c r="B240" s="3" t="s">
        <v>525</v>
      </c>
      <c r="C240" s="3" t="s">
        <v>36</v>
      </c>
      <c r="D240" s="3">
        <v>11530935</v>
      </c>
      <c r="E240" s="3">
        <v>11531006</v>
      </c>
      <c r="F240" s="3">
        <f t="shared" si="16"/>
        <v>71</v>
      </c>
      <c r="G240" s="3" t="s">
        <v>23</v>
      </c>
      <c r="H240" s="3">
        <v>8.5227300000000006E-2</v>
      </c>
      <c r="I240" s="3">
        <v>8.5227300000000006E-2</v>
      </c>
      <c r="J240" s="3" t="s">
        <v>24</v>
      </c>
      <c r="K240" s="3" t="s">
        <v>526</v>
      </c>
      <c r="L240" s="3" t="s">
        <v>36</v>
      </c>
      <c r="M240" s="3">
        <v>11530932</v>
      </c>
      <c r="N240" s="3">
        <v>11531003</v>
      </c>
      <c r="O240" s="3">
        <f t="shared" si="17"/>
        <v>71</v>
      </c>
      <c r="P240" s="3" t="s">
        <v>31</v>
      </c>
      <c r="Q240" s="3">
        <v>68</v>
      </c>
      <c r="R240" s="4">
        <f t="shared" si="18"/>
        <v>0.95774647887323938</v>
      </c>
      <c r="S240" s="3">
        <f t="shared" si="19"/>
        <v>0.95774647887323938</v>
      </c>
      <c r="T240" s="3" t="s">
        <v>42</v>
      </c>
      <c r="U240" s="3" t="s">
        <v>27</v>
      </c>
    </row>
    <row r="241" spans="1:21" x14ac:dyDescent="0.2">
      <c r="A241" s="3" t="str">
        <f t="shared" si="15"/>
        <v>CAJNNU010000004.1:11486875</v>
      </c>
      <c r="B241" s="3" t="s">
        <v>527</v>
      </c>
      <c r="C241" s="3" t="s">
        <v>36</v>
      </c>
      <c r="D241" s="3">
        <v>11486875</v>
      </c>
      <c r="E241" s="3">
        <v>11487213</v>
      </c>
      <c r="F241" s="3">
        <f t="shared" si="16"/>
        <v>338</v>
      </c>
      <c r="G241" s="3" t="s">
        <v>23</v>
      </c>
      <c r="H241" s="3">
        <v>0.36931799999999998</v>
      </c>
      <c r="I241" s="3">
        <v>0.36931799999999998</v>
      </c>
      <c r="J241" s="3" t="s">
        <v>24</v>
      </c>
      <c r="K241" s="3" t="s">
        <v>528</v>
      </c>
      <c r="L241" s="3" t="s">
        <v>36</v>
      </c>
      <c r="M241" s="3">
        <v>11486871</v>
      </c>
      <c r="N241" s="3">
        <v>11487224</v>
      </c>
      <c r="O241" s="3">
        <f t="shared" si="17"/>
        <v>353</v>
      </c>
      <c r="P241" s="3" t="s">
        <v>31</v>
      </c>
      <c r="Q241" s="3">
        <v>338</v>
      </c>
      <c r="R241" s="4">
        <f t="shared" si="18"/>
        <v>1</v>
      </c>
      <c r="S241" s="3">
        <f t="shared" si="19"/>
        <v>0.95750708215297453</v>
      </c>
      <c r="T241" s="3" t="s">
        <v>42</v>
      </c>
      <c r="U241" s="3" t="s">
        <v>27</v>
      </c>
    </row>
    <row r="242" spans="1:21" x14ac:dyDescent="0.2">
      <c r="A242" s="3" t="str">
        <f t="shared" si="15"/>
        <v>CAJNNU010000006.1:2563661</v>
      </c>
      <c r="B242" s="3" t="s">
        <v>529</v>
      </c>
      <c r="C242" s="3" t="s">
        <v>121</v>
      </c>
      <c r="D242" s="3">
        <v>2563661</v>
      </c>
      <c r="E242" s="3">
        <v>2565742</v>
      </c>
      <c r="F242" s="3">
        <f t="shared" si="16"/>
        <v>2081</v>
      </c>
      <c r="G242" s="3" t="s">
        <v>23</v>
      </c>
      <c r="H242" s="3">
        <v>0.5</v>
      </c>
      <c r="I242" s="3">
        <v>0.5</v>
      </c>
      <c r="J242" s="3" t="s">
        <v>24</v>
      </c>
      <c r="K242" s="3" t="s">
        <v>460</v>
      </c>
      <c r="L242" s="3" t="s">
        <v>121</v>
      </c>
      <c r="M242" s="3">
        <v>2563565</v>
      </c>
      <c r="N242" s="3">
        <v>2565733</v>
      </c>
      <c r="O242" s="3">
        <f t="shared" si="17"/>
        <v>2168</v>
      </c>
      <c r="P242" s="3" t="s">
        <v>31</v>
      </c>
      <c r="Q242" s="3">
        <v>2072</v>
      </c>
      <c r="R242" s="4">
        <f t="shared" si="18"/>
        <v>0.99567515617491587</v>
      </c>
      <c r="S242" s="3">
        <f t="shared" si="19"/>
        <v>0.955719557195572</v>
      </c>
      <c r="T242" s="3" t="s">
        <v>42</v>
      </c>
      <c r="U242" s="3" t="s">
        <v>27</v>
      </c>
    </row>
    <row r="243" spans="1:21" x14ac:dyDescent="0.2">
      <c r="A243" s="3" t="str">
        <f t="shared" si="15"/>
        <v>CAJNNU010000013.1:32096011</v>
      </c>
      <c r="B243" s="3" t="s">
        <v>530</v>
      </c>
      <c r="C243" s="3" t="s">
        <v>128</v>
      </c>
      <c r="D243" s="3">
        <v>32096011</v>
      </c>
      <c r="E243" s="3">
        <v>32096076</v>
      </c>
      <c r="F243" s="3">
        <f t="shared" si="16"/>
        <v>65</v>
      </c>
      <c r="G243" s="3" t="s">
        <v>23</v>
      </c>
      <c r="H243" s="3">
        <v>0.43529400000000001</v>
      </c>
      <c r="I243" s="3">
        <v>0.43529400000000001</v>
      </c>
      <c r="J243" s="3" t="s">
        <v>24</v>
      </c>
      <c r="K243" s="3" t="s">
        <v>531</v>
      </c>
      <c r="L243" s="3" t="s">
        <v>128</v>
      </c>
      <c r="M243" s="3">
        <v>32096013</v>
      </c>
      <c r="N243" s="3">
        <v>32096079</v>
      </c>
      <c r="O243" s="3">
        <f t="shared" si="17"/>
        <v>66</v>
      </c>
      <c r="P243" s="3" t="s">
        <v>26</v>
      </c>
      <c r="Q243" s="3">
        <v>63</v>
      </c>
      <c r="R243" s="4">
        <f t="shared" si="18"/>
        <v>0.96923076923076923</v>
      </c>
      <c r="S243" s="3">
        <f t="shared" si="19"/>
        <v>0.95454545454545459</v>
      </c>
      <c r="T243" s="3" t="s">
        <v>42</v>
      </c>
      <c r="U243" s="3" t="s">
        <v>27</v>
      </c>
    </row>
    <row r="244" spans="1:21" x14ac:dyDescent="0.2">
      <c r="A244" s="3" t="str">
        <f t="shared" si="15"/>
        <v>CAJNNU010000017.1:8848582</v>
      </c>
      <c r="B244" s="3" t="s">
        <v>532</v>
      </c>
      <c r="C244" s="3" t="s">
        <v>383</v>
      </c>
      <c r="D244" s="3">
        <v>8848582</v>
      </c>
      <c r="E244" s="3">
        <v>8848659</v>
      </c>
      <c r="F244" s="3">
        <f t="shared" si="16"/>
        <v>77</v>
      </c>
      <c r="G244" s="3" t="s">
        <v>23</v>
      </c>
      <c r="H244" s="3">
        <v>2.7777799999999998E-2</v>
      </c>
      <c r="I244" s="3">
        <v>2.7777799999999998E-2</v>
      </c>
      <c r="J244" s="3" t="s">
        <v>24</v>
      </c>
      <c r="K244" s="3" t="s">
        <v>533</v>
      </c>
      <c r="L244" s="3" t="s">
        <v>383</v>
      </c>
      <c r="M244" s="3">
        <v>8848596</v>
      </c>
      <c r="N244" s="3">
        <v>8848662</v>
      </c>
      <c r="O244" s="3">
        <f t="shared" si="17"/>
        <v>66</v>
      </c>
      <c r="P244" s="3" t="s">
        <v>31</v>
      </c>
      <c r="Q244" s="3">
        <v>63</v>
      </c>
      <c r="R244" s="4">
        <f t="shared" si="18"/>
        <v>0.81818181818181823</v>
      </c>
      <c r="S244" s="3">
        <f t="shared" si="19"/>
        <v>0.95454545454545459</v>
      </c>
      <c r="T244" s="3" t="s">
        <v>42</v>
      </c>
      <c r="U244" s="3" t="s">
        <v>42</v>
      </c>
    </row>
    <row r="245" spans="1:21" x14ac:dyDescent="0.2">
      <c r="A245" s="3" t="str">
        <f t="shared" si="15"/>
        <v>CAJNNU010000014.1:16042425</v>
      </c>
      <c r="B245" s="3" t="s">
        <v>534</v>
      </c>
      <c r="C245" s="3" t="s">
        <v>78</v>
      </c>
      <c r="D245" s="3">
        <v>16042425</v>
      </c>
      <c r="E245" s="3">
        <v>16042537</v>
      </c>
      <c r="F245" s="3">
        <f t="shared" si="16"/>
        <v>112</v>
      </c>
      <c r="G245" s="3" t="s">
        <v>23</v>
      </c>
      <c r="H245" s="3">
        <v>0.26436799999999999</v>
      </c>
      <c r="I245" s="3">
        <v>0.26436799999999999</v>
      </c>
      <c r="J245" s="3" t="s">
        <v>24</v>
      </c>
      <c r="K245" s="3" t="s">
        <v>535</v>
      </c>
      <c r="L245" s="3" t="s">
        <v>78</v>
      </c>
      <c r="M245" s="3">
        <v>16042474</v>
      </c>
      <c r="N245" s="3">
        <v>16042540</v>
      </c>
      <c r="O245" s="3">
        <f t="shared" si="17"/>
        <v>66</v>
      </c>
      <c r="P245" s="3" t="s">
        <v>31</v>
      </c>
      <c r="Q245" s="3">
        <v>63</v>
      </c>
      <c r="R245" s="4">
        <f t="shared" si="18"/>
        <v>0.5625</v>
      </c>
      <c r="S245" s="3">
        <f t="shared" si="19"/>
        <v>0.95454545454545459</v>
      </c>
      <c r="T245" s="3" t="s">
        <v>42</v>
      </c>
      <c r="U245" s="3" t="s">
        <v>42</v>
      </c>
    </row>
    <row r="246" spans="1:21" x14ac:dyDescent="0.2">
      <c r="A246" s="3" t="str">
        <f t="shared" si="15"/>
        <v>CAJNNU010000010.1:204357</v>
      </c>
      <c r="B246" s="3" t="s">
        <v>536</v>
      </c>
      <c r="C246" s="3" t="s">
        <v>63</v>
      </c>
      <c r="D246" s="3">
        <v>204357</v>
      </c>
      <c r="E246" s="3">
        <v>204869</v>
      </c>
      <c r="F246" s="3">
        <f t="shared" si="16"/>
        <v>512</v>
      </c>
      <c r="G246" s="3" t="s">
        <v>23</v>
      </c>
      <c r="H246" s="3">
        <v>5.5555599999999997E-2</v>
      </c>
      <c r="I246" s="3">
        <v>5.5555599999999997E-2</v>
      </c>
      <c r="J246" s="3" t="s">
        <v>24</v>
      </c>
      <c r="K246" s="3" t="s">
        <v>537</v>
      </c>
      <c r="L246" s="3" t="s">
        <v>63</v>
      </c>
      <c r="M246" s="3">
        <v>204597</v>
      </c>
      <c r="N246" s="3">
        <v>204882</v>
      </c>
      <c r="O246" s="3">
        <f t="shared" si="17"/>
        <v>285</v>
      </c>
      <c r="P246" s="3" t="s">
        <v>26</v>
      </c>
      <c r="Q246" s="3">
        <v>272</v>
      </c>
      <c r="R246" s="4">
        <f t="shared" si="18"/>
        <v>0.53125</v>
      </c>
      <c r="S246" s="3">
        <f t="shared" si="19"/>
        <v>0.95438596491228067</v>
      </c>
      <c r="T246" s="3" t="s">
        <v>42</v>
      </c>
      <c r="U246" s="3" t="s">
        <v>42</v>
      </c>
    </row>
    <row r="247" spans="1:21" x14ac:dyDescent="0.2">
      <c r="A247" s="3" t="str">
        <f t="shared" si="15"/>
        <v>CAJNNU010000004.1:977805</v>
      </c>
      <c r="B247" s="3" t="s">
        <v>538</v>
      </c>
      <c r="C247" s="3" t="s">
        <v>36</v>
      </c>
      <c r="D247" s="3">
        <v>977805</v>
      </c>
      <c r="E247" s="3">
        <v>978498</v>
      </c>
      <c r="F247" s="3">
        <f t="shared" si="16"/>
        <v>693</v>
      </c>
      <c r="G247" s="3" t="s">
        <v>23</v>
      </c>
      <c r="H247" s="3">
        <v>0.81666700000000003</v>
      </c>
      <c r="I247" s="3">
        <v>0.183333</v>
      </c>
      <c r="J247" s="3" t="s">
        <v>24</v>
      </c>
      <c r="K247" s="3" t="s">
        <v>539</v>
      </c>
      <c r="L247" s="3" t="s">
        <v>36</v>
      </c>
      <c r="M247" s="3">
        <v>977787</v>
      </c>
      <c r="N247" s="3">
        <v>978172</v>
      </c>
      <c r="O247" s="3">
        <f t="shared" si="17"/>
        <v>385</v>
      </c>
      <c r="P247" s="3" t="s">
        <v>26</v>
      </c>
      <c r="Q247" s="3">
        <v>367</v>
      </c>
      <c r="R247" s="4">
        <f t="shared" si="18"/>
        <v>0.5295815295815296</v>
      </c>
      <c r="S247" s="3">
        <f t="shared" si="19"/>
        <v>0.95324675324675323</v>
      </c>
      <c r="T247" s="3" t="s">
        <v>42</v>
      </c>
      <c r="U247" s="3" t="s">
        <v>42</v>
      </c>
    </row>
    <row r="248" spans="1:21" x14ac:dyDescent="0.2">
      <c r="A248" s="3" t="str">
        <f t="shared" si="15"/>
        <v>CAJNNU010000008.1:17070967</v>
      </c>
      <c r="B248" s="3" t="s">
        <v>540</v>
      </c>
      <c r="C248" s="3" t="s">
        <v>49</v>
      </c>
      <c r="D248" s="3">
        <v>17070967</v>
      </c>
      <c r="E248" s="3">
        <v>17071109</v>
      </c>
      <c r="F248" s="3">
        <f t="shared" si="16"/>
        <v>142</v>
      </c>
      <c r="G248" s="3" t="s">
        <v>23</v>
      </c>
      <c r="H248" s="3">
        <v>0.34756100000000001</v>
      </c>
      <c r="I248" s="3">
        <v>0.34756100000000001</v>
      </c>
      <c r="J248" s="3" t="s">
        <v>24</v>
      </c>
      <c r="K248" s="3" t="s">
        <v>541</v>
      </c>
      <c r="L248" s="3" t="s">
        <v>49</v>
      </c>
      <c r="M248" s="3">
        <v>17070960</v>
      </c>
      <c r="N248" s="3">
        <v>17071109</v>
      </c>
      <c r="O248" s="3">
        <f t="shared" si="17"/>
        <v>149</v>
      </c>
      <c r="P248" s="3" t="s">
        <v>26</v>
      </c>
      <c r="Q248" s="3">
        <v>142</v>
      </c>
      <c r="R248" s="4">
        <f t="shared" si="18"/>
        <v>1</v>
      </c>
      <c r="S248" s="3">
        <f t="shared" si="19"/>
        <v>0.95302013422818788</v>
      </c>
      <c r="T248" s="3" t="s">
        <v>42</v>
      </c>
      <c r="U248" s="3" t="s">
        <v>27</v>
      </c>
    </row>
    <row r="249" spans="1:21" x14ac:dyDescent="0.2">
      <c r="A249" s="3" t="str">
        <f t="shared" si="15"/>
        <v>CAJNNU010000001.1:9038782</v>
      </c>
      <c r="B249" s="3" t="s">
        <v>542</v>
      </c>
      <c r="C249" s="3" t="s">
        <v>161</v>
      </c>
      <c r="D249" s="3">
        <v>9038782</v>
      </c>
      <c r="E249" s="3">
        <v>9038852</v>
      </c>
      <c r="F249" s="3">
        <f t="shared" si="16"/>
        <v>70</v>
      </c>
      <c r="G249" s="3" t="s">
        <v>23</v>
      </c>
      <c r="H249" s="3">
        <v>0.24096400000000001</v>
      </c>
      <c r="I249" s="3">
        <v>0.24096400000000001</v>
      </c>
      <c r="J249" s="3" t="s">
        <v>24</v>
      </c>
      <c r="K249" s="3" t="s">
        <v>543</v>
      </c>
      <c r="L249" s="3" t="s">
        <v>161</v>
      </c>
      <c r="M249" s="3">
        <v>9038815</v>
      </c>
      <c r="N249" s="3">
        <v>9038854</v>
      </c>
      <c r="O249" s="3">
        <f t="shared" si="17"/>
        <v>39</v>
      </c>
      <c r="P249" s="3" t="s">
        <v>31</v>
      </c>
      <c r="Q249" s="3">
        <v>37</v>
      </c>
      <c r="R249" s="4">
        <f t="shared" si="18"/>
        <v>0.52857142857142858</v>
      </c>
      <c r="S249" s="3">
        <f t="shared" si="19"/>
        <v>0.94871794871794868</v>
      </c>
      <c r="T249" s="3" t="s">
        <v>42</v>
      </c>
      <c r="U249" s="3" t="s">
        <v>42</v>
      </c>
    </row>
    <row r="250" spans="1:21" x14ac:dyDescent="0.2">
      <c r="A250" s="3" t="str">
        <f t="shared" si="15"/>
        <v>CAJNNU010000005.1:27597032</v>
      </c>
      <c r="B250" s="3" t="s">
        <v>544</v>
      </c>
      <c r="C250" s="3" t="s">
        <v>29</v>
      </c>
      <c r="D250" s="3">
        <v>27597032</v>
      </c>
      <c r="E250" s="3">
        <v>27597196</v>
      </c>
      <c r="F250" s="3">
        <f t="shared" si="16"/>
        <v>164</v>
      </c>
      <c r="G250" s="3" t="s">
        <v>23</v>
      </c>
      <c r="H250" s="3">
        <v>5.6818199999999999E-2</v>
      </c>
      <c r="I250" s="3">
        <v>5.6818199999999999E-2</v>
      </c>
      <c r="J250" s="3" t="s">
        <v>24</v>
      </c>
      <c r="K250" s="3" t="s">
        <v>545</v>
      </c>
      <c r="L250" s="3" t="s">
        <v>29</v>
      </c>
      <c r="M250" s="3">
        <v>27597026</v>
      </c>
      <c r="N250" s="3">
        <v>27597142</v>
      </c>
      <c r="O250" s="3">
        <f t="shared" si="17"/>
        <v>116</v>
      </c>
      <c r="P250" s="3" t="s">
        <v>31</v>
      </c>
      <c r="Q250" s="3">
        <v>110</v>
      </c>
      <c r="R250" s="4">
        <f t="shared" si="18"/>
        <v>0.67073170731707321</v>
      </c>
      <c r="S250" s="3">
        <f t="shared" si="19"/>
        <v>0.94827586206896552</v>
      </c>
      <c r="T250" s="3" t="s">
        <v>42</v>
      </c>
      <c r="U250" s="3" t="s">
        <v>42</v>
      </c>
    </row>
    <row r="251" spans="1:21" x14ac:dyDescent="0.2">
      <c r="A251" s="3" t="str">
        <f t="shared" si="15"/>
        <v>CAJNNU010000018.1:2818123</v>
      </c>
      <c r="B251" s="3" t="s">
        <v>546</v>
      </c>
      <c r="C251" s="3" t="s">
        <v>81</v>
      </c>
      <c r="D251" s="3">
        <v>2818123</v>
      </c>
      <c r="E251" s="3">
        <v>2818192</v>
      </c>
      <c r="F251" s="3">
        <f t="shared" si="16"/>
        <v>69</v>
      </c>
      <c r="G251" s="3" t="s">
        <v>23</v>
      </c>
      <c r="H251" s="3">
        <v>0.13483100000000001</v>
      </c>
      <c r="I251" s="3">
        <v>0.13483100000000001</v>
      </c>
      <c r="J251" s="3" t="s">
        <v>24</v>
      </c>
      <c r="K251" s="3" t="s">
        <v>547</v>
      </c>
      <c r="L251" s="3" t="s">
        <v>81</v>
      </c>
      <c r="M251" s="3">
        <v>2818121</v>
      </c>
      <c r="N251" s="3">
        <v>2818159</v>
      </c>
      <c r="O251" s="3">
        <f t="shared" si="17"/>
        <v>38</v>
      </c>
      <c r="P251" s="3" t="s">
        <v>31</v>
      </c>
      <c r="Q251" s="3">
        <v>36</v>
      </c>
      <c r="R251" s="4">
        <f t="shared" si="18"/>
        <v>0.52173913043478259</v>
      </c>
      <c r="S251" s="3">
        <f t="shared" si="19"/>
        <v>0.94736842105263153</v>
      </c>
      <c r="T251" s="3" t="s">
        <v>42</v>
      </c>
      <c r="U251" s="3" t="s">
        <v>42</v>
      </c>
    </row>
    <row r="252" spans="1:21" x14ac:dyDescent="0.2">
      <c r="A252" s="3" t="str">
        <f t="shared" si="15"/>
        <v>CAJNNU010000022.1:22550590</v>
      </c>
      <c r="B252" s="3" t="s">
        <v>548</v>
      </c>
      <c r="C252" s="3" t="s">
        <v>105</v>
      </c>
      <c r="D252" s="3">
        <v>22550590</v>
      </c>
      <c r="E252" s="3">
        <v>22550732</v>
      </c>
      <c r="F252" s="3">
        <f t="shared" si="16"/>
        <v>142</v>
      </c>
      <c r="G252" s="3" t="s">
        <v>23</v>
      </c>
      <c r="H252" s="3">
        <v>0.71604900000000005</v>
      </c>
      <c r="I252" s="3">
        <v>0.28395100000000001</v>
      </c>
      <c r="J252" s="3" t="s">
        <v>24</v>
      </c>
      <c r="K252" s="3" t="s">
        <v>549</v>
      </c>
      <c r="L252" s="3" t="s">
        <v>105</v>
      </c>
      <c r="M252" s="3">
        <v>22550584</v>
      </c>
      <c r="N252" s="3">
        <v>22550734</v>
      </c>
      <c r="O252" s="3">
        <f t="shared" si="17"/>
        <v>150</v>
      </c>
      <c r="P252" s="3" t="s">
        <v>26</v>
      </c>
      <c r="Q252" s="3">
        <v>142</v>
      </c>
      <c r="R252" s="4">
        <f t="shared" si="18"/>
        <v>1</v>
      </c>
      <c r="S252" s="3">
        <f t="shared" si="19"/>
        <v>0.94666666666666666</v>
      </c>
      <c r="T252" s="3" t="s">
        <v>42</v>
      </c>
      <c r="U252" s="3" t="s">
        <v>27</v>
      </c>
    </row>
    <row r="253" spans="1:21" x14ac:dyDescent="0.2">
      <c r="A253" s="3" t="str">
        <f t="shared" si="15"/>
        <v>CAJNNU010000023.1:14937642</v>
      </c>
      <c r="B253" s="3" t="s">
        <v>550</v>
      </c>
      <c r="C253" s="3" t="s">
        <v>152</v>
      </c>
      <c r="D253" s="3">
        <v>14937642</v>
      </c>
      <c r="E253" s="3">
        <v>14937730</v>
      </c>
      <c r="F253" s="3">
        <f t="shared" si="16"/>
        <v>88</v>
      </c>
      <c r="G253" s="3" t="s">
        <v>23</v>
      </c>
      <c r="H253" s="3">
        <v>0.57954499999999998</v>
      </c>
      <c r="I253" s="3">
        <v>0.42045500000000002</v>
      </c>
      <c r="J253" s="3" t="s">
        <v>24</v>
      </c>
      <c r="K253" s="3" t="s">
        <v>551</v>
      </c>
      <c r="L253" s="3" t="s">
        <v>152</v>
      </c>
      <c r="M253" s="3">
        <v>14937643</v>
      </c>
      <c r="N253" s="3">
        <v>14937735</v>
      </c>
      <c r="O253" s="3">
        <f t="shared" si="17"/>
        <v>92</v>
      </c>
      <c r="P253" s="3" t="s">
        <v>31</v>
      </c>
      <c r="Q253" s="3">
        <v>87</v>
      </c>
      <c r="R253" s="4">
        <f t="shared" si="18"/>
        <v>0.98863636363636365</v>
      </c>
      <c r="S253" s="3">
        <f t="shared" si="19"/>
        <v>0.94565217391304346</v>
      </c>
      <c r="T253" s="3" t="s">
        <v>42</v>
      </c>
      <c r="U253" s="3" t="s">
        <v>27</v>
      </c>
    </row>
    <row r="254" spans="1:21" x14ac:dyDescent="0.2">
      <c r="A254" s="3" t="str">
        <f t="shared" si="15"/>
        <v>CAJNNU010000005.1:27391811</v>
      </c>
      <c r="B254" s="3" t="s">
        <v>552</v>
      </c>
      <c r="C254" s="3" t="s">
        <v>29</v>
      </c>
      <c r="D254" s="3">
        <v>27391811</v>
      </c>
      <c r="E254" s="3">
        <v>27391967</v>
      </c>
      <c r="F254" s="3">
        <f t="shared" si="16"/>
        <v>156</v>
      </c>
      <c r="G254" s="3" t="s">
        <v>23</v>
      </c>
      <c r="H254" s="3">
        <v>0.74418600000000001</v>
      </c>
      <c r="I254" s="3">
        <v>0.25581399999999999</v>
      </c>
      <c r="J254" s="3" t="s">
        <v>24</v>
      </c>
      <c r="K254" s="3" t="s">
        <v>553</v>
      </c>
      <c r="L254" s="3" t="s">
        <v>29</v>
      </c>
      <c r="M254" s="3">
        <v>27391810</v>
      </c>
      <c r="N254" s="3">
        <v>27391975</v>
      </c>
      <c r="O254" s="3">
        <f t="shared" si="17"/>
        <v>165</v>
      </c>
      <c r="P254" s="3" t="s">
        <v>26</v>
      </c>
      <c r="Q254" s="3">
        <v>156</v>
      </c>
      <c r="R254" s="4">
        <f t="shared" si="18"/>
        <v>1</v>
      </c>
      <c r="S254" s="3">
        <f t="shared" si="19"/>
        <v>0.94545454545454544</v>
      </c>
      <c r="T254" s="3" t="s">
        <v>42</v>
      </c>
      <c r="U254" s="3" t="s">
        <v>27</v>
      </c>
    </row>
    <row r="255" spans="1:21" x14ac:dyDescent="0.2">
      <c r="A255" s="3" t="str">
        <f t="shared" si="15"/>
        <v>CAJNNU010000009.1:10061829</v>
      </c>
      <c r="B255" s="3" t="s">
        <v>521</v>
      </c>
      <c r="C255" s="3" t="s">
        <v>75</v>
      </c>
      <c r="D255" s="3">
        <v>10061829</v>
      </c>
      <c r="E255" s="3">
        <v>10061914</v>
      </c>
      <c r="F255" s="3">
        <f t="shared" si="16"/>
        <v>85</v>
      </c>
      <c r="G255" s="3" t="s">
        <v>23</v>
      </c>
      <c r="H255" s="3">
        <v>6.8965499999999999E-2</v>
      </c>
      <c r="I255" s="3">
        <v>6.8965499999999999E-2</v>
      </c>
      <c r="J255" s="3" t="s">
        <v>24</v>
      </c>
      <c r="K255" s="3" t="s">
        <v>554</v>
      </c>
      <c r="L255" s="3" t="s">
        <v>75</v>
      </c>
      <c r="M255" s="3">
        <v>10061862</v>
      </c>
      <c r="N255" s="3">
        <v>10061917</v>
      </c>
      <c r="O255" s="3">
        <f t="shared" si="17"/>
        <v>55</v>
      </c>
      <c r="P255" s="3" t="s">
        <v>169</v>
      </c>
      <c r="Q255" s="3">
        <v>52</v>
      </c>
      <c r="R255" s="4">
        <f t="shared" si="18"/>
        <v>0.61176470588235299</v>
      </c>
      <c r="S255" s="3">
        <f t="shared" si="19"/>
        <v>0.94545454545454544</v>
      </c>
      <c r="T255" s="3" t="s">
        <v>42</v>
      </c>
      <c r="U255" s="3" t="s">
        <v>42</v>
      </c>
    </row>
    <row r="256" spans="1:21" x14ac:dyDescent="0.2">
      <c r="A256" s="3" t="str">
        <f t="shared" si="15"/>
        <v>CAJNNU010000023.1:21786788</v>
      </c>
      <c r="B256" s="3" t="s">
        <v>555</v>
      </c>
      <c r="C256" s="3" t="s">
        <v>152</v>
      </c>
      <c r="D256" s="3">
        <v>21786788</v>
      </c>
      <c r="E256" s="3">
        <v>21786960</v>
      </c>
      <c r="F256" s="3">
        <f t="shared" si="16"/>
        <v>172</v>
      </c>
      <c r="G256" s="3" t="s">
        <v>23</v>
      </c>
      <c r="H256" s="3">
        <v>0.102273</v>
      </c>
      <c r="I256" s="3">
        <v>0.102273</v>
      </c>
      <c r="J256" s="3" t="s">
        <v>24</v>
      </c>
      <c r="K256" s="3" t="s">
        <v>556</v>
      </c>
      <c r="L256" s="3" t="s">
        <v>152</v>
      </c>
      <c r="M256" s="3">
        <v>21786859</v>
      </c>
      <c r="N256" s="3">
        <v>21786966</v>
      </c>
      <c r="O256" s="3">
        <f t="shared" si="17"/>
        <v>107</v>
      </c>
      <c r="P256" s="3" t="s">
        <v>31</v>
      </c>
      <c r="Q256" s="3">
        <v>101</v>
      </c>
      <c r="R256" s="4">
        <f t="shared" si="18"/>
        <v>0.58720930232558144</v>
      </c>
      <c r="S256" s="3">
        <f t="shared" si="19"/>
        <v>0.94392523364485981</v>
      </c>
      <c r="T256" s="3" t="s">
        <v>42</v>
      </c>
      <c r="U256" s="3" t="s">
        <v>42</v>
      </c>
    </row>
    <row r="257" spans="1:21" x14ac:dyDescent="0.2">
      <c r="A257" s="3" t="str">
        <f t="shared" si="15"/>
        <v>CAJNNU010000001.1:6655207</v>
      </c>
      <c r="B257" s="3" t="s">
        <v>557</v>
      </c>
      <c r="C257" s="3" t="s">
        <v>161</v>
      </c>
      <c r="D257" s="3">
        <v>6655207</v>
      </c>
      <c r="E257" s="3">
        <v>6655476</v>
      </c>
      <c r="F257" s="3">
        <f t="shared" si="16"/>
        <v>269</v>
      </c>
      <c r="G257" s="3" t="s">
        <v>23</v>
      </c>
      <c r="H257" s="3">
        <v>0.56111100000000003</v>
      </c>
      <c r="I257" s="3">
        <v>0.43888899999999997</v>
      </c>
      <c r="J257" s="3" t="s">
        <v>24</v>
      </c>
      <c r="K257" s="3" t="s">
        <v>558</v>
      </c>
      <c r="L257" s="3" t="s">
        <v>161</v>
      </c>
      <c r="M257" s="3">
        <v>6655208</v>
      </c>
      <c r="N257" s="3">
        <v>6655492</v>
      </c>
      <c r="O257" s="3">
        <f t="shared" si="17"/>
        <v>284</v>
      </c>
      <c r="P257" s="3" t="s">
        <v>31</v>
      </c>
      <c r="Q257" s="3">
        <v>268</v>
      </c>
      <c r="R257" s="4">
        <f t="shared" si="18"/>
        <v>0.99628252788104088</v>
      </c>
      <c r="S257" s="3">
        <f t="shared" si="19"/>
        <v>0.94366197183098588</v>
      </c>
      <c r="T257" s="3" t="s">
        <v>42</v>
      </c>
      <c r="U257" s="3" t="s">
        <v>27</v>
      </c>
    </row>
    <row r="258" spans="1:21" x14ac:dyDescent="0.2">
      <c r="A258" s="3" t="str">
        <f t="shared" si="15"/>
        <v>CAJNNU010000020.1:4932786</v>
      </c>
      <c r="B258" s="3" t="s">
        <v>559</v>
      </c>
      <c r="C258" s="3" t="s">
        <v>68</v>
      </c>
      <c r="D258" s="3">
        <v>4932786</v>
      </c>
      <c r="E258" s="3">
        <v>4932977</v>
      </c>
      <c r="F258" s="3">
        <f t="shared" si="16"/>
        <v>191</v>
      </c>
      <c r="G258" s="3" t="s">
        <v>23</v>
      </c>
      <c r="H258" s="3">
        <v>1.7857100000000001E-2</v>
      </c>
      <c r="I258" s="3">
        <v>1.7857100000000001E-2</v>
      </c>
      <c r="J258" s="3" t="s">
        <v>24</v>
      </c>
      <c r="K258" s="3" t="s">
        <v>560</v>
      </c>
      <c r="L258" s="3" t="s">
        <v>68</v>
      </c>
      <c r="M258" s="3">
        <v>4932787</v>
      </c>
      <c r="N258" s="3">
        <v>4932989</v>
      </c>
      <c r="O258" s="3">
        <f t="shared" si="17"/>
        <v>202</v>
      </c>
      <c r="P258" s="3" t="s">
        <v>99</v>
      </c>
      <c r="Q258" s="3">
        <v>190</v>
      </c>
      <c r="R258" s="4">
        <f t="shared" si="18"/>
        <v>0.99476439790575921</v>
      </c>
      <c r="S258" s="3">
        <f t="shared" si="19"/>
        <v>0.94059405940594054</v>
      </c>
      <c r="T258" s="3" t="s">
        <v>42</v>
      </c>
      <c r="U258" s="3" t="s">
        <v>27</v>
      </c>
    </row>
    <row r="259" spans="1:21" x14ac:dyDescent="0.2">
      <c r="A259" s="3" t="str">
        <f t="shared" si="15"/>
        <v>CAJNNU010000019.1:5252453</v>
      </c>
      <c r="B259" s="3" t="s">
        <v>561</v>
      </c>
      <c r="C259" s="3" t="s">
        <v>135</v>
      </c>
      <c r="D259" s="3">
        <v>5252453</v>
      </c>
      <c r="E259" s="3">
        <v>5252526</v>
      </c>
      <c r="F259" s="3">
        <f t="shared" si="16"/>
        <v>73</v>
      </c>
      <c r="G259" s="3" t="s">
        <v>23</v>
      </c>
      <c r="H259" s="3">
        <v>0.15909100000000001</v>
      </c>
      <c r="I259" s="3">
        <v>0.15909100000000001</v>
      </c>
      <c r="J259" s="3" t="s">
        <v>24</v>
      </c>
      <c r="K259" s="3" t="s">
        <v>562</v>
      </c>
      <c r="L259" s="3" t="s">
        <v>135</v>
      </c>
      <c r="M259" s="3">
        <v>5252463</v>
      </c>
      <c r="N259" s="3">
        <v>5252530</v>
      </c>
      <c r="O259" s="3">
        <f t="shared" si="17"/>
        <v>67</v>
      </c>
      <c r="P259" s="3" t="s">
        <v>26</v>
      </c>
      <c r="Q259" s="3">
        <v>63</v>
      </c>
      <c r="R259" s="4">
        <f t="shared" si="18"/>
        <v>0.86301369863013699</v>
      </c>
      <c r="S259" s="3">
        <f t="shared" si="19"/>
        <v>0.94029850746268662</v>
      </c>
      <c r="T259" s="3" t="s">
        <v>42</v>
      </c>
      <c r="U259" s="3" t="s">
        <v>42</v>
      </c>
    </row>
    <row r="260" spans="1:21" x14ac:dyDescent="0.2">
      <c r="A260" s="3" t="str">
        <f t="shared" si="15"/>
        <v>CAJNNU010000004.1:25720649</v>
      </c>
      <c r="B260" s="3" t="s">
        <v>563</v>
      </c>
      <c r="C260" s="3" t="s">
        <v>36</v>
      </c>
      <c r="D260" s="3">
        <v>25720649</v>
      </c>
      <c r="E260" s="3">
        <v>25720762</v>
      </c>
      <c r="F260" s="3">
        <f t="shared" si="16"/>
        <v>113</v>
      </c>
      <c r="G260" s="3" t="s">
        <v>23</v>
      </c>
      <c r="H260" s="3">
        <v>2.2222200000000001E-2</v>
      </c>
      <c r="I260" s="3">
        <v>2.2222200000000001E-2</v>
      </c>
      <c r="J260" s="3" t="s">
        <v>24</v>
      </c>
      <c r="K260" s="3" t="s">
        <v>564</v>
      </c>
      <c r="L260" s="3" t="s">
        <v>36</v>
      </c>
      <c r="M260" s="3">
        <v>25720644</v>
      </c>
      <c r="N260" s="3">
        <v>25720726</v>
      </c>
      <c r="O260" s="3">
        <f t="shared" si="17"/>
        <v>82</v>
      </c>
      <c r="P260" s="3" t="s">
        <v>31</v>
      </c>
      <c r="Q260" s="3">
        <v>77</v>
      </c>
      <c r="R260" s="4">
        <f t="shared" si="18"/>
        <v>0.68141592920353977</v>
      </c>
      <c r="S260" s="3">
        <f t="shared" si="19"/>
        <v>0.93902439024390238</v>
      </c>
      <c r="T260" s="3" t="s">
        <v>42</v>
      </c>
      <c r="U260" s="3" t="s">
        <v>42</v>
      </c>
    </row>
    <row r="261" spans="1:21" x14ac:dyDescent="0.2">
      <c r="A261" s="3" t="str">
        <f t="shared" ref="A261:A324" si="20">C261&amp;":"&amp;D261</f>
        <v>CAJNNU010000008.1:9381016</v>
      </c>
      <c r="B261" s="3" t="s">
        <v>565</v>
      </c>
      <c r="C261" s="3" t="s">
        <v>49</v>
      </c>
      <c r="D261" s="3">
        <v>9381016</v>
      </c>
      <c r="E261" s="3">
        <v>9381081</v>
      </c>
      <c r="F261" s="3">
        <f t="shared" ref="F261:F324" si="21">E261-D261</f>
        <v>65</v>
      </c>
      <c r="G261" s="3" t="s">
        <v>23</v>
      </c>
      <c r="H261" s="3">
        <v>6.1111100000000002E-2</v>
      </c>
      <c r="I261" s="3">
        <v>6.1111100000000002E-2</v>
      </c>
      <c r="J261" s="3" t="s">
        <v>24</v>
      </c>
      <c r="K261" s="3" t="s">
        <v>566</v>
      </c>
      <c r="L261" s="3" t="s">
        <v>49</v>
      </c>
      <c r="M261" s="3">
        <v>9381013</v>
      </c>
      <c r="N261" s="3">
        <v>9381062</v>
      </c>
      <c r="O261" s="3">
        <f t="shared" ref="O261:O324" si="22">N261-M261</f>
        <v>49</v>
      </c>
      <c r="P261" s="3" t="s">
        <v>31</v>
      </c>
      <c r="Q261" s="3">
        <v>46</v>
      </c>
      <c r="R261" s="4">
        <f t="shared" ref="R261:R324" si="23">Q261/F261</f>
        <v>0.70769230769230773</v>
      </c>
      <c r="S261" s="3">
        <f t="shared" ref="S261:S324" si="24">Q261/O261</f>
        <v>0.93877551020408168</v>
      </c>
      <c r="T261" s="3" t="s">
        <v>42</v>
      </c>
      <c r="U261" s="3" t="s">
        <v>42</v>
      </c>
    </row>
    <row r="262" spans="1:21" x14ac:dyDescent="0.2">
      <c r="A262" s="3" t="str">
        <f t="shared" si="20"/>
        <v>CAJNNU010000006.1:17821327</v>
      </c>
      <c r="B262" s="3" t="s">
        <v>567</v>
      </c>
      <c r="C262" s="3" t="s">
        <v>121</v>
      </c>
      <c r="D262" s="3">
        <v>17821327</v>
      </c>
      <c r="E262" s="3">
        <v>17821387</v>
      </c>
      <c r="F262" s="3">
        <f t="shared" si="21"/>
        <v>60</v>
      </c>
      <c r="G262" s="3" t="s">
        <v>23</v>
      </c>
      <c r="H262" s="3">
        <v>0.28488400000000003</v>
      </c>
      <c r="I262" s="3">
        <v>0.28488400000000003</v>
      </c>
      <c r="J262" s="3" t="s">
        <v>40</v>
      </c>
      <c r="K262" s="3" t="s">
        <v>568</v>
      </c>
      <c r="L262" s="3" t="s">
        <v>121</v>
      </c>
      <c r="M262" s="3">
        <v>17821326</v>
      </c>
      <c r="N262" s="3">
        <v>17821390</v>
      </c>
      <c r="O262" s="3">
        <f t="shared" si="22"/>
        <v>64</v>
      </c>
      <c r="P262" s="3" t="s">
        <v>26</v>
      </c>
      <c r="Q262" s="3">
        <v>60</v>
      </c>
      <c r="R262" s="4">
        <f t="shared" si="23"/>
        <v>1</v>
      </c>
      <c r="S262" s="3">
        <f t="shared" si="24"/>
        <v>0.9375</v>
      </c>
      <c r="T262" s="3" t="s">
        <v>42</v>
      </c>
      <c r="U262" s="3" t="s">
        <v>27</v>
      </c>
    </row>
    <row r="263" spans="1:21" x14ac:dyDescent="0.2">
      <c r="A263" s="3" t="str">
        <f t="shared" si="20"/>
        <v>CAJNNU010000018.1:4627972</v>
      </c>
      <c r="B263" s="3" t="s">
        <v>569</v>
      </c>
      <c r="C263" s="3" t="s">
        <v>81</v>
      </c>
      <c r="D263" s="3">
        <v>4627972</v>
      </c>
      <c r="E263" s="3">
        <v>4628032</v>
      </c>
      <c r="F263" s="3">
        <f t="shared" si="21"/>
        <v>60</v>
      </c>
      <c r="G263" s="3" t="s">
        <v>23</v>
      </c>
      <c r="H263" s="3">
        <v>0.56707300000000005</v>
      </c>
      <c r="I263" s="3">
        <v>0.43292700000000001</v>
      </c>
      <c r="J263" s="3" t="s">
        <v>24</v>
      </c>
      <c r="K263" s="3" t="s">
        <v>570</v>
      </c>
      <c r="L263" s="3" t="s">
        <v>81</v>
      </c>
      <c r="M263" s="3">
        <v>4627969</v>
      </c>
      <c r="N263" s="3">
        <v>4628033</v>
      </c>
      <c r="O263" s="3">
        <f t="shared" si="22"/>
        <v>64</v>
      </c>
      <c r="P263" s="3" t="s">
        <v>31</v>
      </c>
      <c r="Q263" s="3">
        <v>60</v>
      </c>
      <c r="R263" s="4">
        <f t="shared" si="23"/>
        <v>1</v>
      </c>
      <c r="S263" s="3">
        <f t="shared" si="24"/>
        <v>0.9375</v>
      </c>
      <c r="T263" s="3" t="s">
        <v>42</v>
      </c>
      <c r="U263" s="3" t="s">
        <v>27</v>
      </c>
    </row>
    <row r="264" spans="1:21" x14ac:dyDescent="0.2">
      <c r="A264" s="3" t="str">
        <f t="shared" si="20"/>
        <v>CAJNNU010000023.1:15687453</v>
      </c>
      <c r="B264" s="3" t="s">
        <v>571</v>
      </c>
      <c r="C264" s="3" t="s">
        <v>152</v>
      </c>
      <c r="D264" s="3">
        <v>15687453</v>
      </c>
      <c r="E264" s="3">
        <v>15687513</v>
      </c>
      <c r="F264" s="3">
        <f t="shared" si="21"/>
        <v>60</v>
      </c>
      <c r="G264" s="3" t="s">
        <v>23</v>
      </c>
      <c r="H264" s="3">
        <v>0.23033699999999999</v>
      </c>
      <c r="I264" s="3">
        <v>0.23033699999999999</v>
      </c>
      <c r="J264" s="3" t="s">
        <v>24</v>
      </c>
      <c r="K264" s="3" t="s">
        <v>572</v>
      </c>
      <c r="L264" s="3" t="s">
        <v>152</v>
      </c>
      <c r="M264" s="3">
        <v>15687455</v>
      </c>
      <c r="N264" s="3">
        <v>15687517</v>
      </c>
      <c r="O264" s="3">
        <f t="shared" si="22"/>
        <v>62</v>
      </c>
      <c r="P264" s="3" t="s">
        <v>31</v>
      </c>
      <c r="Q264" s="3">
        <v>58</v>
      </c>
      <c r="R264" s="4">
        <f t="shared" si="23"/>
        <v>0.96666666666666667</v>
      </c>
      <c r="S264" s="3">
        <f t="shared" si="24"/>
        <v>0.93548387096774188</v>
      </c>
      <c r="T264" s="3" t="s">
        <v>42</v>
      </c>
      <c r="U264" s="3" t="s">
        <v>27</v>
      </c>
    </row>
    <row r="265" spans="1:21" x14ac:dyDescent="0.2">
      <c r="A265" s="3" t="str">
        <f t="shared" si="20"/>
        <v>CAJNNU010000004.1:33456216</v>
      </c>
      <c r="B265" s="3" t="s">
        <v>573</v>
      </c>
      <c r="C265" s="3" t="s">
        <v>36</v>
      </c>
      <c r="D265" s="3">
        <v>33456216</v>
      </c>
      <c r="E265" s="3">
        <v>33457395</v>
      </c>
      <c r="F265" s="3">
        <f t="shared" si="21"/>
        <v>1179</v>
      </c>
      <c r="G265" s="3" t="s">
        <v>23</v>
      </c>
      <c r="H265" s="3">
        <v>0.46067399999999997</v>
      </c>
      <c r="I265" s="3">
        <v>0.46067399999999997</v>
      </c>
      <c r="J265" s="3" t="s">
        <v>24</v>
      </c>
      <c r="K265" s="3" t="s">
        <v>574</v>
      </c>
      <c r="L265" s="3" t="s">
        <v>36</v>
      </c>
      <c r="M265" s="3">
        <v>33456221</v>
      </c>
      <c r="N265" s="3">
        <v>33457481</v>
      </c>
      <c r="O265" s="3">
        <f t="shared" si="22"/>
        <v>1260</v>
      </c>
      <c r="P265" s="3" t="s">
        <v>31</v>
      </c>
      <c r="Q265" s="3">
        <v>1174</v>
      </c>
      <c r="R265" s="4">
        <f t="shared" si="23"/>
        <v>0.99575911789652249</v>
      </c>
      <c r="S265" s="3">
        <f t="shared" si="24"/>
        <v>0.93174603174603177</v>
      </c>
      <c r="T265" s="3" t="s">
        <v>42</v>
      </c>
      <c r="U265" s="3" t="s">
        <v>27</v>
      </c>
    </row>
    <row r="266" spans="1:21" x14ac:dyDescent="0.2">
      <c r="A266" s="3" t="str">
        <f t="shared" si="20"/>
        <v>CAJNNU010000008.1:4241425</v>
      </c>
      <c r="B266" s="3" t="s">
        <v>575</v>
      </c>
      <c r="C266" s="3" t="s">
        <v>49</v>
      </c>
      <c r="D266" s="3">
        <v>4241425</v>
      </c>
      <c r="E266" s="3">
        <v>4241483</v>
      </c>
      <c r="F266" s="3">
        <f t="shared" si="21"/>
        <v>58</v>
      </c>
      <c r="G266" s="3" t="s">
        <v>23</v>
      </c>
      <c r="H266" s="3">
        <v>0.53932599999999997</v>
      </c>
      <c r="I266" s="3">
        <v>0.46067399999999997</v>
      </c>
      <c r="J266" s="3" t="s">
        <v>24</v>
      </c>
      <c r="K266" s="3" t="s">
        <v>576</v>
      </c>
      <c r="L266" s="3" t="s">
        <v>49</v>
      </c>
      <c r="M266" s="3">
        <v>4241421</v>
      </c>
      <c r="N266" s="3">
        <v>4241479</v>
      </c>
      <c r="O266" s="3">
        <f t="shared" si="22"/>
        <v>58</v>
      </c>
      <c r="P266" s="3" t="s">
        <v>31</v>
      </c>
      <c r="Q266" s="3">
        <v>54</v>
      </c>
      <c r="R266" s="4">
        <f t="shared" si="23"/>
        <v>0.93103448275862066</v>
      </c>
      <c r="S266" s="3">
        <f t="shared" si="24"/>
        <v>0.93103448275862066</v>
      </c>
      <c r="T266" s="3" t="s">
        <v>42</v>
      </c>
      <c r="U266" s="3" t="s">
        <v>27</v>
      </c>
    </row>
    <row r="267" spans="1:21" x14ac:dyDescent="0.2">
      <c r="A267" s="3" t="str">
        <f t="shared" si="20"/>
        <v>CAJNNU010000015.1:25797695</v>
      </c>
      <c r="B267" s="3" t="s">
        <v>577</v>
      </c>
      <c r="C267" s="3" t="s">
        <v>116</v>
      </c>
      <c r="D267" s="3">
        <v>25797695</v>
      </c>
      <c r="E267" s="3">
        <v>25797856</v>
      </c>
      <c r="F267" s="3">
        <f t="shared" si="21"/>
        <v>161</v>
      </c>
      <c r="G267" s="3" t="s">
        <v>23</v>
      </c>
      <c r="H267" s="3">
        <v>0.13888900000000001</v>
      </c>
      <c r="I267" s="3">
        <v>0.13888900000000001</v>
      </c>
      <c r="J267" s="3" t="s">
        <v>24</v>
      </c>
      <c r="K267" s="3" t="s">
        <v>578</v>
      </c>
      <c r="L267" s="3" t="s">
        <v>116</v>
      </c>
      <c r="M267" s="3">
        <v>25797696</v>
      </c>
      <c r="N267" s="3">
        <v>25797868</v>
      </c>
      <c r="O267" s="3">
        <f t="shared" si="22"/>
        <v>172</v>
      </c>
      <c r="P267" s="3" t="s">
        <v>31</v>
      </c>
      <c r="Q267" s="3">
        <v>160</v>
      </c>
      <c r="R267" s="4">
        <f t="shared" si="23"/>
        <v>0.99378881987577639</v>
      </c>
      <c r="S267" s="3">
        <f t="shared" si="24"/>
        <v>0.93023255813953487</v>
      </c>
      <c r="T267" s="3" t="s">
        <v>42</v>
      </c>
      <c r="U267" s="3" t="s">
        <v>27</v>
      </c>
    </row>
    <row r="268" spans="1:21" x14ac:dyDescent="0.2">
      <c r="A268" s="3" t="str">
        <f t="shared" si="20"/>
        <v>CAJNNU010000006.1:25420632</v>
      </c>
      <c r="B268" s="3" t="s">
        <v>579</v>
      </c>
      <c r="C268" s="3" t="s">
        <v>121</v>
      </c>
      <c r="D268" s="3">
        <v>25420632</v>
      </c>
      <c r="E268" s="3">
        <v>25420748</v>
      </c>
      <c r="F268" s="3">
        <f t="shared" si="21"/>
        <v>116</v>
      </c>
      <c r="G268" s="3" t="s">
        <v>23</v>
      </c>
      <c r="H268" s="3">
        <v>5.5555599999999997E-2</v>
      </c>
      <c r="I268" s="3">
        <v>5.5555599999999997E-2</v>
      </c>
      <c r="J268" s="3" t="s">
        <v>24</v>
      </c>
      <c r="K268" s="3" t="s">
        <v>580</v>
      </c>
      <c r="L268" s="3" t="s">
        <v>121</v>
      </c>
      <c r="M268" s="3">
        <v>25420624</v>
      </c>
      <c r="N268" s="3">
        <v>25420749</v>
      </c>
      <c r="O268" s="3">
        <f t="shared" si="22"/>
        <v>125</v>
      </c>
      <c r="P268" s="3" t="s">
        <v>31</v>
      </c>
      <c r="Q268" s="3">
        <v>116</v>
      </c>
      <c r="R268" s="4">
        <f t="shared" si="23"/>
        <v>1</v>
      </c>
      <c r="S268" s="3">
        <f t="shared" si="24"/>
        <v>0.92800000000000005</v>
      </c>
      <c r="T268" s="3" t="s">
        <v>42</v>
      </c>
      <c r="U268" s="3" t="s">
        <v>27</v>
      </c>
    </row>
    <row r="269" spans="1:21" x14ac:dyDescent="0.2">
      <c r="A269" s="3" t="str">
        <f t="shared" si="20"/>
        <v>CAJNNU010000004.1:6898650</v>
      </c>
      <c r="B269" s="3" t="s">
        <v>581</v>
      </c>
      <c r="C269" s="3" t="s">
        <v>36</v>
      </c>
      <c r="D269" s="3">
        <v>6898650</v>
      </c>
      <c r="E269" s="3">
        <v>6898739</v>
      </c>
      <c r="F269" s="3">
        <f t="shared" si="21"/>
        <v>89</v>
      </c>
      <c r="G269" s="3" t="s">
        <v>23</v>
      </c>
      <c r="H269" s="3">
        <v>0.170455</v>
      </c>
      <c r="I269" s="3">
        <v>0.170455</v>
      </c>
      <c r="J269" s="3" t="s">
        <v>24</v>
      </c>
      <c r="K269" s="3" t="s">
        <v>582</v>
      </c>
      <c r="L269" s="3" t="s">
        <v>36</v>
      </c>
      <c r="M269" s="3">
        <v>6898649</v>
      </c>
      <c r="N269" s="3">
        <v>6898745</v>
      </c>
      <c r="O269" s="3">
        <f t="shared" si="22"/>
        <v>96</v>
      </c>
      <c r="P269" s="3" t="s">
        <v>31</v>
      </c>
      <c r="Q269" s="3">
        <v>89</v>
      </c>
      <c r="R269" s="4">
        <f t="shared" si="23"/>
        <v>1</v>
      </c>
      <c r="S269" s="3">
        <f t="shared" si="24"/>
        <v>0.92708333333333337</v>
      </c>
      <c r="T269" s="3" t="s">
        <v>42</v>
      </c>
      <c r="U269" s="3" t="s">
        <v>27</v>
      </c>
    </row>
    <row r="270" spans="1:21" x14ac:dyDescent="0.2">
      <c r="A270" s="3" t="str">
        <f t="shared" si="20"/>
        <v>CAJNNU010000010.1:1665667</v>
      </c>
      <c r="B270" s="3" t="s">
        <v>583</v>
      </c>
      <c r="C270" s="3" t="s">
        <v>63</v>
      </c>
      <c r="D270" s="3">
        <v>1665667</v>
      </c>
      <c r="E270" s="3">
        <v>1665805</v>
      </c>
      <c r="F270" s="3">
        <f t="shared" si="21"/>
        <v>138</v>
      </c>
      <c r="G270" s="3" t="s">
        <v>23</v>
      </c>
      <c r="H270" s="3">
        <v>0.203488</v>
      </c>
      <c r="I270" s="3">
        <v>0.203488</v>
      </c>
      <c r="J270" s="3" t="s">
        <v>24</v>
      </c>
      <c r="K270" s="3" t="s">
        <v>584</v>
      </c>
      <c r="L270" s="3" t="s">
        <v>63</v>
      </c>
      <c r="M270" s="3">
        <v>1665716</v>
      </c>
      <c r="N270" s="3">
        <v>1665812</v>
      </c>
      <c r="O270" s="3">
        <f t="shared" si="22"/>
        <v>96</v>
      </c>
      <c r="P270" s="3" t="s">
        <v>31</v>
      </c>
      <c r="Q270" s="3">
        <v>89</v>
      </c>
      <c r="R270" s="4">
        <f t="shared" si="23"/>
        <v>0.64492753623188404</v>
      </c>
      <c r="S270" s="3">
        <f t="shared" si="24"/>
        <v>0.92708333333333337</v>
      </c>
      <c r="T270" s="3" t="s">
        <v>42</v>
      </c>
      <c r="U270" s="3" t="s">
        <v>42</v>
      </c>
    </row>
    <row r="271" spans="1:21" x14ac:dyDescent="0.2">
      <c r="A271" s="3" t="str">
        <f t="shared" si="20"/>
        <v>CAJNNU010000018.1:28994930</v>
      </c>
      <c r="B271" s="3" t="s">
        <v>585</v>
      </c>
      <c r="C271" s="3" t="s">
        <v>81</v>
      </c>
      <c r="D271" s="3">
        <v>28994930</v>
      </c>
      <c r="E271" s="3">
        <v>28995538</v>
      </c>
      <c r="F271" s="3">
        <f t="shared" si="21"/>
        <v>608</v>
      </c>
      <c r="G271" s="3" t="s">
        <v>23</v>
      </c>
      <c r="H271" s="3">
        <v>0.43181799999999998</v>
      </c>
      <c r="I271" s="3">
        <v>0.43181799999999998</v>
      </c>
      <c r="J271" s="3" t="s">
        <v>24</v>
      </c>
      <c r="K271" s="3" t="s">
        <v>586</v>
      </c>
      <c r="L271" s="3" t="s">
        <v>81</v>
      </c>
      <c r="M271" s="3">
        <v>28995005</v>
      </c>
      <c r="N271" s="3">
        <v>28995581</v>
      </c>
      <c r="O271" s="3">
        <f t="shared" si="22"/>
        <v>576</v>
      </c>
      <c r="P271" s="3" t="s">
        <v>26</v>
      </c>
      <c r="Q271" s="3">
        <v>533</v>
      </c>
      <c r="R271" s="4">
        <f t="shared" si="23"/>
        <v>0.87664473684210531</v>
      </c>
      <c r="S271" s="3">
        <f t="shared" si="24"/>
        <v>0.92534722222222221</v>
      </c>
      <c r="T271" s="3" t="s">
        <v>42</v>
      </c>
      <c r="U271" s="3" t="s">
        <v>42</v>
      </c>
    </row>
    <row r="272" spans="1:21" x14ac:dyDescent="0.2">
      <c r="A272" s="3" t="str">
        <f t="shared" si="20"/>
        <v>CAJNNU010000015.1:26164289</v>
      </c>
      <c r="B272" s="3" t="s">
        <v>587</v>
      </c>
      <c r="C272" s="3" t="s">
        <v>116</v>
      </c>
      <c r="D272" s="3">
        <v>26164289</v>
      </c>
      <c r="E272" s="3">
        <v>26164354</v>
      </c>
      <c r="F272" s="3">
        <f t="shared" si="21"/>
        <v>65</v>
      </c>
      <c r="G272" s="3" t="s">
        <v>23</v>
      </c>
      <c r="H272" s="3">
        <v>0.13372100000000001</v>
      </c>
      <c r="I272" s="3">
        <v>0.13372100000000001</v>
      </c>
      <c r="J272" s="3" t="s">
        <v>24</v>
      </c>
      <c r="K272" s="3" t="s">
        <v>588</v>
      </c>
      <c r="L272" s="3" t="s">
        <v>116</v>
      </c>
      <c r="M272" s="3">
        <v>26164317</v>
      </c>
      <c r="N272" s="3">
        <v>26164357</v>
      </c>
      <c r="O272" s="3">
        <f t="shared" si="22"/>
        <v>40</v>
      </c>
      <c r="P272" s="3" t="s">
        <v>31</v>
      </c>
      <c r="Q272" s="3">
        <v>37</v>
      </c>
      <c r="R272" s="4">
        <f t="shared" si="23"/>
        <v>0.56923076923076921</v>
      </c>
      <c r="S272" s="3">
        <f t="shared" si="24"/>
        <v>0.92500000000000004</v>
      </c>
      <c r="T272" s="3" t="s">
        <v>42</v>
      </c>
      <c r="U272" s="3" t="s">
        <v>42</v>
      </c>
    </row>
    <row r="273" spans="1:21" x14ac:dyDescent="0.2">
      <c r="A273" s="3" t="str">
        <f t="shared" si="20"/>
        <v>CAJNNU010000018.1:17534286</v>
      </c>
      <c r="B273" s="3" t="s">
        <v>589</v>
      </c>
      <c r="C273" s="3" t="s">
        <v>81</v>
      </c>
      <c r="D273" s="3">
        <v>17534286</v>
      </c>
      <c r="E273" s="3">
        <v>17534343</v>
      </c>
      <c r="F273" s="3">
        <f t="shared" si="21"/>
        <v>57</v>
      </c>
      <c r="G273" s="3" t="s">
        <v>23</v>
      </c>
      <c r="H273" s="3">
        <v>4.4943799999999999E-2</v>
      </c>
      <c r="I273" s="3">
        <v>4.4943799999999999E-2</v>
      </c>
      <c r="J273" s="3" t="s">
        <v>24</v>
      </c>
      <c r="K273" s="3" t="s">
        <v>590</v>
      </c>
      <c r="L273" s="3" t="s">
        <v>81</v>
      </c>
      <c r="M273" s="3">
        <v>17534307</v>
      </c>
      <c r="N273" s="3">
        <v>17534346</v>
      </c>
      <c r="O273" s="3">
        <f t="shared" si="22"/>
        <v>39</v>
      </c>
      <c r="P273" s="3" t="s">
        <v>31</v>
      </c>
      <c r="Q273" s="3">
        <v>36</v>
      </c>
      <c r="R273" s="4">
        <f t="shared" si="23"/>
        <v>0.63157894736842102</v>
      </c>
      <c r="S273" s="3">
        <f t="shared" si="24"/>
        <v>0.92307692307692313</v>
      </c>
      <c r="T273" s="3" t="s">
        <v>42</v>
      </c>
      <c r="U273" s="3" t="s">
        <v>42</v>
      </c>
    </row>
    <row r="274" spans="1:21" x14ac:dyDescent="0.2">
      <c r="A274" s="3" t="str">
        <f t="shared" si="20"/>
        <v>CAJNNU010000008.1:6543362</v>
      </c>
      <c r="B274" s="3" t="s">
        <v>591</v>
      </c>
      <c r="C274" s="3" t="s">
        <v>49</v>
      </c>
      <c r="D274" s="3">
        <v>6543362</v>
      </c>
      <c r="E274" s="3">
        <v>6543457</v>
      </c>
      <c r="F274" s="3">
        <f t="shared" si="21"/>
        <v>95</v>
      </c>
      <c r="G274" s="3" t="s">
        <v>23</v>
      </c>
      <c r="H274" s="3">
        <v>4.72973E-2</v>
      </c>
      <c r="I274" s="3">
        <v>4.72973E-2</v>
      </c>
      <c r="J274" s="3" t="s">
        <v>24</v>
      </c>
      <c r="K274" s="3" t="s">
        <v>592</v>
      </c>
      <c r="L274" s="3" t="s">
        <v>49</v>
      </c>
      <c r="M274" s="3">
        <v>6543355</v>
      </c>
      <c r="N274" s="3">
        <v>6543458</v>
      </c>
      <c r="O274" s="3">
        <f t="shared" si="22"/>
        <v>103</v>
      </c>
      <c r="P274" s="3" t="s">
        <v>31</v>
      </c>
      <c r="Q274" s="3">
        <v>95</v>
      </c>
      <c r="R274" s="4">
        <f t="shared" si="23"/>
        <v>1</v>
      </c>
      <c r="S274" s="3">
        <f t="shared" si="24"/>
        <v>0.92233009708737868</v>
      </c>
      <c r="T274" s="3" t="s">
        <v>42</v>
      </c>
      <c r="U274" s="3" t="s">
        <v>27</v>
      </c>
    </row>
    <row r="275" spans="1:21" x14ac:dyDescent="0.2">
      <c r="A275" s="3" t="str">
        <f t="shared" si="20"/>
        <v>CAJNNU010000009.1:6678255</v>
      </c>
      <c r="B275" s="3" t="s">
        <v>593</v>
      </c>
      <c r="C275" s="3" t="s">
        <v>75</v>
      </c>
      <c r="D275" s="3">
        <v>6678255</v>
      </c>
      <c r="E275" s="3">
        <v>6678314</v>
      </c>
      <c r="F275" s="3">
        <f t="shared" si="21"/>
        <v>59</v>
      </c>
      <c r="G275" s="3" t="s">
        <v>23</v>
      </c>
      <c r="H275" s="3">
        <v>0.137931</v>
      </c>
      <c r="I275" s="3">
        <v>0.137931</v>
      </c>
      <c r="J275" s="3" t="s">
        <v>24</v>
      </c>
      <c r="K275" s="3" t="s">
        <v>594</v>
      </c>
      <c r="L275" s="3" t="s">
        <v>75</v>
      </c>
      <c r="M275" s="3">
        <v>6678250</v>
      </c>
      <c r="N275" s="3">
        <v>6678314</v>
      </c>
      <c r="O275" s="3">
        <f t="shared" si="22"/>
        <v>64</v>
      </c>
      <c r="P275" s="3" t="s">
        <v>31</v>
      </c>
      <c r="Q275" s="3">
        <v>59</v>
      </c>
      <c r="R275" s="4">
        <f t="shared" si="23"/>
        <v>1</v>
      </c>
      <c r="S275" s="3">
        <f t="shared" si="24"/>
        <v>0.921875</v>
      </c>
      <c r="T275" s="3" t="s">
        <v>42</v>
      </c>
      <c r="U275" s="3" t="s">
        <v>27</v>
      </c>
    </row>
    <row r="276" spans="1:21" x14ac:dyDescent="0.2">
      <c r="A276" s="3" t="str">
        <f t="shared" si="20"/>
        <v>CAJNNU010000023.1:19470168</v>
      </c>
      <c r="B276" s="3" t="s">
        <v>595</v>
      </c>
      <c r="C276" s="3" t="s">
        <v>152</v>
      </c>
      <c r="D276" s="3">
        <v>19470168</v>
      </c>
      <c r="E276" s="3">
        <v>19470232</v>
      </c>
      <c r="F276" s="3">
        <f t="shared" si="21"/>
        <v>64</v>
      </c>
      <c r="G276" s="3" t="s">
        <v>23</v>
      </c>
      <c r="H276" s="3">
        <v>0.45294099999999998</v>
      </c>
      <c r="I276" s="3">
        <v>0.45294099999999998</v>
      </c>
      <c r="J276" s="3" t="s">
        <v>24</v>
      </c>
      <c r="K276" s="3" t="s">
        <v>596</v>
      </c>
      <c r="L276" s="3" t="s">
        <v>152</v>
      </c>
      <c r="M276" s="3">
        <v>19470163</v>
      </c>
      <c r="N276" s="3">
        <v>19470226</v>
      </c>
      <c r="O276" s="3">
        <f t="shared" si="22"/>
        <v>63</v>
      </c>
      <c r="P276" s="3" t="s">
        <v>31</v>
      </c>
      <c r="Q276" s="3">
        <v>58</v>
      </c>
      <c r="R276" s="4">
        <f t="shared" si="23"/>
        <v>0.90625</v>
      </c>
      <c r="S276" s="3">
        <f t="shared" si="24"/>
        <v>0.92063492063492058</v>
      </c>
      <c r="T276" s="3" t="s">
        <v>42</v>
      </c>
      <c r="U276" s="3" t="s">
        <v>27</v>
      </c>
    </row>
    <row r="277" spans="1:21" x14ac:dyDescent="0.2">
      <c r="A277" s="3" t="str">
        <f t="shared" si="20"/>
        <v>CAJNNU010000021.1:22086194</v>
      </c>
      <c r="B277" s="3" t="s">
        <v>597</v>
      </c>
      <c r="C277" s="3" t="s">
        <v>33</v>
      </c>
      <c r="D277" s="3">
        <v>22086194</v>
      </c>
      <c r="E277" s="3">
        <v>22086254</v>
      </c>
      <c r="F277" s="3">
        <f t="shared" si="21"/>
        <v>60</v>
      </c>
      <c r="G277" s="3" t="s">
        <v>23</v>
      </c>
      <c r="H277" s="3">
        <v>3.9772700000000001E-2</v>
      </c>
      <c r="I277" s="3">
        <v>3.9772700000000001E-2</v>
      </c>
      <c r="J277" s="3" t="s">
        <v>24</v>
      </c>
      <c r="K277" s="3" t="s">
        <v>598</v>
      </c>
      <c r="L277" s="3" t="s">
        <v>33</v>
      </c>
      <c r="M277" s="3">
        <v>22086189</v>
      </c>
      <c r="N277" s="3">
        <v>22086251</v>
      </c>
      <c r="O277" s="3">
        <f t="shared" si="22"/>
        <v>62</v>
      </c>
      <c r="P277" s="3" t="s">
        <v>31</v>
      </c>
      <c r="Q277" s="3">
        <v>57</v>
      </c>
      <c r="R277" s="4">
        <f t="shared" si="23"/>
        <v>0.95</v>
      </c>
      <c r="S277" s="3">
        <f t="shared" si="24"/>
        <v>0.91935483870967738</v>
      </c>
      <c r="T277" s="3" t="s">
        <v>42</v>
      </c>
      <c r="U277" s="3" t="s">
        <v>27</v>
      </c>
    </row>
    <row r="278" spans="1:21" x14ac:dyDescent="0.2">
      <c r="A278" s="3" t="str">
        <f t="shared" si="20"/>
        <v>CAJNNU010000014.1:2695618</v>
      </c>
      <c r="B278" s="3" t="s">
        <v>599</v>
      </c>
      <c r="C278" s="3" t="s">
        <v>78</v>
      </c>
      <c r="D278" s="3">
        <v>2695618</v>
      </c>
      <c r="E278" s="3">
        <v>2695684</v>
      </c>
      <c r="F278" s="3">
        <f t="shared" si="21"/>
        <v>66</v>
      </c>
      <c r="G278" s="3" t="s">
        <v>23</v>
      </c>
      <c r="H278" s="3">
        <v>0.83522700000000005</v>
      </c>
      <c r="I278" s="3">
        <v>0.164773</v>
      </c>
      <c r="J278" s="3" t="s">
        <v>24</v>
      </c>
      <c r="K278" s="3" t="s">
        <v>600</v>
      </c>
      <c r="L278" s="3" t="s">
        <v>78</v>
      </c>
      <c r="M278" s="3">
        <v>2695627</v>
      </c>
      <c r="N278" s="3">
        <v>2695689</v>
      </c>
      <c r="O278" s="3">
        <f t="shared" si="22"/>
        <v>62</v>
      </c>
      <c r="P278" s="3" t="s">
        <v>31</v>
      </c>
      <c r="Q278" s="3">
        <v>57</v>
      </c>
      <c r="R278" s="4">
        <f t="shared" si="23"/>
        <v>0.86363636363636365</v>
      </c>
      <c r="S278" s="3">
        <f t="shared" si="24"/>
        <v>0.91935483870967738</v>
      </c>
      <c r="T278" s="3" t="s">
        <v>42</v>
      </c>
      <c r="U278" s="3" t="s">
        <v>42</v>
      </c>
    </row>
    <row r="279" spans="1:21" x14ac:dyDescent="0.2">
      <c r="A279" s="3" t="str">
        <f t="shared" si="20"/>
        <v>CAJNNU010000003.1:15004658</v>
      </c>
      <c r="B279" s="3" t="s">
        <v>601</v>
      </c>
      <c r="C279" s="3" t="s">
        <v>39</v>
      </c>
      <c r="D279" s="3">
        <v>15004658</v>
      </c>
      <c r="E279" s="3">
        <v>15004717</v>
      </c>
      <c r="F279" s="3">
        <f t="shared" si="21"/>
        <v>59</v>
      </c>
      <c r="G279" s="3" t="s">
        <v>23</v>
      </c>
      <c r="H279" s="3">
        <v>0.25</v>
      </c>
      <c r="I279" s="3">
        <v>0.25</v>
      </c>
      <c r="J279" s="3" t="s">
        <v>24</v>
      </c>
      <c r="K279" s="3" t="s">
        <v>602</v>
      </c>
      <c r="L279" s="3" t="s">
        <v>39</v>
      </c>
      <c r="M279" s="3">
        <v>15004655</v>
      </c>
      <c r="N279" s="3">
        <v>15004692</v>
      </c>
      <c r="O279" s="3">
        <f t="shared" si="22"/>
        <v>37</v>
      </c>
      <c r="P279" s="3" t="s">
        <v>31</v>
      </c>
      <c r="Q279" s="3">
        <v>34</v>
      </c>
      <c r="R279" s="4">
        <f t="shared" si="23"/>
        <v>0.57627118644067798</v>
      </c>
      <c r="S279" s="3">
        <f t="shared" si="24"/>
        <v>0.91891891891891897</v>
      </c>
      <c r="T279" s="3" t="s">
        <v>42</v>
      </c>
      <c r="U279" s="3" t="s">
        <v>42</v>
      </c>
    </row>
    <row r="280" spans="1:21" x14ac:dyDescent="0.2">
      <c r="A280" s="3" t="str">
        <f t="shared" si="20"/>
        <v>CAJNNU010000010.1:8808947</v>
      </c>
      <c r="B280" s="3" t="s">
        <v>603</v>
      </c>
      <c r="C280" s="3" t="s">
        <v>63</v>
      </c>
      <c r="D280" s="3">
        <v>8808947</v>
      </c>
      <c r="E280" s="3">
        <v>8809012</v>
      </c>
      <c r="F280" s="3">
        <f t="shared" si="21"/>
        <v>65</v>
      </c>
      <c r="G280" s="3" t="s">
        <v>23</v>
      </c>
      <c r="H280" s="3">
        <v>0.50555600000000001</v>
      </c>
      <c r="I280" s="3">
        <v>0.49444399999999999</v>
      </c>
      <c r="J280" s="3" t="s">
        <v>24</v>
      </c>
      <c r="K280" s="3" t="s">
        <v>604</v>
      </c>
      <c r="L280" s="3" t="s">
        <v>63</v>
      </c>
      <c r="M280" s="3">
        <v>8808967</v>
      </c>
      <c r="N280" s="3">
        <v>8809016</v>
      </c>
      <c r="O280" s="3">
        <f t="shared" si="22"/>
        <v>49</v>
      </c>
      <c r="P280" s="3" t="s">
        <v>31</v>
      </c>
      <c r="Q280" s="3">
        <v>45</v>
      </c>
      <c r="R280" s="4">
        <f t="shared" si="23"/>
        <v>0.69230769230769229</v>
      </c>
      <c r="S280" s="3">
        <f t="shared" si="24"/>
        <v>0.91836734693877553</v>
      </c>
      <c r="T280" s="3" t="s">
        <v>42</v>
      </c>
      <c r="U280" s="3" t="s">
        <v>42</v>
      </c>
    </row>
    <row r="281" spans="1:21" x14ac:dyDescent="0.2">
      <c r="A281" s="3" t="str">
        <f t="shared" si="20"/>
        <v>CAJNNU010000001.1:708085</v>
      </c>
      <c r="B281" s="3" t="s">
        <v>605</v>
      </c>
      <c r="C281" s="3" t="s">
        <v>161</v>
      </c>
      <c r="D281" s="3">
        <v>708085</v>
      </c>
      <c r="E281" s="3">
        <v>708155</v>
      </c>
      <c r="F281" s="3">
        <f t="shared" si="21"/>
        <v>70</v>
      </c>
      <c r="G281" s="3" t="s">
        <v>23</v>
      </c>
      <c r="H281" s="3">
        <v>3.9325800000000001E-2</v>
      </c>
      <c r="I281" s="3">
        <v>3.9325800000000001E-2</v>
      </c>
      <c r="J281" s="3" t="s">
        <v>24</v>
      </c>
      <c r="K281" s="3" t="s">
        <v>606</v>
      </c>
      <c r="L281" s="3" t="s">
        <v>161</v>
      </c>
      <c r="M281" s="3">
        <v>708099</v>
      </c>
      <c r="N281" s="3">
        <v>708160</v>
      </c>
      <c r="O281" s="3">
        <f t="shared" si="22"/>
        <v>61</v>
      </c>
      <c r="P281" s="3" t="s">
        <v>31</v>
      </c>
      <c r="Q281" s="3">
        <v>56</v>
      </c>
      <c r="R281" s="4">
        <f t="shared" si="23"/>
        <v>0.8</v>
      </c>
      <c r="S281" s="3">
        <f t="shared" si="24"/>
        <v>0.91803278688524592</v>
      </c>
      <c r="T281" s="3" t="s">
        <v>42</v>
      </c>
      <c r="U281" s="3" t="s">
        <v>42</v>
      </c>
    </row>
    <row r="282" spans="1:21" x14ac:dyDescent="0.2">
      <c r="A282" s="3" t="str">
        <f t="shared" si="20"/>
        <v>CAJNNU010000001.1:10282285</v>
      </c>
      <c r="B282" s="3" t="s">
        <v>607</v>
      </c>
      <c r="C282" s="3" t="s">
        <v>161</v>
      </c>
      <c r="D282" s="3">
        <v>10282285</v>
      </c>
      <c r="E282" s="3">
        <v>10282364</v>
      </c>
      <c r="F282" s="3">
        <f t="shared" si="21"/>
        <v>79</v>
      </c>
      <c r="G282" s="3" t="s">
        <v>23</v>
      </c>
      <c r="H282" s="3">
        <v>0.29885099999999998</v>
      </c>
      <c r="I282" s="3">
        <v>0.29885099999999998</v>
      </c>
      <c r="J282" s="3" t="s">
        <v>24</v>
      </c>
      <c r="K282" s="3" t="s">
        <v>608</v>
      </c>
      <c r="L282" s="3" t="s">
        <v>161</v>
      </c>
      <c r="M282" s="3">
        <v>10282279</v>
      </c>
      <c r="N282" s="3">
        <v>10282352</v>
      </c>
      <c r="O282" s="3">
        <f t="shared" si="22"/>
        <v>73</v>
      </c>
      <c r="P282" s="3" t="s">
        <v>169</v>
      </c>
      <c r="Q282" s="3">
        <v>67</v>
      </c>
      <c r="R282" s="4">
        <f t="shared" si="23"/>
        <v>0.84810126582278478</v>
      </c>
      <c r="S282" s="3">
        <f t="shared" si="24"/>
        <v>0.9178082191780822</v>
      </c>
      <c r="T282" s="3" t="s">
        <v>42</v>
      </c>
      <c r="U282" s="3" t="s">
        <v>42</v>
      </c>
    </row>
    <row r="283" spans="1:21" x14ac:dyDescent="0.2">
      <c r="A283" s="3" t="str">
        <f t="shared" si="20"/>
        <v>CAJNNU010000013.1:10525653</v>
      </c>
      <c r="B283" s="3" t="s">
        <v>609</v>
      </c>
      <c r="C283" s="3" t="s">
        <v>128</v>
      </c>
      <c r="D283" s="3">
        <v>10525653</v>
      </c>
      <c r="E283" s="3">
        <v>10525739</v>
      </c>
      <c r="F283" s="3">
        <f t="shared" si="21"/>
        <v>86</v>
      </c>
      <c r="G283" s="3" t="s">
        <v>23</v>
      </c>
      <c r="H283" s="3">
        <v>0.40229900000000002</v>
      </c>
      <c r="I283" s="3">
        <v>0.40229900000000002</v>
      </c>
      <c r="J283" s="3" t="s">
        <v>24</v>
      </c>
      <c r="K283" s="3" t="s">
        <v>610</v>
      </c>
      <c r="L283" s="3" t="s">
        <v>128</v>
      </c>
      <c r="M283" s="3">
        <v>10525650</v>
      </c>
      <c r="N283" s="3">
        <v>10525744</v>
      </c>
      <c r="O283" s="3">
        <f t="shared" si="22"/>
        <v>94</v>
      </c>
      <c r="P283" s="3" t="s">
        <v>26</v>
      </c>
      <c r="Q283" s="3">
        <v>86</v>
      </c>
      <c r="R283" s="4">
        <f t="shared" si="23"/>
        <v>1</v>
      </c>
      <c r="S283" s="3">
        <f t="shared" si="24"/>
        <v>0.91489361702127658</v>
      </c>
      <c r="T283" s="3" t="s">
        <v>42</v>
      </c>
      <c r="U283" s="3" t="s">
        <v>27</v>
      </c>
    </row>
    <row r="284" spans="1:21" x14ac:dyDescent="0.2">
      <c r="A284" s="3" t="str">
        <f t="shared" si="20"/>
        <v>CAJNNU010000003.1:24670941</v>
      </c>
      <c r="B284" s="3" t="s">
        <v>611</v>
      </c>
      <c r="C284" s="3" t="s">
        <v>39</v>
      </c>
      <c r="D284" s="3">
        <v>24670941</v>
      </c>
      <c r="E284" s="3">
        <v>24670996</v>
      </c>
      <c r="F284" s="3">
        <f t="shared" si="21"/>
        <v>55</v>
      </c>
      <c r="G284" s="3" t="s">
        <v>23</v>
      </c>
      <c r="H284" s="3">
        <v>0.488506</v>
      </c>
      <c r="I284" s="3">
        <v>0.488506</v>
      </c>
      <c r="J284" s="3" t="s">
        <v>24</v>
      </c>
      <c r="K284" s="3" t="s">
        <v>612</v>
      </c>
      <c r="L284" s="3" t="s">
        <v>39</v>
      </c>
      <c r="M284" s="3">
        <v>24670943</v>
      </c>
      <c r="N284" s="3">
        <v>24671001</v>
      </c>
      <c r="O284" s="3">
        <f t="shared" si="22"/>
        <v>58</v>
      </c>
      <c r="P284" s="3" t="s">
        <v>31</v>
      </c>
      <c r="Q284" s="3">
        <v>53</v>
      </c>
      <c r="R284" s="4">
        <f t="shared" si="23"/>
        <v>0.96363636363636362</v>
      </c>
      <c r="S284" s="3">
        <f t="shared" si="24"/>
        <v>0.91379310344827591</v>
      </c>
      <c r="T284" s="3" t="s">
        <v>42</v>
      </c>
      <c r="U284" s="3" t="s">
        <v>27</v>
      </c>
    </row>
    <row r="285" spans="1:21" x14ac:dyDescent="0.2">
      <c r="A285" s="3" t="str">
        <f t="shared" si="20"/>
        <v>CAJNNU010000013.1:25674391</v>
      </c>
      <c r="B285" s="3" t="s">
        <v>613</v>
      </c>
      <c r="C285" s="3" t="s">
        <v>128</v>
      </c>
      <c r="D285" s="3">
        <v>25674391</v>
      </c>
      <c r="E285" s="3">
        <v>25674495</v>
      </c>
      <c r="F285" s="3">
        <f t="shared" si="21"/>
        <v>104</v>
      </c>
      <c r="G285" s="3" t="s">
        <v>23</v>
      </c>
      <c r="H285" s="3">
        <v>0.86931800000000004</v>
      </c>
      <c r="I285" s="3">
        <v>0.13068199999999999</v>
      </c>
      <c r="J285" s="3" t="s">
        <v>24</v>
      </c>
      <c r="K285" s="3" t="s">
        <v>614</v>
      </c>
      <c r="L285" s="3" t="s">
        <v>128</v>
      </c>
      <c r="M285" s="3">
        <v>25674391</v>
      </c>
      <c r="N285" s="3">
        <v>25674505</v>
      </c>
      <c r="O285" s="3">
        <f t="shared" si="22"/>
        <v>114</v>
      </c>
      <c r="P285" s="3" t="s">
        <v>31</v>
      </c>
      <c r="Q285" s="3">
        <v>104</v>
      </c>
      <c r="R285" s="4">
        <f t="shared" si="23"/>
        <v>1</v>
      </c>
      <c r="S285" s="3">
        <f t="shared" si="24"/>
        <v>0.91228070175438591</v>
      </c>
      <c r="T285" s="3" t="s">
        <v>42</v>
      </c>
      <c r="U285" s="3" t="s">
        <v>27</v>
      </c>
    </row>
    <row r="286" spans="1:21" x14ac:dyDescent="0.2">
      <c r="A286" s="3" t="str">
        <f t="shared" si="20"/>
        <v>CAJNNU010000005.1:14992258</v>
      </c>
      <c r="B286" s="3" t="s">
        <v>615</v>
      </c>
      <c r="C286" s="3" t="s">
        <v>29</v>
      </c>
      <c r="D286" s="3">
        <v>14992258</v>
      </c>
      <c r="E286" s="3">
        <v>14992380</v>
      </c>
      <c r="F286" s="3">
        <f t="shared" si="21"/>
        <v>122</v>
      </c>
      <c r="G286" s="3" t="s">
        <v>23</v>
      </c>
      <c r="H286" s="3">
        <v>2.8089900000000001E-2</v>
      </c>
      <c r="I286" s="3">
        <v>2.8089900000000001E-2</v>
      </c>
      <c r="J286" s="3" t="s">
        <v>24</v>
      </c>
      <c r="K286" s="3" t="s">
        <v>616</v>
      </c>
      <c r="L286" s="3" t="s">
        <v>29</v>
      </c>
      <c r="M286" s="3">
        <v>14992247</v>
      </c>
      <c r="N286" s="3">
        <v>14992369</v>
      </c>
      <c r="O286" s="3">
        <f t="shared" si="22"/>
        <v>122</v>
      </c>
      <c r="P286" s="3" t="s">
        <v>31</v>
      </c>
      <c r="Q286" s="3">
        <v>111</v>
      </c>
      <c r="R286" s="4">
        <f t="shared" si="23"/>
        <v>0.9098360655737705</v>
      </c>
      <c r="S286" s="3">
        <f t="shared" si="24"/>
        <v>0.9098360655737705</v>
      </c>
      <c r="T286" s="3" t="s">
        <v>42</v>
      </c>
      <c r="U286" s="3" t="s">
        <v>27</v>
      </c>
    </row>
    <row r="287" spans="1:21" x14ac:dyDescent="0.2">
      <c r="A287" s="3" t="str">
        <f t="shared" si="20"/>
        <v>CAJNNU010000003.1:5562364</v>
      </c>
      <c r="B287" s="3" t="s">
        <v>617</v>
      </c>
      <c r="C287" s="3" t="s">
        <v>39</v>
      </c>
      <c r="D287" s="3">
        <v>5562364</v>
      </c>
      <c r="E287" s="3">
        <v>5563159</v>
      </c>
      <c r="F287" s="3">
        <f t="shared" si="21"/>
        <v>795</v>
      </c>
      <c r="G287" s="3" t="s">
        <v>23</v>
      </c>
      <c r="H287" s="3">
        <v>0.102273</v>
      </c>
      <c r="I287" s="3">
        <v>0.102273</v>
      </c>
      <c r="J287" s="3" t="s">
        <v>24</v>
      </c>
      <c r="K287" s="3" t="s">
        <v>618</v>
      </c>
      <c r="L287" s="3" t="s">
        <v>39</v>
      </c>
      <c r="M287" s="3">
        <v>5562287</v>
      </c>
      <c r="N287" s="3">
        <v>5563134</v>
      </c>
      <c r="O287" s="3">
        <f t="shared" si="22"/>
        <v>847</v>
      </c>
      <c r="P287" s="3" t="s">
        <v>26</v>
      </c>
      <c r="Q287" s="3">
        <v>770</v>
      </c>
      <c r="R287" s="4">
        <f t="shared" si="23"/>
        <v>0.96855345911949686</v>
      </c>
      <c r="S287" s="3">
        <f t="shared" si="24"/>
        <v>0.90909090909090906</v>
      </c>
      <c r="T287" s="3" t="s">
        <v>42</v>
      </c>
      <c r="U287" s="3" t="s">
        <v>27</v>
      </c>
    </row>
    <row r="288" spans="1:21" x14ac:dyDescent="0.2">
      <c r="A288" s="3" t="str">
        <f t="shared" si="20"/>
        <v>CAJNNU010000012.1:4788712</v>
      </c>
      <c r="B288" s="3" t="s">
        <v>619</v>
      </c>
      <c r="C288" s="3" t="s">
        <v>71</v>
      </c>
      <c r="D288" s="3">
        <v>4788712</v>
      </c>
      <c r="E288" s="3">
        <v>4788771</v>
      </c>
      <c r="F288" s="3">
        <f t="shared" si="21"/>
        <v>59</v>
      </c>
      <c r="G288" s="3" t="s">
        <v>23</v>
      </c>
      <c r="H288" s="3">
        <v>0.28289500000000001</v>
      </c>
      <c r="I288" s="3">
        <v>0.28289500000000001</v>
      </c>
      <c r="J288" s="3" t="s">
        <v>24</v>
      </c>
      <c r="K288" s="3" t="s">
        <v>620</v>
      </c>
      <c r="L288" s="3" t="s">
        <v>71</v>
      </c>
      <c r="M288" s="3">
        <v>4788707</v>
      </c>
      <c r="N288" s="3">
        <v>4788772</v>
      </c>
      <c r="O288" s="3">
        <f t="shared" si="22"/>
        <v>65</v>
      </c>
      <c r="P288" s="3" t="s">
        <v>26</v>
      </c>
      <c r="Q288" s="3">
        <v>59</v>
      </c>
      <c r="R288" s="4">
        <f t="shared" si="23"/>
        <v>1</v>
      </c>
      <c r="S288" s="3">
        <f t="shared" si="24"/>
        <v>0.90769230769230769</v>
      </c>
      <c r="T288" s="3" t="s">
        <v>42</v>
      </c>
      <c r="U288" s="3" t="s">
        <v>27</v>
      </c>
    </row>
    <row r="289" spans="1:21" x14ac:dyDescent="0.2">
      <c r="A289" s="3" t="str">
        <f t="shared" si="20"/>
        <v>CAJNNU010000015.1:20111515</v>
      </c>
      <c r="B289" s="3" t="s">
        <v>621</v>
      </c>
      <c r="C289" s="3" t="s">
        <v>116</v>
      </c>
      <c r="D289" s="3">
        <v>20111515</v>
      </c>
      <c r="E289" s="3">
        <v>20111629</v>
      </c>
      <c r="F289" s="3">
        <f t="shared" si="21"/>
        <v>114</v>
      </c>
      <c r="G289" s="3" t="s">
        <v>23</v>
      </c>
      <c r="H289" s="3">
        <v>0.268293</v>
      </c>
      <c r="I289" s="3">
        <v>0.268293</v>
      </c>
      <c r="J289" s="3" t="s">
        <v>24</v>
      </c>
      <c r="K289" s="3" t="s">
        <v>622</v>
      </c>
      <c r="L289" s="3" t="s">
        <v>116</v>
      </c>
      <c r="M289" s="3">
        <v>20111507</v>
      </c>
      <c r="N289" s="3">
        <v>20111592</v>
      </c>
      <c r="O289" s="3">
        <f t="shared" si="22"/>
        <v>85</v>
      </c>
      <c r="P289" s="3" t="s">
        <v>31</v>
      </c>
      <c r="Q289" s="3">
        <v>77</v>
      </c>
      <c r="R289" s="4">
        <f t="shared" si="23"/>
        <v>0.67543859649122806</v>
      </c>
      <c r="S289" s="3">
        <f t="shared" si="24"/>
        <v>0.90588235294117647</v>
      </c>
      <c r="T289" s="3" t="s">
        <v>42</v>
      </c>
      <c r="U289" s="3" t="s">
        <v>42</v>
      </c>
    </row>
    <row r="290" spans="1:21" x14ac:dyDescent="0.2">
      <c r="A290" s="3" t="str">
        <f t="shared" si="20"/>
        <v>CAJNNU010000003.1:22478168</v>
      </c>
      <c r="B290" s="3" t="s">
        <v>623</v>
      </c>
      <c r="C290" s="3" t="s">
        <v>39</v>
      </c>
      <c r="D290" s="3">
        <v>22478168</v>
      </c>
      <c r="E290" s="3">
        <v>22478236</v>
      </c>
      <c r="F290" s="3">
        <f t="shared" si="21"/>
        <v>68</v>
      </c>
      <c r="G290" s="3" t="s">
        <v>23</v>
      </c>
      <c r="H290" s="3">
        <v>5.5555599999999997E-2</v>
      </c>
      <c r="I290" s="3">
        <v>5.5555599999999997E-2</v>
      </c>
      <c r="J290" s="3" t="s">
        <v>24</v>
      </c>
      <c r="K290" s="3" t="s">
        <v>624</v>
      </c>
      <c r="L290" s="3" t="s">
        <v>39</v>
      </c>
      <c r="M290" s="3">
        <v>22478169</v>
      </c>
      <c r="N290" s="3">
        <v>22478243</v>
      </c>
      <c r="O290" s="3">
        <f t="shared" si="22"/>
        <v>74</v>
      </c>
      <c r="P290" s="3" t="s">
        <v>31</v>
      </c>
      <c r="Q290" s="3">
        <v>67</v>
      </c>
      <c r="R290" s="4">
        <f t="shared" si="23"/>
        <v>0.98529411764705888</v>
      </c>
      <c r="S290" s="3">
        <f t="shared" si="24"/>
        <v>0.90540540540540537</v>
      </c>
      <c r="T290" s="3" t="s">
        <v>42</v>
      </c>
      <c r="U290" s="3" t="s">
        <v>27</v>
      </c>
    </row>
    <row r="291" spans="1:21" x14ac:dyDescent="0.2">
      <c r="A291" s="3" t="str">
        <f t="shared" si="20"/>
        <v>CAJNNU010000004.1:32721075</v>
      </c>
      <c r="B291" s="3" t="s">
        <v>625</v>
      </c>
      <c r="C291" s="3" t="s">
        <v>36</v>
      </c>
      <c r="D291" s="3">
        <v>32721075</v>
      </c>
      <c r="E291" s="3">
        <v>32721126</v>
      </c>
      <c r="F291" s="3">
        <f t="shared" si="21"/>
        <v>51</v>
      </c>
      <c r="G291" s="3" t="s">
        <v>23</v>
      </c>
      <c r="H291" s="3">
        <v>6.7415699999999995E-2</v>
      </c>
      <c r="I291" s="3">
        <v>6.7415699999999995E-2</v>
      </c>
      <c r="J291" s="3" t="s">
        <v>24</v>
      </c>
      <c r="K291" s="3" t="s">
        <v>626</v>
      </c>
      <c r="L291" s="3" t="s">
        <v>36</v>
      </c>
      <c r="M291" s="3">
        <v>32721098</v>
      </c>
      <c r="N291" s="3">
        <v>32721129</v>
      </c>
      <c r="O291" s="3">
        <f t="shared" si="22"/>
        <v>31</v>
      </c>
      <c r="P291" s="3" t="s">
        <v>31</v>
      </c>
      <c r="Q291" s="3">
        <v>28</v>
      </c>
      <c r="R291" s="4">
        <f t="shared" si="23"/>
        <v>0.5490196078431373</v>
      </c>
      <c r="S291" s="3">
        <f t="shared" si="24"/>
        <v>0.90322580645161288</v>
      </c>
      <c r="T291" s="3" t="s">
        <v>42</v>
      </c>
      <c r="U291" s="3" t="s">
        <v>42</v>
      </c>
    </row>
    <row r="292" spans="1:21" x14ac:dyDescent="0.2">
      <c r="A292" s="3" t="str">
        <f t="shared" si="20"/>
        <v>CAJNNU010000017.1:2459714</v>
      </c>
      <c r="B292" s="3" t="s">
        <v>627</v>
      </c>
      <c r="C292" s="3" t="s">
        <v>383</v>
      </c>
      <c r="D292" s="3">
        <v>2459714</v>
      </c>
      <c r="E292" s="3">
        <v>2459824</v>
      </c>
      <c r="F292" s="3">
        <f t="shared" si="21"/>
        <v>110</v>
      </c>
      <c r="G292" s="3" t="s">
        <v>23</v>
      </c>
      <c r="H292" s="3">
        <v>0.460227</v>
      </c>
      <c r="I292" s="3">
        <v>0.460227</v>
      </c>
      <c r="J292" s="3" t="s">
        <v>24</v>
      </c>
      <c r="K292" s="3" t="s">
        <v>628</v>
      </c>
      <c r="L292" s="3" t="s">
        <v>383</v>
      </c>
      <c r="M292" s="3">
        <v>2459707</v>
      </c>
      <c r="N292" s="3">
        <v>2459829</v>
      </c>
      <c r="O292" s="3">
        <f t="shared" si="22"/>
        <v>122</v>
      </c>
      <c r="P292" s="3" t="s">
        <v>31</v>
      </c>
      <c r="Q292" s="3">
        <v>110</v>
      </c>
      <c r="R292" s="4">
        <f t="shared" si="23"/>
        <v>1</v>
      </c>
      <c r="S292" s="3">
        <f t="shared" si="24"/>
        <v>0.90163934426229508</v>
      </c>
      <c r="T292" s="3" t="s">
        <v>42</v>
      </c>
      <c r="U292" s="3" t="s">
        <v>27</v>
      </c>
    </row>
    <row r="293" spans="1:21" x14ac:dyDescent="0.2">
      <c r="A293" s="3" t="str">
        <f t="shared" si="20"/>
        <v>CAJNNU010000015.1:25378592</v>
      </c>
      <c r="B293" s="3" t="s">
        <v>629</v>
      </c>
      <c r="C293" s="3" t="s">
        <v>116</v>
      </c>
      <c r="D293" s="3">
        <v>25378592</v>
      </c>
      <c r="E293" s="3">
        <v>25378678</v>
      </c>
      <c r="F293" s="3">
        <f t="shared" si="21"/>
        <v>86</v>
      </c>
      <c r="G293" s="3" t="s">
        <v>23</v>
      </c>
      <c r="H293" s="3">
        <v>0.66249999999999998</v>
      </c>
      <c r="I293" s="3">
        <v>0.33750000000000002</v>
      </c>
      <c r="J293" s="3" t="s">
        <v>24</v>
      </c>
      <c r="K293" s="3" t="s">
        <v>630</v>
      </c>
      <c r="L293" s="3" t="s">
        <v>116</v>
      </c>
      <c r="M293" s="3">
        <v>25378597</v>
      </c>
      <c r="N293" s="3">
        <v>25378687</v>
      </c>
      <c r="O293" s="3">
        <f t="shared" si="22"/>
        <v>90</v>
      </c>
      <c r="P293" s="3" t="s">
        <v>31</v>
      </c>
      <c r="Q293" s="3">
        <v>81</v>
      </c>
      <c r="R293" s="4">
        <f t="shared" si="23"/>
        <v>0.94186046511627908</v>
      </c>
      <c r="S293" s="3">
        <f t="shared" si="24"/>
        <v>0.9</v>
      </c>
      <c r="T293" s="3" t="s">
        <v>42</v>
      </c>
      <c r="U293" s="3" t="s">
        <v>27</v>
      </c>
    </row>
    <row r="294" spans="1:21" x14ac:dyDescent="0.2">
      <c r="A294" s="3" t="str">
        <f t="shared" si="20"/>
        <v>CAJNNU010000007.1:434740</v>
      </c>
      <c r="B294" s="3" t="s">
        <v>631</v>
      </c>
      <c r="C294" s="3" t="s">
        <v>54</v>
      </c>
      <c r="D294" s="3">
        <v>434740</v>
      </c>
      <c r="E294" s="3">
        <v>434808</v>
      </c>
      <c r="F294" s="3">
        <f t="shared" si="21"/>
        <v>68</v>
      </c>
      <c r="G294" s="3" t="s">
        <v>23</v>
      </c>
      <c r="H294" s="3">
        <v>9.0909100000000007E-2</v>
      </c>
      <c r="I294" s="3">
        <v>9.0909100000000007E-2</v>
      </c>
      <c r="J294" s="3" t="s">
        <v>24</v>
      </c>
      <c r="K294" s="3" t="s">
        <v>632</v>
      </c>
      <c r="L294" s="3" t="s">
        <v>54</v>
      </c>
      <c r="M294" s="3">
        <v>434764</v>
      </c>
      <c r="N294" s="3">
        <v>434813</v>
      </c>
      <c r="O294" s="3">
        <f t="shared" si="22"/>
        <v>49</v>
      </c>
      <c r="P294" s="3" t="s">
        <v>169</v>
      </c>
      <c r="Q294" s="3">
        <v>44</v>
      </c>
      <c r="R294" s="4">
        <f t="shared" si="23"/>
        <v>0.6470588235294118</v>
      </c>
      <c r="S294" s="3">
        <f t="shared" si="24"/>
        <v>0.89795918367346939</v>
      </c>
      <c r="T294" s="3" t="s">
        <v>42</v>
      </c>
      <c r="U294" s="3" t="s">
        <v>42</v>
      </c>
    </row>
    <row r="295" spans="1:21" x14ac:dyDescent="0.2">
      <c r="A295" s="3" t="str">
        <f t="shared" si="20"/>
        <v>CAJNNU010000011.1:6186722</v>
      </c>
      <c r="B295" s="3" t="s">
        <v>633</v>
      </c>
      <c r="C295" s="3" t="s">
        <v>97</v>
      </c>
      <c r="D295" s="3">
        <v>6186722</v>
      </c>
      <c r="E295" s="3">
        <v>6186873</v>
      </c>
      <c r="F295" s="3">
        <f t="shared" si="21"/>
        <v>151</v>
      </c>
      <c r="G295" s="3" t="s">
        <v>23</v>
      </c>
      <c r="H295" s="3">
        <v>8.9887599999999998E-2</v>
      </c>
      <c r="I295" s="3">
        <v>8.9887599999999998E-2</v>
      </c>
      <c r="J295" s="3" t="s">
        <v>24</v>
      </c>
      <c r="K295" s="3" t="s">
        <v>634</v>
      </c>
      <c r="L295" s="3" t="s">
        <v>97</v>
      </c>
      <c r="M295" s="3">
        <v>6186712</v>
      </c>
      <c r="N295" s="3">
        <v>6186804</v>
      </c>
      <c r="O295" s="3">
        <f t="shared" si="22"/>
        <v>92</v>
      </c>
      <c r="P295" s="3" t="s">
        <v>31</v>
      </c>
      <c r="Q295" s="3">
        <v>82</v>
      </c>
      <c r="R295" s="4">
        <f t="shared" si="23"/>
        <v>0.54304635761589404</v>
      </c>
      <c r="S295" s="3">
        <f t="shared" si="24"/>
        <v>0.89130434782608692</v>
      </c>
      <c r="T295" s="3" t="s">
        <v>42</v>
      </c>
      <c r="U295" s="3" t="s">
        <v>42</v>
      </c>
    </row>
    <row r="296" spans="1:21" x14ac:dyDescent="0.2">
      <c r="A296" s="3" t="str">
        <f t="shared" si="20"/>
        <v>CAJNNU010000001.1:3894651</v>
      </c>
      <c r="B296" s="3" t="s">
        <v>635</v>
      </c>
      <c r="C296" s="3" t="s">
        <v>161</v>
      </c>
      <c r="D296" s="3">
        <v>3894651</v>
      </c>
      <c r="E296" s="3">
        <v>3894935</v>
      </c>
      <c r="F296" s="3">
        <f t="shared" si="21"/>
        <v>284</v>
      </c>
      <c r="G296" s="3" t="s">
        <v>23</v>
      </c>
      <c r="H296" s="3">
        <v>3.9325800000000001E-2</v>
      </c>
      <c r="I296" s="3">
        <v>3.9325800000000001E-2</v>
      </c>
      <c r="J296" s="3" t="s">
        <v>24</v>
      </c>
      <c r="K296" s="3" t="s">
        <v>636</v>
      </c>
      <c r="L296" s="3" t="s">
        <v>161</v>
      </c>
      <c r="M296" s="3">
        <v>3894756</v>
      </c>
      <c r="N296" s="3">
        <v>3894957</v>
      </c>
      <c r="O296" s="3">
        <f t="shared" si="22"/>
        <v>201</v>
      </c>
      <c r="P296" s="3" t="s">
        <v>99</v>
      </c>
      <c r="Q296" s="3">
        <v>179</v>
      </c>
      <c r="R296" s="4">
        <f t="shared" si="23"/>
        <v>0.63028169014084512</v>
      </c>
      <c r="S296" s="3">
        <f t="shared" si="24"/>
        <v>0.89054726368159209</v>
      </c>
      <c r="T296" s="3" t="s">
        <v>42</v>
      </c>
      <c r="U296" s="3" t="s">
        <v>42</v>
      </c>
    </row>
    <row r="297" spans="1:21" x14ac:dyDescent="0.2">
      <c r="A297" s="3" t="str">
        <f t="shared" si="20"/>
        <v>CAJNNU010000015.1:28997227</v>
      </c>
      <c r="B297" s="3" t="s">
        <v>637</v>
      </c>
      <c r="C297" s="3" t="s">
        <v>116</v>
      </c>
      <c r="D297" s="3">
        <v>28997227</v>
      </c>
      <c r="E297" s="3">
        <v>28997365</v>
      </c>
      <c r="F297" s="3">
        <f t="shared" si="21"/>
        <v>138</v>
      </c>
      <c r="G297" s="3" t="s">
        <v>23</v>
      </c>
      <c r="H297" s="3">
        <v>0.29885099999999998</v>
      </c>
      <c r="I297" s="3">
        <v>0.29885099999999998</v>
      </c>
      <c r="J297" s="3" t="s">
        <v>40</v>
      </c>
      <c r="K297" s="3" t="s">
        <v>638</v>
      </c>
      <c r="L297" s="3" t="s">
        <v>116</v>
      </c>
      <c r="M297" s="3">
        <v>28997213</v>
      </c>
      <c r="N297" s="3">
        <v>28997336</v>
      </c>
      <c r="O297" s="3">
        <f t="shared" si="22"/>
        <v>123</v>
      </c>
      <c r="P297" s="3" t="s">
        <v>31</v>
      </c>
      <c r="Q297" s="3">
        <v>109</v>
      </c>
      <c r="R297" s="4">
        <f t="shared" si="23"/>
        <v>0.78985507246376807</v>
      </c>
      <c r="S297" s="3">
        <f t="shared" si="24"/>
        <v>0.88617886178861793</v>
      </c>
      <c r="T297" s="3" t="s">
        <v>42</v>
      </c>
      <c r="U297" s="3" t="s">
        <v>42</v>
      </c>
    </row>
    <row r="298" spans="1:21" x14ac:dyDescent="0.2">
      <c r="A298" s="3" t="str">
        <f t="shared" si="20"/>
        <v>CAJNNU010000024.1:20375874</v>
      </c>
      <c r="B298" s="3" t="s">
        <v>639</v>
      </c>
      <c r="C298" s="3" t="s">
        <v>44</v>
      </c>
      <c r="D298" s="3">
        <v>20375874</v>
      </c>
      <c r="E298" s="3">
        <v>20375940</v>
      </c>
      <c r="F298" s="3">
        <f t="shared" si="21"/>
        <v>66</v>
      </c>
      <c r="G298" s="3" t="s">
        <v>23</v>
      </c>
      <c r="H298" s="3">
        <v>0.19047600000000001</v>
      </c>
      <c r="I298" s="3">
        <v>0.19047600000000001</v>
      </c>
      <c r="J298" s="3" t="s">
        <v>24</v>
      </c>
      <c r="K298" s="3" t="s">
        <v>640</v>
      </c>
      <c r="L298" s="3" t="s">
        <v>44</v>
      </c>
      <c r="M298" s="3">
        <v>20375868</v>
      </c>
      <c r="N298" s="3">
        <v>20375920</v>
      </c>
      <c r="O298" s="3">
        <f t="shared" si="22"/>
        <v>52</v>
      </c>
      <c r="P298" s="3" t="s">
        <v>169</v>
      </c>
      <c r="Q298" s="3">
        <v>46</v>
      </c>
      <c r="R298" s="4">
        <f t="shared" si="23"/>
        <v>0.69696969696969702</v>
      </c>
      <c r="S298" s="3">
        <f t="shared" si="24"/>
        <v>0.88461538461538458</v>
      </c>
      <c r="T298" s="3" t="s">
        <v>42</v>
      </c>
      <c r="U298" s="3" t="s">
        <v>42</v>
      </c>
    </row>
    <row r="299" spans="1:21" x14ac:dyDescent="0.2">
      <c r="A299" s="3" t="str">
        <f t="shared" si="20"/>
        <v>CAJNNU010000005.1:1356821</v>
      </c>
      <c r="B299" s="3" t="s">
        <v>641</v>
      </c>
      <c r="C299" s="3" t="s">
        <v>29</v>
      </c>
      <c r="D299" s="3">
        <v>1356821</v>
      </c>
      <c r="E299" s="3">
        <v>1357037</v>
      </c>
      <c r="F299" s="3">
        <f t="shared" si="21"/>
        <v>216</v>
      </c>
      <c r="G299" s="3" t="s">
        <v>23</v>
      </c>
      <c r="H299" s="3">
        <v>0.11931799999999999</v>
      </c>
      <c r="I299" s="3">
        <v>0.11931799999999999</v>
      </c>
      <c r="J299" s="3" t="s">
        <v>24</v>
      </c>
      <c r="K299" s="3" t="s">
        <v>642</v>
      </c>
      <c r="L299" s="3" t="s">
        <v>29</v>
      </c>
      <c r="M299" s="3">
        <v>1356806</v>
      </c>
      <c r="N299" s="3">
        <v>1356936</v>
      </c>
      <c r="O299" s="3">
        <f t="shared" si="22"/>
        <v>130</v>
      </c>
      <c r="P299" s="3" t="s">
        <v>31</v>
      </c>
      <c r="Q299" s="3">
        <v>115</v>
      </c>
      <c r="R299" s="4">
        <f t="shared" si="23"/>
        <v>0.53240740740740744</v>
      </c>
      <c r="S299" s="3">
        <f t="shared" si="24"/>
        <v>0.88461538461538458</v>
      </c>
      <c r="T299" s="3" t="s">
        <v>42</v>
      </c>
      <c r="U299" s="3" t="s">
        <v>42</v>
      </c>
    </row>
    <row r="300" spans="1:21" x14ac:dyDescent="0.2">
      <c r="A300" s="3" t="str">
        <f t="shared" si="20"/>
        <v>CAJNNU010000016.1:13190713</v>
      </c>
      <c r="B300" s="3" t="s">
        <v>643</v>
      </c>
      <c r="C300" s="3" t="s">
        <v>94</v>
      </c>
      <c r="D300" s="3">
        <v>13190713</v>
      </c>
      <c r="E300" s="3">
        <v>13190785</v>
      </c>
      <c r="F300" s="3">
        <f t="shared" si="21"/>
        <v>72</v>
      </c>
      <c r="G300" s="3" t="s">
        <v>23</v>
      </c>
      <c r="H300" s="3">
        <v>0.44047599999999998</v>
      </c>
      <c r="I300" s="3">
        <v>0.44047599999999998</v>
      </c>
      <c r="J300" s="3" t="s">
        <v>24</v>
      </c>
      <c r="K300" s="3" t="s">
        <v>644</v>
      </c>
      <c r="L300" s="3" t="s">
        <v>94</v>
      </c>
      <c r="M300" s="3">
        <v>13190732</v>
      </c>
      <c r="N300" s="3">
        <v>13190792</v>
      </c>
      <c r="O300" s="3">
        <f t="shared" si="22"/>
        <v>60</v>
      </c>
      <c r="P300" s="3" t="s">
        <v>31</v>
      </c>
      <c r="Q300" s="3">
        <v>53</v>
      </c>
      <c r="R300" s="4">
        <f t="shared" si="23"/>
        <v>0.73611111111111116</v>
      </c>
      <c r="S300" s="3">
        <f t="shared" si="24"/>
        <v>0.8833333333333333</v>
      </c>
      <c r="T300" s="3" t="s">
        <v>42</v>
      </c>
      <c r="U300" s="3" t="s">
        <v>42</v>
      </c>
    </row>
    <row r="301" spans="1:21" x14ac:dyDescent="0.2">
      <c r="A301" s="3" t="str">
        <f t="shared" si="20"/>
        <v>CAJNNU010000012.1:17190424</v>
      </c>
      <c r="B301" s="3" t="s">
        <v>645</v>
      </c>
      <c r="C301" s="3" t="s">
        <v>71</v>
      </c>
      <c r="D301" s="3">
        <v>17190424</v>
      </c>
      <c r="E301" s="3">
        <v>17190558</v>
      </c>
      <c r="F301" s="3">
        <f t="shared" si="21"/>
        <v>134</v>
      </c>
      <c r="G301" s="3" t="s">
        <v>23</v>
      </c>
      <c r="H301" s="3">
        <v>0.34302300000000002</v>
      </c>
      <c r="I301" s="3">
        <v>0.34302300000000002</v>
      </c>
      <c r="J301" s="3" t="s">
        <v>40</v>
      </c>
      <c r="K301" s="3" t="s">
        <v>646</v>
      </c>
      <c r="L301" s="3" t="s">
        <v>71</v>
      </c>
      <c r="M301" s="3">
        <v>17190416</v>
      </c>
      <c r="N301" s="3">
        <v>17190568</v>
      </c>
      <c r="O301" s="3">
        <f t="shared" si="22"/>
        <v>152</v>
      </c>
      <c r="P301" s="3" t="s">
        <v>31</v>
      </c>
      <c r="Q301" s="3">
        <v>134</v>
      </c>
      <c r="R301" s="4">
        <f t="shared" si="23"/>
        <v>1</v>
      </c>
      <c r="S301" s="3">
        <f t="shared" si="24"/>
        <v>0.88157894736842102</v>
      </c>
      <c r="T301" s="3" t="s">
        <v>42</v>
      </c>
      <c r="U301" s="3" t="s">
        <v>42</v>
      </c>
    </row>
    <row r="302" spans="1:21" x14ac:dyDescent="0.2">
      <c r="A302" s="3" t="str">
        <f t="shared" si="20"/>
        <v>CAJNNU010000009.1:2428462</v>
      </c>
      <c r="B302" s="3" t="s">
        <v>647</v>
      </c>
      <c r="C302" s="3" t="s">
        <v>75</v>
      </c>
      <c r="D302" s="3">
        <v>2428462</v>
      </c>
      <c r="E302" s="3">
        <v>2428525</v>
      </c>
      <c r="F302" s="3">
        <f t="shared" si="21"/>
        <v>63</v>
      </c>
      <c r="G302" s="3" t="s">
        <v>23</v>
      </c>
      <c r="H302" s="3">
        <v>5.1724100000000002E-2</v>
      </c>
      <c r="I302" s="3">
        <v>5.1724100000000002E-2</v>
      </c>
      <c r="J302" s="3" t="s">
        <v>24</v>
      </c>
      <c r="K302" s="3" t="s">
        <v>648</v>
      </c>
      <c r="L302" s="3" t="s">
        <v>75</v>
      </c>
      <c r="M302" s="3">
        <v>2428457</v>
      </c>
      <c r="N302" s="3">
        <v>2428499</v>
      </c>
      <c r="O302" s="3">
        <f t="shared" si="22"/>
        <v>42</v>
      </c>
      <c r="P302" s="3" t="s">
        <v>31</v>
      </c>
      <c r="Q302" s="3">
        <v>37</v>
      </c>
      <c r="R302" s="4">
        <f t="shared" si="23"/>
        <v>0.58730158730158732</v>
      </c>
      <c r="S302" s="3">
        <f t="shared" si="24"/>
        <v>0.88095238095238093</v>
      </c>
      <c r="T302" s="3" t="s">
        <v>42</v>
      </c>
      <c r="U302" s="3" t="s">
        <v>42</v>
      </c>
    </row>
    <row r="303" spans="1:21" x14ac:dyDescent="0.2">
      <c r="A303" s="3" t="str">
        <f t="shared" si="20"/>
        <v>CAJNNU010000023.1:8950858</v>
      </c>
      <c r="B303" s="3" t="s">
        <v>649</v>
      </c>
      <c r="C303" s="3" t="s">
        <v>152</v>
      </c>
      <c r="D303" s="3">
        <v>8950858</v>
      </c>
      <c r="E303" s="3">
        <v>8950953</v>
      </c>
      <c r="F303" s="3">
        <f t="shared" si="21"/>
        <v>95</v>
      </c>
      <c r="G303" s="3" t="s">
        <v>23</v>
      </c>
      <c r="H303" s="3">
        <v>0.72941199999999995</v>
      </c>
      <c r="I303" s="3">
        <v>0.270588</v>
      </c>
      <c r="J303" s="3" t="s">
        <v>24</v>
      </c>
      <c r="K303" s="3" t="s">
        <v>650</v>
      </c>
      <c r="L303" s="3" t="s">
        <v>152</v>
      </c>
      <c r="M303" s="3">
        <v>8950858</v>
      </c>
      <c r="N303" s="3">
        <v>8950966</v>
      </c>
      <c r="O303" s="3">
        <f t="shared" si="22"/>
        <v>108</v>
      </c>
      <c r="P303" s="3" t="s">
        <v>26</v>
      </c>
      <c r="Q303" s="3">
        <v>95</v>
      </c>
      <c r="R303" s="4">
        <f t="shared" si="23"/>
        <v>1</v>
      </c>
      <c r="S303" s="3">
        <f t="shared" si="24"/>
        <v>0.87962962962962965</v>
      </c>
      <c r="T303" s="3" t="s">
        <v>42</v>
      </c>
      <c r="U303" s="3" t="s">
        <v>42</v>
      </c>
    </row>
    <row r="304" spans="1:21" x14ac:dyDescent="0.2">
      <c r="A304" s="3" t="str">
        <f t="shared" si="20"/>
        <v>CAJNNU010000021.1:8535725</v>
      </c>
      <c r="B304" s="3" t="s">
        <v>651</v>
      </c>
      <c r="C304" s="3" t="s">
        <v>33</v>
      </c>
      <c r="D304" s="3">
        <v>8535725</v>
      </c>
      <c r="E304" s="3">
        <v>8535865</v>
      </c>
      <c r="F304" s="3">
        <f t="shared" si="21"/>
        <v>140</v>
      </c>
      <c r="G304" s="3" t="s">
        <v>23</v>
      </c>
      <c r="H304" s="3">
        <v>0.382353</v>
      </c>
      <c r="I304" s="3">
        <v>0.382353</v>
      </c>
      <c r="J304" s="3" t="s">
        <v>24</v>
      </c>
      <c r="K304" s="3" t="s">
        <v>652</v>
      </c>
      <c r="L304" s="3" t="s">
        <v>33</v>
      </c>
      <c r="M304" s="3">
        <v>8535715</v>
      </c>
      <c r="N304" s="3">
        <v>8535798</v>
      </c>
      <c r="O304" s="3">
        <f t="shared" si="22"/>
        <v>83</v>
      </c>
      <c r="P304" s="3" t="s">
        <v>31</v>
      </c>
      <c r="Q304" s="3">
        <v>73</v>
      </c>
      <c r="R304" s="4">
        <f t="shared" si="23"/>
        <v>0.52142857142857146</v>
      </c>
      <c r="S304" s="3">
        <f t="shared" si="24"/>
        <v>0.87951807228915657</v>
      </c>
      <c r="T304" s="3" t="s">
        <v>42</v>
      </c>
      <c r="U304" s="3" t="s">
        <v>42</v>
      </c>
    </row>
    <row r="305" spans="1:21" x14ac:dyDescent="0.2">
      <c r="A305" s="3" t="str">
        <f t="shared" si="20"/>
        <v>CAJNNU010000001.1:3554110</v>
      </c>
      <c r="B305" s="3" t="s">
        <v>653</v>
      </c>
      <c r="C305" s="3" t="s">
        <v>161</v>
      </c>
      <c r="D305" s="3">
        <v>3554110</v>
      </c>
      <c r="E305" s="3">
        <v>3554200</v>
      </c>
      <c r="F305" s="3">
        <f t="shared" si="21"/>
        <v>90</v>
      </c>
      <c r="G305" s="3" t="s">
        <v>23</v>
      </c>
      <c r="H305" s="3">
        <v>8.8888900000000007E-2</v>
      </c>
      <c r="I305" s="3">
        <v>8.8888900000000007E-2</v>
      </c>
      <c r="J305" s="3" t="s">
        <v>24</v>
      </c>
      <c r="K305" s="3" t="s">
        <v>654</v>
      </c>
      <c r="L305" s="3" t="s">
        <v>161</v>
      </c>
      <c r="M305" s="3">
        <v>3554103</v>
      </c>
      <c r="N305" s="3">
        <v>3554161</v>
      </c>
      <c r="O305" s="3">
        <f t="shared" si="22"/>
        <v>58</v>
      </c>
      <c r="P305" s="3" t="s">
        <v>31</v>
      </c>
      <c r="Q305" s="3">
        <v>51</v>
      </c>
      <c r="R305" s="4">
        <f t="shared" si="23"/>
        <v>0.56666666666666665</v>
      </c>
      <c r="S305" s="3">
        <f t="shared" si="24"/>
        <v>0.87931034482758619</v>
      </c>
      <c r="T305" s="3" t="s">
        <v>42</v>
      </c>
      <c r="U305" s="3" t="s">
        <v>42</v>
      </c>
    </row>
    <row r="306" spans="1:21" x14ac:dyDescent="0.2">
      <c r="A306" s="3" t="str">
        <f t="shared" si="20"/>
        <v>CAJNNU010000003.1:15564959</v>
      </c>
      <c r="B306" s="3" t="s">
        <v>655</v>
      </c>
      <c r="C306" s="3" t="s">
        <v>39</v>
      </c>
      <c r="D306" s="3">
        <v>15564959</v>
      </c>
      <c r="E306" s="3">
        <v>15565127</v>
      </c>
      <c r="F306" s="3">
        <f t="shared" si="21"/>
        <v>168</v>
      </c>
      <c r="G306" s="3" t="s">
        <v>23</v>
      </c>
      <c r="H306" s="3">
        <v>0.24698800000000001</v>
      </c>
      <c r="I306" s="3">
        <v>0.24698800000000001</v>
      </c>
      <c r="J306" s="3" t="s">
        <v>24</v>
      </c>
      <c r="K306" s="3" t="s">
        <v>656</v>
      </c>
      <c r="L306" s="3" t="s">
        <v>39</v>
      </c>
      <c r="M306" s="3">
        <v>15565040</v>
      </c>
      <c r="N306" s="3">
        <v>15565139</v>
      </c>
      <c r="O306" s="3">
        <f t="shared" si="22"/>
        <v>99</v>
      </c>
      <c r="P306" s="3" t="s">
        <v>169</v>
      </c>
      <c r="Q306" s="3">
        <v>87</v>
      </c>
      <c r="R306" s="4">
        <f t="shared" si="23"/>
        <v>0.5178571428571429</v>
      </c>
      <c r="S306" s="3">
        <f t="shared" si="24"/>
        <v>0.87878787878787878</v>
      </c>
      <c r="T306" s="3" t="s">
        <v>42</v>
      </c>
      <c r="U306" s="3" t="s">
        <v>42</v>
      </c>
    </row>
    <row r="307" spans="1:21" x14ac:dyDescent="0.2">
      <c r="A307" s="3" t="str">
        <f t="shared" si="20"/>
        <v>CAJNNU010000024.1:15522863</v>
      </c>
      <c r="B307" s="3" t="s">
        <v>657</v>
      </c>
      <c r="C307" s="3" t="s">
        <v>44</v>
      </c>
      <c r="D307" s="3">
        <v>15522863</v>
      </c>
      <c r="E307" s="3">
        <v>15522997</v>
      </c>
      <c r="F307" s="3">
        <f t="shared" si="21"/>
        <v>134</v>
      </c>
      <c r="G307" s="3" t="s">
        <v>23</v>
      </c>
      <c r="H307" s="3">
        <v>0.1</v>
      </c>
      <c r="I307" s="3">
        <v>0.1</v>
      </c>
      <c r="J307" s="3" t="s">
        <v>24</v>
      </c>
      <c r="K307" s="3" t="s">
        <v>658</v>
      </c>
      <c r="L307" s="3" t="s">
        <v>44</v>
      </c>
      <c r="M307" s="3">
        <v>15522890</v>
      </c>
      <c r="N307" s="3">
        <v>15523012</v>
      </c>
      <c r="O307" s="3">
        <f t="shared" si="22"/>
        <v>122</v>
      </c>
      <c r="P307" s="3" t="s">
        <v>31</v>
      </c>
      <c r="Q307" s="3">
        <v>107</v>
      </c>
      <c r="R307" s="4">
        <f t="shared" si="23"/>
        <v>0.79850746268656714</v>
      </c>
      <c r="S307" s="3">
        <f t="shared" si="24"/>
        <v>0.87704918032786883</v>
      </c>
      <c r="T307" s="3" t="s">
        <v>42</v>
      </c>
      <c r="U307" s="3" t="s">
        <v>42</v>
      </c>
    </row>
    <row r="308" spans="1:21" x14ac:dyDescent="0.2">
      <c r="A308" s="3" t="str">
        <f t="shared" si="20"/>
        <v>CAJNNU010000016.1:8892540</v>
      </c>
      <c r="B308" s="3" t="s">
        <v>659</v>
      </c>
      <c r="C308" s="3" t="s">
        <v>94</v>
      </c>
      <c r="D308" s="3">
        <v>8892540</v>
      </c>
      <c r="E308" s="3">
        <v>8892618</v>
      </c>
      <c r="F308" s="3">
        <f t="shared" si="21"/>
        <v>78</v>
      </c>
      <c r="G308" s="3" t="s">
        <v>23</v>
      </c>
      <c r="H308" s="3">
        <v>3.8888899999999997E-2</v>
      </c>
      <c r="I308" s="3">
        <v>3.8888899999999997E-2</v>
      </c>
      <c r="J308" s="3" t="s">
        <v>24</v>
      </c>
      <c r="K308" s="3" t="s">
        <v>660</v>
      </c>
      <c r="L308" s="3" t="s">
        <v>94</v>
      </c>
      <c r="M308" s="3">
        <v>8892531</v>
      </c>
      <c r="N308" s="3">
        <v>8892604</v>
      </c>
      <c r="O308" s="3">
        <f t="shared" si="22"/>
        <v>73</v>
      </c>
      <c r="P308" s="3" t="s">
        <v>31</v>
      </c>
      <c r="Q308" s="3">
        <v>64</v>
      </c>
      <c r="R308" s="4">
        <f t="shared" si="23"/>
        <v>0.82051282051282048</v>
      </c>
      <c r="S308" s="3">
        <f t="shared" si="24"/>
        <v>0.87671232876712324</v>
      </c>
      <c r="T308" s="3" t="s">
        <v>42</v>
      </c>
      <c r="U308" s="3" t="s">
        <v>42</v>
      </c>
    </row>
    <row r="309" spans="1:21" x14ac:dyDescent="0.2">
      <c r="A309" s="3" t="str">
        <f t="shared" si="20"/>
        <v>CAJNNU010000023.1:6530383</v>
      </c>
      <c r="B309" s="3" t="s">
        <v>661</v>
      </c>
      <c r="C309" s="3" t="s">
        <v>152</v>
      </c>
      <c r="D309" s="3">
        <v>6530383</v>
      </c>
      <c r="E309" s="3">
        <v>6530497</v>
      </c>
      <c r="F309" s="3">
        <f t="shared" si="21"/>
        <v>114</v>
      </c>
      <c r="G309" s="3" t="s">
        <v>23</v>
      </c>
      <c r="H309" s="3">
        <v>0.23563200000000001</v>
      </c>
      <c r="I309" s="3">
        <v>0.23563200000000001</v>
      </c>
      <c r="J309" s="3" t="s">
        <v>24</v>
      </c>
      <c r="K309" s="3" t="s">
        <v>662</v>
      </c>
      <c r="L309" s="3" t="s">
        <v>152</v>
      </c>
      <c r="M309" s="3">
        <v>6530374</v>
      </c>
      <c r="N309" s="3">
        <v>6530447</v>
      </c>
      <c r="O309" s="3">
        <f t="shared" si="22"/>
        <v>73</v>
      </c>
      <c r="P309" s="3" t="s">
        <v>31</v>
      </c>
      <c r="Q309" s="3">
        <v>64</v>
      </c>
      <c r="R309" s="4">
        <f t="shared" si="23"/>
        <v>0.56140350877192979</v>
      </c>
      <c r="S309" s="3">
        <f t="shared" si="24"/>
        <v>0.87671232876712324</v>
      </c>
      <c r="T309" s="3" t="s">
        <v>42</v>
      </c>
      <c r="U309" s="3" t="s">
        <v>42</v>
      </c>
    </row>
    <row r="310" spans="1:21" x14ac:dyDescent="0.2">
      <c r="A310" s="3" t="str">
        <f t="shared" si="20"/>
        <v>CAJNNU010000010.1:16649975</v>
      </c>
      <c r="B310" s="3" t="s">
        <v>663</v>
      </c>
      <c r="C310" s="3" t="s">
        <v>63</v>
      </c>
      <c r="D310" s="3">
        <v>16649975</v>
      </c>
      <c r="E310" s="3">
        <v>16650041</v>
      </c>
      <c r="F310" s="3">
        <f t="shared" si="21"/>
        <v>66</v>
      </c>
      <c r="G310" s="3" t="s">
        <v>23</v>
      </c>
      <c r="H310" s="3">
        <v>0.24096400000000001</v>
      </c>
      <c r="I310" s="3">
        <v>0.24096400000000001</v>
      </c>
      <c r="J310" s="3" t="s">
        <v>24</v>
      </c>
      <c r="K310" s="3" t="s">
        <v>664</v>
      </c>
      <c r="L310" s="3" t="s">
        <v>63</v>
      </c>
      <c r="M310" s="3">
        <v>16649979</v>
      </c>
      <c r="N310" s="3">
        <v>16650050</v>
      </c>
      <c r="O310" s="3">
        <f t="shared" si="22"/>
        <v>71</v>
      </c>
      <c r="P310" s="3" t="s">
        <v>26</v>
      </c>
      <c r="Q310" s="3">
        <v>62</v>
      </c>
      <c r="R310" s="4">
        <f t="shared" si="23"/>
        <v>0.93939393939393945</v>
      </c>
      <c r="S310" s="3">
        <f t="shared" si="24"/>
        <v>0.87323943661971826</v>
      </c>
      <c r="T310" s="3" t="s">
        <v>42</v>
      </c>
      <c r="U310" s="3" t="s">
        <v>42</v>
      </c>
    </row>
    <row r="311" spans="1:21" x14ac:dyDescent="0.2">
      <c r="A311" s="3" t="str">
        <f t="shared" si="20"/>
        <v>CAJNNU010000019.1:6932918</v>
      </c>
      <c r="B311" s="3" t="s">
        <v>665</v>
      </c>
      <c r="C311" s="3" t="s">
        <v>135</v>
      </c>
      <c r="D311" s="3">
        <v>6932918</v>
      </c>
      <c r="E311" s="3">
        <v>6933020</v>
      </c>
      <c r="F311" s="3">
        <f t="shared" si="21"/>
        <v>102</v>
      </c>
      <c r="G311" s="3" t="s">
        <v>23</v>
      </c>
      <c r="H311" s="3">
        <v>0.61363599999999996</v>
      </c>
      <c r="I311" s="3">
        <v>0.38636399999999999</v>
      </c>
      <c r="J311" s="3" t="s">
        <v>24</v>
      </c>
      <c r="K311" s="3" t="s">
        <v>666</v>
      </c>
      <c r="L311" s="3" t="s">
        <v>135</v>
      </c>
      <c r="M311" s="3">
        <v>6932910</v>
      </c>
      <c r="N311" s="3">
        <v>6933027</v>
      </c>
      <c r="O311" s="3">
        <f t="shared" si="22"/>
        <v>117</v>
      </c>
      <c r="P311" s="3" t="s">
        <v>31</v>
      </c>
      <c r="Q311" s="3">
        <v>102</v>
      </c>
      <c r="R311" s="4">
        <f t="shared" si="23"/>
        <v>1</v>
      </c>
      <c r="S311" s="3">
        <f t="shared" si="24"/>
        <v>0.87179487179487181</v>
      </c>
      <c r="T311" s="3" t="s">
        <v>42</v>
      </c>
      <c r="U311" s="3" t="s">
        <v>42</v>
      </c>
    </row>
    <row r="312" spans="1:21" x14ac:dyDescent="0.2">
      <c r="A312" s="3" t="str">
        <f t="shared" si="20"/>
        <v>CAJNNU010000006.1:30147757</v>
      </c>
      <c r="B312" s="3" t="s">
        <v>667</v>
      </c>
      <c r="C312" s="3" t="s">
        <v>121</v>
      </c>
      <c r="D312" s="3">
        <v>30147757</v>
      </c>
      <c r="E312" s="3">
        <v>30147925</v>
      </c>
      <c r="F312" s="3">
        <f t="shared" si="21"/>
        <v>168</v>
      </c>
      <c r="G312" s="3" t="s">
        <v>23</v>
      </c>
      <c r="H312" s="3">
        <v>3.40909E-2</v>
      </c>
      <c r="I312" s="3">
        <v>3.40909E-2</v>
      </c>
      <c r="J312" s="3" t="s">
        <v>24</v>
      </c>
      <c r="K312" s="3" t="s">
        <v>668</v>
      </c>
      <c r="L312" s="3" t="s">
        <v>121</v>
      </c>
      <c r="M312" s="3">
        <v>30147744</v>
      </c>
      <c r="N312" s="3">
        <v>30147845</v>
      </c>
      <c r="O312" s="3">
        <f t="shared" si="22"/>
        <v>101</v>
      </c>
      <c r="P312" s="3" t="s">
        <v>31</v>
      </c>
      <c r="Q312" s="3">
        <v>88</v>
      </c>
      <c r="R312" s="4">
        <f t="shared" si="23"/>
        <v>0.52380952380952384</v>
      </c>
      <c r="S312" s="3">
        <f t="shared" si="24"/>
        <v>0.87128712871287128</v>
      </c>
      <c r="T312" s="3" t="s">
        <v>42</v>
      </c>
      <c r="U312" s="3" t="s">
        <v>42</v>
      </c>
    </row>
    <row r="313" spans="1:21" x14ac:dyDescent="0.2">
      <c r="A313" s="3" t="str">
        <f t="shared" si="20"/>
        <v>CAJNNU010000020.1:33349107</v>
      </c>
      <c r="B313" s="3" t="s">
        <v>669</v>
      </c>
      <c r="C313" s="3" t="s">
        <v>68</v>
      </c>
      <c r="D313" s="3">
        <v>33349107</v>
      </c>
      <c r="E313" s="3">
        <v>33349159</v>
      </c>
      <c r="F313" s="3">
        <f t="shared" si="21"/>
        <v>52</v>
      </c>
      <c r="G313" s="3" t="s">
        <v>23</v>
      </c>
      <c r="H313" s="3">
        <v>0.29220800000000002</v>
      </c>
      <c r="I313" s="3">
        <v>0.29220800000000002</v>
      </c>
      <c r="J313" s="3" t="s">
        <v>24</v>
      </c>
      <c r="K313" s="3" t="s">
        <v>670</v>
      </c>
      <c r="L313" s="3" t="s">
        <v>68</v>
      </c>
      <c r="M313" s="3">
        <v>33349100</v>
      </c>
      <c r="N313" s="3">
        <v>33349154</v>
      </c>
      <c r="O313" s="3">
        <f t="shared" si="22"/>
        <v>54</v>
      </c>
      <c r="P313" s="3" t="s">
        <v>31</v>
      </c>
      <c r="Q313" s="3">
        <v>47</v>
      </c>
      <c r="R313" s="4">
        <f t="shared" si="23"/>
        <v>0.90384615384615385</v>
      </c>
      <c r="S313" s="3">
        <f t="shared" si="24"/>
        <v>0.87037037037037035</v>
      </c>
      <c r="T313" s="3" t="s">
        <v>42</v>
      </c>
      <c r="U313" s="3" t="s">
        <v>42</v>
      </c>
    </row>
    <row r="314" spans="1:21" x14ac:dyDescent="0.2">
      <c r="A314" s="3" t="str">
        <f t="shared" si="20"/>
        <v>CAJNNU010000013.1:923677</v>
      </c>
      <c r="B314" s="3" t="s">
        <v>671</v>
      </c>
      <c r="C314" s="3" t="s">
        <v>128</v>
      </c>
      <c r="D314" s="3">
        <v>923677</v>
      </c>
      <c r="E314" s="3">
        <v>923794</v>
      </c>
      <c r="F314" s="3">
        <f t="shared" si="21"/>
        <v>117</v>
      </c>
      <c r="G314" s="3" t="s">
        <v>23</v>
      </c>
      <c r="H314" s="3">
        <v>0.16666700000000001</v>
      </c>
      <c r="I314" s="3">
        <v>0.16666700000000001</v>
      </c>
      <c r="J314" s="3" t="s">
        <v>24</v>
      </c>
      <c r="K314" s="3" t="s">
        <v>672</v>
      </c>
      <c r="L314" s="3" t="s">
        <v>128</v>
      </c>
      <c r="M314" s="3">
        <v>923660</v>
      </c>
      <c r="N314" s="3">
        <v>923791</v>
      </c>
      <c r="O314" s="3">
        <f t="shared" si="22"/>
        <v>131</v>
      </c>
      <c r="P314" s="3" t="s">
        <v>31</v>
      </c>
      <c r="Q314" s="3">
        <v>114</v>
      </c>
      <c r="R314" s="4">
        <f t="shared" si="23"/>
        <v>0.97435897435897434</v>
      </c>
      <c r="S314" s="3">
        <f t="shared" si="24"/>
        <v>0.87022900763358779</v>
      </c>
      <c r="T314" s="3" t="s">
        <v>42</v>
      </c>
      <c r="U314" s="3" t="s">
        <v>42</v>
      </c>
    </row>
    <row r="315" spans="1:21" x14ac:dyDescent="0.2">
      <c r="A315" s="3" t="str">
        <f t="shared" si="20"/>
        <v>CAJNNU010000001.1:25518256</v>
      </c>
      <c r="B315" s="3" t="s">
        <v>673</v>
      </c>
      <c r="C315" s="3" t="s">
        <v>161</v>
      </c>
      <c r="D315" s="3">
        <v>25518256</v>
      </c>
      <c r="E315" s="3">
        <v>25518434</v>
      </c>
      <c r="F315" s="3">
        <f t="shared" si="21"/>
        <v>178</v>
      </c>
      <c r="G315" s="3" t="s">
        <v>23</v>
      </c>
      <c r="H315" s="3">
        <v>0.20786499999999999</v>
      </c>
      <c r="I315" s="3">
        <v>0.20786499999999999</v>
      </c>
      <c r="J315" s="3" t="s">
        <v>24</v>
      </c>
      <c r="K315" s="3" t="s">
        <v>674</v>
      </c>
      <c r="L315" s="3" t="s">
        <v>161</v>
      </c>
      <c r="M315" s="3">
        <v>25518243</v>
      </c>
      <c r="N315" s="3">
        <v>25518448</v>
      </c>
      <c r="O315" s="3">
        <f t="shared" si="22"/>
        <v>205</v>
      </c>
      <c r="P315" s="3" t="s">
        <v>31</v>
      </c>
      <c r="Q315" s="3">
        <v>178</v>
      </c>
      <c r="R315" s="4">
        <f t="shared" si="23"/>
        <v>1</v>
      </c>
      <c r="S315" s="3">
        <f t="shared" si="24"/>
        <v>0.86829268292682926</v>
      </c>
      <c r="T315" s="3" t="s">
        <v>42</v>
      </c>
      <c r="U315" s="3" t="s">
        <v>42</v>
      </c>
    </row>
    <row r="316" spans="1:21" x14ac:dyDescent="0.2">
      <c r="A316" s="3" t="str">
        <f t="shared" si="20"/>
        <v>CAJNNU010000002.1:7996085</v>
      </c>
      <c r="B316" s="3" t="s">
        <v>675</v>
      </c>
      <c r="C316" s="3" t="s">
        <v>22</v>
      </c>
      <c r="D316" s="3">
        <v>7996085</v>
      </c>
      <c r="E316" s="3">
        <v>7996662</v>
      </c>
      <c r="F316" s="3">
        <f t="shared" si="21"/>
        <v>577</v>
      </c>
      <c r="G316" s="3" t="s">
        <v>23</v>
      </c>
      <c r="H316" s="3">
        <v>0.170455</v>
      </c>
      <c r="I316" s="3">
        <v>0.170455</v>
      </c>
      <c r="J316" s="3" t="s">
        <v>24</v>
      </c>
      <c r="K316" s="3" t="s">
        <v>676</v>
      </c>
      <c r="L316" s="3" t="s">
        <v>22</v>
      </c>
      <c r="M316" s="3">
        <v>7996196</v>
      </c>
      <c r="N316" s="3">
        <v>7996733</v>
      </c>
      <c r="O316" s="3">
        <f t="shared" si="22"/>
        <v>537</v>
      </c>
      <c r="P316" s="3" t="s">
        <v>26</v>
      </c>
      <c r="Q316" s="3">
        <v>466</v>
      </c>
      <c r="R316" s="4">
        <f t="shared" si="23"/>
        <v>0.80762564991334485</v>
      </c>
      <c r="S316" s="3">
        <f t="shared" si="24"/>
        <v>0.86778398510242083</v>
      </c>
      <c r="T316" s="3" t="s">
        <v>42</v>
      </c>
      <c r="U316" s="3" t="s">
        <v>42</v>
      </c>
    </row>
    <row r="317" spans="1:21" x14ac:dyDescent="0.2">
      <c r="A317" s="3" t="str">
        <f t="shared" si="20"/>
        <v>CAJNNU010000005.1:10982960</v>
      </c>
      <c r="B317" s="3" t="s">
        <v>677</v>
      </c>
      <c r="C317" s="3" t="s">
        <v>29</v>
      </c>
      <c r="D317" s="3">
        <v>10982960</v>
      </c>
      <c r="E317" s="3">
        <v>10983075</v>
      </c>
      <c r="F317" s="3">
        <f t="shared" si="21"/>
        <v>115</v>
      </c>
      <c r="G317" s="3" t="s">
        <v>23</v>
      </c>
      <c r="H317" s="3">
        <v>0.31111100000000003</v>
      </c>
      <c r="I317" s="3">
        <v>0.31111100000000003</v>
      </c>
      <c r="J317" s="3" t="s">
        <v>24</v>
      </c>
      <c r="K317" s="3" t="s">
        <v>678</v>
      </c>
      <c r="L317" s="3" t="s">
        <v>29</v>
      </c>
      <c r="M317" s="3">
        <v>10982984</v>
      </c>
      <c r="N317" s="3">
        <v>10983089</v>
      </c>
      <c r="O317" s="3">
        <f t="shared" si="22"/>
        <v>105</v>
      </c>
      <c r="P317" s="3" t="s">
        <v>31</v>
      </c>
      <c r="Q317" s="3">
        <v>91</v>
      </c>
      <c r="R317" s="4">
        <f t="shared" si="23"/>
        <v>0.79130434782608694</v>
      </c>
      <c r="S317" s="3">
        <f t="shared" si="24"/>
        <v>0.8666666666666667</v>
      </c>
      <c r="T317" s="3" t="s">
        <v>42</v>
      </c>
      <c r="U317" s="3" t="s">
        <v>42</v>
      </c>
    </row>
    <row r="318" spans="1:21" x14ac:dyDescent="0.2">
      <c r="A318" s="3" t="str">
        <f t="shared" si="20"/>
        <v>CAJNNU010000019.1:5029843</v>
      </c>
      <c r="B318" s="3" t="s">
        <v>679</v>
      </c>
      <c r="C318" s="3" t="s">
        <v>135</v>
      </c>
      <c r="D318" s="3">
        <v>5029843</v>
      </c>
      <c r="E318" s="3">
        <v>5029989</v>
      </c>
      <c r="F318" s="3">
        <f t="shared" si="21"/>
        <v>146</v>
      </c>
      <c r="G318" s="3" t="s">
        <v>23</v>
      </c>
      <c r="H318" s="3">
        <v>0.232955</v>
      </c>
      <c r="I318" s="3">
        <v>0.232955</v>
      </c>
      <c r="J318" s="3" t="s">
        <v>24</v>
      </c>
      <c r="K318" s="3" t="s">
        <v>680</v>
      </c>
      <c r="L318" s="3" t="s">
        <v>135</v>
      </c>
      <c r="M318" s="3">
        <v>5029886</v>
      </c>
      <c r="N318" s="3">
        <v>5030005</v>
      </c>
      <c r="O318" s="3">
        <f t="shared" si="22"/>
        <v>119</v>
      </c>
      <c r="P318" s="3" t="s">
        <v>31</v>
      </c>
      <c r="Q318" s="3">
        <v>103</v>
      </c>
      <c r="R318" s="4">
        <f t="shared" si="23"/>
        <v>0.70547945205479456</v>
      </c>
      <c r="S318" s="3">
        <f t="shared" si="24"/>
        <v>0.86554621848739499</v>
      </c>
      <c r="T318" s="3" t="s">
        <v>42</v>
      </c>
      <c r="U318" s="3" t="s">
        <v>42</v>
      </c>
    </row>
    <row r="319" spans="1:21" x14ac:dyDescent="0.2">
      <c r="A319" s="3" t="str">
        <f t="shared" si="20"/>
        <v>CAJNNU010000022.1:19890738</v>
      </c>
      <c r="B319" s="3" t="s">
        <v>681</v>
      </c>
      <c r="C319" s="3" t="s">
        <v>105</v>
      </c>
      <c r="D319" s="3">
        <v>19890738</v>
      </c>
      <c r="E319" s="3">
        <v>19890874</v>
      </c>
      <c r="F319" s="3">
        <f t="shared" si="21"/>
        <v>136</v>
      </c>
      <c r="G319" s="3" t="s">
        <v>23</v>
      </c>
      <c r="H319" s="3">
        <v>0.25555600000000001</v>
      </c>
      <c r="I319" s="3">
        <v>0.25555600000000001</v>
      </c>
      <c r="J319" s="3" t="s">
        <v>24</v>
      </c>
      <c r="K319" s="3" t="s">
        <v>682</v>
      </c>
      <c r="L319" s="3" t="s">
        <v>105</v>
      </c>
      <c r="M319" s="3">
        <v>19890765</v>
      </c>
      <c r="N319" s="3">
        <v>19890891</v>
      </c>
      <c r="O319" s="3">
        <f t="shared" si="22"/>
        <v>126</v>
      </c>
      <c r="P319" s="3" t="s">
        <v>31</v>
      </c>
      <c r="Q319" s="3">
        <v>109</v>
      </c>
      <c r="R319" s="4">
        <f t="shared" si="23"/>
        <v>0.80147058823529416</v>
      </c>
      <c r="S319" s="3">
        <f t="shared" si="24"/>
        <v>0.86507936507936511</v>
      </c>
      <c r="T319" s="3" t="s">
        <v>42</v>
      </c>
      <c r="U319" s="3" t="s">
        <v>42</v>
      </c>
    </row>
    <row r="320" spans="1:21" x14ac:dyDescent="0.2">
      <c r="A320" s="3" t="str">
        <f t="shared" si="20"/>
        <v>CAJNNU010000021.1:20216452</v>
      </c>
      <c r="B320" s="3" t="s">
        <v>683</v>
      </c>
      <c r="C320" s="3" t="s">
        <v>33</v>
      </c>
      <c r="D320" s="3">
        <v>20216452</v>
      </c>
      <c r="E320" s="3">
        <v>20216636</v>
      </c>
      <c r="F320" s="3">
        <f t="shared" si="21"/>
        <v>184</v>
      </c>
      <c r="G320" s="3" t="s">
        <v>23</v>
      </c>
      <c r="H320" s="3">
        <v>8.8888900000000007E-2</v>
      </c>
      <c r="I320" s="3">
        <v>8.8888900000000007E-2</v>
      </c>
      <c r="J320" s="3" t="s">
        <v>24</v>
      </c>
      <c r="K320" s="3" t="s">
        <v>684</v>
      </c>
      <c r="L320" s="3" t="s">
        <v>33</v>
      </c>
      <c r="M320" s="3">
        <v>20216502</v>
      </c>
      <c r="N320" s="3">
        <v>20216657</v>
      </c>
      <c r="O320" s="3">
        <f t="shared" si="22"/>
        <v>155</v>
      </c>
      <c r="P320" s="3" t="s">
        <v>31</v>
      </c>
      <c r="Q320" s="3">
        <v>134</v>
      </c>
      <c r="R320" s="4">
        <f t="shared" si="23"/>
        <v>0.72826086956521741</v>
      </c>
      <c r="S320" s="3">
        <f t="shared" si="24"/>
        <v>0.86451612903225805</v>
      </c>
      <c r="T320" s="3" t="s">
        <v>42</v>
      </c>
      <c r="U320" s="3" t="s">
        <v>42</v>
      </c>
    </row>
    <row r="321" spans="1:21" x14ac:dyDescent="0.2">
      <c r="A321" s="3" t="str">
        <f t="shared" si="20"/>
        <v>CAJNNU010000014.1:22270454</v>
      </c>
      <c r="B321" s="3" t="s">
        <v>685</v>
      </c>
      <c r="C321" s="3" t="s">
        <v>78</v>
      </c>
      <c r="D321" s="3">
        <v>22270454</v>
      </c>
      <c r="E321" s="3">
        <v>22270543</v>
      </c>
      <c r="F321" s="3">
        <f t="shared" si="21"/>
        <v>89</v>
      </c>
      <c r="G321" s="3" t="s">
        <v>23</v>
      </c>
      <c r="H321" s="3">
        <v>0.28651700000000002</v>
      </c>
      <c r="I321" s="3">
        <v>0.28651700000000002</v>
      </c>
      <c r="J321" s="3" t="s">
        <v>24</v>
      </c>
      <c r="K321" s="3" t="s">
        <v>686</v>
      </c>
      <c r="L321" s="3" t="s">
        <v>78</v>
      </c>
      <c r="M321" s="3">
        <v>22270441</v>
      </c>
      <c r="N321" s="3">
        <v>22270536</v>
      </c>
      <c r="O321" s="3">
        <f t="shared" si="22"/>
        <v>95</v>
      </c>
      <c r="P321" s="3" t="s">
        <v>31</v>
      </c>
      <c r="Q321" s="3">
        <v>82</v>
      </c>
      <c r="R321" s="4">
        <f t="shared" si="23"/>
        <v>0.9213483146067416</v>
      </c>
      <c r="S321" s="3">
        <f t="shared" si="24"/>
        <v>0.86315789473684212</v>
      </c>
      <c r="T321" s="3" t="s">
        <v>42</v>
      </c>
      <c r="U321" s="3" t="s">
        <v>42</v>
      </c>
    </row>
    <row r="322" spans="1:21" x14ac:dyDescent="0.2">
      <c r="A322" s="3" t="str">
        <f t="shared" si="20"/>
        <v>CAJNNU010000011.1:15223723</v>
      </c>
      <c r="B322" s="3" t="s">
        <v>687</v>
      </c>
      <c r="C322" s="3" t="s">
        <v>97</v>
      </c>
      <c r="D322" s="3">
        <v>15223723</v>
      </c>
      <c r="E322" s="3">
        <v>15223891</v>
      </c>
      <c r="F322" s="3">
        <f t="shared" si="21"/>
        <v>168</v>
      </c>
      <c r="G322" s="3" t="s">
        <v>23</v>
      </c>
      <c r="H322" s="3">
        <v>7.22222E-2</v>
      </c>
      <c r="I322" s="3">
        <v>7.22222E-2</v>
      </c>
      <c r="J322" s="3" t="s">
        <v>24</v>
      </c>
      <c r="K322" s="3" t="s">
        <v>688</v>
      </c>
      <c r="L322" s="3" t="s">
        <v>97</v>
      </c>
      <c r="M322" s="3">
        <v>15223703</v>
      </c>
      <c r="N322" s="3">
        <v>15223849</v>
      </c>
      <c r="O322" s="3">
        <f t="shared" si="22"/>
        <v>146</v>
      </c>
      <c r="P322" s="3" t="s">
        <v>31</v>
      </c>
      <c r="Q322" s="3">
        <v>126</v>
      </c>
      <c r="R322" s="4">
        <f t="shared" si="23"/>
        <v>0.75</v>
      </c>
      <c r="S322" s="3">
        <f t="shared" si="24"/>
        <v>0.86301369863013699</v>
      </c>
      <c r="T322" s="3" t="s">
        <v>42</v>
      </c>
      <c r="U322" s="3" t="s">
        <v>42</v>
      </c>
    </row>
    <row r="323" spans="1:21" x14ac:dyDescent="0.2">
      <c r="A323" s="3" t="str">
        <f t="shared" si="20"/>
        <v>CAJNNU010000019.1:34063605</v>
      </c>
      <c r="B323" s="3" t="s">
        <v>689</v>
      </c>
      <c r="C323" s="3" t="s">
        <v>135</v>
      </c>
      <c r="D323" s="3">
        <v>34063605</v>
      </c>
      <c r="E323" s="3">
        <v>34063692</v>
      </c>
      <c r="F323" s="3">
        <f t="shared" si="21"/>
        <v>87</v>
      </c>
      <c r="G323" s="3" t="s">
        <v>23</v>
      </c>
      <c r="H323" s="3">
        <v>0.17777799999999999</v>
      </c>
      <c r="I323" s="3">
        <v>0.17777799999999999</v>
      </c>
      <c r="J323" s="3" t="s">
        <v>24</v>
      </c>
      <c r="K323" s="3" t="s">
        <v>690</v>
      </c>
      <c r="L323" s="3" t="s">
        <v>135</v>
      </c>
      <c r="M323" s="3">
        <v>34063601</v>
      </c>
      <c r="N323" s="3">
        <v>34063702</v>
      </c>
      <c r="O323" s="3">
        <f t="shared" si="22"/>
        <v>101</v>
      </c>
      <c r="P323" s="3" t="s">
        <v>31</v>
      </c>
      <c r="Q323" s="3">
        <v>87</v>
      </c>
      <c r="R323" s="4">
        <f t="shared" si="23"/>
        <v>1</v>
      </c>
      <c r="S323" s="3">
        <f t="shared" si="24"/>
        <v>0.86138613861386137</v>
      </c>
      <c r="T323" s="3" t="s">
        <v>42</v>
      </c>
      <c r="U323" s="3" t="s">
        <v>42</v>
      </c>
    </row>
    <row r="324" spans="1:21" x14ac:dyDescent="0.2">
      <c r="A324" s="3" t="str">
        <f t="shared" si="20"/>
        <v>CAJNNU010000022.1:2921853</v>
      </c>
      <c r="B324" s="3" t="s">
        <v>691</v>
      </c>
      <c r="C324" s="3" t="s">
        <v>105</v>
      </c>
      <c r="D324" s="3">
        <v>2921853</v>
      </c>
      <c r="E324" s="3">
        <v>2922055</v>
      </c>
      <c r="F324" s="3">
        <f t="shared" si="21"/>
        <v>202</v>
      </c>
      <c r="G324" s="3" t="s">
        <v>23</v>
      </c>
      <c r="H324" s="3">
        <v>0.26966299999999999</v>
      </c>
      <c r="I324" s="3">
        <v>0.26966299999999999</v>
      </c>
      <c r="J324" s="3" t="s">
        <v>24</v>
      </c>
      <c r="K324" s="3" t="s">
        <v>692</v>
      </c>
      <c r="L324" s="3" t="s">
        <v>105</v>
      </c>
      <c r="M324" s="3">
        <v>2921836</v>
      </c>
      <c r="N324" s="3">
        <v>2921957</v>
      </c>
      <c r="O324" s="3">
        <f t="shared" si="22"/>
        <v>121</v>
      </c>
      <c r="P324" s="3" t="s">
        <v>31</v>
      </c>
      <c r="Q324" s="3">
        <v>104</v>
      </c>
      <c r="R324" s="4">
        <f t="shared" si="23"/>
        <v>0.51485148514851486</v>
      </c>
      <c r="S324" s="3">
        <f t="shared" si="24"/>
        <v>0.85950413223140498</v>
      </c>
      <c r="T324" s="3" t="s">
        <v>42</v>
      </c>
      <c r="U324" s="3" t="s">
        <v>42</v>
      </c>
    </row>
    <row r="325" spans="1:21" x14ac:dyDescent="0.2">
      <c r="A325" s="3" t="str">
        <f t="shared" ref="A325:A388" si="25">C325&amp;":"&amp;D325</f>
        <v>CAJNNU010000018.1:21306397</v>
      </c>
      <c r="B325" s="3" t="s">
        <v>693</v>
      </c>
      <c r="C325" s="3" t="s">
        <v>81</v>
      </c>
      <c r="D325" s="3">
        <v>21306397</v>
      </c>
      <c r="E325" s="3">
        <v>21306524</v>
      </c>
      <c r="F325" s="3">
        <f t="shared" ref="F325:F388" si="26">E325-D325</f>
        <v>127</v>
      </c>
      <c r="G325" s="3" t="s">
        <v>23</v>
      </c>
      <c r="H325" s="3">
        <v>0.155556</v>
      </c>
      <c r="I325" s="3">
        <v>0.155556</v>
      </c>
      <c r="J325" s="3" t="s">
        <v>24</v>
      </c>
      <c r="K325" s="3" t="s">
        <v>694</v>
      </c>
      <c r="L325" s="3" t="s">
        <v>81</v>
      </c>
      <c r="M325" s="3">
        <v>21306387</v>
      </c>
      <c r="N325" s="3">
        <v>21306535</v>
      </c>
      <c r="O325" s="3">
        <f t="shared" ref="O325:O388" si="27">N325-M325</f>
        <v>148</v>
      </c>
      <c r="P325" s="3" t="s">
        <v>31</v>
      </c>
      <c r="Q325" s="3">
        <v>127</v>
      </c>
      <c r="R325" s="4">
        <f t="shared" ref="R325:R388" si="28">Q325/F325</f>
        <v>1</v>
      </c>
      <c r="S325" s="3">
        <f t="shared" ref="S325:S388" si="29">Q325/O325</f>
        <v>0.85810810810810811</v>
      </c>
      <c r="T325" s="3" t="s">
        <v>42</v>
      </c>
      <c r="U325" s="3" t="s">
        <v>42</v>
      </c>
    </row>
    <row r="326" spans="1:21" x14ac:dyDescent="0.2">
      <c r="A326" s="3" t="str">
        <f t="shared" si="25"/>
        <v>CAJNNU010000016.1:6694538</v>
      </c>
      <c r="B326" s="3" t="s">
        <v>695</v>
      </c>
      <c r="C326" s="3" t="s">
        <v>94</v>
      </c>
      <c r="D326" s="3">
        <v>6694538</v>
      </c>
      <c r="E326" s="3">
        <v>6694768</v>
      </c>
      <c r="F326" s="3">
        <f t="shared" si="26"/>
        <v>230</v>
      </c>
      <c r="G326" s="3" t="s">
        <v>23</v>
      </c>
      <c r="H326" s="3">
        <v>0.28947400000000001</v>
      </c>
      <c r="I326" s="3">
        <v>0.28947400000000001</v>
      </c>
      <c r="J326" s="3" t="s">
        <v>24</v>
      </c>
      <c r="K326" s="3" t="s">
        <v>696</v>
      </c>
      <c r="L326" s="3" t="s">
        <v>94</v>
      </c>
      <c r="M326" s="3">
        <v>6694500</v>
      </c>
      <c r="N326" s="3">
        <v>6694767</v>
      </c>
      <c r="O326" s="3">
        <f t="shared" si="27"/>
        <v>267</v>
      </c>
      <c r="P326" s="3" t="s">
        <v>26</v>
      </c>
      <c r="Q326" s="3">
        <v>229</v>
      </c>
      <c r="R326" s="4">
        <f t="shared" si="28"/>
        <v>0.9956521739130435</v>
      </c>
      <c r="S326" s="3">
        <f t="shared" si="29"/>
        <v>0.85767790262172283</v>
      </c>
      <c r="T326" s="3" t="s">
        <v>42</v>
      </c>
      <c r="U326" s="3" t="s">
        <v>42</v>
      </c>
    </row>
    <row r="327" spans="1:21" x14ac:dyDescent="0.2">
      <c r="A327" s="3" t="str">
        <f t="shared" si="25"/>
        <v>CAJNNU010000014.1:25490210</v>
      </c>
      <c r="B327" s="3" t="s">
        <v>697</v>
      </c>
      <c r="C327" s="3" t="s">
        <v>78</v>
      </c>
      <c r="D327" s="3">
        <v>25490210</v>
      </c>
      <c r="E327" s="3">
        <v>25490287</v>
      </c>
      <c r="F327" s="3">
        <f t="shared" si="26"/>
        <v>77</v>
      </c>
      <c r="G327" s="3" t="s">
        <v>23</v>
      </c>
      <c r="H327" s="3">
        <v>0.14044899999999999</v>
      </c>
      <c r="I327" s="3">
        <v>0.14044899999999999</v>
      </c>
      <c r="J327" s="3" t="s">
        <v>24</v>
      </c>
      <c r="K327" s="3" t="s">
        <v>698</v>
      </c>
      <c r="L327" s="3" t="s">
        <v>78</v>
      </c>
      <c r="M327" s="3">
        <v>25490223</v>
      </c>
      <c r="N327" s="3">
        <v>25490298</v>
      </c>
      <c r="O327" s="3">
        <f t="shared" si="27"/>
        <v>75</v>
      </c>
      <c r="P327" s="3" t="s">
        <v>31</v>
      </c>
      <c r="Q327" s="3">
        <v>64</v>
      </c>
      <c r="R327" s="4">
        <f t="shared" si="28"/>
        <v>0.83116883116883122</v>
      </c>
      <c r="S327" s="3">
        <f t="shared" si="29"/>
        <v>0.85333333333333339</v>
      </c>
      <c r="T327" s="3" t="s">
        <v>42</v>
      </c>
      <c r="U327" s="3" t="s">
        <v>42</v>
      </c>
    </row>
    <row r="328" spans="1:21" x14ac:dyDescent="0.2">
      <c r="A328" s="3" t="str">
        <f t="shared" si="25"/>
        <v>CAJNNU010000015.1:3206751</v>
      </c>
      <c r="B328" s="3" t="s">
        <v>699</v>
      </c>
      <c r="C328" s="3" t="s">
        <v>116</v>
      </c>
      <c r="D328" s="3">
        <v>3206751</v>
      </c>
      <c r="E328" s="3">
        <v>3206825</v>
      </c>
      <c r="F328" s="3">
        <f t="shared" si="26"/>
        <v>74</v>
      </c>
      <c r="G328" s="3" t="s">
        <v>23</v>
      </c>
      <c r="H328" s="3">
        <v>0.460227</v>
      </c>
      <c r="I328" s="3">
        <v>0.460227</v>
      </c>
      <c r="J328" s="3" t="s">
        <v>24</v>
      </c>
      <c r="K328" s="3" t="s">
        <v>700</v>
      </c>
      <c r="L328" s="3" t="s">
        <v>116</v>
      </c>
      <c r="M328" s="3">
        <v>3206743</v>
      </c>
      <c r="N328" s="3">
        <v>3206797</v>
      </c>
      <c r="O328" s="3">
        <f t="shared" si="27"/>
        <v>54</v>
      </c>
      <c r="P328" s="3" t="s">
        <v>31</v>
      </c>
      <c r="Q328" s="3">
        <v>46</v>
      </c>
      <c r="R328" s="4">
        <f t="shared" si="28"/>
        <v>0.6216216216216216</v>
      </c>
      <c r="S328" s="3">
        <f t="shared" si="29"/>
        <v>0.85185185185185186</v>
      </c>
      <c r="T328" s="3" t="s">
        <v>42</v>
      </c>
      <c r="U328" s="3" t="s">
        <v>42</v>
      </c>
    </row>
    <row r="329" spans="1:21" x14ac:dyDescent="0.2">
      <c r="A329" s="3" t="str">
        <f t="shared" si="25"/>
        <v>CAJNNU010000011.1:26859455</v>
      </c>
      <c r="B329" s="3" t="s">
        <v>701</v>
      </c>
      <c r="C329" s="3" t="s">
        <v>97</v>
      </c>
      <c r="D329" s="3">
        <v>26859455</v>
      </c>
      <c r="E329" s="3">
        <v>26859572</v>
      </c>
      <c r="F329" s="3">
        <f t="shared" si="26"/>
        <v>117</v>
      </c>
      <c r="G329" s="3" t="s">
        <v>23</v>
      </c>
      <c r="H329" s="3">
        <v>0.20555599999999999</v>
      </c>
      <c r="I329" s="3">
        <v>0.20555599999999999</v>
      </c>
      <c r="J329" s="3" t="s">
        <v>24</v>
      </c>
      <c r="K329" s="3" t="s">
        <v>702</v>
      </c>
      <c r="L329" s="3" t="s">
        <v>97</v>
      </c>
      <c r="M329" s="3">
        <v>26859437</v>
      </c>
      <c r="N329" s="3">
        <v>26859557</v>
      </c>
      <c r="O329" s="3">
        <f t="shared" si="27"/>
        <v>120</v>
      </c>
      <c r="P329" s="3" t="s">
        <v>31</v>
      </c>
      <c r="Q329" s="3">
        <v>102</v>
      </c>
      <c r="R329" s="4">
        <f t="shared" si="28"/>
        <v>0.87179487179487181</v>
      </c>
      <c r="S329" s="3">
        <f t="shared" si="29"/>
        <v>0.85</v>
      </c>
      <c r="T329" s="3" t="s">
        <v>42</v>
      </c>
      <c r="U329" s="3" t="s">
        <v>42</v>
      </c>
    </row>
    <row r="330" spans="1:21" x14ac:dyDescent="0.2">
      <c r="A330" s="3" t="str">
        <f t="shared" si="25"/>
        <v>CAJNNU010000004.1:32348693</v>
      </c>
      <c r="B330" s="3" t="s">
        <v>703</v>
      </c>
      <c r="C330" s="3" t="s">
        <v>36</v>
      </c>
      <c r="D330" s="3">
        <v>32348693</v>
      </c>
      <c r="E330" s="3">
        <v>32348760</v>
      </c>
      <c r="F330" s="3">
        <f t="shared" si="26"/>
        <v>67</v>
      </c>
      <c r="G330" s="3" t="s">
        <v>23</v>
      </c>
      <c r="H330" s="3">
        <v>0.25280900000000001</v>
      </c>
      <c r="I330" s="3">
        <v>0.25280900000000001</v>
      </c>
      <c r="J330" s="3" t="s">
        <v>24</v>
      </c>
      <c r="K330" s="3" t="s">
        <v>704</v>
      </c>
      <c r="L330" s="3" t="s">
        <v>36</v>
      </c>
      <c r="M330" s="3">
        <v>32348709</v>
      </c>
      <c r="N330" s="3">
        <v>32348769</v>
      </c>
      <c r="O330" s="3">
        <f t="shared" si="27"/>
        <v>60</v>
      </c>
      <c r="P330" s="3" t="s">
        <v>31</v>
      </c>
      <c r="Q330" s="3">
        <v>51</v>
      </c>
      <c r="R330" s="4">
        <f t="shared" si="28"/>
        <v>0.76119402985074625</v>
      </c>
      <c r="S330" s="3">
        <f t="shared" si="29"/>
        <v>0.85</v>
      </c>
      <c r="T330" s="3" t="s">
        <v>42</v>
      </c>
      <c r="U330" s="3" t="s">
        <v>42</v>
      </c>
    </row>
    <row r="331" spans="1:21" x14ac:dyDescent="0.2">
      <c r="A331" s="3" t="str">
        <f t="shared" si="25"/>
        <v>CAJNNU010000001.1:14741824</v>
      </c>
      <c r="B331" s="3" t="s">
        <v>705</v>
      </c>
      <c r="C331" s="3" t="s">
        <v>161</v>
      </c>
      <c r="D331" s="3">
        <v>14741824</v>
      </c>
      <c r="E331" s="3">
        <v>14741910</v>
      </c>
      <c r="F331" s="3">
        <f t="shared" si="26"/>
        <v>86</v>
      </c>
      <c r="G331" s="3" t="s">
        <v>23</v>
      </c>
      <c r="H331" s="3">
        <v>6.17978E-2</v>
      </c>
      <c r="I331" s="3">
        <v>6.17978E-2</v>
      </c>
      <c r="J331" s="3" t="s">
        <v>24</v>
      </c>
      <c r="K331" s="3" t="s">
        <v>706</v>
      </c>
      <c r="L331" s="3" t="s">
        <v>161</v>
      </c>
      <c r="M331" s="3">
        <v>14741854</v>
      </c>
      <c r="N331" s="3">
        <v>14741920</v>
      </c>
      <c r="O331" s="3">
        <f t="shared" si="27"/>
        <v>66</v>
      </c>
      <c r="P331" s="3" t="s">
        <v>31</v>
      </c>
      <c r="Q331" s="3">
        <v>56</v>
      </c>
      <c r="R331" s="4">
        <f t="shared" si="28"/>
        <v>0.65116279069767447</v>
      </c>
      <c r="S331" s="3">
        <f t="shared" si="29"/>
        <v>0.84848484848484851</v>
      </c>
      <c r="T331" s="3" t="s">
        <v>42</v>
      </c>
      <c r="U331" s="3" t="s">
        <v>42</v>
      </c>
    </row>
    <row r="332" spans="1:21" x14ac:dyDescent="0.2">
      <c r="A332" s="3" t="str">
        <f t="shared" si="25"/>
        <v>CAJNNU010000010.1:456182</v>
      </c>
      <c r="B332" s="3" t="s">
        <v>707</v>
      </c>
      <c r="C332" s="3" t="s">
        <v>63</v>
      </c>
      <c r="D332" s="3">
        <v>456182</v>
      </c>
      <c r="E332" s="3">
        <v>456401</v>
      </c>
      <c r="F332" s="3">
        <f t="shared" si="26"/>
        <v>219</v>
      </c>
      <c r="G332" s="3" t="s">
        <v>23</v>
      </c>
      <c r="H332" s="3">
        <v>0.13888900000000001</v>
      </c>
      <c r="I332" s="3">
        <v>0.13888900000000001</v>
      </c>
      <c r="J332" s="3" t="s">
        <v>24</v>
      </c>
      <c r="K332" s="3" t="s">
        <v>708</v>
      </c>
      <c r="L332" s="3" t="s">
        <v>63</v>
      </c>
      <c r="M332" s="3">
        <v>456190</v>
      </c>
      <c r="N332" s="3">
        <v>456439</v>
      </c>
      <c r="O332" s="3">
        <f t="shared" si="27"/>
        <v>249</v>
      </c>
      <c r="P332" s="3" t="s">
        <v>31</v>
      </c>
      <c r="Q332" s="3">
        <v>211</v>
      </c>
      <c r="R332" s="4">
        <f t="shared" si="28"/>
        <v>0.9634703196347032</v>
      </c>
      <c r="S332" s="3">
        <f t="shared" si="29"/>
        <v>0.84738955823293172</v>
      </c>
      <c r="T332" s="3" t="s">
        <v>42</v>
      </c>
      <c r="U332" s="3" t="s">
        <v>42</v>
      </c>
    </row>
    <row r="333" spans="1:21" x14ac:dyDescent="0.2">
      <c r="A333" s="3" t="str">
        <f t="shared" si="25"/>
        <v>CAJNNU010000015.1:26111939</v>
      </c>
      <c r="B333" s="3" t="s">
        <v>709</v>
      </c>
      <c r="C333" s="3" t="s">
        <v>116</v>
      </c>
      <c r="D333" s="3">
        <v>26111939</v>
      </c>
      <c r="E333" s="3">
        <v>26112083</v>
      </c>
      <c r="F333" s="3">
        <f t="shared" si="26"/>
        <v>144</v>
      </c>
      <c r="G333" s="3" t="s">
        <v>23</v>
      </c>
      <c r="H333" s="3">
        <v>0.31666699999999998</v>
      </c>
      <c r="I333" s="3">
        <v>0.31666699999999998</v>
      </c>
      <c r="J333" s="3" t="s">
        <v>24</v>
      </c>
      <c r="K333" s="3" t="s">
        <v>710</v>
      </c>
      <c r="L333" s="3" t="s">
        <v>116</v>
      </c>
      <c r="M333" s="3">
        <v>26111917</v>
      </c>
      <c r="N333" s="3">
        <v>26112061</v>
      </c>
      <c r="O333" s="3">
        <f t="shared" si="27"/>
        <v>144</v>
      </c>
      <c r="P333" s="3" t="s">
        <v>31</v>
      </c>
      <c r="Q333" s="3">
        <v>122</v>
      </c>
      <c r="R333" s="4">
        <f t="shared" si="28"/>
        <v>0.84722222222222221</v>
      </c>
      <c r="S333" s="3">
        <f t="shared" si="29"/>
        <v>0.84722222222222221</v>
      </c>
      <c r="T333" s="3" t="s">
        <v>42</v>
      </c>
      <c r="U333" s="3" t="s">
        <v>42</v>
      </c>
    </row>
    <row r="334" spans="1:21" x14ac:dyDescent="0.2">
      <c r="A334" s="3" t="str">
        <f t="shared" si="25"/>
        <v>CAJNNU010000022.1:9977729</v>
      </c>
      <c r="B334" s="3" t="s">
        <v>711</v>
      </c>
      <c r="C334" s="3" t="s">
        <v>105</v>
      </c>
      <c r="D334" s="3">
        <v>9977729</v>
      </c>
      <c r="E334" s="3">
        <v>9977828</v>
      </c>
      <c r="F334" s="3">
        <f t="shared" si="26"/>
        <v>99</v>
      </c>
      <c r="G334" s="3" t="s">
        <v>23</v>
      </c>
      <c r="H334" s="3">
        <v>0.13483100000000001</v>
      </c>
      <c r="I334" s="3">
        <v>0.13483100000000001</v>
      </c>
      <c r="J334" s="3" t="s">
        <v>24</v>
      </c>
      <c r="K334" s="3" t="s">
        <v>712</v>
      </c>
      <c r="L334" s="3" t="s">
        <v>105</v>
      </c>
      <c r="M334" s="3">
        <v>9977720</v>
      </c>
      <c r="N334" s="3">
        <v>9977837</v>
      </c>
      <c r="O334" s="3">
        <f t="shared" si="27"/>
        <v>117</v>
      </c>
      <c r="P334" s="3" t="s">
        <v>31</v>
      </c>
      <c r="Q334" s="3">
        <v>99</v>
      </c>
      <c r="R334" s="4">
        <f t="shared" si="28"/>
        <v>1</v>
      </c>
      <c r="S334" s="3">
        <f t="shared" si="29"/>
        <v>0.84615384615384615</v>
      </c>
      <c r="T334" s="3" t="s">
        <v>42</v>
      </c>
      <c r="U334" s="3" t="s">
        <v>42</v>
      </c>
    </row>
    <row r="335" spans="1:21" x14ac:dyDescent="0.2">
      <c r="A335" s="3" t="str">
        <f t="shared" si="25"/>
        <v>CAJNNU010000010.1:18760130</v>
      </c>
      <c r="B335" s="3" t="s">
        <v>713</v>
      </c>
      <c r="C335" s="3" t="s">
        <v>63</v>
      </c>
      <c r="D335" s="3">
        <v>18760130</v>
      </c>
      <c r="E335" s="3">
        <v>18760234</v>
      </c>
      <c r="F335" s="3">
        <f t="shared" si="26"/>
        <v>104</v>
      </c>
      <c r="G335" s="3" t="s">
        <v>23</v>
      </c>
      <c r="H335" s="3">
        <v>0.12643699999999999</v>
      </c>
      <c r="I335" s="3">
        <v>0.12643699999999999</v>
      </c>
      <c r="J335" s="3" t="s">
        <v>24</v>
      </c>
      <c r="K335" s="3" t="s">
        <v>714</v>
      </c>
      <c r="L335" s="3" t="s">
        <v>63</v>
      </c>
      <c r="M335" s="3">
        <v>18760121</v>
      </c>
      <c r="N335" s="3">
        <v>18760244</v>
      </c>
      <c r="O335" s="3">
        <f t="shared" si="27"/>
        <v>123</v>
      </c>
      <c r="P335" s="3" t="s">
        <v>31</v>
      </c>
      <c r="Q335" s="3">
        <v>104</v>
      </c>
      <c r="R335" s="4">
        <f t="shared" si="28"/>
        <v>1</v>
      </c>
      <c r="S335" s="3">
        <f t="shared" si="29"/>
        <v>0.84552845528455289</v>
      </c>
      <c r="T335" s="3" t="s">
        <v>42</v>
      </c>
      <c r="U335" s="3" t="s">
        <v>42</v>
      </c>
    </row>
    <row r="336" spans="1:21" x14ac:dyDescent="0.2">
      <c r="A336" s="3" t="str">
        <f t="shared" si="25"/>
        <v>CAJNNU010000019.1:32949643</v>
      </c>
      <c r="B336" s="3" t="s">
        <v>715</v>
      </c>
      <c r="C336" s="3" t="s">
        <v>135</v>
      </c>
      <c r="D336" s="3">
        <v>32949643</v>
      </c>
      <c r="E336" s="3">
        <v>32949745</v>
      </c>
      <c r="F336" s="3">
        <f t="shared" si="26"/>
        <v>102</v>
      </c>
      <c r="G336" s="3" t="s">
        <v>23</v>
      </c>
      <c r="H336" s="3">
        <v>1.66667E-2</v>
      </c>
      <c r="I336" s="3">
        <v>1.66667E-2</v>
      </c>
      <c r="J336" s="3" t="s">
        <v>24</v>
      </c>
      <c r="K336" s="3" t="s">
        <v>716</v>
      </c>
      <c r="L336" s="3" t="s">
        <v>135</v>
      </c>
      <c r="M336" s="3">
        <v>32949675</v>
      </c>
      <c r="N336" s="3">
        <v>32949758</v>
      </c>
      <c r="O336" s="3">
        <f t="shared" si="27"/>
        <v>83</v>
      </c>
      <c r="P336" s="3" t="s">
        <v>31</v>
      </c>
      <c r="Q336" s="3">
        <v>70</v>
      </c>
      <c r="R336" s="4">
        <f t="shared" si="28"/>
        <v>0.68627450980392157</v>
      </c>
      <c r="S336" s="3">
        <f t="shared" si="29"/>
        <v>0.84337349397590367</v>
      </c>
      <c r="T336" s="3" t="s">
        <v>42</v>
      </c>
      <c r="U336" s="3" t="s">
        <v>42</v>
      </c>
    </row>
    <row r="337" spans="1:21" x14ac:dyDescent="0.2">
      <c r="A337" s="3" t="str">
        <f t="shared" si="25"/>
        <v>CAJNNU010000009.1:922366</v>
      </c>
      <c r="B337" s="3" t="s">
        <v>717</v>
      </c>
      <c r="C337" s="3" t="s">
        <v>75</v>
      </c>
      <c r="D337" s="3">
        <v>922366</v>
      </c>
      <c r="E337" s="3">
        <v>922605</v>
      </c>
      <c r="F337" s="3">
        <f t="shared" si="26"/>
        <v>239</v>
      </c>
      <c r="G337" s="3" t="s">
        <v>23</v>
      </c>
      <c r="H337" s="3">
        <v>0.164773</v>
      </c>
      <c r="I337" s="3">
        <v>0.164773</v>
      </c>
      <c r="J337" s="3" t="s">
        <v>24</v>
      </c>
      <c r="K337" s="3" t="s">
        <v>718</v>
      </c>
      <c r="L337" s="3" t="s">
        <v>75</v>
      </c>
      <c r="M337" s="3">
        <v>922338</v>
      </c>
      <c r="N337" s="3">
        <v>922515</v>
      </c>
      <c r="O337" s="3">
        <f t="shared" si="27"/>
        <v>177</v>
      </c>
      <c r="P337" s="3" t="s">
        <v>31</v>
      </c>
      <c r="Q337" s="3">
        <v>149</v>
      </c>
      <c r="R337" s="4">
        <f t="shared" si="28"/>
        <v>0.62343096234309625</v>
      </c>
      <c r="S337" s="3">
        <f t="shared" si="29"/>
        <v>0.84180790960451979</v>
      </c>
      <c r="T337" s="3" t="s">
        <v>42</v>
      </c>
      <c r="U337" s="3" t="s">
        <v>42</v>
      </c>
    </row>
    <row r="338" spans="1:21" x14ac:dyDescent="0.2">
      <c r="A338" s="3" t="str">
        <f t="shared" si="25"/>
        <v>CAJNNU010000018.1:17622355</v>
      </c>
      <c r="B338" s="3" t="s">
        <v>719</v>
      </c>
      <c r="C338" s="3" t="s">
        <v>81</v>
      </c>
      <c r="D338" s="3">
        <v>17622355</v>
      </c>
      <c r="E338" s="3">
        <v>17622412</v>
      </c>
      <c r="F338" s="3">
        <f t="shared" si="26"/>
        <v>57</v>
      </c>
      <c r="G338" s="3" t="s">
        <v>23</v>
      </c>
      <c r="H338" s="3">
        <v>0.13636400000000001</v>
      </c>
      <c r="I338" s="3">
        <v>0.13636400000000001</v>
      </c>
      <c r="J338" s="3" t="s">
        <v>24</v>
      </c>
      <c r="K338" s="3" t="s">
        <v>720</v>
      </c>
      <c r="L338" s="3" t="s">
        <v>81</v>
      </c>
      <c r="M338" s="3">
        <v>17622348</v>
      </c>
      <c r="N338" s="3">
        <v>17622391</v>
      </c>
      <c r="O338" s="3">
        <f t="shared" si="27"/>
        <v>43</v>
      </c>
      <c r="P338" s="3" t="s">
        <v>31</v>
      </c>
      <c r="Q338" s="3">
        <v>36</v>
      </c>
      <c r="R338" s="4">
        <f t="shared" si="28"/>
        <v>0.63157894736842102</v>
      </c>
      <c r="S338" s="3">
        <f t="shared" si="29"/>
        <v>0.83720930232558144</v>
      </c>
      <c r="T338" s="3" t="s">
        <v>42</v>
      </c>
      <c r="U338" s="3" t="s">
        <v>42</v>
      </c>
    </row>
    <row r="339" spans="1:21" x14ac:dyDescent="0.2">
      <c r="A339" s="3" t="str">
        <f t="shared" si="25"/>
        <v>CAJNNU010000007.1:17796396</v>
      </c>
      <c r="B339" s="3" t="s">
        <v>721</v>
      </c>
      <c r="C339" s="3" t="s">
        <v>54</v>
      </c>
      <c r="D339" s="3">
        <v>17796396</v>
      </c>
      <c r="E339" s="3">
        <v>17796470</v>
      </c>
      <c r="F339" s="3">
        <f t="shared" si="26"/>
        <v>74</v>
      </c>
      <c r="G339" s="3" t="s">
        <v>23</v>
      </c>
      <c r="H339" s="3">
        <v>5.5555599999999997E-2</v>
      </c>
      <c r="I339" s="3">
        <v>5.5555599999999997E-2</v>
      </c>
      <c r="J339" s="3" t="s">
        <v>24</v>
      </c>
      <c r="K339" s="3" t="s">
        <v>722</v>
      </c>
      <c r="L339" s="3" t="s">
        <v>54</v>
      </c>
      <c r="M339" s="3">
        <v>17796387</v>
      </c>
      <c r="N339" s="3">
        <v>17796442</v>
      </c>
      <c r="O339" s="3">
        <f t="shared" si="27"/>
        <v>55</v>
      </c>
      <c r="P339" s="3" t="s">
        <v>31</v>
      </c>
      <c r="Q339" s="3">
        <v>46</v>
      </c>
      <c r="R339" s="4">
        <f t="shared" si="28"/>
        <v>0.6216216216216216</v>
      </c>
      <c r="S339" s="3">
        <f t="shared" si="29"/>
        <v>0.83636363636363631</v>
      </c>
      <c r="T339" s="3" t="s">
        <v>42</v>
      </c>
      <c r="U339" s="3" t="s">
        <v>42</v>
      </c>
    </row>
    <row r="340" spans="1:21" x14ac:dyDescent="0.2">
      <c r="A340" s="3" t="str">
        <f t="shared" si="25"/>
        <v>CAJNNU010000002.1:7125535</v>
      </c>
      <c r="B340" s="3" t="s">
        <v>723</v>
      </c>
      <c r="C340" s="3" t="s">
        <v>22</v>
      </c>
      <c r="D340" s="3">
        <v>7125535</v>
      </c>
      <c r="E340" s="3">
        <v>7125616</v>
      </c>
      <c r="F340" s="3">
        <f t="shared" si="26"/>
        <v>81</v>
      </c>
      <c r="G340" s="3" t="s">
        <v>23</v>
      </c>
      <c r="H340" s="3">
        <v>0.65730299999999997</v>
      </c>
      <c r="I340" s="3">
        <v>0.34269699999999997</v>
      </c>
      <c r="J340" s="3" t="s">
        <v>24</v>
      </c>
      <c r="K340" s="3" t="s">
        <v>724</v>
      </c>
      <c r="L340" s="3" t="s">
        <v>22</v>
      </c>
      <c r="M340" s="3">
        <v>7125532</v>
      </c>
      <c r="N340" s="3">
        <v>7125629</v>
      </c>
      <c r="O340" s="3">
        <f t="shared" si="27"/>
        <v>97</v>
      </c>
      <c r="P340" s="3" t="s">
        <v>31</v>
      </c>
      <c r="Q340" s="3">
        <v>81</v>
      </c>
      <c r="R340" s="4">
        <f t="shared" si="28"/>
        <v>1</v>
      </c>
      <c r="S340" s="3">
        <f t="shared" si="29"/>
        <v>0.83505154639175261</v>
      </c>
      <c r="T340" s="3" t="s">
        <v>42</v>
      </c>
      <c r="U340" s="3" t="s">
        <v>42</v>
      </c>
    </row>
    <row r="341" spans="1:21" x14ac:dyDescent="0.2">
      <c r="A341" s="3" t="str">
        <f t="shared" si="25"/>
        <v>CAJNNU010000019.1:28881295</v>
      </c>
      <c r="B341" s="3" t="s">
        <v>725</v>
      </c>
      <c r="C341" s="3" t="s">
        <v>135</v>
      </c>
      <c r="D341" s="3">
        <v>28881295</v>
      </c>
      <c r="E341" s="3">
        <v>28881432</v>
      </c>
      <c r="F341" s="3">
        <f t="shared" si="26"/>
        <v>137</v>
      </c>
      <c r="G341" s="3" t="s">
        <v>23</v>
      </c>
      <c r="H341" s="3">
        <v>0.15</v>
      </c>
      <c r="I341" s="3">
        <v>0.15</v>
      </c>
      <c r="J341" s="3" t="s">
        <v>24</v>
      </c>
      <c r="K341" s="3" t="s">
        <v>726</v>
      </c>
      <c r="L341" s="3" t="s">
        <v>135</v>
      </c>
      <c r="M341" s="3">
        <v>28881268</v>
      </c>
      <c r="N341" s="3">
        <v>28881429</v>
      </c>
      <c r="O341" s="3">
        <f t="shared" si="27"/>
        <v>161</v>
      </c>
      <c r="P341" s="3" t="s">
        <v>31</v>
      </c>
      <c r="Q341" s="3">
        <v>134</v>
      </c>
      <c r="R341" s="4">
        <f t="shared" si="28"/>
        <v>0.97810218978102192</v>
      </c>
      <c r="S341" s="3">
        <f t="shared" si="29"/>
        <v>0.83229813664596275</v>
      </c>
      <c r="T341" s="3" t="s">
        <v>42</v>
      </c>
      <c r="U341" s="3" t="s">
        <v>42</v>
      </c>
    </row>
    <row r="342" spans="1:21" x14ac:dyDescent="0.2">
      <c r="A342" s="3" t="str">
        <f t="shared" si="25"/>
        <v>CAJNNU010000021.1:20503507</v>
      </c>
      <c r="B342" s="3" t="s">
        <v>727</v>
      </c>
      <c r="C342" s="3" t="s">
        <v>33</v>
      </c>
      <c r="D342" s="3">
        <v>20503507</v>
      </c>
      <c r="E342" s="3">
        <v>20503577</v>
      </c>
      <c r="F342" s="3">
        <f t="shared" si="26"/>
        <v>70</v>
      </c>
      <c r="G342" s="3" t="s">
        <v>23</v>
      </c>
      <c r="H342" s="3">
        <v>6.8181800000000001E-2</v>
      </c>
      <c r="I342" s="3">
        <v>6.8181800000000001E-2</v>
      </c>
      <c r="J342" s="3" t="s">
        <v>24</v>
      </c>
      <c r="K342" s="3" t="s">
        <v>728</v>
      </c>
      <c r="L342" s="3" t="s">
        <v>33</v>
      </c>
      <c r="M342" s="3">
        <v>20503497</v>
      </c>
      <c r="N342" s="3">
        <v>20503556</v>
      </c>
      <c r="O342" s="3">
        <f t="shared" si="27"/>
        <v>59</v>
      </c>
      <c r="P342" s="3" t="s">
        <v>31</v>
      </c>
      <c r="Q342" s="3">
        <v>49</v>
      </c>
      <c r="R342" s="4">
        <f t="shared" si="28"/>
        <v>0.7</v>
      </c>
      <c r="S342" s="3">
        <f t="shared" si="29"/>
        <v>0.83050847457627119</v>
      </c>
      <c r="T342" s="3" t="s">
        <v>42</v>
      </c>
      <c r="U342" s="3" t="s">
        <v>42</v>
      </c>
    </row>
    <row r="343" spans="1:21" x14ac:dyDescent="0.2">
      <c r="A343" s="3" t="str">
        <f t="shared" si="25"/>
        <v>CAJNNU010000001.1:1593609</v>
      </c>
      <c r="B343" s="3" t="s">
        <v>729</v>
      </c>
      <c r="C343" s="3" t="s">
        <v>161</v>
      </c>
      <c r="D343" s="3">
        <v>1593609</v>
      </c>
      <c r="E343" s="3">
        <v>1593659</v>
      </c>
      <c r="F343" s="3">
        <f t="shared" si="26"/>
        <v>50</v>
      </c>
      <c r="G343" s="3" t="s">
        <v>23</v>
      </c>
      <c r="H343" s="3">
        <v>0.19871800000000001</v>
      </c>
      <c r="I343" s="3">
        <v>0.19871800000000001</v>
      </c>
      <c r="J343" s="3" t="s">
        <v>24</v>
      </c>
      <c r="K343" s="3" t="s">
        <v>730</v>
      </c>
      <c r="L343" s="3" t="s">
        <v>161</v>
      </c>
      <c r="M343" s="3">
        <v>1593602</v>
      </c>
      <c r="N343" s="3">
        <v>1593643</v>
      </c>
      <c r="O343" s="3">
        <f t="shared" si="27"/>
        <v>41</v>
      </c>
      <c r="P343" s="3" t="s">
        <v>31</v>
      </c>
      <c r="Q343" s="3">
        <v>34</v>
      </c>
      <c r="R343" s="4">
        <f t="shared" si="28"/>
        <v>0.68</v>
      </c>
      <c r="S343" s="3">
        <f t="shared" si="29"/>
        <v>0.82926829268292679</v>
      </c>
      <c r="T343" s="3" t="s">
        <v>42</v>
      </c>
      <c r="U343" s="3" t="s">
        <v>42</v>
      </c>
    </row>
    <row r="344" spans="1:21" x14ac:dyDescent="0.2">
      <c r="A344" s="3" t="str">
        <f t="shared" si="25"/>
        <v>CAJNNU010000014.1:20336164</v>
      </c>
      <c r="B344" s="3" t="s">
        <v>731</v>
      </c>
      <c r="C344" s="3" t="s">
        <v>78</v>
      </c>
      <c r="D344" s="3">
        <v>20336164</v>
      </c>
      <c r="E344" s="3">
        <v>20336233</v>
      </c>
      <c r="F344" s="3">
        <f t="shared" si="26"/>
        <v>69</v>
      </c>
      <c r="G344" s="3" t="s">
        <v>23</v>
      </c>
      <c r="H344" s="3">
        <v>0.25842700000000002</v>
      </c>
      <c r="I344" s="3">
        <v>0.25842700000000002</v>
      </c>
      <c r="J344" s="3" t="s">
        <v>24</v>
      </c>
      <c r="K344" s="3" t="s">
        <v>732</v>
      </c>
      <c r="L344" s="3" t="s">
        <v>78</v>
      </c>
      <c r="M344" s="3">
        <v>20336190</v>
      </c>
      <c r="N344" s="3">
        <v>20336242</v>
      </c>
      <c r="O344" s="3">
        <f t="shared" si="27"/>
        <v>52</v>
      </c>
      <c r="P344" s="3" t="s">
        <v>31</v>
      </c>
      <c r="Q344" s="3">
        <v>43</v>
      </c>
      <c r="R344" s="4">
        <f t="shared" si="28"/>
        <v>0.62318840579710144</v>
      </c>
      <c r="S344" s="3">
        <f t="shared" si="29"/>
        <v>0.82692307692307687</v>
      </c>
      <c r="T344" s="3" t="s">
        <v>42</v>
      </c>
      <c r="U344" s="3" t="s">
        <v>42</v>
      </c>
    </row>
    <row r="345" spans="1:21" x14ac:dyDescent="0.2">
      <c r="A345" s="3" t="str">
        <f t="shared" si="25"/>
        <v>CAJNNU010000002.1:23224840</v>
      </c>
      <c r="B345" s="3" t="s">
        <v>733</v>
      </c>
      <c r="C345" s="3" t="s">
        <v>22</v>
      </c>
      <c r="D345" s="3">
        <v>23224840</v>
      </c>
      <c r="E345" s="3">
        <v>23224923</v>
      </c>
      <c r="F345" s="3">
        <f t="shared" si="26"/>
        <v>83</v>
      </c>
      <c r="G345" s="3" t="s">
        <v>23</v>
      </c>
      <c r="H345" s="3">
        <v>0.80898899999999996</v>
      </c>
      <c r="I345" s="3">
        <v>0.19101099999999999</v>
      </c>
      <c r="J345" s="3" t="s">
        <v>24</v>
      </c>
      <c r="K345" s="3" t="s">
        <v>734</v>
      </c>
      <c r="L345" s="3" t="s">
        <v>22</v>
      </c>
      <c r="M345" s="3">
        <v>23224848</v>
      </c>
      <c r="N345" s="3">
        <v>23224939</v>
      </c>
      <c r="O345" s="3">
        <f t="shared" si="27"/>
        <v>91</v>
      </c>
      <c r="P345" s="3" t="s">
        <v>31</v>
      </c>
      <c r="Q345" s="3">
        <v>75</v>
      </c>
      <c r="R345" s="4">
        <f t="shared" si="28"/>
        <v>0.90361445783132532</v>
      </c>
      <c r="S345" s="3">
        <f t="shared" si="29"/>
        <v>0.82417582417582413</v>
      </c>
      <c r="T345" s="3" t="s">
        <v>42</v>
      </c>
      <c r="U345" s="3" t="s">
        <v>42</v>
      </c>
    </row>
    <row r="346" spans="1:21" x14ac:dyDescent="0.2">
      <c r="A346" s="3" t="str">
        <f t="shared" si="25"/>
        <v>CAJNNU010000019.1:4456723</v>
      </c>
      <c r="B346" s="3" t="s">
        <v>735</v>
      </c>
      <c r="C346" s="3" t="s">
        <v>135</v>
      </c>
      <c r="D346" s="3">
        <v>4456723</v>
      </c>
      <c r="E346" s="3">
        <v>4456773</v>
      </c>
      <c r="F346" s="3">
        <f t="shared" si="26"/>
        <v>50</v>
      </c>
      <c r="G346" s="3" t="s">
        <v>23</v>
      </c>
      <c r="H346" s="3">
        <v>0.13483100000000001</v>
      </c>
      <c r="I346" s="3">
        <v>0.13483100000000001</v>
      </c>
      <c r="J346" s="3" t="s">
        <v>24</v>
      </c>
      <c r="K346" s="3" t="s">
        <v>736</v>
      </c>
      <c r="L346" s="3" t="s">
        <v>135</v>
      </c>
      <c r="M346" s="3">
        <v>4456716</v>
      </c>
      <c r="N346" s="3">
        <v>4456755</v>
      </c>
      <c r="O346" s="3">
        <f t="shared" si="27"/>
        <v>39</v>
      </c>
      <c r="P346" s="3" t="s">
        <v>169</v>
      </c>
      <c r="Q346" s="3">
        <v>32</v>
      </c>
      <c r="R346" s="4">
        <f t="shared" si="28"/>
        <v>0.64</v>
      </c>
      <c r="S346" s="3">
        <f t="shared" si="29"/>
        <v>0.82051282051282048</v>
      </c>
      <c r="T346" s="3" t="s">
        <v>42</v>
      </c>
      <c r="U346" s="3" t="s">
        <v>42</v>
      </c>
    </row>
    <row r="347" spans="1:21" x14ac:dyDescent="0.2">
      <c r="A347" s="3" t="str">
        <f t="shared" si="25"/>
        <v>CAJNNU010000011.1:8067389</v>
      </c>
      <c r="B347" s="3" t="s">
        <v>737</v>
      </c>
      <c r="C347" s="3" t="s">
        <v>97</v>
      </c>
      <c r="D347" s="3">
        <v>8067389</v>
      </c>
      <c r="E347" s="3">
        <v>8067556</v>
      </c>
      <c r="F347" s="3">
        <f t="shared" si="26"/>
        <v>167</v>
      </c>
      <c r="G347" s="3" t="s">
        <v>23</v>
      </c>
      <c r="H347" s="3">
        <v>7.3863600000000001E-2</v>
      </c>
      <c r="I347" s="3">
        <v>7.3863600000000001E-2</v>
      </c>
      <c r="J347" s="3" t="s">
        <v>24</v>
      </c>
      <c r="K347" s="3" t="s">
        <v>738</v>
      </c>
      <c r="L347" s="3" t="s">
        <v>97</v>
      </c>
      <c r="M347" s="3">
        <v>8067362</v>
      </c>
      <c r="N347" s="3">
        <v>8067512</v>
      </c>
      <c r="O347" s="3">
        <f t="shared" si="27"/>
        <v>150</v>
      </c>
      <c r="P347" s="3" t="s">
        <v>99</v>
      </c>
      <c r="Q347" s="3">
        <v>123</v>
      </c>
      <c r="R347" s="4">
        <f t="shared" si="28"/>
        <v>0.73652694610778446</v>
      </c>
      <c r="S347" s="3">
        <f t="shared" si="29"/>
        <v>0.82</v>
      </c>
      <c r="T347" s="3" t="s">
        <v>42</v>
      </c>
      <c r="U347" s="3" t="s">
        <v>42</v>
      </c>
    </row>
    <row r="348" spans="1:21" x14ac:dyDescent="0.2">
      <c r="A348" s="3" t="str">
        <f t="shared" si="25"/>
        <v>CAJNNU010000009.1:2559573</v>
      </c>
      <c r="B348" s="3" t="s">
        <v>739</v>
      </c>
      <c r="C348" s="3" t="s">
        <v>75</v>
      </c>
      <c r="D348" s="3">
        <v>2559573</v>
      </c>
      <c r="E348" s="3">
        <v>2559678</v>
      </c>
      <c r="F348" s="3">
        <f t="shared" si="26"/>
        <v>105</v>
      </c>
      <c r="G348" s="3" t="s">
        <v>23</v>
      </c>
      <c r="H348" s="3">
        <v>0.25</v>
      </c>
      <c r="I348" s="3">
        <v>0.25</v>
      </c>
      <c r="J348" s="3" t="s">
        <v>24</v>
      </c>
      <c r="K348" s="3" t="s">
        <v>740</v>
      </c>
      <c r="L348" s="3" t="s">
        <v>75</v>
      </c>
      <c r="M348" s="3">
        <v>2559578</v>
      </c>
      <c r="N348" s="3">
        <v>2559700</v>
      </c>
      <c r="O348" s="3">
        <f t="shared" si="27"/>
        <v>122</v>
      </c>
      <c r="P348" s="3" t="s">
        <v>31</v>
      </c>
      <c r="Q348" s="3">
        <v>100</v>
      </c>
      <c r="R348" s="4">
        <f t="shared" si="28"/>
        <v>0.95238095238095233</v>
      </c>
      <c r="S348" s="3">
        <f t="shared" si="29"/>
        <v>0.81967213114754101</v>
      </c>
      <c r="T348" s="3" t="s">
        <v>42</v>
      </c>
      <c r="U348" s="3" t="s">
        <v>42</v>
      </c>
    </row>
    <row r="349" spans="1:21" x14ac:dyDescent="0.2">
      <c r="A349" s="3" t="str">
        <f t="shared" si="25"/>
        <v>CAJNNU010000005.1:27900567</v>
      </c>
      <c r="B349" s="3" t="s">
        <v>741</v>
      </c>
      <c r="C349" s="3" t="s">
        <v>29</v>
      </c>
      <c r="D349" s="3">
        <v>27900567</v>
      </c>
      <c r="E349" s="3">
        <v>27900662</v>
      </c>
      <c r="F349" s="3">
        <f t="shared" si="26"/>
        <v>95</v>
      </c>
      <c r="G349" s="3" t="s">
        <v>23</v>
      </c>
      <c r="H349" s="3">
        <v>0.46052599999999999</v>
      </c>
      <c r="I349" s="3">
        <v>0.46052599999999999</v>
      </c>
      <c r="J349" s="3" t="s">
        <v>24</v>
      </c>
      <c r="K349" s="3" t="s">
        <v>742</v>
      </c>
      <c r="L349" s="3" t="s">
        <v>29</v>
      </c>
      <c r="M349" s="3">
        <v>27900557</v>
      </c>
      <c r="N349" s="3">
        <v>27900673</v>
      </c>
      <c r="O349" s="3">
        <f t="shared" si="27"/>
        <v>116</v>
      </c>
      <c r="P349" s="3" t="s">
        <v>31</v>
      </c>
      <c r="Q349" s="3">
        <v>95</v>
      </c>
      <c r="R349" s="4">
        <f t="shared" si="28"/>
        <v>1</v>
      </c>
      <c r="S349" s="3">
        <f t="shared" si="29"/>
        <v>0.81896551724137934</v>
      </c>
      <c r="T349" s="3" t="s">
        <v>42</v>
      </c>
      <c r="U349" s="3" t="s">
        <v>42</v>
      </c>
    </row>
    <row r="350" spans="1:21" x14ac:dyDescent="0.2">
      <c r="A350" s="3" t="str">
        <f t="shared" si="25"/>
        <v>CAJNNU010000020.1:1158078</v>
      </c>
      <c r="B350" s="3" t="s">
        <v>743</v>
      </c>
      <c r="C350" s="3" t="s">
        <v>68</v>
      </c>
      <c r="D350" s="3">
        <v>1158078</v>
      </c>
      <c r="E350" s="3">
        <v>1158158</v>
      </c>
      <c r="F350" s="3">
        <f t="shared" si="26"/>
        <v>80</v>
      </c>
      <c r="G350" s="3" t="s">
        <v>23</v>
      </c>
      <c r="H350" s="3">
        <v>0.511494</v>
      </c>
      <c r="I350" s="3">
        <v>0.488506</v>
      </c>
      <c r="J350" s="3" t="s">
        <v>24</v>
      </c>
      <c r="K350" s="3" t="s">
        <v>744</v>
      </c>
      <c r="L350" s="3" t="s">
        <v>68</v>
      </c>
      <c r="M350" s="3">
        <v>1158105</v>
      </c>
      <c r="N350" s="3">
        <v>1158170</v>
      </c>
      <c r="O350" s="3">
        <f t="shared" si="27"/>
        <v>65</v>
      </c>
      <c r="P350" s="3" t="s">
        <v>169</v>
      </c>
      <c r="Q350" s="3">
        <v>53</v>
      </c>
      <c r="R350" s="4">
        <f t="shared" si="28"/>
        <v>0.66249999999999998</v>
      </c>
      <c r="S350" s="3">
        <f t="shared" si="29"/>
        <v>0.81538461538461537</v>
      </c>
      <c r="T350" s="3" t="s">
        <v>42</v>
      </c>
      <c r="U350" s="3" t="s">
        <v>42</v>
      </c>
    </row>
    <row r="351" spans="1:21" x14ac:dyDescent="0.2">
      <c r="A351" s="3" t="str">
        <f t="shared" si="25"/>
        <v>CAJNNU010000003.1:22042528</v>
      </c>
      <c r="B351" s="3" t="s">
        <v>745</v>
      </c>
      <c r="C351" s="3" t="s">
        <v>39</v>
      </c>
      <c r="D351" s="3">
        <v>22042528</v>
      </c>
      <c r="E351" s="3">
        <v>22042589</v>
      </c>
      <c r="F351" s="3">
        <f t="shared" si="26"/>
        <v>61</v>
      </c>
      <c r="G351" s="3" t="s">
        <v>23</v>
      </c>
      <c r="H351" s="3">
        <v>0.147059</v>
      </c>
      <c r="I351" s="3">
        <v>0.147059</v>
      </c>
      <c r="J351" s="3" t="s">
        <v>40</v>
      </c>
      <c r="K351" s="3" t="s">
        <v>746</v>
      </c>
      <c r="L351" s="3" t="s">
        <v>39</v>
      </c>
      <c r="M351" s="3">
        <v>22042516</v>
      </c>
      <c r="N351" s="3">
        <v>22042591</v>
      </c>
      <c r="O351" s="3">
        <f t="shared" si="27"/>
        <v>75</v>
      </c>
      <c r="P351" s="3" t="s">
        <v>26</v>
      </c>
      <c r="Q351" s="3">
        <v>61</v>
      </c>
      <c r="R351" s="4">
        <f t="shared" si="28"/>
        <v>1</v>
      </c>
      <c r="S351" s="3">
        <f t="shared" si="29"/>
        <v>0.81333333333333335</v>
      </c>
      <c r="T351" s="3" t="s">
        <v>42</v>
      </c>
      <c r="U351" s="3" t="s">
        <v>42</v>
      </c>
    </row>
    <row r="352" spans="1:21" x14ac:dyDescent="0.2">
      <c r="A352" s="3" t="str">
        <f t="shared" si="25"/>
        <v>CAJNNU010000004.1:30248191</v>
      </c>
      <c r="B352" s="3" t="s">
        <v>747</v>
      </c>
      <c r="C352" s="3" t="s">
        <v>36</v>
      </c>
      <c r="D352" s="3">
        <v>30248191</v>
      </c>
      <c r="E352" s="3">
        <v>30248282</v>
      </c>
      <c r="F352" s="3">
        <f t="shared" si="26"/>
        <v>91</v>
      </c>
      <c r="G352" s="3" t="s">
        <v>23</v>
      </c>
      <c r="H352" s="3">
        <v>9.6590899999999993E-2</v>
      </c>
      <c r="I352" s="3">
        <v>9.6590899999999993E-2</v>
      </c>
      <c r="J352" s="3" t="s">
        <v>24</v>
      </c>
      <c r="K352" s="3" t="s">
        <v>748</v>
      </c>
      <c r="L352" s="3" t="s">
        <v>36</v>
      </c>
      <c r="M352" s="3">
        <v>30248181</v>
      </c>
      <c r="N352" s="3">
        <v>30248293</v>
      </c>
      <c r="O352" s="3">
        <f t="shared" si="27"/>
        <v>112</v>
      </c>
      <c r="P352" s="3" t="s">
        <v>31</v>
      </c>
      <c r="Q352" s="3">
        <v>91</v>
      </c>
      <c r="R352" s="4">
        <f t="shared" si="28"/>
        <v>1</v>
      </c>
      <c r="S352" s="3">
        <f t="shared" si="29"/>
        <v>0.8125</v>
      </c>
      <c r="T352" s="3" t="s">
        <v>42</v>
      </c>
      <c r="U352" s="3" t="s">
        <v>42</v>
      </c>
    </row>
    <row r="353" spans="1:21" x14ac:dyDescent="0.2">
      <c r="A353" s="3" t="str">
        <f t="shared" si="25"/>
        <v>CAJNNU010000002.1:17389256</v>
      </c>
      <c r="B353" s="3" t="s">
        <v>749</v>
      </c>
      <c r="C353" s="3" t="s">
        <v>22</v>
      </c>
      <c r="D353" s="3">
        <v>17389256</v>
      </c>
      <c r="E353" s="3">
        <v>17389319</v>
      </c>
      <c r="F353" s="3">
        <f t="shared" si="26"/>
        <v>63</v>
      </c>
      <c r="G353" s="3" t="s">
        <v>23</v>
      </c>
      <c r="H353" s="3">
        <v>4.4943799999999999E-2</v>
      </c>
      <c r="I353" s="3">
        <v>4.4943799999999999E-2</v>
      </c>
      <c r="J353" s="3" t="s">
        <v>24</v>
      </c>
      <c r="K353" s="3" t="s">
        <v>750</v>
      </c>
      <c r="L353" s="3" t="s">
        <v>22</v>
      </c>
      <c r="M353" s="3">
        <v>17389263</v>
      </c>
      <c r="N353" s="3">
        <v>17389332</v>
      </c>
      <c r="O353" s="3">
        <f t="shared" si="27"/>
        <v>69</v>
      </c>
      <c r="P353" s="3" t="s">
        <v>31</v>
      </c>
      <c r="Q353" s="3">
        <v>56</v>
      </c>
      <c r="R353" s="4">
        <f t="shared" si="28"/>
        <v>0.88888888888888884</v>
      </c>
      <c r="S353" s="3">
        <f t="shared" si="29"/>
        <v>0.81159420289855078</v>
      </c>
      <c r="T353" s="3" t="s">
        <v>42</v>
      </c>
      <c r="U353" s="3" t="s">
        <v>42</v>
      </c>
    </row>
    <row r="354" spans="1:21" x14ac:dyDescent="0.2">
      <c r="A354" s="3" t="str">
        <f t="shared" si="25"/>
        <v>CAJNNU010000006.1:5467238</v>
      </c>
      <c r="B354" s="3" t="s">
        <v>751</v>
      </c>
      <c r="C354" s="3" t="s">
        <v>121</v>
      </c>
      <c r="D354" s="3">
        <v>5467238</v>
      </c>
      <c r="E354" s="3">
        <v>5467498</v>
      </c>
      <c r="F354" s="3">
        <f t="shared" si="26"/>
        <v>260</v>
      </c>
      <c r="G354" s="3" t="s">
        <v>23</v>
      </c>
      <c r="H354" s="3">
        <v>0.11666700000000001</v>
      </c>
      <c r="I354" s="3">
        <v>0.11666700000000001</v>
      </c>
      <c r="J354" s="3" t="s">
        <v>24</v>
      </c>
      <c r="K354" s="3" t="s">
        <v>752</v>
      </c>
      <c r="L354" s="3" t="s">
        <v>121</v>
      </c>
      <c r="M354" s="3">
        <v>5467326</v>
      </c>
      <c r="N354" s="3">
        <v>5467538</v>
      </c>
      <c r="O354" s="3">
        <f t="shared" si="27"/>
        <v>212</v>
      </c>
      <c r="P354" s="3" t="s">
        <v>169</v>
      </c>
      <c r="Q354" s="3">
        <v>172</v>
      </c>
      <c r="R354" s="4">
        <f t="shared" si="28"/>
        <v>0.66153846153846152</v>
      </c>
      <c r="S354" s="3">
        <f t="shared" si="29"/>
        <v>0.81132075471698117</v>
      </c>
      <c r="T354" s="3" t="s">
        <v>42</v>
      </c>
      <c r="U354" s="3" t="s">
        <v>42</v>
      </c>
    </row>
    <row r="355" spans="1:21" x14ac:dyDescent="0.2">
      <c r="A355" s="3" t="str">
        <f t="shared" si="25"/>
        <v>CAJNNU010000018.1:15935163</v>
      </c>
      <c r="B355" s="3" t="s">
        <v>753</v>
      </c>
      <c r="C355" s="3" t="s">
        <v>81</v>
      </c>
      <c r="D355" s="3">
        <v>15935163</v>
      </c>
      <c r="E355" s="3">
        <v>15935280</v>
      </c>
      <c r="F355" s="3">
        <f t="shared" si="26"/>
        <v>117</v>
      </c>
      <c r="G355" s="3" t="s">
        <v>23</v>
      </c>
      <c r="H355" s="3">
        <v>0.55681800000000004</v>
      </c>
      <c r="I355" s="3">
        <v>0.44318200000000002</v>
      </c>
      <c r="J355" s="3" t="s">
        <v>24</v>
      </c>
      <c r="K355" s="3" t="s">
        <v>754</v>
      </c>
      <c r="L355" s="3" t="s">
        <v>81</v>
      </c>
      <c r="M355" s="3">
        <v>15935164</v>
      </c>
      <c r="N355" s="3">
        <v>15935307</v>
      </c>
      <c r="O355" s="3">
        <f t="shared" si="27"/>
        <v>143</v>
      </c>
      <c r="P355" s="3" t="s">
        <v>31</v>
      </c>
      <c r="Q355" s="3">
        <v>116</v>
      </c>
      <c r="R355" s="4">
        <f t="shared" si="28"/>
        <v>0.99145299145299148</v>
      </c>
      <c r="S355" s="3">
        <f t="shared" si="29"/>
        <v>0.81118881118881114</v>
      </c>
      <c r="T355" s="3" t="s">
        <v>42</v>
      </c>
      <c r="U355" s="3" t="s">
        <v>42</v>
      </c>
    </row>
    <row r="356" spans="1:21" x14ac:dyDescent="0.2">
      <c r="A356" s="3" t="str">
        <f t="shared" si="25"/>
        <v>CAJNNU010000004.1:3278925</v>
      </c>
      <c r="B356" s="3" t="s">
        <v>755</v>
      </c>
      <c r="C356" s="3" t="s">
        <v>36</v>
      </c>
      <c r="D356" s="3">
        <v>3278925</v>
      </c>
      <c r="E356" s="3">
        <v>3279041</v>
      </c>
      <c r="F356" s="3">
        <f t="shared" si="26"/>
        <v>116</v>
      </c>
      <c r="G356" s="3" t="s">
        <v>23</v>
      </c>
      <c r="H356" s="3">
        <v>2.8089900000000001E-2</v>
      </c>
      <c r="I356" s="3">
        <v>2.8089900000000001E-2</v>
      </c>
      <c r="J356" s="3" t="s">
        <v>24</v>
      </c>
      <c r="K356" s="3" t="s">
        <v>756</v>
      </c>
      <c r="L356" s="3" t="s">
        <v>36</v>
      </c>
      <c r="M356" s="3">
        <v>3278964</v>
      </c>
      <c r="N356" s="3">
        <v>3279059</v>
      </c>
      <c r="O356" s="3">
        <f t="shared" si="27"/>
        <v>95</v>
      </c>
      <c r="P356" s="3" t="s">
        <v>31</v>
      </c>
      <c r="Q356" s="3">
        <v>77</v>
      </c>
      <c r="R356" s="4">
        <f t="shared" si="28"/>
        <v>0.66379310344827591</v>
      </c>
      <c r="S356" s="3">
        <f t="shared" si="29"/>
        <v>0.81052631578947365</v>
      </c>
      <c r="T356" s="3" t="s">
        <v>42</v>
      </c>
      <c r="U356" s="3" t="s">
        <v>42</v>
      </c>
    </row>
    <row r="357" spans="1:21" x14ac:dyDescent="0.2">
      <c r="A357" s="3" t="str">
        <f t="shared" si="25"/>
        <v>CAJNNU010000024.1:11276202</v>
      </c>
      <c r="B357" s="3" t="s">
        <v>757</v>
      </c>
      <c r="C357" s="3" t="s">
        <v>44</v>
      </c>
      <c r="D357" s="3">
        <v>11276202</v>
      </c>
      <c r="E357" s="3">
        <v>11276300</v>
      </c>
      <c r="F357" s="3">
        <f t="shared" si="26"/>
        <v>98</v>
      </c>
      <c r="G357" s="3" t="s">
        <v>23</v>
      </c>
      <c r="H357" s="3">
        <v>0.111111</v>
      </c>
      <c r="I357" s="3">
        <v>0.111111</v>
      </c>
      <c r="J357" s="3" t="s">
        <v>24</v>
      </c>
      <c r="K357" s="3" t="s">
        <v>758</v>
      </c>
      <c r="L357" s="3" t="s">
        <v>44</v>
      </c>
      <c r="M357" s="3">
        <v>11276191</v>
      </c>
      <c r="N357" s="3">
        <v>11276312</v>
      </c>
      <c r="O357" s="3">
        <f t="shared" si="27"/>
        <v>121</v>
      </c>
      <c r="P357" s="3" t="s">
        <v>31</v>
      </c>
      <c r="Q357" s="3">
        <v>98</v>
      </c>
      <c r="R357" s="4">
        <f t="shared" si="28"/>
        <v>1</v>
      </c>
      <c r="S357" s="3">
        <f t="shared" si="29"/>
        <v>0.80991735537190079</v>
      </c>
      <c r="T357" s="3" t="s">
        <v>42</v>
      </c>
      <c r="U357" s="3" t="s">
        <v>42</v>
      </c>
    </row>
    <row r="358" spans="1:21" x14ac:dyDescent="0.2">
      <c r="A358" s="3" t="str">
        <f t="shared" si="25"/>
        <v>CAJNNU010000011.1:6883844</v>
      </c>
      <c r="B358" s="3" t="s">
        <v>759</v>
      </c>
      <c r="C358" s="3" t="s">
        <v>97</v>
      </c>
      <c r="D358" s="3">
        <v>6883844</v>
      </c>
      <c r="E358" s="3">
        <v>6883926</v>
      </c>
      <c r="F358" s="3">
        <f t="shared" si="26"/>
        <v>82</v>
      </c>
      <c r="G358" s="3" t="s">
        <v>23</v>
      </c>
      <c r="H358" s="3">
        <v>0.35714299999999999</v>
      </c>
      <c r="I358" s="3">
        <v>0.35714299999999999</v>
      </c>
      <c r="J358" s="3" t="s">
        <v>24</v>
      </c>
      <c r="K358" s="3" t="s">
        <v>760</v>
      </c>
      <c r="L358" s="3" t="s">
        <v>97</v>
      </c>
      <c r="M358" s="3">
        <v>6883829</v>
      </c>
      <c r="N358" s="3">
        <v>6883907</v>
      </c>
      <c r="O358" s="3">
        <f t="shared" si="27"/>
        <v>78</v>
      </c>
      <c r="P358" s="3" t="s">
        <v>31</v>
      </c>
      <c r="Q358" s="3">
        <v>63</v>
      </c>
      <c r="R358" s="4">
        <f t="shared" si="28"/>
        <v>0.76829268292682928</v>
      </c>
      <c r="S358" s="3">
        <f t="shared" si="29"/>
        <v>0.80769230769230771</v>
      </c>
      <c r="T358" s="3" t="s">
        <v>42</v>
      </c>
      <c r="U358" s="3" t="s">
        <v>42</v>
      </c>
    </row>
    <row r="359" spans="1:21" x14ac:dyDescent="0.2">
      <c r="A359" s="3" t="str">
        <f t="shared" si="25"/>
        <v>CAJNNU010000004.1:7690346</v>
      </c>
      <c r="B359" s="3" t="s">
        <v>761</v>
      </c>
      <c r="C359" s="3" t="s">
        <v>36</v>
      </c>
      <c r="D359" s="3">
        <v>7690346</v>
      </c>
      <c r="E359" s="3">
        <v>7690417</v>
      </c>
      <c r="F359" s="3">
        <f t="shared" si="26"/>
        <v>71</v>
      </c>
      <c r="G359" s="3" t="s">
        <v>23</v>
      </c>
      <c r="H359" s="3">
        <v>0.17777799999999999</v>
      </c>
      <c r="I359" s="3">
        <v>0.17777799999999999</v>
      </c>
      <c r="J359" s="3" t="s">
        <v>40</v>
      </c>
      <c r="K359" s="3" t="s">
        <v>762</v>
      </c>
      <c r="L359" s="3" t="s">
        <v>36</v>
      </c>
      <c r="M359" s="3">
        <v>7690330</v>
      </c>
      <c r="N359" s="3">
        <v>7690413</v>
      </c>
      <c r="O359" s="3">
        <f t="shared" si="27"/>
        <v>83</v>
      </c>
      <c r="P359" s="3" t="s">
        <v>31</v>
      </c>
      <c r="Q359" s="3">
        <v>67</v>
      </c>
      <c r="R359" s="4">
        <f t="shared" si="28"/>
        <v>0.94366197183098588</v>
      </c>
      <c r="S359" s="3">
        <f t="shared" si="29"/>
        <v>0.80722891566265065</v>
      </c>
      <c r="T359" s="3" t="s">
        <v>42</v>
      </c>
      <c r="U359" s="3" t="s">
        <v>42</v>
      </c>
    </row>
    <row r="360" spans="1:21" x14ac:dyDescent="0.2">
      <c r="A360" s="3" t="str">
        <f t="shared" si="25"/>
        <v>CAJNNU010000009.1:17488614</v>
      </c>
      <c r="B360" s="3" t="s">
        <v>763</v>
      </c>
      <c r="C360" s="3" t="s">
        <v>75</v>
      </c>
      <c r="D360" s="3">
        <v>17488614</v>
      </c>
      <c r="E360" s="3">
        <v>17488664</v>
      </c>
      <c r="F360" s="3">
        <f t="shared" si="26"/>
        <v>50</v>
      </c>
      <c r="G360" s="3" t="s">
        <v>23</v>
      </c>
      <c r="H360" s="3">
        <v>5.3571399999999998E-2</v>
      </c>
      <c r="I360" s="3">
        <v>5.3571399999999998E-2</v>
      </c>
      <c r="J360" s="3" t="s">
        <v>24</v>
      </c>
      <c r="K360" s="3" t="s">
        <v>764</v>
      </c>
      <c r="L360" s="3" t="s">
        <v>75</v>
      </c>
      <c r="M360" s="3">
        <v>17488602</v>
      </c>
      <c r="N360" s="3">
        <v>17488664</v>
      </c>
      <c r="O360" s="3">
        <f t="shared" si="27"/>
        <v>62</v>
      </c>
      <c r="P360" s="3" t="s">
        <v>31</v>
      </c>
      <c r="Q360" s="3">
        <v>50</v>
      </c>
      <c r="R360" s="4">
        <f t="shared" si="28"/>
        <v>1</v>
      </c>
      <c r="S360" s="3">
        <f t="shared" si="29"/>
        <v>0.80645161290322576</v>
      </c>
      <c r="T360" s="3" t="s">
        <v>42</v>
      </c>
      <c r="U360" s="3" t="s">
        <v>42</v>
      </c>
    </row>
    <row r="361" spans="1:21" x14ac:dyDescent="0.2">
      <c r="A361" s="3" t="str">
        <f t="shared" si="25"/>
        <v>CAJNNU010000012.1:13169720</v>
      </c>
      <c r="B361" s="3" t="s">
        <v>765</v>
      </c>
      <c r="C361" s="3" t="s">
        <v>71</v>
      </c>
      <c r="D361" s="3">
        <v>13169720</v>
      </c>
      <c r="E361" s="3">
        <v>13169832</v>
      </c>
      <c r="F361" s="3">
        <f t="shared" si="26"/>
        <v>112</v>
      </c>
      <c r="G361" s="3" t="s">
        <v>23</v>
      </c>
      <c r="H361" s="3">
        <v>0.56111100000000003</v>
      </c>
      <c r="I361" s="3">
        <v>0.43888899999999997</v>
      </c>
      <c r="J361" s="3" t="s">
        <v>24</v>
      </c>
      <c r="K361" s="3" t="s">
        <v>766</v>
      </c>
      <c r="L361" s="3" t="s">
        <v>71</v>
      </c>
      <c r="M361" s="3">
        <v>13169707</v>
      </c>
      <c r="N361" s="3">
        <v>13169846</v>
      </c>
      <c r="O361" s="3">
        <f t="shared" si="27"/>
        <v>139</v>
      </c>
      <c r="P361" s="3" t="s">
        <v>31</v>
      </c>
      <c r="Q361" s="3">
        <v>112</v>
      </c>
      <c r="R361" s="4">
        <f t="shared" si="28"/>
        <v>1</v>
      </c>
      <c r="S361" s="3">
        <f t="shared" si="29"/>
        <v>0.80575539568345322</v>
      </c>
      <c r="T361" s="3" t="s">
        <v>42</v>
      </c>
      <c r="U361" s="3" t="s">
        <v>42</v>
      </c>
    </row>
    <row r="362" spans="1:21" x14ac:dyDescent="0.2">
      <c r="A362" s="3" t="str">
        <f t="shared" si="25"/>
        <v>CAJNNU010000007.1:8103044</v>
      </c>
      <c r="B362" s="3" t="s">
        <v>767</v>
      </c>
      <c r="C362" s="3" t="s">
        <v>54</v>
      </c>
      <c r="D362" s="3">
        <v>8103044</v>
      </c>
      <c r="E362" s="3">
        <v>8103139</v>
      </c>
      <c r="F362" s="3">
        <f t="shared" si="26"/>
        <v>95</v>
      </c>
      <c r="G362" s="3" t="s">
        <v>23</v>
      </c>
      <c r="H362" s="3">
        <v>3.9325800000000001E-2</v>
      </c>
      <c r="I362" s="3">
        <v>3.9325800000000001E-2</v>
      </c>
      <c r="J362" s="3" t="s">
        <v>24</v>
      </c>
      <c r="K362" s="3" t="s">
        <v>768</v>
      </c>
      <c r="L362" s="3" t="s">
        <v>54</v>
      </c>
      <c r="M362" s="3">
        <v>8103032</v>
      </c>
      <c r="N362" s="3">
        <v>8103150</v>
      </c>
      <c r="O362" s="3">
        <f t="shared" si="27"/>
        <v>118</v>
      </c>
      <c r="P362" s="3" t="s">
        <v>31</v>
      </c>
      <c r="Q362" s="3">
        <v>95</v>
      </c>
      <c r="R362" s="4">
        <f t="shared" si="28"/>
        <v>1</v>
      </c>
      <c r="S362" s="3">
        <f t="shared" si="29"/>
        <v>0.80508474576271183</v>
      </c>
      <c r="T362" s="3" t="s">
        <v>42</v>
      </c>
      <c r="U362" s="3" t="s">
        <v>42</v>
      </c>
    </row>
    <row r="363" spans="1:21" x14ac:dyDescent="0.2">
      <c r="A363" s="3" t="str">
        <f t="shared" si="25"/>
        <v>CAJNNU010000005.1:9008292</v>
      </c>
      <c r="B363" s="3" t="s">
        <v>769</v>
      </c>
      <c r="C363" s="3" t="s">
        <v>29</v>
      </c>
      <c r="D363" s="3">
        <v>9008292</v>
      </c>
      <c r="E363" s="3">
        <v>9008345</v>
      </c>
      <c r="F363" s="3">
        <f t="shared" si="26"/>
        <v>53</v>
      </c>
      <c r="G363" s="3" t="s">
        <v>23</v>
      </c>
      <c r="H363" s="3">
        <v>5.8139499999999997E-2</v>
      </c>
      <c r="I363" s="3">
        <v>5.8139499999999997E-2</v>
      </c>
      <c r="J363" s="3" t="s">
        <v>24</v>
      </c>
      <c r="K363" s="3" t="s">
        <v>770</v>
      </c>
      <c r="L363" s="3" t="s">
        <v>29</v>
      </c>
      <c r="M363" s="3">
        <v>9008284</v>
      </c>
      <c r="N363" s="3">
        <v>9008325</v>
      </c>
      <c r="O363" s="3">
        <f t="shared" si="27"/>
        <v>41</v>
      </c>
      <c r="P363" s="3" t="s">
        <v>31</v>
      </c>
      <c r="Q363" s="3">
        <v>33</v>
      </c>
      <c r="R363" s="4">
        <f t="shared" si="28"/>
        <v>0.62264150943396224</v>
      </c>
      <c r="S363" s="3">
        <f t="shared" si="29"/>
        <v>0.80487804878048785</v>
      </c>
      <c r="T363" s="3" t="s">
        <v>42</v>
      </c>
      <c r="U363" s="3" t="s">
        <v>42</v>
      </c>
    </row>
    <row r="364" spans="1:21" x14ac:dyDescent="0.2">
      <c r="A364" s="3" t="str">
        <f t="shared" si="25"/>
        <v>CAJNNU010000005.1:12118570</v>
      </c>
      <c r="B364" s="3" t="s">
        <v>771</v>
      </c>
      <c r="C364" s="3" t="s">
        <v>29</v>
      </c>
      <c r="D364" s="3">
        <v>12118570</v>
      </c>
      <c r="E364" s="3">
        <v>12118634</v>
      </c>
      <c r="F364" s="3">
        <f t="shared" si="26"/>
        <v>64</v>
      </c>
      <c r="G364" s="3" t="s">
        <v>23</v>
      </c>
      <c r="H364" s="3">
        <v>0.15340899999999999</v>
      </c>
      <c r="I364" s="3">
        <v>0.15340899999999999</v>
      </c>
      <c r="J364" s="3" t="s">
        <v>24</v>
      </c>
      <c r="K364" s="3" t="s">
        <v>772</v>
      </c>
      <c r="L364" s="3" t="s">
        <v>29</v>
      </c>
      <c r="M364" s="3">
        <v>12118559</v>
      </c>
      <c r="N364" s="3">
        <v>12118615</v>
      </c>
      <c r="O364" s="3">
        <f t="shared" si="27"/>
        <v>56</v>
      </c>
      <c r="P364" s="3" t="s">
        <v>31</v>
      </c>
      <c r="Q364" s="3">
        <v>45</v>
      </c>
      <c r="R364" s="4">
        <f t="shared" si="28"/>
        <v>0.703125</v>
      </c>
      <c r="S364" s="3">
        <f t="shared" si="29"/>
        <v>0.8035714285714286</v>
      </c>
      <c r="T364" s="3" t="s">
        <v>42</v>
      </c>
      <c r="U364" s="3" t="s">
        <v>42</v>
      </c>
    </row>
    <row r="365" spans="1:21" x14ac:dyDescent="0.2">
      <c r="A365" s="3" t="str">
        <f t="shared" si="25"/>
        <v>CAJNNU010000007.1:21429045</v>
      </c>
      <c r="B365" s="3" t="s">
        <v>773</v>
      </c>
      <c r="C365" s="3" t="s">
        <v>54</v>
      </c>
      <c r="D365" s="3">
        <v>21429045</v>
      </c>
      <c r="E365" s="3">
        <v>21429163</v>
      </c>
      <c r="F365" s="3">
        <f t="shared" si="26"/>
        <v>118</v>
      </c>
      <c r="G365" s="3" t="s">
        <v>23</v>
      </c>
      <c r="H365" s="3">
        <v>0.161111</v>
      </c>
      <c r="I365" s="3">
        <v>0.161111</v>
      </c>
      <c r="J365" s="3" t="s">
        <v>24</v>
      </c>
      <c r="K365" s="3" t="s">
        <v>774</v>
      </c>
      <c r="L365" s="3" t="s">
        <v>54</v>
      </c>
      <c r="M365" s="3">
        <v>21429031</v>
      </c>
      <c r="N365" s="3">
        <v>21429178</v>
      </c>
      <c r="O365" s="3">
        <f t="shared" si="27"/>
        <v>147</v>
      </c>
      <c r="P365" s="3" t="s">
        <v>31</v>
      </c>
      <c r="Q365" s="3">
        <v>118</v>
      </c>
      <c r="R365" s="4">
        <f t="shared" si="28"/>
        <v>1</v>
      </c>
      <c r="S365" s="3">
        <f t="shared" si="29"/>
        <v>0.80272108843537415</v>
      </c>
      <c r="T365" s="3" t="s">
        <v>42</v>
      </c>
      <c r="U365" s="3" t="s">
        <v>42</v>
      </c>
    </row>
    <row r="366" spans="1:21" x14ac:dyDescent="0.2">
      <c r="A366" s="3" t="str">
        <f t="shared" si="25"/>
        <v>CAJNNU010000008.1:2492925</v>
      </c>
      <c r="B366" s="3" t="s">
        <v>775</v>
      </c>
      <c r="C366" s="3" t="s">
        <v>49</v>
      </c>
      <c r="D366" s="3">
        <v>2492925</v>
      </c>
      <c r="E366" s="3">
        <v>2492994</v>
      </c>
      <c r="F366" s="3">
        <f t="shared" si="26"/>
        <v>69</v>
      </c>
      <c r="G366" s="3" t="s">
        <v>23</v>
      </c>
      <c r="H366" s="3">
        <v>0.68333299999999997</v>
      </c>
      <c r="I366" s="3">
        <v>0.31666699999999998</v>
      </c>
      <c r="J366" s="3" t="s">
        <v>24</v>
      </c>
      <c r="K366" s="3" t="s">
        <v>776</v>
      </c>
      <c r="L366" s="3" t="s">
        <v>49</v>
      </c>
      <c r="M366" s="3">
        <v>2492918</v>
      </c>
      <c r="N366" s="3">
        <v>2493004</v>
      </c>
      <c r="O366" s="3">
        <f t="shared" si="27"/>
        <v>86</v>
      </c>
      <c r="P366" s="3" t="s">
        <v>31</v>
      </c>
      <c r="Q366" s="3">
        <v>69</v>
      </c>
      <c r="R366" s="4">
        <f t="shared" si="28"/>
        <v>1</v>
      </c>
      <c r="S366" s="3">
        <f t="shared" si="29"/>
        <v>0.80232558139534882</v>
      </c>
      <c r="T366" s="3" t="s">
        <v>42</v>
      </c>
      <c r="U366" s="3" t="s">
        <v>42</v>
      </c>
    </row>
    <row r="367" spans="1:21" x14ac:dyDescent="0.2">
      <c r="A367" s="3" t="str">
        <f t="shared" si="25"/>
        <v>CAJNNU010000024.1:6913297</v>
      </c>
      <c r="B367" s="3" t="s">
        <v>777</v>
      </c>
      <c r="C367" s="3" t="s">
        <v>44</v>
      </c>
      <c r="D367" s="3">
        <v>6913297</v>
      </c>
      <c r="E367" s="3">
        <v>6913390</v>
      </c>
      <c r="F367" s="3">
        <f t="shared" si="26"/>
        <v>93</v>
      </c>
      <c r="G367" s="3" t="s">
        <v>23</v>
      </c>
      <c r="H367" s="3">
        <v>0.21348300000000001</v>
      </c>
      <c r="I367" s="3">
        <v>0.21348300000000001</v>
      </c>
      <c r="J367" s="3" t="s">
        <v>24</v>
      </c>
      <c r="K367" s="3" t="s">
        <v>778</v>
      </c>
      <c r="L367" s="3" t="s">
        <v>44</v>
      </c>
      <c r="M367" s="3">
        <v>6913278</v>
      </c>
      <c r="N367" s="3">
        <v>6913394</v>
      </c>
      <c r="O367" s="3">
        <f t="shared" si="27"/>
        <v>116</v>
      </c>
      <c r="P367" s="3" t="s">
        <v>31</v>
      </c>
      <c r="Q367" s="3">
        <v>93</v>
      </c>
      <c r="R367" s="4">
        <f t="shared" si="28"/>
        <v>1</v>
      </c>
      <c r="S367" s="3">
        <f t="shared" si="29"/>
        <v>0.80172413793103448</v>
      </c>
      <c r="T367" s="3" t="s">
        <v>42</v>
      </c>
      <c r="U367" s="3" t="s">
        <v>42</v>
      </c>
    </row>
    <row r="368" spans="1:21" x14ac:dyDescent="0.2">
      <c r="A368" s="3" t="str">
        <f t="shared" si="25"/>
        <v>CAJNNU010000018.1:23340982</v>
      </c>
      <c r="B368" s="3" t="s">
        <v>779</v>
      </c>
      <c r="C368" s="3" t="s">
        <v>81</v>
      </c>
      <c r="D368" s="3">
        <v>23340982</v>
      </c>
      <c r="E368" s="3">
        <v>23341117</v>
      </c>
      <c r="F368" s="3">
        <f t="shared" si="26"/>
        <v>135</v>
      </c>
      <c r="G368" s="3" t="s">
        <v>23</v>
      </c>
      <c r="H368" s="3">
        <v>0.29775299999999999</v>
      </c>
      <c r="I368" s="3">
        <v>0.29775299999999999</v>
      </c>
      <c r="J368" s="3" t="s">
        <v>24</v>
      </c>
      <c r="K368" s="3" t="s">
        <v>780</v>
      </c>
      <c r="L368" s="3" t="s">
        <v>81</v>
      </c>
      <c r="M368" s="3">
        <v>23340958</v>
      </c>
      <c r="N368" s="3">
        <v>23341079</v>
      </c>
      <c r="O368" s="3">
        <f t="shared" si="27"/>
        <v>121</v>
      </c>
      <c r="P368" s="3" t="s">
        <v>31</v>
      </c>
      <c r="Q368" s="3">
        <v>97</v>
      </c>
      <c r="R368" s="4">
        <f t="shared" si="28"/>
        <v>0.71851851851851856</v>
      </c>
      <c r="S368" s="3">
        <f t="shared" si="29"/>
        <v>0.80165289256198347</v>
      </c>
      <c r="T368" s="3" t="s">
        <v>42</v>
      </c>
      <c r="U368" s="3" t="s">
        <v>42</v>
      </c>
    </row>
    <row r="369" spans="1:21" x14ac:dyDescent="0.2">
      <c r="A369" s="3" t="str">
        <f t="shared" si="25"/>
        <v>CAJNNU010000011.1:169866</v>
      </c>
      <c r="B369" s="3" t="s">
        <v>781</v>
      </c>
      <c r="C369" s="3" t="s">
        <v>97</v>
      </c>
      <c r="D369" s="3">
        <v>169866</v>
      </c>
      <c r="E369" s="3">
        <v>169948</v>
      </c>
      <c r="F369" s="3">
        <f t="shared" si="26"/>
        <v>82</v>
      </c>
      <c r="G369" s="3" t="s">
        <v>23</v>
      </c>
      <c r="H369" s="3">
        <v>0.34269699999999997</v>
      </c>
      <c r="I369" s="3">
        <v>0.34269699999999997</v>
      </c>
      <c r="J369" s="3" t="s">
        <v>24</v>
      </c>
      <c r="K369" s="3" t="s">
        <v>782</v>
      </c>
      <c r="L369" s="3" t="s">
        <v>97</v>
      </c>
      <c r="M369" s="3">
        <v>169849</v>
      </c>
      <c r="N369" s="3">
        <v>169934</v>
      </c>
      <c r="O369" s="3">
        <f t="shared" si="27"/>
        <v>85</v>
      </c>
      <c r="P369" s="3" t="s">
        <v>31</v>
      </c>
      <c r="Q369" s="3">
        <v>68</v>
      </c>
      <c r="R369" s="4">
        <f t="shared" si="28"/>
        <v>0.82926829268292679</v>
      </c>
      <c r="S369" s="3">
        <f t="shared" si="29"/>
        <v>0.8</v>
      </c>
      <c r="T369" s="3" t="s">
        <v>42</v>
      </c>
      <c r="U369" s="3" t="s">
        <v>42</v>
      </c>
    </row>
    <row r="370" spans="1:21" x14ac:dyDescent="0.2">
      <c r="A370" s="3" t="str">
        <f t="shared" si="25"/>
        <v>CAJNNU010000008.1:24826001</v>
      </c>
      <c r="B370" s="3" t="s">
        <v>783</v>
      </c>
      <c r="C370" s="3" t="s">
        <v>49</v>
      </c>
      <c r="D370" s="3">
        <v>24826001</v>
      </c>
      <c r="E370" s="3">
        <v>24826052</v>
      </c>
      <c r="F370" s="3">
        <f t="shared" si="26"/>
        <v>51</v>
      </c>
      <c r="G370" s="3" t="s">
        <v>23</v>
      </c>
      <c r="H370" s="3">
        <v>0.38333299999999998</v>
      </c>
      <c r="I370" s="3">
        <v>0.38333299999999998</v>
      </c>
      <c r="J370" s="3" t="s">
        <v>24</v>
      </c>
      <c r="K370" s="3" t="s">
        <v>784</v>
      </c>
      <c r="L370" s="3" t="s">
        <v>49</v>
      </c>
      <c r="M370" s="3">
        <v>24826020</v>
      </c>
      <c r="N370" s="3">
        <v>24826060</v>
      </c>
      <c r="O370" s="3">
        <f t="shared" si="27"/>
        <v>40</v>
      </c>
      <c r="P370" s="3" t="s">
        <v>31</v>
      </c>
      <c r="Q370" s="3">
        <v>32</v>
      </c>
      <c r="R370" s="4">
        <f t="shared" si="28"/>
        <v>0.62745098039215685</v>
      </c>
      <c r="S370" s="3">
        <f t="shared" si="29"/>
        <v>0.8</v>
      </c>
      <c r="T370" s="3" t="s">
        <v>42</v>
      </c>
      <c r="U370" s="3" t="s">
        <v>42</v>
      </c>
    </row>
    <row r="371" spans="1:21" x14ac:dyDescent="0.2">
      <c r="A371" s="3" t="str">
        <f t="shared" si="25"/>
        <v>CAJNNU010000013.1:88375</v>
      </c>
      <c r="B371" s="3" t="s">
        <v>785</v>
      </c>
      <c r="C371" s="3" t="s">
        <v>128</v>
      </c>
      <c r="D371" s="3">
        <v>88375</v>
      </c>
      <c r="E371" s="3">
        <v>88473</v>
      </c>
      <c r="F371" s="3">
        <f t="shared" si="26"/>
        <v>98</v>
      </c>
      <c r="G371" s="3" t="s">
        <v>23</v>
      </c>
      <c r="H371" s="3">
        <v>0.40789500000000001</v>
      </c>
      <c r="I371" s="3">
        <v>0.40789500000000001</v>
      </c>
      <c r="J371" s="3" t="s">
        <v>24</v>
      </c>
      <c r="K371" s="3" t="s">
        <v>786</v>
      </c>
      <c r="L371" s="3" t="s">
        <v>128</v>
      </c>
      <c r="M371" s="3">
        <v>88417</v>
      </c>
      <c r="N371" s="3">
        <v>88487</v>
      </c>
      <c r="O371" s="3">
        <f t="shared" si="27"/>
        <v>70</v>
      </c>
      <c r="P371" s="3" t="s">
        <v>787</v>
      </c>
      <c r="Q371" s="3">
        <v>56</v>
      </c>
      <c r="R371" s="4">
        <f t="shared" si="28"/>
        <v>0.5714285714285714</v>
      </c>
      <c r="S371" s="3">
        <f t="shared" si="29"/>
        <v>0.8</v>
      </c>
      <c r="T371" s="3" t="s">
        <v>42</v>
      </c>
      <c r="U371" s="3" t="s">
        <v>42</v>
      </c>
    </row>
    <row r="372" spans="1:21" x14ac:dyDescent="0.2">
      <c r="A372" s="3" t="str">
        <f t="shared" si="25"/>
        <v>CAJNNU010000006.1:3429165</v>
      </c>
      <c r="B372" s="3" t="s">
        <v>788</v>
      </c>
      <c r="C372" s="3" t="s">
        <v>121</v>
      </c>
      <c r="D372" s="3">
        <v>3429165</v>
      </c>
      <c r="E372" s="3">
        <v>3429224</v>
      </c>
      <c r="F372" s="3">
        <f t="shared" si="26"/>
        <v>59</v>
      </c>
      <c r="G372" s="3" t="s">
        <v>23</v>
      </c>
      <c r="H372" s="3">
        <v>6.25E-2</v>
      </c>
      <c r="I372" s="3">
        <v>6.25E-2</v>
      </c>
      <c r="J372" s="3" t="s">
        <v>24</v>
      </c>
      <c r="K372" s="3" t="s">
        <v>789</v>
      </c>
      <c r="L372" s="3" t="s">
        <v>121</v>
      </c>
      <c r="M372" s="3">
        <v>3429157</v>
      </c>
      <c r="N372" s="3">
        <v>3429231</v>
      </c>
      <c r="O372" s="3">
        <f t="shared" si="27"/>
        <v>74</v>
      </c>
      <c r="P372" s="3" t="s">
        <v>31</v>
      </c>
      <c r="Q372" s="3">
        <v>59</v>
      </c>
      <c r="R372" s="4">
        <f t="shared" si="28"/>
        <v>1</v>
      </c>
      <c r="S372" s="3">
        <f t="shared" si="29"/>
        <v>0.79729729729729726</v>
      </c>
      <c r="T372" s="3" t="s">
        <v>42</v>
      </c>
      <c r="U372" s="3" t="s">
        <v>42</v>
      </c>
    </row>
    <row r="373" spans="1:21" x14ac:dyDescent="0.2">
      <c r="A373" s="3" t="str">
        <f t="shared" si="25"/>
        <v>CAJNNU010000021.1:8045987</v>
      </c>
      <c r="B373" s="3" t="s">
        <v>790</v>
      </c>
      <c r="C373" s="3" t="s">
        <v>33</v>
      </c>
      <c r="D373" s="3">
        <v>8045987</v>
      </c>
      <c r="E373" s="3">
        <v>8046062</v>
      </c>
      <c r="F373" s="3">
        <f t="shared" si="26"/>
        <v>75</v>
      </c>
      <c r="G373" s="3" t="s">
        <v>23</v>
      </c>
      <c r="H373" s="3">
        <v>0.25</v>
      </c>
      <c r="I373" s="3">
        <v>0.25</v>
      </c>
      <c r="J373" s="3" t="s">
        <v>24</v>
      </c>
      <c r="K373" s="3" t="s">
        <v>791</v>
      </c>
      <c r="L373" s="3" t="s">
        <v>33</v>
      </c>
      <c r="M373" s="3">
        <v>8045976</v>
      </c>
      <c r="N373" s="3">
        <v>8046030</v>
      </c>
      <c r="O373" s="3">
        <f t="shared" si="27"/>
        <v>54</v>
      </c>
      <c r="P373" s="3" t="s">
        <v>31</v>
      </c>
      <c r="Q373" s="3">
        <v>43</v>
      </c>
      <c r="R373" s="4">
        <f t="shared" si="28"/>
        <v>0.57333333333333336</v>
      </c>
      <c r="S373" s="3">
        <f t="shared" si="29"/>
        <v>0.79629629629629628</v>
      </c>
      <c r="T373" s="3" t="s">
        <v>42</v>
      </c>
      <c r="U373" s="3" t="s">
        <v>42</v>
      </c>
    </row>
    <row r="374" spans="1:21" x14ac:dyDescent="0.2">
      <c r="A374" s="3" t="str">
        <f t="shared" si="25"/>
        <v>CAJNNU010000015.1:9545032</v>
      </c>
      <c r="B374" s="3" t="s">
        <v>792</v>
      </c>
      <c r="C374" s="3" t="s">
        <v>116</v>
      </c>
      <c r="D374" s="3">
        <v>9545032</v>
      </c>
      <c r="E374" s="3">
        <v>9545090</v>
      </c>
      <c r="F374" s="3">
        <f t="shared" si="26"/>
        <v>58</v>
      </c>
      <c r="G374" s="3" t="s">
        <v>23</v>
      </c>
      <c r="H374" s="3">
        <v>0.13333300000000001</v>
      </c>
      <c r="I374" s="3">
        <v>0.13333300000000001</v>
      </c>
      <c r="J374" s="3" t="s">
        <v>24</v>
      </c>
      <c r="K374" s="3" t="s">
        <v>793</v>
      </c>
      <c r="L374" s="3" t="s">
        <v>116</v>
      </c>
      <c r="M374" s="3">
        <v>9545024</v>
      </c>
      <c r="N374" s="3">
        <v>9545063</v>
      </c>
      <c r="O374" s="3">
        <f t="shared" si="27"/>
        <v>39</v>
      </c>
      <c r="P374" s="3" t="s">
        <v>31</v>
      </c>
      <c r="Q374" s="3">
        <v>31</v>
      </c>
      <c r="R374" s="4">
        <f t="shared" si="28"/>
        <v>0.53448275862068961</v>
      </c>
      <c r="S374" s="3">
        <f t="shared" si="29"/>
        <v>0.79487179487179482</v>
      </c>
      <c r="T374" s="3" t="s">
        <v>42</v>
      </c>
      <c r="U374" s="3" t="s">
        <v>42</v>
      </c>
    </row>
    <row r="375" spans="1:21" x14ac:dyDescent="0.2">
      <c r="A375" s="3" t="str">
        <f t="shared" si="25"/>
        <v>CAJNNU010000014.1:16091599</v>
      </c>
      <c r="B375" s="3" t="s">
        <v>794</v>
      </c>
      <c r="C375" s="3" t="s">
        <v>78</v>
      </c>
      <c r="D375" s="3">
        <v>16091599</v>
      </c>
      <c r="E375" s="3">
        <v>16091687</v>
      </c>
      <c r="F375" s="3">
        <f t="shared" si="26"/>
        <v>88</v>
      </c>
      <c r="G375" s="3" t="s">
        <v>23</v>
      </c>
      <c r="H375" s="3">
        <v>0.25842700000000002</v>
      </c>
      <c r="I375" s="3">
        <v>0.25842700000000002</v>
      </c>
      <c r="J375" s="3" t="s">
        <v>24</v>
      </c>
      <c r="K375" s="3" t="s">
        <v>795</v>
      </c>
      <c r="L375" s="3" t="s">
        <v>78</v>
      </c>
      <c r="M375" s="3">
        <v>16091588</v>
      </c>
      <c r="N375" s="3">
        <v>16091699</v>
      </c>
      <c r="O375" s="3">
        <f t="shared" si="27"/>
        <v>111</v>
      </c>
      <c r="P375" s="3" t="s">
        <v>31</v>
      </c>
      <c r="Q375" s="3">
        <v>88</v>
      </c>
      <c r="R375" s="4">
        <f t="shared" si="28"/>
        <v>1</v>
      </c>
      <c r="S375" s="3">
        <f t="shared" si="29"/>
        <v>0.7927927927927928</v>
      </c>
      <c r="T375" s="3" t="s">
        <v>42</v>
      </c>
      <c r="U375" s="3" t="s">
        <v>42</v>
      </c>
    </row>
    <row r="376" spans="1:21" x14ac:dyDescent="0.2">
      <c r="A376" s="3" t="str">
        <f t="shared" si="25"/>
        <v>CAJNNU010000012.1:3748644</v>
      </c>
      <c r="B376" s="3" t="s">
        <v>796</v>
      </c>
      <c r="C376" s="3" t="s">
        <v>71</v>
      </c>
      <c r="D376" s="3">
        <v>3748644</v>
      </c>
      <c r="E376" s="3">
        <v>3748751</v>
      </c>
      <c r="F376" s="3">
        <f t="shared" si="26"/>
        <v>107</v>
      </c>
      <c r="G376" s="3" t="s">
        <v>23</v>
      </c>
      <c r="H376" s="3">
        <v>0.38068200000000002</v>
      </c>
      <c r="I376" s="3">
        <v>0.38068200000000002</v>
      </c>
      <c r="J376" s="3" t="s">
        <v>24</v>
      </c>
      <c r="K376" s="3" t="s">
        <v>797</v>
      </c>
      <c r="L376" s="3" t="s">
        <v>71</v>
      </c>
      <c r="M376" s="3">
        <v>3748631</v>
      </c>
      <c r="N376" s="3">
        <v>3748766</v>
      </c>
      <c r="O376" s="3">
        <f t="shared" si="27"/>
        <v>135</v>
      </c>
      <c r="P376" s="3" t="s">
        <v>31</v>
      </c>
      <c r="Q376" s="3">
        <v>107</v>
      </c>
      <c r="R376" s="4">
        <f t="shared" si="28"/>
        <v>1</v>
      </c>
      <c r="S376" s="3">
        <f t="shared" si="29"/>
        <v>0.79259259259259263</v>
      </c>
      <c r="T376" s="3" t="s">
        <v>42</v>
      </c>
      <c r="U376" s="3" t="s">
        <v>42</v>
      </c>
    </row>
    <row r="377" spans="1:21" x14ac:dyDescent="0.2">
      <c r="A377" s="3" t="str">
        <f t="shared" si="25"/>
        <v>CAJNNU010000001.1:24843431</v>
      </c>
      <c r="B377" s="3" t="s">
        <v>798</v>
      </c>
      <c r="C377" s="3" t="s">
        <v>161</v>
      </c>
      <c r="D377" s="3">
        <v>24843431</v>
      </c>
      <c r="E377" s="3">
        <v>24843553</v>
      </c>
      <c r="F377" s="3">
        <f t="shared" si="26"/>
        <v>122</v>
      </c>
      <c r="G377" s="3" t="s">
        <v>23</v>
      </c>
      <c r="H377" s="3">
        <v>0.287356</v>
      </c>
      <c r="I377" s="3">
        <v>0.287356</v>
      </c>
      <c r="J377" s="3" t="s">
        <v>24</v>
      </c>
      <c r="K377" s="3" t="s">
        <v>799</v>
      </c>
      <c r="L377" s="3" t="s">
        <v>161</v>
      </c>
      <c r="M377" s="3">
        <v>24843416</v>
      </c>
      <c r="N377" s="3">
        <v>24843570</v>
      </c>
      <c r="O377" s="3">
        <f t="shared" si="27"/>
        <v>154</v>
      </c>
      <c r="P377" s="3" t="s">
        <v>31</v>
      </c>
      <c r="Q377" s="3">
        <v>122</v>
      </c>
      <c r="R377" s="4">
        <f t="shared" si="28"/>
        <v>1</v>
      </c>
      <c r="S377" s="3">
        <f t="shared" si="29"/>
        <v>0.79220779220779225</v>
      </c>
      <c r="T377" s="3" t="s">
        <v>42</v>
      </c>
      <c r="U377" s="3" t="s">
        <v>42</v>
      </c>
    </row>
    <row r="378" spans="1:21" x14ac:dyDescent="0.2">
      <c r="A378" s="3" t="str">
        <f t="shared" si="25"/>
        <v>CAJNNU010000017.1:85675</v>
      </c>
      <c r="B378" s="3" t="s">
        <v>800</v>
      </c>
      <c r="C378" s="3" t="s">
        <v>383</v>
      </c>
      <c r="D378" s="3">
        <v>85675</v>
      </c>
      <c r="E378" s="3">
        <v>85777</v>
      </c>
      <c r="F378" s="3">
        <f t="shared" si="26"/>
        <v>102</v>
      </c>
      <c r="G378" s="3" t="s">
        <v>23</v>
      </c>
      <c r="H378" s="3">
        <v>0.23333300000000001</v>
      </c>
      <c r="I378" s="3">
        <v>0.23333300000000001</v>
      </c>
      <c r="J378" s="3" t="s">
        <v>24</v>
      </c>
      <c r="K378" s="3" t="s">
        <v>801</v>
      </c>
      <c r="L378" s="3" t="s">
        <v>383</v>
      </c>
      <c r="M378" s="3">
        <v>85670</v>
      </c>
      <c r="N378" s="3">
        <v>85799</v>
      </c>
      <c r="O378" s="3">
        <f t="shared" si="27"/>
        <v>129</v>
      </c>
      <c r="P378" s="3" t="s">
        <v>31</v>
      </c>
      <c r="Q378" s="3">
        <v>102</v>
      </c>
      <c r="R378" s="4">
        <f t="shared" si="28"/>
        <v>1</v>
      </c>
      <c r="S378" s="3">
        <f t="shared" si="29"/>
        <v>0.79069767441860461</v>
      </c>
      <c r="T378" s="3" t="s">
        <v>42</v>
      </c>
      <c r="U378" s="3" t="s">
        <v>42</v>
      </c>
    </row>
    <row r="379" spans="1:21" x14ac:dyDescent="0.2">
      <c r="A379" s="3" t="str">
        <f t="shared" si="25"/>
        <v>CAJNNU010000005.1:15385875</v>
      </c>
      <c r="B379" s="3" t="s">
        <v>802</v>
      </c>
      <c r="C379" s="3" t="s">
        <v>29</v>
      </c>
      <c r="D379" s="3">
        <v>15385875</v>
      </c>
      <c r="E379" s="3">
        <v>15386007</v>
      </c>
      <c r="F379" s="3">
        <f t="shared" si="26"/>
        <v>132</v>
      </c>
      <c r="G379" s="3" t="s">
        <v>23</v>
      </c>
      <c r="H379" s="3">
        <v>0.49444399999999999</v>
      </c>
      <c r="I379" s="3">
        <v>0.49444399999999999</v>
      </c>
      <c r="J379" s="3" t="s">
        <v>24</v>
      </c>
      <c r="K379" s="3" t="s">
        <v>803</v>
      </c>
      <c r="L379" s="3" t="s">
        <v>29</v>
      </c>
      <c r="M379" s="3">
        <v>15385854</v>
      </c>
      <c r="N379" s="3">
        <v>15386021</v>
      </c>
      <c r="O379" s="3">
        <f t="shared" si="27"/>
        <v>167</v>
      </c>
      <c r="P379" s="3" t="s">
        <v>31</v>
      </c>
      <c r="Q379" s="3">
        <v>132</v>
      </c>
      <c r="R379" s="4">
        <f t="shared" si="28"/>
        <v>1</v>
      </c>
      <c r="S379" s="3">
        <f t="shared" si="29"/>
        <v>0.79041916167664672</v>
      </c>
      <c r="T379" s="3" t="s">
        <v>42</v>
      </c>
      <c r="U379" s="3" t="s">
        <v>42</v>
      </c>
    </row>
    <row r="380" spans="1:21" x14ac:dyDescent="0.2">
      <c r="A380" s="3" t="str">
        <f t="shared" si="25"/>
        <v>CAJNNU010000021.1:32204466</v>
      </c>
      <c r="B380" s="3" t="s">
        <v>804</v>
      </c>
      <c r="C380" s="3" t="s">
        <v>33</v>
      </c>
      <c r="D380" s="3">
        <v>32204466</v>
      </c>
      <c r="E380" s="3">
        <v>32204676</v>
      </c>
      <c r="F380" s="3">
        <f t="shared" si="26"/>
        <v>210</v>
      </c>
      <c r="G380" s="3" t="s">
        <v>23</v>
      </c>
      <c r="H380" s="3">
        <v>0.61236000000000002</v>
      </c>
      <c r="I380" s="3">
        <v>0.38763999999999998</v>
      </c>
      <c r="J380" s="3" t="s">
        <v>24</v>
      </c>
      <c r="K380" s="3" t="s">
        <v>805</v>
      </c>
      <c r="L380" s="3" t="s">
        <v>33</v>
      </c>
      <c r="M380" s="3">
        <v>32204437</v>
      </c>
      <c r="N380" s="3">
        <v>32204575</v>
      </c>
      <c r="O380" s="3">
        <f t="shared" si="27"/>
        <v>138</v>
      </c>
      <c r="P380" s="3" t="s">
        <v>31</v>
      </c>
      <c r="Q380" s="3">
        <v>109</v>
      </c>
      <c r="R380" s="4">
        <f t="shared" si="28"/>
        <v>0.51904761904761909</v>
      </c>
      <c r="S380" s="3">
        <f t="shared" si="29"/>
        <v>0.78985507246376807</v>
      </c>
      <c r="T380" s="3" t="s">
        <v>42</v>
      </c>
      <c r="U380" s="3" t="s">
        <v>42</v>
      </c>
    </row>
    <row r="381" spans="1:21" x14ac:dyDescent="0.2">
      <c r="A381" s="3" t="str">
        <f t="shared" si="25"/>
        <v>CAJNNU010000013.1:920076</v>
      </c>
      <c r="B381" s="3" t="s">
        <v>806</v>
      </c>
      <c r="C381" s="3" t="s">
        <v>128</v>
      </c>
      <c r="D381" s="3">
        <v>920076</v>
      </c>
      <c r="E381" s="3">
        <v>920154</v>
      </c>
      <c r="F381" s="3">
        <f t="shared" si="26"/>
        <v>78</v>
      </c>
      <c r="G381" s="3" t="s">
        <v>23</v>
      </c>
      <c r="H381" s="3">
        <v>0.22891600000000001</v>
      </c>
      <c r="I381" s="3">
        <v>0.22891600000000001</v>
      </c>
      <c r="J381" s="3" t="s">
        <v>24</v>
      </c>
      <c r="K381" s="3" t="s">
        <v>807</v>
      </c>
      <c r="L381" s="3" t="s">
        <v>128</v>
      </c>
      <c r="M381" s="3">
        <v>920060</v>
      </c>
      <c r="N381" s="3">
        <v>920136</v>
      </c>
      <c r="O381" s="3">
        <f t="shared" si="27"/>
        <v>76</v>
      </c>
      <c r="P381" s="3" t="s">
        <v>31</v>
      </c>
      <c r="Q381" s="3">
        <v>60</v>
      </c>
      <c r="R381" s="4">
        <f t="shared" si="28"/>
        <v>0.76923076923076927</v>
      </c>
      <c r="S381" s="3">
        <f t="shared" si="29"/>
        <v>0.78947368421052633</v>
      </c>
      <c r="T381" s="3" t="s">
        <v>42</v>
      </c>
      <c r="U381" s="3" t="s">
        <v>42</v>
      </c>
    </row>
    <row r="382" spans="1:21" x14ac:dyDescent="0.2">
      <c r="A382" s="3" t="str">
        <f t="shared" si="25"/>
        <v>CAJNNU010000007.1:20106107</v>
      </c>
      <c r="B382" s="3" t="s">
        <v>808</v>
      </c>
      <c r="C382" s="3" t="s">
        <v>54</v>
      </c>
      <c r="D382" s="3">
        <v>20106107</v>
      </c>
      <c r="E382" s="3">
        <v>20106170</v>
      </c>
      <c r="F382" s="3">
        <f t="shared" si="26"/>
        <v>63</v>
      </c>
      <c r="G382" s="3" t="s">
        <v>23</v>
      </c>
      <c r="H382" s="3">
        <v>2.2222200000000001E-2</v>
      </c>
      <c r="I382" s="3">
        <v>2.2222200000000001E-2</v>
      </c>
      <c r="J382" s="3" t="s">
        <v>24</v>
      </c>
      <c r="K382" s="3" t="s">
        <v>809</v>
      </c>
      <c r="L382" s="3" t="s">
        <v>54</v>
      </c>
      <c r="M382" s="3">
        <v>20106125</v>
      </c>
      <c r="N382" s="3">
        <v>20106182</v>
      </c>
      <c r="O382" s="3">
        <f t="shared" si="27"/>
        <v>57</v>
      </c>
      <c r="P382" s="3" t="s">
        <v>31</v>
      </c>
      <c r="Q382" s="3">
        <v>45</v>
      </c>
      <c r="R382" s="4">
        <f t="shared" si="28"/>
        <v>0.7142857142857143</v>
      </c>
      <c r="S382" s="3">
        <f t="shared" si="29"/>
        <v>0.78947368421052633</v>
      </c>
      <c r="T382" s="3" t="s">
        <v>42</v>
      </c>
      <c r="U382" s="3" t="s">
        <v>42</v>
      </c>
    </row>
    <row r="383" spans="1:21" x14ac:dyDescent="0.2">
      <c r="A383" s="3" t="str">
        <f t="shared" si="25"/>
        <v>CAJNNU010000022.1:16405591</v>
      </c>
      <c r="B383" s="3" t="s">
        <v>810</v>
      </c>
      <c r="C383" s="3" t="s">
        <v>105</v>
      </c>
      <c r="D383" s="3">
        <v>16405591</v>
      </c>
      <c r="E383" s="3">
        <v>16405661</v>
      </c>
      <c r="F383" s="3">
        <f t="shared" si="26"/>
        <v>70</v>
      </c>
      <c r="G383" s="3" t="s">
        <v>23</v>
      </c>
      <c r="H383" s="3">
        <v>0.129412</v>
      </c>
      <c r="I383" s="3">
        <v>0.129412</v>
      </c>
      <c r="J383" s="3" t="s">
        <v>24</v>
      </c>
      <c r="K383" s="3" t="s">
        <v>811</v>
      </c>
      <c r="L383" s="3" t="s">
        <v>105</v>
      </c>
      <c r="M383" s="3">
        <v>16405577</v>
      </c>
      <c r="N383" s="3">
        <v>16405643</v>
      </c>
      <c r="O383" s="3">
        <f t="shared" si="27"/>
        <v>66</v>
      </c>
      <c r="P383" s="3" t="s">
        <v>31</v>
      </c>
      <c r="Q383" s="3">
        <v>52</v>
      </c>
      <c r="R383" s="4">
        <f t="shared" si="28"/>
        <v>0.74285714285714288</v>
      </c>
      <c r="S383" s="3">
        <f t="shared" si="29"/>
        <v>0.78787878787878785</v>
      </c>
      <c r="T383" s="3" t="s">
        <v>42</v>
      </c>
      <c r="U383" s="3" t="s">
        <v>42</v>
      </c>
    </row>
    <row r="384" spans="1:21" x14ac:dyDescent="0.2">
      <c r="A384" s="3" t="str">
        <f t="shared" si="25"/>
        <v>CAJNNU010000024.1:19560416</v>
      </c>
      <c r="B384" s="3" t="s">
        <v>812</v>
      </c>
      <c r="C384" s="3" t="s">
        <v>44</v>
      </c>
      <c r="D384" s="3">
        <v>19560416</v>
      </c>
      <c r="E384" s="3">
        <v>19560556</v>
      </c>
      <c r="F384" s="3">
        <f t="shared" si="26"/>
        <v>140</v>
      </c>
      <c r="G384" s="3" t="s">
        <v>23</v>
      </c>
      <c r="H384" s="3">
        <v>0.28571400000000002</v>
      </c>
      <c r="I384" s="3">
        <v>0.28571400000000002</v>
      </c>
      <c r="J384" s="3" t="s">
        <v>24</v>
      </c>
      <c r="K384" s="3" t="s">
        <v>813</v>
      </c>
      <c r="L384" s="3" t="s">
        <v>44</v>
      </c>
      <c r="M384" s="3">
        <v>19560441</v>
      </c>
      <c r="N384" s="3">
        <v>19560587</v>
      </c>
      <c r="O384" s="3">
        <f t="shared" si="27"/>
        <v>146</v>
      </c>
      <c r="P384" s="3" t="s">
        <v>31</v>
      </c>
      <c r="Q384" s="3">
        <v>115</v>
      </c>
      <c r="R384" s="4">
        <f t="shared" si="28"/>
        <v>0.8214285714285714</v>
      </c>
      <c r="S384" s="3">
        <f t="shared" si="29"/>
        <v>0.78767123287671237</v>
      </c>
      <c r="T384" s="3" t="s">
        <v>42</v>
      </c>
      <c r="U384" s="3" t="s">
        <v>42</v>
      </c>
    </row>
    <row r="385" spans="1:21" x14ac:dyDescent="0.2">
      <c r="A385" s="3" t="str">
        <f t="shared" si="25"/>
        <v>CAJNNU010000004.1:4420635</v>
      </c>
      <c r="B385" s="3" t="s">
        <v>814</v>
      </c>
      <c r="C385" s="3" t="s">
        <v>36</v>
      </c>
      <c r="D385" s="3">
        <v>4420635</v>
      </c>
      <c r="E385" s="3">
        <v>4420716</v>
      </c>
      <c r="F385" s="3">
        <f t="shared" si="26"/>
        <v>81</v>
      </c>
      <c r="G385" s="3" t="s">
        <v>23</v>
      </c>
      <c r="H385" s="3">
        <v>6.6666699999999995E-2</v>
      </c>
      <c r="I385" s="3">
        <v>6.6666699999999995E-2</v>
      </c>
      <c r="J385" s="3" t="s">
        <v>24</v>
      </c>
      <c r="K385" s="3" t="s">
        <v>815</v>
      </c>
      <c r="L385" s="3" t="s">
        <v>36</v>
      </c>
      <c r="M385" s="3">
        <v>4420625</v>
      </c>
      <c r="N385" s="3">
        <v>4420728</v>
      </c>
      <c r="O385" s="3">
        <f t="shared" si="27"/>
        <v>103</v>
      </c>
      <c r="P385" s="3" t="s">
        <v>31</v>
      </c>
      <c r="Q385" s="3">
        <v>81</v>
      </c>
      <c r="R385" s="4">
        <f t="shared" si="28"/>
        <v>1</v>
      </c>
      <c r="S385" s="3">
        <f t="shared" si="29"/>
        <v>0.78640776699029125</v>
      </c>
      <c r="T385" s="3" t="s">
        <v>42</v>
      </c>
      <c r="U385" s="3" t="s">
        <v>42</v>
      </c>
    </row>
    <row r="386" spans="1:21" x14ac:dyDescent="0.2">
      <c r="A386" s="3" t="str">
        <f t="shared" si="25"/>
        <v>CAJNNU010000024.1:7239725</v>
      </c>
      <c r="B386" s="3" t="s">
        <v>816</v>
      </c>
      <c r="C386" s="3" t="s">
        <v>44</v>
      </c>
      <c r="D386" s="3">
        <v>7239725</v>
      </c>
      <c r="E386" s="3">
        <v>7239815</v>
      </c>
      <c r="F386" s="3">
        <f t="shared" si="26"/>
        <v>90</v>
      </c>
      <c r="G386" s="3" t="s">
        <v>23</v>
      </c>
      <c r="H386" s="3">
        <v>0.68333299999999997</v>
      </c>
      <c r="I386" s="3">
        <v>0.31666699999999998</v>
      </c>
      <c r="J386" s="3" t="s">
        <v>24</v>
      </c>
      <c r="K386" s="3" t="s">
        <v>817</v>
      </c>
      <c r="L386" s="3" t="s">
        <v>44</v>
      </c>
      <c r="M386" s="3">
        <v>7239707</v>
      </c>
      <c r="N386" s="3">
        <v>7239791</v>
      </c>
      <c r="O386" s="3">
        <f t="shared" si="27"/>
        <v>84</v>
      </c>
      <c r="P386" s="3" t="s">
        <v>31</v>
      </c>
      <c r="Q386" s="3">
        <v>66</v>
      </c>
      <c r="R386" s="4">
        <f t="shared" si="28"/>
        <v>0.73333333333333328</v>
      </c>
      <c r="S386" s="3">
        <f t="shared" si="29"/>
        <v>0.7857142857142857</v>
      </c>
      <c r="T386" s="3" t="s">
        <v>42</v>
      </c>
      <c r="U386" s="3" t="s">
        <v>42</v>
      </c>
    </row>
    <row r="387" spans="1:21" x14ac:dyDescent="0.2">
      <c r="A387" s="3" t="str">
        <f t="shared" si="25"/>
        <v>CAJNNU010000009.1:10959194</v>
      </c>
      <c r="B387" s="3" t="s">
        <v>818</v>
      </c>
      <c r="C387" s="3" t="s">
        <v>75</v>
      </c>
      <c r="D387" s="3">
        <v>10959194</v>
      </c>
      <c r="E387" s="3">
        <v>10959278</v>
      </c>
      <c r="F387" s="3">
        <f t="shared" si="26"/>
        <v>84</v>
      </c>
      <c r="G387" s="3" t="s">
        <v>23</v>
      </c>
      <c r="H387" s="3">
        <v>0.57865200000000006</v>
      </c>
      <c r="I387" s="3">
        <v>0.421348</v>
      </c>
      <c r="J387" s="3" t="s">
        <v>24</v>
      </c>
      <c r="K387" s="3" t="s">
        <v>819</v>
      </c>
      <c r="L387" s="3" t="s">
        <v>75</v>
      </c>
      <c r="M387" s="3">
        <v>10959183</v>
      </c>
      <c r="N387" s="3">
        <v>10959290</v>
      </c>
      <c r="O387" s="3">
        <f t="shared" si="27"/>
        <v>107</v>
      </c>
      <c r="P387" s="3" t="s">
        <v>31</v>
      </c>
      <c r="Q387" s="3">
        <v>84</v>
      </c>
      <c r="R387" s="4">
        <f t="shared" si="28"/>
        <v>1</v>
      </c>
      <c r="S387" s="3">
        <f t="shared" si="29"/>
        <v>0.78504672897196259</v>
      </c>
      <c r="T387" s="3" t="s">
        <v>42</v>
      </c>
      <c r="U387" s="3" t="s">
        <v>42</v>
      </c>
    </row>
    <row r="388" spans="1:21" x14ac:dyDescent="0.2">
      <c r="A388" s="3" t="str">
        <f t="shared" si="25"/>
        <v>CAJNNU010000015.1:26179917</v>
      </c>
      <c r="B388" s="3" t="s">
        <v>820</v>
      </c>
      <c r="C388" s="3" t="s">
        <v>116</v>
      </c>
      <c r="D388" s="3">
        <v>26179917</v>
      </c>
      <c r="E388" s="3">
        <v>26179986</v>
      </c>
      <c r="F388" s="3">
        <f t="shared" si="26"/>
        <v>69</v>
      </c>
      <c r="G388" s="3" t="s">
        <v>23</v>
      </c>
      <c r="H388" s="3">
        <v>6.3218399999999994E-2</v>
      </c>
      <c r="I388" s="3">
        <v>6.3218399999999994E-2</v>
      </c>
      <c r="J388" s="3" t="s">
        <v>24</v>
      </c>
      <c r="K388" s="3" t="s">
        <v>821</v>
      </c>
      <c r="L388" s="3" t="s">
        <v>116</v>
      </c>
      <c r="M388" s="3">
        <v>26179903</v>
      </c>
      <c r="N388" s="3">
        <v>26179968</v>
      </c>
      <c r="O388" s="3">
        <f t="shared" si="27"/>
        <v>65</v>
      </c>
      <c r="P388" s="3" t="s">
        <v>31</v>
      </c>
      <c r="Q388" s="3">
        <v>51</v>
      </c>
      <c r="R388" s="4">
        <f t="shared" si="28"/>
        <v>0.73913043478260865</v>
      </c>
      <c r="S388" s="3">
        <f t="shared" si="29"/>
        <v>0.7846153846153846</v>
      </c>
      <c r="T388" s="3" t="s">
        <v>42</v>
      </c>
      <c r="U388" s="3" t="s">
        <v>42</v>
      </c>
    </row>
    <row r="389" spans="1:21" x14ac:dyDescent="0.2">
      <c r="A389" s="3" t="str">
        <f t="shared" ref="A389:A452" si="30">C389&amp;":"&amp;D389</f>
        <v>CAJNNU010000004.1:8768855</v>
      </c>
      <c r="B389" s="3" t="s">
        <v>822</v>
      </c>
      <c r="C389" s="3" t="s">
        <v>36</v>
      </c>
      <c r="D389" s="3">
        <v>8768855</v>
      </c>
      <c r="E389" s="3">
        <v>8768913</v>
      </c>
      <c r="F389" s="3">
        <f t="shared" ref="F389:F452" si="31">E389-D389</f>
        <v>58</v>
      </c>
      <c r="G389" s="3" t="s">
        <v>23</v>
      </c>
      <c r="H389" s="3">
        <v>3.9325800000000001E-2</v>
      </c>
      <c r="I389" s="3">
        <v>3.9325800000000001E-2</v>
      </c>
      <c r="J389" s="3" t="s">
        <v>24</v>
      </c>
      <c r="K389" s="3" t="s">
        <v>823</v>
      </c>
      <c r="L389" s="3" t="s">
        <v>36</v>
      </c>
      <c r="M389" s="3">
        <v>8768843</v>
      </c>
      <c r="N389" s="3">
        <v>8768917</v>
      </c>
      <c r="O389" s="3">
        <f t="shared" ref="O389:O452" si="32">N389-M389</f>
        <v>74</v>
      </c>
      <c r="P389" s="3" t="s">
        <v>26</v>
      </c>
      <c r="Q389" s="3">
        <v>58</v>
      </c>
      <c r="R389" s="4">
        <f t="shared" ref="R389:R452" si="33">Q389/F389</f>
        <v>1</v>
      </c>
      <c r="S389" s="3">
        <f t="shared" ref="S389:S452" si="34">Q389/O389</f>
        <v>0.78378378378378377</v>
      </c>
      <c r="T389" s="3" t="s">
        <v>42</v>
      </c>
      <c r="U389" s="3" t="s">
        <v>42</v>
      </c>
    </row>
    <row r="390" spans="1:21" x14ac:dyDescent="0.2">
      <c r="A390" s="3" t="str">
        <f t="shared" si="30"/>
        <v>CAJNNU010000004.1:16349852</v>
      </c>
      <c r="B390" s="3" t="s">
        <v>824</v>
      </c>
      <c r="C390" s="3" t="s">
        <v>36</v>
      </c>
      <c r="D390" s="3">
        <v>16349852</v>
      </c>
      <c r="E390" s="3">
        <v>16349964</v>
      </c>
      <c r="F390" s="3">
        <f t="shared" si="31"/>
        <v>112</v>
      </c>
      <c r="G390" s="3" t="s">
        <v>23</v>
      </c>
      <c r="H390" s="3">
        <v>0.26111099999999998</v>
      </c>
      <c r="I390" s="3">
        <v>0.26111099999999998</v>
      </c>
      <c r="J390" s="3" t="s">
        <v>24</v>
      </c>
      <c r="K390" s="3" t="s">
        <v>825</v>
      </c>
      <c r="L390" s="3" t="s">
        <v>36</v>
      </c>
      <c r="M390" s="3">
        <v>16349837</v>
      </c>
      <c r="N390" s="3">
        <v>16349980</v>
      </c>
      <c r="O390" s="3">
        <f t="shared" si="32"/>
        <v>143</v>
      </c>
      <c r="P390" s="3" t="s">
        <v>31</v>
      </c>
      <c r="Q390" s="3">
        <v>112</v>
      </c>
      <c r="R390" s="4">
        <f t="shared" si="33"/>
        <v>1</v>
      </c>
      <c r="S390" s="3">
        <f t="shared" si="34"/>
        <v>0.78321678321678323</v>
      </c>
      <c r="T390" s="3" t="s">
        <v>42</v>
      </c>
      <c r="U390" s="3" t="s">
        <v>42</v>
      </c>
    </row>
    <row r="391" spans="1:21" x14ac:dyDescent="0.2">
      <c r="A391" s="3" t="str">
        <f t="shared" si="30"/>
        <v>CAJNNU010000023.1:6032877</v>
      </c>
      <c r="B391" s="3" t="s">
        <v>826</v>
      </c>
      <c r="C391" s="3" t="s">
        <v>152</v>
      </c>
      <c r="D391" s="3">
        <v>6032877</v>
      </c>
      <c r="E391" s="3">
        <v>6033003</v>
      </c>
      <c r="F391" s="3">
        <f t="shared" si="31"/>
        <v>126</v>
      </c>
      <c r="G391" s="3" t="s">
        <v>23</v>
      </c>
      <c r="H391" s="3">
        <v>9.5505599999999996E-2</v>
      </c>
      <c r="I391" s="3">
        <v>9.5505599999999996E-2</v>
      </c>
      <c r="J391" s="3" t="s">
        <v>24</v>
      </c>
      <c r="K391" s="3" t="s">
        <v>827</v>
      </c>
      <c r="L391" s="3" t="s">
        <v>152</v>
      </c>
      <c r="M391" s="3">
        <v>6032938</v>
      </c>
      <c r="N391" s="3">
        <v>6033021</v>
      </c>
      <c r="O391" s="3">
        <f t="shared" si="32"/>
        <v>83</v>
      </c>
      <c r="P391" s="3" t="s">
        <v>31</v>
      </c>
      <c r="Q391" s="3">
        <v>65</v>
      </c>
      <c r="R391" s="4">
        <f t="shared" si="33"/>
        <v>0.51587301587301593</v>
      </c>
      <c r="S391" s="3">
        <f t="shared" si="34"/>
        <v>0.7831325301204819</v>
      </c>
      <c r="T391" s="3" t="s">
        <v>42</v>
      </c>
      <c r="U391" s="3" t="s">
        <v>42</v>
      </c>
    </row>
    <row r="392" spans="1:21" x14ac:dyDescent="0.2">
      <c r="A392" s="3" t="str">
        <f t="shared" si="30"/>
        <v>CAJNNU010000007.1:6755260</v>
      </c>
      <c r="B392" s="3" t="s">
        <v>828</v>
      </c>
      <c r="C392" s="3" t="s">
        <v>54</v>
      </c>
      <c r="D392" s="3">
        <v>6755260</v>
      </c>
      <c r="E392" s="3">
        <v>6755457</v>
      </c>
      <c r="F392" s="3">
        <f t="shared" si="31"/>
        <v>197</v>
      </c>
      <c r="G392" s="3" t="s">
        <v>23</v>
      </c>
      <c r="H392" s="3">
        <v>0.2</v>
      </c>
      <c r="I392" s="3">
        <v>0.2</v>
      </c>
      <c r="J392" s="3" t="s">
        <v>24</v>
      </c>
      <c r="K392" s="3" t="s">
        <v>829</v>
      </c>
      <c r="L392" s="3" t="s">
        <v>54</v>
      </c>
      <c r="M392" s="3">
        <v>6755217</v>
      </c>
      <c r="N392" s="3">
        <v>6755413</v>
      </c>
      <c r="O392" s="3">
        <f t="shared" si="32"/>
        <v>196</v>
      </c>
      <c r="P392" s="3" t="s">
        <v>99</v>
      </c>
      <c r="Q392" s="3">
        <v>153</v>
      </c>
      <c r="R392" s="4">
        <f t="shared" si="33"/>
        <v>0.7766497461928934</v>
      </c>
      <c r="S392" s="3">
        <f t="shared" si="34"/>
        <v>0.78061224489795922</v>
      </c>
      <c r="T392" s="3" t="s">
        <v>42</v>
      </c>
      <c r="U392" s="3" t="s">
        <v>42</v>
      </c>
    </row>
    <row r="393" spans="1:21" x14ac:dyDescent="0.2">
      <c r="A393" s="3" t="str">
        <f t="shared" si="30"/>
        <v>CAJNNU010000002.1:22840431</v>
      </c>
      <c r="B393" s="3" t="s">
        <v>830</v>
      </c>
      <c r="C393" s="3" t="s">
        <v>22</v>
      </c>
      <c r="D393" s="3">
        <v>22840431</v>
      </c>
      <c r="E393" s="3">
        <v>22840502</v>
      </c>
      <c r="F393" s="3">
        <f t="shared" si="31"/>
        <v>71</v>
      </c>
      <c r="G393" s="3" t="s">
        <v>23</v>
      </c>
      <c r="H393" s="3">
        <v>7.3033699999999993E-2</v>
      </c>
      <c r="I393" s="3">
        <v>7.3033699999999993E-2</v>
      </c>
      <c r="J393" s="3" t="s">
        <v>24</v>
      </c>
      <c r="K393" s="3" t="s">
        <v>831</v>
      </c>
      <c r="L393" s="3" t="s">
        <v>22</v>
      </c>
      <c r="M393" s="3">
        <v>22840422</v>
      </c>
      <c r="N393" s="3">
        <v>22840513</v>
      </c>
      <c r="O393" s="3">
        <f t="shared" si="32"/>
        <v>91</v>
      </c>
      <c r="P393" s="3" t="s">
        <v>31</v>
      </c>
      <c r="Q393" s="3">
        <v>71</v>
      </c>
      <c r="R393" s="4">
        <f t="shared" si="33"/>
        <v>1</v>
      </c>
      <c r="S393" s="3">
        <f t="shared" si="34"/>
        <v>0.78021978021978022</v>
      </c>
      <c r="T393" s="3" t="s">
        <v>42</v>
      </c>
      <c r="U393" s="3" t="s">
        <v>42</v>
      </c>
    </row>
    <row r="394" spans="1:21" x14ac:dyDescent="0.2">
      <c r="A394" s="3" t="str">
        <f t="shared" si="30"/>
        <v>CAJNNU010000004.1:9380474</v>
      </c>
      <c r="B394" s="3" t="s">
        <v>832</v>
      </c>
      <c r="C394" s="3" t="s">
        <v>36</v>
      </c>
      <c r="D394" s="3">
        <v>9380474</v>
      </c>
      <c r="E394" s="3">
        <v>9380615</v>
      </c>
      <c r="F394" s="3">
        <f t="shared" si="31"/>
        <v>141</v>
      </c>
      <c r="G394" s="3" t="s">
        <v>23</v>
      </c>
      <c r="H394" s="3">
        <v>0.352941</v>
      </c>
      <c r="I394" s="3">
        <v>0.352941</v>
      </c>
      <c r="J394" s="3" t="s">
        <v>24</v>
      </c>
      <c r="K394" s="3" t="s">
        <v>833</v>
      </c>
      <c r="L394" s="3" t="s">
        <v>36</v>
      </c>
      <c r="M394" s="3">
        <v>9380441</v>
      </c>
      <c r="N394" s="3">
        <v>9380590</v>
      </c>
      <c r="O394" s="3">
        <f t="shared" si="32"/>
        <v>149</v>
      </c>
      <c r="P394" s="3" t="s">
        <v>31</v>
      </c>
      <c r="Q394" s="3">
        <v>116</v>
      </c>
      <c r="R394" s="4">
        <f t="shared" si="33"/>
        <v>0.82269503546099287</v>
      </c>
      <c r="S394" s="3">
        <f t="shared" si="34"/>
        <v>0.77852348993288589</v>
      </c>
      <c r="T394" s="3" t="s">
        <v>42</v>
      </c>
      <c r="U394" s="3" t="s">
        <v>42</v>
      </c>
    </row>
    <row r="395" spans="1:21" x14ac:dyDescent="0.2">
      <c r="A395" s="3" t="str">
        <f t="shared" si="30"/>
        <v>CAJNNU010000011.1:32296806</v>
      </c>
      <c r="B395" s="3" t="s">
        <v>834</v>
      </c>
      <c r="C395" s="3" t="s">
        <v>97</v>
      </c>
      <c r="D395" s="3">
        <v>32296806</v>
      </c>
      <c r="E395" s="3">
        <v>32296964</v>
      </c>
      <c r="F395" s="3">
        <f t="shared" si="31"/>
        <v>158</v>
      </c>
      <c r="G395" s="3" t="s">
        <v>23</v>
      </c>
      <c r="H395" s="3">
        <v>0.27777800000000002</v>
      </c>
      <c r="I395" s="3">
        <v>0.27777800000000002</v>
      </c>
      <c r="J395" s="3" t="s">
        <v>24</v>
      </c>
      <c r="K395" s="3" t="s">
        <v>835</v>
      </c>
      <c r="L395" s="3" t="s">
        <v>97</v>
      </c>
      <c r="M395" s="3">
        <v>32296785</v>
      </c>
      <c r="N395" s="3">
        <v>32296988</v>
      </c>
      <c r="O395" s="3">
        <f t="shared" si="32"/>
        <v>203</v>
      </c>
      <c r="P395" s="3" t="s">
        <v>31</v>
      </c>
      <c r="Q395" s="3">
        <v>158</v>
      </c>
      <c r="R395" s="4">
        <f t="shared" si="33"/>
        <v>1</v>
      </c>
      <c r="S395" s="3">
        <f t="shared" si="34"/>
        <v>0.77832512315270941</v>
      </c>
      <c r="T395" s="3" t="s">
        <v>42</v>
      </c>
      <c r="U395" s="3" t="s">
        <v>42</v>
      </c>
    </row>
    <row r="396" spans="1:21" x14ac:dyDescent="0.2">
      <c r="A396" s="3" t="str">
        <f t="shared" si="30"/>
        <v>CAJNNU010000008.1:263280</v>
      </c>
      <c r="B396" s="3" t="s">
        <v>836</v>
      </c>
      <c r="C396" s="3" t="s">
        <v>49</v>
      </c>
      <c r="D396" s="3">
        <v>263280</v>
      </c>
      <c r="E396" s="3">
        <v>263342</v>
      </c>
      <c r="F396" s="3">
        <f t="shared" si="31"/>
        <v>62</v>
      </c>
      <c r="G396" s="3" t="s">
        <v>23</v>
      </c>
      <c r="H396" s="3">
        <v>0.30113600000000001</v>
      </c>
      <c r="I396" s="3">
        <v>0.30113600000000001</v>
      </c>
      <c r="J396" s="3" t="s">
        <v>24</v>
      </c>
      <c r="K396" s="3" t="s">
        <v>837</v>
      </c>
      <c r="L396" s="3" t="s">
        <v>49</v>
      </c>
      <c r="M396" s="3">
        <v>263307</v>
      </c>
      <c r="N396" s="3">
        <v>263352</v>
      </c>
      <c r="O396" s="3">
        <f t="shared" si="32"/>
        <v>45</v>
      </c>
      <c r="P396" s="3" t="s">
        <v>31</v>
      </c>
      <c r="Q396" s="3">
        <v>35</v>
      </c>
      <c r="R396" s="4">
        <f t="shared" si="33"/>
        <v>0.56451612903225812</v>
      </c>
      <c r="S396" s="3">
        <f t="shared" si="34"/>
        <v>0.77777777777777779</v>
      </c>
      <c r="T396" s="3" t="s">
        <v>42</v>
      </c>
      <c r="U396" s="3" t="s">
        <v>42</v>
      </c>
    </row>
    <row r="397" spans="1:21" x14ac:dyDescent="0.2">
      <c r="A397" s="3" t="str">
        <f t="shared" si="30"/>
        <v>CAJNNU010000002.1:21825302</v>
      </c>
      <c r="B397" s="3" t="s">
        <v>838</v>
      </c>
      <c r="C397" s="3" t="s">
        <v>22</v>
      </c>
      <c r="D397" s="3">
        <v>21825302</v>
      </c>
      <c r="E397" s="3">
        <v>21825394</v>
      </c>
      <c r="F397" s="3">
        <f t="shared" si="31"/>
        <v>92</v>
      </c>
      <c r="G397" s="3" t="s">
        <v>23</v>
      </c>
      <c r="H397" s="3">
        <v>0.137931</v>
      </c>
      <c r="I397" s="3">
        <v>0.137931</v>
      </c>
      <c r="J397" s="3" t="s">
        <v>24</v>
      </c>
      <c r="K397" s="3" t="s">
        <v>839</v>
      </c>
      <c r="L397" s="3" t="s">
        <v>22</v>
      </c>
      <c r="M397" s="3">
        <v>21825345</v>
      </c>
      <c r="N397" s="3">
        <v>21825408</v>
      </c>
      <c r="O397" s="3">
        <f t="shared" si="32"/>
        <v>63</v>
      </c>
      <c r="P397" s="3" t="s">
        <v>169</v>
      </c>
      <c r="Q397" s="3">
        <v>49</v>
      </c>
      <c r="R397" s="4">
        <f t="shared" si="33"/>
        <v>0.53260869565217395</v>
      </c>
      <c r="S397" s="3">
        <f t="shared" si="34"/>
        <v>0.77777777777777779</v>
      </c>
      <c r="T397" s="3" t="s">
        <v>42</v>
      </c>
      <c r="U397" s="3" t="s">
        <v>42</v>
      </c>
    </row>
    <row r="398" spans="1:21" x14ac:dyDescent="0.2">
      <c r="A398" s="3" t="str">
        <f t="shared" si="30"/>
        <v>CAJNNU010000007.1:21904061</v>
      </c>
      <c r="B398" s="3" t="s">
        <v>840</v>
      </c>
      <c r="C398" s="3" t="s">
        <v>54</v>
      </c>
      <c r="D398" s="3">
        <v>21904061</v>
      </c>
      <c r="E398" s="3">
        <v>21904144</v>
      </c>
      <c r="F398" s="3">
        <f t="shared" si="31"/>
        <v>83</v>
      </c>
      <c r="G398" s="3" t="s">
        <v>23</v>
      </c>
      <c r="H398" s="3">
        <v>0.123596</v>
      </c>
      <c r="I398" s="3">
        <v>0.123596</v>
      </c>
      <c r="J398" s="3" t="s">
        <v>24</v>
      </c>
      <c r="K398" s="3" t="s">
        <v>841</v>
      </c>
      <c r="L398" s="3" t="s">
        <v>54</v>
      </c>
      <c r="M398" s="3">
        <v>21904078</v>
      </c>
      <c r="N398" s="3">
        <v>21904163</v>
      </c>
      <c r="O398" s="3">
        <f t="shared" si="32"/>
        <v>85</v>
      </c>
      <c r="P398" s="3" t="s">
        <v>31</v>
      </c>
      <c r="Q398" s="3">
        <v>66</v>
      </c>
      <c r="R398" s="4">
        <f t="shared" si="33"/>
        <v>0.79518072289156627</v>
      </c>
      <c r="S398" s="3">
        <f t="shared" si="34"/>
        <v>0.77647058823529413</v>
      </c>
      <c r="T398" s="3" t="s">
        <v>42</v>
      </c>
      <c r="U398" s="3" t="s">
        <v>42</v>
      </c>
    </row>
    <row r="399" spans="1:21" x14ac:dyDescent="0.2">
      <c r="A399" s="3" t="str">
        <f t="shared" si="30"/>
        <v>CAJNNU010000019.1:7102686</v>
      </c>
      <c r="B399" s="3" t="s">
        <v>842</v>
      </c>
      <c r="C399" s="3" t="s">
        <v>135</v>
      </c>
      <c r="D399" s="3">
        <v>7102686</v>
      </c>
      <c r="E399" s="3">
        <v>7102821</v>
      </c>
      <c r="F399" s="3">
        <f t="shared" si="31"/>
        <v>135</v>
      </c>
      <c r="G399" s="3" t="s">
        <v>23</v>
      </c>
      <c r="H399" s="3">
        <v>5.6179800000000002E-2</v>
      </c>
      <c r="I399" s="3">
        <v>5.6179800000000002E-2</v>
      </c>
      <c r="J399" s="3" t="s">
        <v>24</v>
      </c>
      <c r="K399" s="3" t="s">
        <v>843</v>
      </c>
      <c r="L399" s="3" t="s">
        <v>135</v>
      </c>
      <c r="M399" s="3">
        <v>7102662</v>
      </c>
      <c r="N399" s="3">
        <v>7102769</v>
      </c>
      <c r="O399" s="3">
        <f t="shared" si="32"/>
        <v>107</v>
      </c>
      <c r="P399" s="3" t="s">
        <v>31</v>
      </c>
      <c r="Q399" s="3">
        <v>83</v>
      </c>
      <c r="R399" s="4">
        <f t="shared" si="33"/>
        <v>0.61481481481481481</v>
      </c>
      <c r="S399" s="3">
        <f t="shared" si="34"/>
        <v>0.77570093457943923</v>
      </c>
      <c r="T399" s="3" t="s">
        <v>42</v>
      </c>
      <c r="U399" s="3" t="s">
        <v>42</v>
      </c>
    </row>
    <row r="400" spans="1:21" x14ac:dyDescent="0.2">
      <c r="A400" s="3" t="str">
        <f t="shared" si="30"/>
        <v>CAJNNU010000005.1:3497064</v>
      </c>
      <c r="B400" s="3" t="s">
        <v>844</v>
      </c>
      <c r="C400" s="3" t="s">
        <v>29</v>
      </c>
      <c r="D400" s="3">
        <v>3497064</v>
      </c>
      <c r="E400" s="3">
        <v>3497125</v>
      </c>
      <c r="F400" s="3">
        <f t="shared" si="31"/>
        <v>61</v>
      </c>
      <c r="G400" s="3" t="s">
        <v>23</v>
      </c>
      <c r="H400" s="3">
        <v>0.65822800000000004</v>
      </c>
      <c r="I400" s="3">
        <v>0.34177200000000002</v>
      </c>
      <c r="J400" s="3" t="s">
        <v>24</v>
      </c>
      <c r="K400" s="3" t="s">
        <v>845</v>
      </c>
      <c r="L400" s="3" t="s">
        <v>29</v>
      </c>
      <c r="M400" s="3">
        <v>3497052</v>
      </c>
      <c r="N400" s="3">
        <v>3497131</v>
      </c>
      <c r="O400" s="3">
        <f t="shared" si="32"/>
        <v>79</v>
      </c>
      <c r="P400" s="3" t="s">
        <v>31</v>
      </c>
      <c r="Q400" s="3">
        <v>61</v>
      </c>
      <c r="R400" s="4">
        <f t="shared" si="33"/>
        <v>1</v>
      </c>
      <c r="S400" s="3">
        <f t="shared" si="34"/>
        <v>0.77215189873417722</v>
      </c>
      <c r="T400" s="3" t="s">
        <v>42</v>
      </c>
      <c r="U400" s="3" t="s">
        <v>42</v>
      </c>
    </row>
    <row r="401" spans="1:21" x14ac:dyDescent="0.2">
      <c r="A401" s="3" t="str">
        <f t="shared" si="30"/>
        <v>CAJNNU010000002.1:24011207</v>
      </c>
      <c r="B401" s="3" t="s">
        <v>846</v>
      </c>
      <c r="C401" s="3" t="s">
        <v>22</v>
      </c>
      <c r="D401" s="3">
        <v>24011207</v>
      </c>
      <c r="E401" s="3">
        <v>24011273</v>
      </c>
      <c r="F401" s="3">
        <f t="shared" si="31"/>
        <v>66</v>
      </c>
      <c r="G401" s="3" t="s">
        <v>23</v>
      </c>
      <c r="H401" s="3">
        <v>0.10126599999999999</v>
      </c>
      <c r="I401" s="3">
        <v>0.10126599999999999</v>
      </c>
      <c r="J401" s="3" t="s">
        <v>24</v>
      </c>
      <c r="K401" s="3" t="s">
        <v>847</v>
      </c>
      <c r="L401" s="3" t="s">
        <v>22</v>
      </c>
      <c r="M401" s="3">
        <v>24011188</v>
      </c>
      <c r="N401" s="3">
        <v>24011271</v>
      </c>
      <c r="O401" s="3">
        <f t="shared" si="32"/>
        <v>83</v>
      </c>
      <c r="P401" s="3" t="s">
        <v>31</v>
      </c>
      <c r="Q401" s="3">
        <v>64</v>
      </c>
      <c r="R401" s="4">
        <f t="shared" si="33"/>
        <v>0.96969696969696972</v>
      </c>
      <c r="S401" s="3">
        <f t="shared" si="34"/>
        <v>0.77108433734939763</v>
      </c>
      <c r="T401" s="3" t="s">
        <v>42</v>
      </c>
      <c r="U401" s="3" t="s">
        <v>42</v>
      </c>
    </row>
    <row r="402" spans="1:21" x14ac:dyDescent="0.2">
      <c r="A402" s="3" t="str">
        <f t="shared" si="30"/>
        <v>CAJNNU010000016.1:9666157</v>
      </c>
      <c r="B402" s="3" t="s">
        <v>848</v>
      </c>
      <c r="C402" s="3" t="s">
        <v>94</v>
      </c>
      <c r="D402" s="3">
        <v>9666157</v>
      </c>
      <c r="E402" s="3">
        <v>9666214</v>
      </c>
      <c r="F402" s="3">
        <f t="shared" si="31"/>
        <v>57</v>
      </c>
      <c r="G402" s="3" t="s">
        <v>23</v>
      </c>
      <c r="H402" s="3">
        <v>0.25925900000000002</v>
      </c>
      <c r="I402" s="3">
        <v>0.25925900000000002</v>
      </c>
      <c r="J402" s="3" t="s">
        <v>24</v>
      </c>
      <c r="K402" s="3" t="s">
        <v>849</v>
      </c>
      <c r="L402" s="3" t="s">
        <v>94</v>
      </c>
      <c r="M402" s="3">
        <v>9666149</v>
      </c>
      <c r="N402" s="3">
        <v>9666223</v>
      </c>
      <c r="O402" s="3">
        <f t="shared" si="32"/>
        <v>74</v>
      </c>
      <c r="P402" s="3" t="s">
        <v>31</v>
      </c>
      <c r="Q402" s="3">
        <v>57</v>
      </c>
      <c r="R402" s="4">
        <f t="shared" si="33"/>
        <v>1</v>
      </c>
      <c r="S402" s="3">
        <f t="shared" si="34"/>
        <v>0.77027027027027029</v>
      </c>
      <c r="T402" s="3" t="s">
        <v>42</v>
      </c>
      <c r="U402" s="3" t="s">
        <v>42</v>
      </c>
    </row>
    <row r="403" spans="1:21" x14ac:dyDescent="0.2">
      <c r="A403" s="3" t="str">
        <f t="shared" si="30"/>
        <v>CAJNNU010000002.1:23215872</v>
      </c>
      <c r="B403" s="3" t="s">
        <v>850</v>
      </c>
      <c r="C403" s="3" t="s">
        <v>22</v>
      </c>
      <c r="D403" s="3">
        <v>23215872</v>
      </c>
      <c r="E403" s="3">
        <v>23215949</v>
      </c>
      <c r="F403" s="3">
        <f t="shared" si="31"/>
        <v>77</v>
      </c>
      <c r="G403" s="3" t="s">
        <v>23</v>
      </c>
      <c r="H403" s="3">
        <v>9.7701099999999999E-2</v>
      </c>
      <c r="I403" s="3">
        <v>9.7701099999999999E-2</v>
      </c>
      <c r="J403" s="3" t="s">
        <v>24</v>
      </c>
      <c r="K403" s="3" t="s">
        <v>851</v>
      </c>
      <c r="L403" s="3" t="s">
        <v>22</v>
      </c>
      <c r="M403" s="3">
        <v>23215851</v>
      </c>
      <c r="N403" s="3">
        <v>23215942</v>
      </c>
      <c r="O403" s="3">
        <f t="shared" si="32"/>
        <v>91</v>
      </c>
      <c r="P403" s="3" t="s">
        <v>31</v>
      </c>
      <c r="Q403" s="3">
        <v>70</v>
      </c>
      <c r="R403" s="4">
        <f t="shared" si="33"/>
        <v>0.90909090909090906</v>
      </c>
      <c r="S403" s="3">
        <f t="shared" si="34"/>
        <v>0.76923076923076927</v>
      </c>
      <c r="T403" s="3" t="s">
        <v>42</v>
      </c>
      <c r="U403" s="3" t="s">
        <v>42</v>
      </c>
    </row>
    <row r="404" spans="1:21" x14ac:dyDescent="0.2">
      <c r="A404" s="3" t="str">
        <f t="shared" si="30"/>
        <v>CAJNNU010000017.1:7313902</v>
      </c>
      <c r="B404" s="3" t="s">
        <v>852</v>
      </c>
      <c r="C404" s="3" t="s">
        <v>383</v>
      </c>
      <c r="D404" s="3">
        <v>7313902</v>
      </c>
      <c r="E404" s="3">
        <v>7313990</v>
      </c>
      <c r="F404" s="3">
        <f t="shared" si="31"/>
        <v>88</v>
      </c>
      <c r="G404" s="3" t="s">
        <v>23</v>
      </c>
      <c r="H404" s="3">
        <v>0.48314600000000002</v>
      </c>
      <c r="I404" s="3">
        <v>0.48314600000000002</v>
      </c>
      <c r="J404" s="3" t="s">
        <v>24</v>
      </c>
      <c r="K404" s="3" t="s">
        <v>853</v>
      </c>
      <c r="L404" s="3" t="s">
        <v>383</v>
      </c>
      <c r="M404" s="3">
        <v>7313889</v>
      </c>
      <c r="N404" s="3">
        <v>7314004</v>
      </c>
      <c r="O404" s="3">
        <f t="shared" si="32"/>
        <v>115</v>
      </c>
      <c r="P404" s="3" t="s">
        <v>31</v>
      </c>
      <c r="Q404" s="3">
        <v>88</v>
      </c>
      <c r="R404" s="4">
        <f t="shared" si="33"/>
        <v>1</v>
      </c>
      <c r="S404" s="3">
        <f t="shared" si="34"/>
        <v>0.76521739130434785</v>
      </c>
      <c r="T404" s="3" t="s">
        <v>42</v>
      </c>
      <c r="U404" s="3" t="s">
        <v>42</v>
      </c>
    </row>
    <row r="405" spans="1:21" x14ac:dyDescent="0.2">
      <c r="A405" s="3" t="str">
        <f t="shared" si="30"/>
        <v>CAJNNU010000009.1:4542939</v>
      </c>
      <c r="B405" s="3" t="s">
        <v>854</v>
      </c>
      <c r="C405" s="3" t="s">
        <v>75</v>
      </c>
      <c r="D405" s="3">
        <v>4542939</v>
      </c>
      <c r="E405" s="3">
        <v>4543066</v>
      </c>
      <c r="F405" s="3">
        <f t="shared" si="31"/>
        <v>127</v>
      </c>
      <c r="G405" s="3" t="s">
        <v>23</v>
      </c>
      <c r="H405" s="3">
        <v>0.49390200000000001</v>
      </c>
      <c r="I405" s="3">
        <v>0.49390200000000001</v>
      </c>
      <c r="J405" s="3" t="s">
        <v>24</v>
      </c>
      <c r="K405" s="3" t="s">
        <v>855</v>
      </c>
      <c r="L405" s="3" t="s">
        <v>75</v>
      </c>
      <c r="M405" s="3">
        <v>4542928</v>
      </c>
      <c r="N405" s="3">
        <v>4543094</v>
      </c>
      <c r="O405" s="3">
        <f t="shared" si="32"/>
        <v>166</v>
      </c>
      <c r="P405" s="3" t="s">
        <v>99</v>
      </c>
      <c r="Q405" s="3">
        <v>127</v>
      </c>
      <c r="R405" s="4">
        <f t="shared" si="33"/>
        <v>1</v>
      </c>
      <c r="S405" s="3">
        <f t="shared" si="34"/>
        <v>0.76506024096385539</v>
      </c>
      <c r="T405" s="3" t="s">
        <v>42</v>
      </c>
      <c r="U405" s="3" t="s">
        <v>42</v>
      </c>
    </row>
    <row r="406" spans="1:21" x14ac:dyDescent="0.2">
      <c r="A406" s="3" t="str">
        <f t="shared" si="30"/>
        <v>CAJNNU010000021.1:2822202</v>
      </c>
      <c r="B406" s="3" t="s">
        <v>856</v>
      </c>
      <c r="C406" s="3" t="s">
        <v>33</v>
      </c>
      <c r="D406" s="3">
        <v>2822202</v>
      </c>
      <c r="E406" s="3">
        <v>2822257</v>
      </c>
      <c r="F406" s="3">
        <f t="shared" si="31"/>
        <v>55</v>
      </c>
      <c r="G406" s="3" t="s">
        <v>23</v>
      </c>
      <c r="H406" s="3">
        <v>0.13953499999999999</v>
      </c>
      <c r="I406" s="3">
        <v>0.13953499999999999</v>
      </c>
      <c r="J406" s="3" t="s">
        <v>24</v>
      </c>
      <c r="K406" s="3" t="s">
        <v>857</v>
      </c>
      <c r="L406" s="3" t="s">
        <v>33</v>
      </c>
      <c r="M406" s="3">
        <v>2822218</v>
      </c>
      <c r="N406" s="3">
        <v>2822269</v>
      </c>
      <c r="O406" s="3">
        <f t="shared" si="32"/>
        <v>51</v>
      </c>
      <c r="P406" s="3" t="s">
        <v>31</v>
      </c>
      <c r="Q406" s="3">
        <v>39</v>
      </c>
      <c r="R406" s="4">
        <f t="shared" si="33"/>
        <v>0.70909090909090911</v>
      </c>
      <c r="S406" s="3">
        <f t="shared" si="34"/>
        <v>0.76470588235294112</v>
      </c>
      <c r="T406" s="3" t="s">
        <v>42</v>
      </c>
      <c r="U406" s="3" t="s">
        <v>42</v>
      </c>
    </row>
    <row r="407" spans="1:21" x14ac:dyDescent="0.2">
      <c r="A407" s="3" t="str">
        <f t="shared" si="30"/>
        <v>CAJNNU010000006.1:19058618</v>
      </c>
      <c r="B407" s="3" t="s">
        <v>858</v>
      </c>
      <c r="C407" s="3" t="s">
        <v>121</v>
      </c>
      <c r="D407" s="3">
        <v>19058618</v>
      </c>
      <c r="E407" s="3">
        <v>19058702</v>
      </c>
      <c r="F407" s="3">
        <f t="shared" si="31"/>
        <v>84</v>
      </c>
      <c r="G407" s="3" t="s">
        <v>23</v>
      </c>
      <c r="H407" s="3">
        <v>0.94</v>
      </c>
      <c r="I407" s="3">
        <v>0.06</v>
      </c>
      <c r="J407" s="3" t="s">
        <v>24</v>
      </c>
      <c r="K407" s="3" t="s">
        <v>859</v>
      </c>
      <c r="L407" s="3" t="s">
        <v>121</v>
      </c>
      <c r="M407" s="3">
        <v>19058605</v>
      </c>
      <c r="N407" s="3">
        <v>19058715</v>
      </c>
      <c r="O407" s="3">
        <f t="shared" si="32"/>
        <v>110</v>
      </c>
      <c r="P407" s="3" t="s">
        <v>31</v>
      </c>
      <c r="Q407" s="3">
        <v>84</v>
      </c>
      <c r="R407" s="4">
        <f t="shared" si="33"/>
        <v>1</v>
      </c>
      <c r="S407" s="3">
        <f t="shared" si="34"/>
        <v>0.76363636363636367</v>
      </c>
      <c r="T407" s="3" t="s">
        <v>42</v>
      </c>
      <c r="U407" s="3" t="s">
        <v>42</v>
      </c>
    </row>
    <row r="408" spans="1:21" x14ac:dyDescent="0.2">
      <c r="A408" s="3" t="str">
        <f t="shared" si="30"/>
        <v>CAJNNU010000021.1:26480907</v>
      </c>
      <c r="B408" s="3" t="s">
        <v>860</v>
      </c>
      <c r="C408" s="3" t="s">
        <v>33</v>
      </c>
      <c r="D408" s="3">
        <v>26480907</v>
      </c>
      <c r="E408" s="3">
        <v>26481026</v>
      </c>
      <c r="F408" s="3">
        <f t="shared" si="31"/>
        <v>119</v>
      </c>
      <c r="G408" s="3" t="s">
        <v>23</v>
      </c>
      <c r="H408" s="3">
        <v>0.421348</v>
      </c>
      <c r="I408" s="3">
        <v>0.421348</v>
      </c>
      <c r="J408" s="3" t="s">
        <v>24</v>
      </c>
      <c r="K408" s="3" t="s">
        <v>861</v>
      </c>
      <c r="L408" s="3" t="s">
        <v>33</v>
      </c>
      <c r="M408" s="3">
        <v>26480889</v>
      </c>
      <c r="N408" s="3">
        <v>26481045</v>
      </c>
      <c r="O408" s="3">
        <f t="shared" si="32"/>
        <v>156</v>
      </c>
      <c r="P408" s="3" t="s">
        <v>31</v>
      </c>
      <c r="Q408" s="3">
        <v>119</v>
      </c>
      <c r="R408" s="4">
        <f t="shared" si="33"/>
        <v>1</v>
      </c>
      <c r="S408" s="3">
        <f t="shared" si="34"/>
        <v>0.76282051282051277</v>
      </c>
      <c r="T408" s="3" t="s">
        <v>42</v>
      </c>
      <c r="U408" s="3" t="s">
        <v>42</v>
      </c>
    </row>
    <row r="409" spans="1:21" x14ac:dyDescent="0.2">
      <c r="A409" s="3" t="str">
        <f t="shared" si="30"/>
        <v>CAJNNU010000021.1:9649224</v>
      </c>
      <c r="B409" s="3" t="s">
        <v>862</v>
      </c>
      <c r="C409" s="3" t="s">
        <v>33</v>
      </c>
      <c r="D409" s="3">
        <v>9649224</v>
      </c>
      <c r="E409" s="3">
        <v>9649314</v>
      </c>
      <c r="F409" s="3">
        <f t="shared" si="31"/>
        <v>90</v>
      </c>
      <c r="G409" s="3" t="s">
        <v>23</v>
      </c>
      <c r="H409" s="3">
        <v>0.33333299999999999</v>
      </c>
      <c r="I409" s="3">
        <v>0.33333299999999999</v>
      </c>
      <c r="J409" s="3" t="s">
        <v>24</v>
      </c>
      <c r="K409" s="3" t="s">
        <v>863</v>
      </c>
      <c r="L409" s="3" t="s">
        <v>33</v>
      </c>
      <c r="M409" s="3">
        <v>9649202</v>
      </c>
      <c r="N409" s="3">
        <v>9649320</v>
      </c>
      <c r="O409" s="3">
        <f t="shared" si="32"/>
        <v>118</v>
      </c>
      <c r="P409" s="3" t="s">
        <v>31</v>
      </c>
      <c r="Q409" s="3">
        <v>90</v>
      </c>
      <c r="R409" s="4">
        <f t="shared" si="33"/>
        <v>1</v>
      </c>
      <c r="S409" s="3">
        <f t="shared" si="34"/>
        <v>0.76271186440677963</v>
      </c>
      <c r="T409" s="3" t="s">
        <v>42</v>
      </c>
      <c r="U409" s="3" t="s">
        <v>42</v>
      </c>
    </row>
    <row r="410" spans="1:21" x14ac:dyDescent="0.2">
      <c r="A410" s="3" t="str">
        <f t="shared" si="30"/>
        <v>CAJNNU010000005.1:27029363</v>
      </c>
      <c r="B410" s="3" t="s">
        <v>864</v>
      </c>
      <c r="C410" s="3" t="s">
        <v>29</v>
      </c>
      <c r="D410" s="3">
        <v>27029363</v>
      </c>
      <c r="E410" s="3">
        <v>27029423</v>
      </c>
      <c r="F410" s="3">
        <f t="shared" si="31"/>
        <v>60</v>
      </c>
      <c r="G410" s="3" t="s">
        <v>23</v>
      </c>
      <c r="H410" s="3">
        <v>0.29268300000000003</v>
      </c>
      <c r="I410" s="3">
        <v>0.29268300000000003</v>
      </c>
      <c r="J410" s="3" t="s">
        <v>24</v>
      </c>
      <c r="K410" s="3" t="s">
        <v>865</v>
      </c>
      <c r="L410" s="3" t="s">
        <v>29</v>
      </c>
      <c r="M410" s="3">
        <v>27029385</v>
      </c>
      <c r="N410" s="3">
        <v>27029435</v>
      </c>
      <c r="O410" s="3">
        <f t="shared" si="32"/>
        <v>50</v>
      </c>
      <c r="P410" s="3" t="s">
        <v>31</v>
      </c>
      <c r="Q410" s="3">
        <v>38</v>
      </c>
      <c r="R410" s="4">
        <f t="shared" si="33"/>
        <v>0.6333333333333333</v>
      </c>
      <c r="S410" s="3">
        <f t="shared" si="34"/>
        <v>0.76</v>
      </c>
      <c r="T410" s="3" t="s">
        <v>42</v>
      </c>
      <c r="U410" s="3" t="s">
        <v>42</v>
      </c>
    </row>
    <row r="411" spans="1:21" x14ac:dyDescent="0.2">
      <c r="A411" s="3" t="str">
        <f t="shared" si="30"/>
        <v>CAJNNU010000010.1:9487617</v>
      </c>
      <c r="B411" s="3" t="s">
        <v>866</v>
      </c>
      <c r="C411" s="3" t="s">
        <v>63</v>
      </c>
      <c r="D411" s="3">
        <v>9487617</v>
      </c>
      <c r="E411" s="3">
        <v>9487739</v>
      </c>
      <c r="F411" s="3">
        <f t="shared" si="31"/>
        <v>122</v>
      </c>
      <c r="G411" s="3" t="s">
        <v>23</v>
      </c>
      <c r="H411" s="3">
        <v>0.47222199999999998</v>
      </c>
      <c r="I411" s="3">
        <v>0.47222199999999998</v>
      </c>
      <c r="J411" s="3" t="s">
        <v>24</v>
      </c>
      <c r="K411" s="3" t="s">
        <v>867</v>
      </c>
      <c r="L411" s="3" t="s">
        <v>63</v>
      </c>
      <c r="M411" s="3">
        <v>9487598</v>
      </c>
      <c r="N411" s="3">
        <v>9487759</v>
      </c>
      <c r="O411" s="3">
        <f t="shared" si="32"/>
        <v>161</v>
      </c>
      <c r="P411" s="3" t="s">
        <v>31</v>
      </c>
      <c r="Q411" s="3">
        <v>122</v>
      </c>
      <c r="R411" s="4">
        <f t="shared" si="33"/>
        <v>1</v>
      </c>
      <c r="S411" s="3">
        <f t="shared" si="34"/>
        <v>0.75776397515527949</v>
      </c>
      <c r="T411" s="3" t="s">
        <v>42</v>
      </c>
      <c r="U411" s="3" t="s">
        <v>42</v>
      </c>
    </row>
    <row r="412" spans="1:21" x14ac:dyDescent="0.2">
      <c r="A412" s="3" t="str">
        <f t="shared" si="30"/>
        <v>CAJNNU010000007.1:24471113</v>
      </c>
      <c r="B412" s="3" t="s">
        <v>868</v>
      </c>
      <c r="C412" s="3" t="s">
        <v>54</v>
      </c>
      <c r="D412" s="3">
        <v>24471113</v>
      </c>
      <c r="E412" s="3">
        <v>24471225</v>
      </c>
      <c r="F412" s="3">
        <f t="shared" si="31"/>
        <v>112</v>
      </c>
      <c r="G412" s="3" t="s">
        <v>23</v>
      </c>
      <c r="H412" s="3">
        <v>0.15</v>
      </c>
      <c r="I412" s="3">
        <v>0.15</v>
      </c>
      <c r="J412" s="3" t="s">
        <v>24</v>
      </c>
      <c r="K412" s="3" t="s">
        <v>869</v>
      </c>
      <c r="L412" s="3" t="s">
        <v>54</v>
      </c>
      <c r="M412" s="3">
        <v>24471096</v>
      </c>
      <c r="N412" s="3">
        <v>24471244</v>
      </c>
      <c r="O412" s="3">
        <f t="shared" si="32"/>
        <v>148</v>
      </c>
      <c r="P412" s="3" t="s">
        <v>31</v>
      </c>
      <c r="Q412" s="3">
        <v>112</v>
      </c>
      <c r="R412" s="4">
        <f t="shared" si="33"/>
        <v>1</v>
      </c>
      <c r="S412" s="3">
        <f t="shared" si="34"/>
        <v>0.7567567567567568</v>
      </c>
      <c r="T412" s="3" t="s">
        <v>42</v>
      </c>
      <c r="U412" s="3" t="s">
        <v>42</v>
      </c>
    </row>
    <row r="413" spans="1:21" x14ac:dyDescent="0.2">
      <c r="A413" s="3" t="str">
        <f t="shared" si="30"/>
        <v>CAJNNU010000013.1:27263751</v>
      </c>
      <c r="B413" s="3" t="s">
        <v>870</v>
      </c>
      <c r="C413" s="3" t="s">
        <v>128</v>
      </c>
      <c r="D413" s="3">
        <v>27263751</v>
      </c>
      <c r="E413" s="3">
        <v>27263807</v>
      </c>
      <c r="F413" s="3">
        <f t="shared" si="31"/>
        <v>56</v>
      </c>
      <c r="G413" s="3" t="s">
        <v>23</v>
      </c>
      <c r="H413" s="3">
        <v>0.168605</v>
      </c>
      <c r="I413" s="3">
        <v>0.168605</v>
      </c>
      <c r="J413" s="3" t="s">
        <v>24</v>
      </c>
      <c r="K413" s="3" t="s">
        <v>871</v>
      </c>
      <c r="L413" s="3" t="s">
        <v>128</v>
      </c>
      <c r="M413" s="3">
        <v>27263742</v>
      </c>
      <c r="N413" s="3">
        <v>27263816</v>
      </c>
      <c r="O413" s="3">
        <f t="shared" si="32"/>
        <v>74</v>
      </c>
      <c r="P413" s="3" t="s">
        <v>31</v>
      </c>
      <c r="Q413" s="3">
        <v>56</v>
      </c>
      <c r="R413" s="4">
        <f t="shared" si="33"/>
        <v>1</v>
      </c>
      <c r="S413" s="3">
        <f t="shared" si="34"/>
        <v>0.7567567567567568</v>
      </c>
      <c r="T413" s="3" t="s">
        <v>42</v>
      </c>
      <c r="U413" s="3" t="s">
        <v>42</v>
      </c>
    </row>
    <row r="414" spans="1:21" x14ac:dyDescent="0.2">
      <c r="A414" s="3" t="str">
        <f t="shared" si="30"/>
        <v>CAJNNU010000020.1:10275978</v>
      </c>
      <c r="B414" s="3" t="s">
        <v>872</v>
      </c>
      <c r="C414" s="3" t="s">
        <v>68</v>
      </c>
      <c r="D414" s="3">
        <v>10275978</v>
      </c>
      <c r="E414" s="3">
        <v>10276047</v>
      </c>
      <c r="F414" s="3">
        <f t="shared" si="31"/>
        <v>69</v>
      </c>
      <c r="G414" s="3" t="s">
        <v>23</v>
      </c>
      <c r="H414" s="3">
        <v>0.15</v>
      </c>
      <c r="I414" s="3">
        <v>0.15</v>
      </c>
      <c r="J414" s="3" t="s">
        <v>24</v>
      </c>
      <c r="K414" s="3" t="s">
        <v>873</v>
      </c>
      <c r="L414" s="3" t="s">
        <v>68</v>
      </c>
      <c r="M414" s="3">
        <v>10275991</v>
      </c>
      <c r="N414" s="3">
        <v>10276065</v>
      </c>
      <c r="O414" s="3">
        <f t="shared" si="32"/>
        <v>74</v>
      </c>
      <c r="P414" s="3" t="s">
        <v>31</v>
      </c>
      <c r="Q414" s="3">
        <v>56</v>
      </c>
      <c r="R414" s="4">
        <f t="shared" si="33"/>
        <v>0.81159420289855078</v>
      </c>
      <c r="S414" s="3">
        <f t="shared" si="34"/>
        <v>0.7567567567567568</v>
      </c>
      <c r="T414" s="3" t="s">
        <v>42</v>
      </c>
      <c r="U414" s="3" t="s">
        <v>42</v>
      </c>
    </row>
    <row r="415" spans="1:21" x14ac:dyDescent="0.2">
      <c r="A415" s="3" t="str">
        <f t="shared" si="30"/>
        <v>CAJNNU010000024.1:187524</v>
      </c>
      <c r="B415" s="3" t="s">
        <v>874</v>
      </c>
      <c r="C415" s="3" t="s">
        <v>44</v>
      </c>
      <c r="D415" s="3">
        <v>187524</v>
      </c>
      <c r="E415" s="3">
        <v>187573</v>
      </c>
      <c r="F415" s="3">
        <f t="shared" si="31"/>
        <v>49</v>
      </c>
      <c r="G415" s="3" t="s">
        <v>23</v>
      </c>
      <c r="H415" s="3">
        <v>0.2</v>
      </c>
      <c r="I415" s="3">
        <v>0.2</v>
      </c>
      <c r="J415" s="3" t="s">
        <v>24</v>
      </c>
      <c r="K415" s="3" t="s">
        <v>875</v>
      </c>
      <c r="L415" s="3" t="s">
        <v>44</v>
      </c>
      <c r="M415" s="3">
        <v>187514</v>
      </c>
      <c r="N415" s="3">
        <v>187555</v>
      </c>
      <c r="O415" s="3">
        <f t="shared" si="32"/>
        <v>41</v>
      </c>
      <c r="P415" s="3" t="s">
        <v>31</v>
      </c>
      <c r="Q415" s="3">
        <v>31</v>
      </c>
      <c r="R415" s="4">
        <f t="shared" si="33"/>
        <v>0.63265306122448983</v>
      </c>
      <c r="S415" s="3">
        <f t="shared" si="34"/>
        <v>0.75609756097560976</v>
      </c>
      <c r="T415" s="3" t="s">
        <v>42</v>
      </c>
      <c r="U415" s="3" t="s">
        <v>42</v>
      </c>
    </row>
    <row r="416" spans="1:21" x14ac:dyDescent="0.2">
      <c r="A416" s="3" t="str">
        <f t="shared" si="30"/>
        <v>CAJNNU010000019.1:6778424</v>
      </c>
      <c r="B416" s="3" t="s">
        <v>876</v>
      </c>
      <c r="C416" s="3" t="s">
        <v>135</v>
      </c>
      <c r="D416" s="3">
        <v>6778424</v>
      </c>
      <c r="E416" s="3">
        <v>6778494</v>
      </c>
      <c r="F416" s="3">
        <f t="shared" si="31"/>
        <v>70</v>
      </c>
      <c r="G416" s="3" t="s">
        <v>23</v>
      </c>
      <c r="H416" s="3">
        <v>0.13636400000000001</v>
      </c>
      <c r="I416" s="3">
        <v>0.13636400000000001</v>
      </c>
      <c r="J416" s="3" t="s">
        <v>24</v>
      </c>
      <c r="K416" s="3" t="s">
        <v>877</v>
      </c>
      <c r="L416" s="3" t="s">
        <v>135</v>
      </c>
      <c r="M416" s="3">
        <v>6778451</v>
      </c>
      <c r="N416" s="3">
        <v>6778508</v>
      </c>
      <c r="O416" s="3">
        <f t="shared" si="32"/>
        <v>57</v>
      </c>
      <c r="P416" s="3" t="s">
        <v>31</v>
      </c>
      <c r="Q416" s="3">
        <v>43</v>
      </c>
      <c r="R416" s="4">
        <f t="shared" si="33"/>
        <v>0.61428571428571432</v>
      </c>
      <c r="S416" s="3">
        <f t="shared" si="34"/>
        <v>0.75438596491228072</v>
      </c>
      <c r="T416" s="3" t="s">
        <v>42</v>
      </c>
      <c r="U416" s="3" t="s">
        <v>42</v>
      </c>
    </row>
    <row r="417" spans="1:21" x14ac:dyDescent="0.2">
      <c r="A417" s="3" t="str">
        <f t="shared" si="30"/>
        <v>CAJNNU010000023.1:3003919</v>
      </c>
      <c r="B417" s="3" t="s">
        <v>878</v>
      </c>
      <c r="C417" s="3" t="s">
        <v>152</v>
      </c>
      <c r="D417" s="3">
        <v>3003919</v>
      </c>
      <c r="E417" s="3">
        <v>3003995</v>
      </c>
      <c r="F417" s="3">
        <f t="shared" si="31"/>
        <v>76</v>
      </c>
      <c r="G417" s="3" t="s">
        <v>23</v>
      </c>
      <c r="H417" s="3">
        <v>0.338889</v>
      </c>
      <c r="I417" s="3">
        <v>0.338889</v>
      </c>
      <c r="J417" s="3" t="s">
        <v>24</v>
      </c>
      <c r="K417" s="3" t="s">
        <v>879</v>
      </c>
      <c r="L417" s="3" t="s">
        <v>152</v>
      </c>
      <c r="M417" s="3">
        <v>3003905</v>
      </c>
      <c r="N417" s="3">
        <v>3003962</v>
      </c>
      <c r="O417" s="3">
        <f t="shared" si="32"/>
        <v>57</v>
      </c>
      <c r="P417" s="3" t="s">
        <v>31</v>
      </c>
      <c r="Q417" s="3">
        <v>43</v>
      </c>
      <c r="R417" s="4">
        <f t="shared" si="33"/>
        <v>0.56578947368421051</v>
      </c>
      <c r="S417" s="3">
        <f t="shared" si="34"/>
        <v>0.75438596491228072</v>
      </c>
      <c r="T417" s="3" t="s">
        <v>42</v>
      </c>
      <c r="U417" s="3" t="s">
        <v>42</v>
      </c>
    </row>
    <row r="418" spans="1:21" x14ac:dyDescent="0.2">
      <c r="A418" s="3" t="str">
        <f t="shared" si="30"/>
        <v>CAJNNU010000024.1:19236848</v>
      </c>
      <c r="B418" s="3" t="s">
        <v>880</v>
      </c>
      <c r="C418" s="3" t="s">
        <v>44</v>
      </c>
      <c r="D418" s="3">
        <v>19236848</v>
      </c>
      <c r="E418" s="3">
        <v>19237028</v>
      </c>
      <c r="F418" s="3">
        <f t="shared" si="31"/>
        <v>180</v>
      </c>
      <c r="G418" s="3" t="s">
        <v>23</v>
      </c>
      <c r="H418" s="3">
        <v>0.28888900000000001</v>
      </c>
      <c r="I418" s="3">
        <v>0.28888900000000001</v>
      </c>
      <c r="J418" s="3" t="s">
        <v>24</v>
      </c>
      <c r="K418" s="3" t="s">
        <v>881</v>
      </c>
      <c r="L418" s="3" t="s">
        <v>44</v>
      </c>
      <c r="M418" s="3">
        <v>19236804</v>
      </c>
      <c r="N418" s="3">
        <v>19236983</v>
      </c>
      <c r="O418" s="3">
        <f t="shared" si="32"/>
        <v>179</v>
      </c>
      <c r="P418" s="3" t="s">
        <v>31</v>
      </c>
      <c r="Q418" s="3">
        <v>135</v>
      </c>
      <c r="R418" s="4">
        <f t="shared" si="33"/>
        <v>0.75</v>
      </c>
      <c r="S418" s="3">
        <f t="shared" si="34"/>
        <v>0.75418994413407825</v>
      </c>
      <c r="T418" s="3" t="s">
        <v>42</v>
      </c>
      <c r="U418" s="3" t="s">
        <v>42</v>
      </c>
    </row>
    <row r="419" spans="1:21" x14ac:dyDescent="0.2">
      <c r="A419" s="3" t="str">
        <f t="shared" si="30"/>
        <v>CAJNNU010000014.1:29840176</v>
      </c>
      <c r="B419" s="3" t="s">
        <v>882</v>
      </c>
      <c r="C419" s="3" t="s">
        <v>78</v>
      </c>
      <c r="D419" s="3">
        <v>29840176</v>
      </c>
      <c r="E419" s="3">
        <v>29840241</v>
      </c>
      <c r="F419" s="3">
        <f t="shared" si="31"/>
        <v>65</v>
      </c>
      <c r="G419" s="3" t="s">
        <v>23</v>
      </c>
      <c r="H419" s="3">
        <v>0.47058800000000001</v>
      </c>
      <c r="I419" s="3">
        <v>0.47058800000000001</v>
      </c>
      <c r="J419" s="3" t="s">
        <v>24</v>
      </c>
      <c r="K419" s="3" t="s">
        <v>883</v>
      </c>
      <c r="L419" s="3" t="s">
        <v>78</v>
      </c>
      <c r="M419" s="3">
        <v>29840158</v>
      </c>
      <c r="N419" s="3">
        <v>29840231</v>
      </c>
      <c r="O419" s="3">
        <f t="shared" si="32"/>
        <v>73</v>
      </c>
      <c r="P419" s="3" t="s">
        <v>99</v>
      </c>
      <c r="Q419" s="3">
        <v>55</v>
      </c>
      <c r="R419" s="4">
        <f t="shared" si="33"/>
        <v>0.84615384615384615</v>
      </c>
      <c r="S419" s="3">
        <f t="shared" si="34"/>
        <v>0.75342465753424659</v>
      </c>
      <c r="T419" s="3" t="s">
        <v>42</v>
      </c>
      <c r="U419" s="3" t="s">
        <v>42</v>
      </c>
    </row>
    <row r="420" spans="1:21" x14ac:dyDescent="0.2">
      <c r="A420" s="3" t="str">
        <f t="shared" si="30"/>
        <v>CAJNNU010000014.1:26022201</v>
      </c>
      <c r="B420" s="3" t="s">
        <v>884</v>
      </c>
      <c r="C420" s="3" t="s">
        <v>78</v>
      </c>
      <c r="D420" s="3">
        <v>26022201</v>
      </c>
      <c r="E420" s="3">
        <v>26022269</v>
      </c>
      <c r="F420" s="3">
        <f t="shared" si="31"/>
        <v>68</v>
      </c>
      <c r="G420" s="3" t="s">
        <v>23</v>
      </c>
      <c r="H420" s="3">
        <v>0.45833299999999999</v>
      </c>
      <c r="I420" s="3">
        <v>0.45833299999999999</v>
      </c>
      <c r="J420" s="3" t="s">
        <v>24</v>
      </c>
      <c r="K420" s="3" t="s">
        <v>885</v>
      </c>
      <c r="L420" s="3" t="s">
        <v>78</v>
      </c>
      <c r="M420" s="3">
        <v>26022205</v>
      </c>
      <c r="N420" s="3">
        <v>26022290</v>
      </c>
      <c r="O420" s="3">
        <f t="shared" si="32"/>
        <v>85</v>
      </c>
      <c r="P420" s="3" t="s">
        <v>31</v>
      </c>
      <c r="Q420" s="3">
        <v>64</v>
      </c>
      <c r="R420" s="4">
        <f t="shared" si="33"/>
        <v>0.94117647058823528</v>
      </c>
      <c r="S420" s="3">
        <f t="shared" si="34"/>
        <v>0.75294117647058822</v>
      </c>
      <c r="T420" s="3" t="s">
        <v>42</v>
      </c>
      <c r="U420" s="3" t="s">
        <v>42</v>
      </c>
    </row>
    <row r="421" spans="1:21" x14ac:dyDescent="0.2">
      <c r="A421" s="3" t="str">
        <f t="shared" si="30"/>
        <v>CAJNNU010000007.1:25293127</v>
      </c>
      <c r="B421" s="3" t="s">
        <v>886</v>
      </c>
      <c r="C421" s="3" t="s">
        <v>54</v>
      </c>
      <c r="D421" s="3">
        <v>25293127</v>
      </c>
      <c r="E421" s="3">
        <v>25293197</v>
      </c>
      <c r="F421" s="3">
        <f t="shared" si="31"/>
        <v>70</v>
      </c>
      <c r="G421" s="3" t="s">
        <v>23</v>
      </c>
      <c r="H421" s="3">
        <v>0.45454499999999998</v>
      </c>
      <c r="I421" s="3">
        <v>0.45454499999999998</v>
      </c>
      <c r="J421" s="3" t="s">
        <v>24</v>
      </c>
      <c r="K421" s="3" t="s">
        <v>887</v>
      </c>
      <c r="L421" s="3" t="s">
        <v>54</v>
      </c>
      <c r="M421" s="3">
        <v>25293116</v>
      </c>
      <c r="N421" s="3">
        <v>25293209</v>
      </c>
      <c r="O421" s="3">
        <f t="shared" si="32"/>
        <v>93</v>
      </c>
      <c r="P421" s="3" t="s">
        <v>31</v>
      </c>
      <c r="Q421" s="3">
        <v>70</v>
      </c>
      <c r="R421" s="4">
        <f t="shared" si="33"/>
        <v>1</v>
      </c>
      <c r="S421" s="3">
        <f t="shared" si="34"/>
        <v>0.75268817204301075</v>
      </c>
      <c r="T421" s="3" t="s">
        <v>42</v>
      </c>
      <c r="U421" s="3" t="s">
        <v>42</v>
      </c>
    </row>
    <row r="422" spans="1:21" x14ac:dyDescent="0.2">
      <c r="A422" s="3" t="str">
        <f t="shared" si="30"/>
        <v>CAJNNU010000013.1:142458</v>
      </c>
      <c r="B422" s="3" t="s">
        <v>888</v>
      </c>
      <c r="C422" s="3" t="s">
        <v>128</v>
      </c>
      <c r="D422" s="3">
        <v>142458</v>
      </c>
      <c r="E422" s="3">
        <v>142528</v>
      </c>
      <c r="F422" s="3">
        <f t="shared" si="31"/>
        <v>70</v>
      </c>
      <c r="G422" s="3" t="s">
        <v>23</v>
      </c>
      <c r="H422" s="3">
        <v>0.102273</v>
      </c>
      <c r="I422" s="3">
        <v>0.102273</v>
      </c>
      <c r="J422" s="3" t="s">
        <v>24</v>
      </c>
      <c r="K422" s="3" t="s">
        <v>889</v>
      </c>
      <c r="L422" s="3" t="s">
        <v>128</v>
      </c>
      <c r="M422" s="3">
        <v>142448</v>
      </c>
      <c r="N422" s="3">
        <v>142541</v>
      </c>
      <c r="O422" s="3">
        <f t="shared" si="32"/>
        <v>93</v>
      </c>
      <c r="P422" s="3" t="s">
        <v>31</v>
      </c>
      <c r="Q422" s="3">
        <v>70</v>
      </c>
      <c r="R422" s="4">
        <f t="shared" si="33"/>
        <v>1</v>
      </c>
      <c r="S422" s="3">
        <f t="shared" si="34"/>
        <v>0.75268817204301075</v>
      </c>
      <c r="T422" s="3" t="s">
        <v>42</v>
      </c>
      <c r="U422" s="3" t="s">
        <v>42</v>
      </c>
    </row>
    <row r="423" spans="1:21" x14ac:dyDescent="0.2">
      <c r="A423" s="3" t="str">
        <f t="shared" si="30"/>
        <v>CAJNNU010000002.1:5115776</v>
      </c>
      <c r="B423" s="3" t="s">
        <v>890</v>
      </c>
      <c r="C423" s="3" t="s">
        <v>22</v>
      </c>
      <c r="D423" s="3">
        <v>5115776</v>
      </c>
      <c r="E423" s="3">
        <v>5115870</v>
      </c>
      <c r="F423" s="3">
        <f t="shared" si="31"/>
        <v>94</v>
      </c>
      <c r="G423" s="3" t="s">
        <v>23</v>
      </c>
      <c r="H423" s="3">
        <v>0.588889</v>
      </c>
      <c r="I423" s="3">
        <v>0.411111</v>
      </c>
      <c r="J423" s="3" t="s">
        <v>24</v>
      </c>
      <c r="K423" s="3" t="s">
        <v>891</v>
      </c>
      <c r="L423" s="3" t="s">
        <v>22</v>
      </c>
      <c r="M423" s="3">
        <v>5115763</v>
      </c>
      <c r="N423" s="3">
        <v>5115888</v>
      </c>
      <c r="O423" s="3">
        <f t="shared" si="32"/>
        <v>125</v>
      </c>
      <c r="P423" s="3" t="s">
        <v>31</v>
      </c>
      <c r="Q423" s="3">
        <v>94</v>
      </c>
      <c r="R423" s="4">
        <f t="shared" si="33"/>
        <v>1</v>
      </c>
      <c r="S423" s="3">
        <f t="shared" si="34"/>
        <v>0.752</v>
      </c>
      <c r="T423" s="3" t="s">
        <v>42</v>
      </c>
      <c r="U423" s="3" t="s">
        <v>42</v>
      </c>
    </row>
    <row r="424" spans="1:21" x14ac:dyDescent="0.2">
      <c r="A424" s="3" t="str">
        <f t="shared" si="30"/>
        <v>CAJNNU010000014.1:4059572</v>
      </c>
      <c r="B424" s="3" t="s">
        <v>892</v>
      </c>
      <c r="C424" s="3" t="s">
        <v>78</v>
      </c>
      <c r="D424" s="3">
        <v>4059572</v>
      </c>
      <c r="E424" s="3">
        <v>4059689</v>
      </c>
      <c r="F424" s="3">
        <f t="shared" si="31"/>
        <v>117</v>
      </c>
      <c r="G424" s="3" t="s">
        <v>23</v>
      </c>
      <c r="H424" s="3">
        <v>5.8139499999999997E-2</v>
      </c>
      <c r="I424" s="3">
        <v>5.8139499999999997E-2</v>
      </c>
      <c r="J424" s="3" t="s">
        <v>24</v>
      </c>
      <c r="K424" s="3" t="s">
        <v>893</v>
      </c>
      <c r="L424" s="3" t="s">
        <v>78</v>
      </c>
      <c r="M424" s="3">
        <v>4059592</v>
      </c>
      <c r="N424" s="3">
        <v>4059721</v>
      </c>
      <c r="O424" s="3">
        <f t="shared" si="32"/>
        <v>129</v>
      </c>
      <c r="P424" s="3" t="s">
        <v>26</v>
      </c>
      <c r="Q424" s="3">
        <v>97</v>
      </c>
      <c r="R424" s="4">
        <f t="shared" si="33"/>
        <v>0.82905982905982911</v>
      </c>
      <c r="S424" s="3">
        <f t="shared" si="34"/>
        <v>0.75193798449612403</v>
      </c>
      <c r="T424" s="3" t="s">
        <v>42</v>
      </c>
      <c r="U424" s="3" t="s">
        <v>42</v>
      </c>
    </row>
    <row r="425" spans="1:21" x14ac:dyDescent="0.2">
      <c r="A425" s="3" t="str">
        <f t="shared" si="30"/>
        <v>CAJNNU010000012.1:13943406</v>
      </c>
      <c r="B425" s="3" t="s">
        <v>894</v>
      </c>
      <c r="C425" s="3" t="s">
        <v>71</v>
      </c>
      <c r="D425" s="3">
        <v>13943406</v>
      </c>
      <c r="E425" s="3">
        <v>13943484</v>
      </c>
      <c r="F425" s="3">
        <f t="shared" si="31"/>
        <v>78</v>
      </c>
      <c r="G425" s="3" t="s">
        <v>23</v>
      </c>
      <c r="H425" s="3">
        <v>0.90449400000000002</v>
      </c>
      <c r="I425" s="3">
        <v>9.5505599999999996E-2</v>
      </c>
      <c r="J425" s="3" t="s">
        <v>24</v>
      </c>
      <c r="K425" s="3" t="s">
        <v>895</v>
      </c>
      <c r="L425" s="3" t="s">
        <v>71</v>
      </c>
      <c r="M425" s="3">
        <v>13943398</v>
      </c>
      <c r="N425" s="3">
        <v>13943502</v>
      </c>
      <c r="O425" s="3">
        <f t="shared" si="32"/>
        <v>104</v>
      </c>
      <c r="P425" s="3" t="s">
        <v>31</v>
      </c>
      <c r="Q425" s="3">
        <v>78</v>
      </c>
      <c r="R425" s="4">
        <f t="shared" si="33"/>
        <v>1</v>
      </c>
      <c r="S425" s="3">
        <f t="shared" si="34"/>
        <v>0.75</v>
      </c>
      <c r="T425" s="3" t="s">
        <v>42</v>
      </c>
      <c r="U425" s="3" t="s">
        <v>42</v>
      </c>
    </row>
    <row r="426" spans="1:21" x14ac:dyDescent="0.2">
      <c r="A426" s="3" t="str">
        <f t="shared" si="30"/>
        <v>CAJNNU010000015.1:15941729</v>
      </c>
      <c r="B426" s="3" t="s">
        <v>896</v>
      </c>
      <c r="C426" s="3" t="s">
        <v>116</v>
      </c>
      <c r="D426" s="3">
        <v>15941729</v>
      </c>
      <c r="E426" s="3">
        <v>15941867</v>
      </c>
      <c r="F426" s="3">
        <f t="shared" si="31"/>
        <v>138</v>
      </c>
      <c r="G426" s="3" t="s">
        <v>23</v>
      </c>
      <c r="H426" s="3">
        <v>0.6</v>
      </c>
      <c r="I426" s="3">
        <v>0.4</v>
      </c>
      <c r="J426" s="3" t="s">
        <v>24</v>
      </c>
      <c r="K426" s="3" t="s">
        <v>897</v>
      </c>
      <c r="L426" s="3" t="s">
        <v>116</v>
      </c>
      <c r="M426" s="3">
        <v>15941711</v>
      </c>
      <c r="N426" s="3">
        <v>15941895</v>
      </c>
      <c r="O426" s="3">
        <f t="shared" si="32"/>
        <v>184</v>
      </c>
      <c r="P426" s="3" t="s">
        <v>31</v>
      </c>
      <c r="Q426" s="3">
        <v>138</v>
      </c>
      <c r="R426" s="4">
        <f t="shared" si="33"/>
        <v>1</v>
      </c>
      <c r="S426" s="3">
        <f t="shared" si="34"/>
        <v>0.75</v>
      </c>
      <c r="T426" s="3" t="s">
        <v>42</v>
      </c>
      <c r="U426" s="3" t="s">
        <v>42</v>
      </c>
    </row>
    <row r="427" spans="1:21" x14ac:dyDescent="0.2">
      <c r="A427" s="3" t="str">
        <f t="shared" si="30"/>
        <v>CAJNNU010000020.1:27091014</v>
      </c>
      <c r="B427" s="3" t="s">
        <v>898</v>
      </c>
      <c r="C427" s="3" t="s">
        <v>68</v>
      </c>
      <c r="D427" s="3">
        <v>27091014</v>
      </c>
      <c r="E427" s="3">
        <v>27091089</v>
      </c>
      <c r="F427" s="3">
        <f t="shared" si="31"/>
        <v>75</v>
      </c>
      <c r="G427" s="3" t="s">
        <v>23</v>
      </c>
      <c r="H427" s="3">
        <v>7.8651700000000005E-2</v>
      </c>
      <c r="I427" s="3">
        <v>7.8651700000000005E-2</v>
      </c>
      <c r="J427" s="3" t="s">
        <v>24</v>
      </c>
      <c r="K427" s="3" t="s">
        <v>899</v>
      </c>
      <c r="L427" s="3" t="s">
        <v>68</v>
      </c>
      <c r="M427" s="3">
        <v>27091002</v>
      </c>
      <c r="N427" s="3">
        <v>27091102</v>
      </c>
      <c r="O427" s="3">
        <f t="shared" si="32"/>
        <v>100</v>
      </c>
      <c r="P427" s="3" t="s">
        <v>31</v>
      </c>
      <c r="Q427" s="3">
        <v>75</v>
      </c>
      <c r="R427" s="4">
        <f t="shared" si="33"/>
        <v>1</v>
      </c>
      <c r="S427" s="3">
        <f t="shared" si="34"/>
        <v>0.75</v>
      </c>
      <c r="T427" s="3" t="s">
        <v>42</v>
      </c>
      <c r="U427" s="3" t="s">
        <v>42</v>
      </c>
    </row>
    <row r="428" spans="1:21" x14ac:dyDescent="0.2">
      <c r="A428" s="3" t="str">
        <f t="shared" si="30"/>
        <v>CAJNNU010000019.1:13957867</v>
      </c>
      <c r="B428" s="3" t="s">
        <v>900</v>
      </c>
      <c r="C428" s="3" t="s">
        <v>135</v>
      </c>
      <c r="D428" s="3">
        <v>13957867</v>
      </c>
      <c r="E428" s="3">
        <v>13957941</v>
      </c>
      <c r="F428" s="3">
        <f t="shared" si="31"/>
        <v>74</v>
      </c>
      <c r="G428" s="3" t="s">
        <v>23</v>
      </c>
      <c r="H428" s="3">
        <v>0.54605300000000001</v>
      </c>
      <c r="I428" s="3">
        <v>0.45394699999999999</v>
      </c>
      <c r="J428" s="3" t="s">
        <v>24</v>
      </c>
      <c r="K428" s="3" t="s">
        <v>901</v>
      </c>
      <c r="L428" s="3" t="s">
        <v>135</v>
      </c>
      <c r="M428" s="3">
        <v>13957872</v>
      </c>
      <c r="N428" s="3">
        <v>13957964</v>
      </c>
      <c r="O428" s="3">
        <f t="shared" si="32"/>
        <v>92</v>
      </c>
      <c r="P428" s="3" t="s">
        <v>31</v>
      </c>
      <c r="Q428" s="3">
        <v>69</v>
      </c>
      <c r="R428" s="4">
        <f t="shared" si="33"/>
        <v>0.93243243243243246</v>
      </c>
      <c r="S428" s="3">
        <f t="shared" si="34"/>
        <v>0.75</v>
      </c>
      <c r="T428" s="3" t="s">
        <v>42</v>
      </c>
      <c r="U428" s="3" t="s">
        <v>42</v>
      </c>
    </row>
    <row r="429" spans="1:21" x14ac:dyDescent="0.2">
      <c r="A429" s="3" t="str">
        <f t="shared" si="30"/>
        <v>CAJNNU010000011.1:8863817</v>
      </c>
      <c r="B429" s="3" t="s">
        <v>902</v>
      </c>
      <c r="C429" s="3" t="s">
        <v>97</v>
      </c>
      <c r="D429" s="3">
        <v>8863817</v>
      </c>
      <c r="E429" s="3">
        <v>8863882</v>
      </c>
      <c r="F429" s="3">
        <f t="shared" si="31"/>
        <v>65</v>
      </c>
      <c r="G429" s="3" t="s">
        <v>23</v>
      </c>
      <c r="H429" s="3">
        <v>0.34482800000000002</v>
      </c>
      <c r="I429" s="3">
        <v>0.34482800000000002</v>
      </c>
      <c r="J429" s="3" t="s">
        <v>24</v>
      </c>
      <c r="K429" s="3" t="s">
        <v>903</v>
      </c>
      <c r="L429" s="3" t="s">
        <v>97</v>
      </c>
      <c r="M429" s="3">
        <v>8863837</v>
      </c>
      <c r="N429" s="3">
        <v>8863897</v>
      </c>
      <c r="O429" s="3">
        <f t="shared" si="32"/>
        <v>60</v>
      </c>
      <c r="P429" s="3" t="s">
        <v>31</v>
      </c>
      <c r="Q429" s="3">
        <v>45</v>
      </c>
      <c r="R429" s="4">
        <f t="shared" si="33"/>
        <v>0.69230769230769229</v>
      </c>
      <c r="S429" s="3">
        <f t="shared" si="34"/>
        <v>0.75</v>
      </c>
      <c r="T429" s="3" t="s">
        <v>42</v>
      </c>
      <c r="U429" s="3" t="s">
        <v>42</v>
      </c>
    </row>
    <row r="430" spans="1:21" x14ac:dyDescent="0.2">
      <c r="A430" s="3" t="str">
        <f t="shared" si="30"/>
        <v>CAJNNU010000013.1:22587048</v>
      </c>
      <c r="B430" s="3" t="s">
        <v>904</v>
      </c>
      <c r="C430" s="3" t="s">
        <v>128</v>
      </c>
      <c r="D430" s="3">
        <v>22587048</v>
      </c>
      <c r="E430" s="3">
        <v>22587100</v>
      </c>
      <c r="F430" s="3">
        <f t="shared" si="31"/>
        <v>52</v>
      </c>
      <c r="G430" s="3" t="s">
        <v>23</v>
      </c>
      <c r="H430" s="3">
        <v>7.59494E-2</v>
      </c>
      <c r="I430" s="3">
        <v>7.59494E-2</v>
      </c>
      <c r="J430" s="3" t="s">
        <v>24</v>
      </c>
      <c r="K430" s="3" t="s">
        <v>905</v>
      </c>
      <c r="L430" s="3" t="s">
        <v>128</v>
      </c>
      <c r="M430" s="3">
        <v>22587064</v>
      </c>
      <c r="N430" s="3">
        <v>22587112</v>
      </c>
      <c r="O430" s="3">
        <f t="shared" si="32"/>
        <v>48</v>
      </c>
      <c r="P430" s="3" t="s">
        <v>31</v>
      </c>
      <c r="Q430" s="3">
        <v>36</v>
      </c>
      <c r="R430" s="4">
        <f t="shared" si="33"/>
        <v>0.69230769230769229</v>
      </c>
      <c r="S430" s="3">
        <f t="shared" si="34"/>
        <v>0.75</v>
      </c>
      <c r="T430" s="3" t="s">
        <v>42</v>
      </c>
      <c r="U430" s="3" t="s">
        <v>42</v>
      </c>
    </row>
    <row r="431" spans="1:21" x14ac:dyDescent="0.2">
      <c r="A431" s="3" t="str">
        <f t="shared" si="30"/>
        <v>CAJNNU010000011.1:8009322</v>
      </c>
      <c r="B431" s="3" t="s">
        <v>906</v>
      </c>
      <c r="C431" s="3" t="s">
        <v>97</v>
      </c>
      <c r="D431" s="3">
        <v>8009322</v>
      </c>
      <c r="E431" s="3">
        <v>8009390</v>
      </c>
      <c r="F431" s="3">
        <f t="shared" si="31"/>
        <v>68</v>
      </c>
      <c r="G431" s="3" t="s">
        <v>23</v>
      </c>
      <c r="H431" s="3">
        <v>0.335227</v>
      </c>
      <c r="I431" s="3">
        <v>0.335227</v>
      </c>
      <c r="J431" s="3" t="s">
        <v>24</v>
      </c>
      <c r="K431" s="3" t="s">
        <v>907</v>
      </c>
      <c r="L431" s="3" t="s">
        <v>97</v>
      </c>
      <c r="M431" s="3">
        <v>8009345</v>
      </c>
      <c r="N431" s="3">
        <v>8009405</v>
      </c>
      <c r="O431" s="3">
        <f t="shared" si="32"/>
        <v>60</v>
      </c>
      <c r="P431" s="3" t="s">
        <v>31</v>
      </c>
      <c r="Q431" s="3">
        <v>45</v>
      </c>
      <c r="R431" s="4">
        <f t="shared" si="33"/>
        <v>0.66176470588235292</v>
      </c>
      <c r="S431" s="3">
        <f t="shared" si="34"/>
        <v>0.75</v>
      </c>
      <c r="T431" s="3" t="s">
        <v>42</v>
      </c>
      <c r="U431" s="3" t="s">
        <v>42</v>
      </c>
    </row>
    <row r="432" spans="1:21" x14ac:dyDescent="0.2">
      <c r="A432" s="3" t="str">
        <f t="shared" si="30"/>
        <v>CAJNNU010000004.1:7728848</v>
      </c>
      <c r="B432" s="3" t="s">
        <v>908</v>
      </c>
      <c r="C432" s="3" t="s">
        <v>36</v>
      </c>
      <c r="D432" s="3">
        <v>7728848</v>
      </c>
      <c r="E432" s="3">
        <v>7728975</v>
      </c>
      <c r="F432" s="3">
        <f t="shared" si="31"/>
        <v>127</v>
      </c>
      <c r="G432" s="3" t="s">
        <v>23</v>
      </c>
      <c r="H432" s="3">
        <v>1.66667E-2</v>
      </c>
      <c r="I432" s="3">
        <v>1.66667E-2</v>
      </c>
      <c r="J432" s="3" t="s">
        <v>24</v>
      </c>
      <c r="K432" s="3" t="s">
        <v>909</v>
      </c>
      <c r="L432" s="3" t="s">
        <v>36</v>
      </c>
      <c r="M432" s="3">
        <v>7728821</v>
      </c>
      <c r="N432" s="3">
        <v>7728929</v>
      </c>
      <c r="O432" s="3">
        <f t="shared" si="32"/>
        <v>108</v>
      </c>
      <c r="P432" s="3" t="s">
        <v>31</v>
      </c>
      <c r="Q432" s="3">
        <v>81</v>
      </c>
      <c r="R432" s="4">
        <f t="shared" si="33"/>
        <v>0.63779527559055116</v>
      </c>
      <c r="S432" s="3">
        <f t="shared" si="34"/>
        <v>0.75</v>
      </c>
      <c r="T432" s="3" t="s">
        <v>42</v>
      </c>
      <c r="U432" s="3" t="s">
        <v>42</v>
      </c>
    </row>
    <row r="433" spans="1:21" x14ac:dyDescent="0.2">
      <c r="A433" s="3" t="str">
        <f t="shared" si="30"/>
        <v>CAJNNU010000024.1:8419573</v>
      </c>
      <c r="B433" s="3" t="s">
        <v>910</v>
      </c>
      <c r="C433" s="3" t="s">
        <v>44</v>
      </c>
      <c r="D433" s="3">
        <v>8419573</v>
      </c>
      <c r="E433" s="3">
        <v>8419670</v>
      </c>
      <c r="F433" s="3">
        <f t="shared" si="31"/>
        <v>97</v>
      </c>
      <c r="G433" s="3" t="s">
        <v>23</v>
      </c>
      <c r="H433" s="3">
        <v>0.87790699999999999</v>
      </c>
      <c r="I433" s="3">
        <v>0.12209299999999999</v>
      </c>
      <c r="J433" s="3" t="s">
        <v>24</v>
      </c>
      <c r="K433" s="3" t="s">
        <v>911</v>
      </c>
      <c r="L433" s="3" t="s">
        <v>44</v>
      </c>
      <c r="M433" s="3">
        <v>8419546</v>
      </c>
      <c r="N433" s="3">
        <v>8419676</v>
      </c>
      <c r="O433" s="3">
        <f t="shared" si="32"/>
        <v>130</v>
      </c>
      <c r="P433" s="3" t="s">
        <v>99</v>
      </c>
      <c r="Q433" s="3">
        <v>97</v>
      </c>
      <c r="R433" s="4">
        <f t="shared" si="33"/>
        <v>1</v>
      </c>
      <c r="S433" s="3">
        <f t="shared" si="34"/>
        <v>0.74615384615384617</v>
      </c>
      <c r="T433" s="3" t="s">
        <v>42</v>
      </c>
      <c r="U433" s="3" t="s">
        <v>42</v>
      </c>
    </row>
    <row r="434" spans="1:21" x14ac:dyDescent="0.2">
      <c r="A434" s="3" t="str">
        <f t="shared" si="30"/>
        <v>CAJNNU010000022.1:22575410</v>
      </c>
      <c r="B434" s="3" t="s">
        <v>912</v>
      </c>
      <c r="C434" s="3" t="s">
        <v>105</v>
      </c>
      <c r="D434" s="3">
        <v>22575410</v>
      </c>
      <c r="E434" s="3">
        <v>22575626</v>
      </c>
      <c r="F434" s="3">
        <f t="shared" si="31"/>
        <v>216</v>
      </c>
      <c r="G434" s="3" t="s">
        <v>23</v>
      </c>
      <c r="H434" s="3">
        <v>0.247059</v>
      </c>
      <c r="I434" s="3">
        <v>0.247059</v>
      </c>
      <c r="J434" s="3" t="s">
        <v>40</v>
      </c>
      <c r="K434" s="3" t="s">
        <v>913</v>
      </c>
      <c r="L434" s="3" t="s">
        <v>105</v>
      </c>
      <c r="M434" s="3">
        <v>22575432</v>
      </c>
      <c r="N434" s="3">
        <v>22575692</v>
      </c>
      <c r="O434" s="3">
        <f t="shared" si="32"/>
        <v>260</v>
      </c>
      <c r="P434" s="3" t="s">
        <v>26</v>
      </c>
      <c r="Q434" s="3">
        <v>194</v>
      </c>
      <c r="R434" s="4">
        <f t="shared" si="33"/>
        <v>0.89814814814814814</v>
      </c>
      <c r="S434" s="3">
        <f t="shared" si="34"/>
        <v>0.74615384615384617</v>
      </c>
      <c r="T434" s="3" t="s">
        <v>42</v>
      </c>
      <c r="U434" s="3" t="s">
        <v>42</v>
      </c>
    </row>
    <row r="435" spans="1:21" x14ac:dyDescent="0.2">
      <c r="A435" s="3" t="str">
        <f t="shared" si="30"/>
        <v>CAJNNU010000010.1:8950778</v>
      </c>
      <c r="B435" s="3" t="s">
        <v>914</v>
      </c>
      <c r="C435" s="3" t="s">
        <v>63</v>
      </c>
      <c r="D435" s="3">
        <v>8950778</v>
      </c>
      <c r="E435" s="3">
        <v>8950910</v>
      </c>
      <c r="F435" s="3">
        <f t="shared" si="31"/>
        <v>132</v>
      </c>
      <c r="G435" s="3" t="s">
        <v>23</v>
      </c>
      <c r="H435" s="3">
        <v>0.22777800000000001</v>
      </c>
      <c r="I435" s="3">
        <v>0.22777800000000001</v>
      </c>
      <c r="J435" s="3" t="s">
        <v>24</v>
      </c>
      <c r="K435" s="3" t="s">
        <v>915</v>
      </c>
      <c r="L435" s="3" t="s">
        <v>63</v>
      </c>
      <c r="M435" s="3">
        <v>8950756</v>
      </c>
      <c r="N435" s="3">
        <v>8950933</v>
      </c>
      <c r="O435" s="3">
        <f t="shared" si="32"/>
        <v>177</v>
      </c>
      <c r="P435" s="3" t="s">
        <v>31</v>
      </c>
      <c r="Q435" s="3">
        <v>132</v>
      </c>
      <c r="R435" s="4">
        <f t="shared" si="33"/>
        <v>1</v>
      </c>
      <c r="S435" s="3">
        <f t="shared" si="34"/>
        <v>0.74576271186440679</v>
      </c>
      <c r="T435" s="3" t="s">
        <v>42</v>
      </c>
      <c r="U435" s="3" t="s">
        <v>42</v>
      </c>
    </row>
    <row r="436" spans="1:21" x14ac:dyDescent="0.2">
      <c r="A436" s="3" t="str">
        <f t="shared" si="30"/>
        <v>CAJNNU010000011.1:31167407</v>
      </c>
      <c r="B436" s="3" t="s">
        <v>916</v>
      </c>
      <c r="C436" s="3" t="s">
        <v>97</v>
      </c>
      <c r="D436" s="3">
        <v>31167407</v>
      </c>
      <c r="E436" s="3">
        <v>31167466</v>
      </c>
      <c r="F436" s="3">
        <f t="shared" si="31"/>
        <v>59</v>
      </c>
      <c r="G436" s="3" t="s">
        <v>23</v>
      </c>
      <c r="H436" s="3">
        <v>0.123596</v>
      </c>
      <c r="I436" s="3">
        <v>0.123596</v>
      </c>
      <c r="J436" s="3" t="s">
        <v>24</v>
      </c>
      <c r="K436" s="3" t="s">
        <v>917</v>
      </c>
      <c r="L436" s="3" t="s">
        <v>97</v>
      </c>
      <c r="M436" s="3">
        <v>31167425</v>
      </c>
      <c r="N436" s="3">
        <v>31167480</v>
      </c>
      <c r="O436" s="3">
        <f t="shared" si="32"/>
        <v>55</v>
      </c>
      <c r="P436" s="3" t="s">
        <v>31</v>
      </c>
      <c r="Q436" s="3">
        <v>41</v>
      </c>
      <c r="R436" s="4">
        <f t="shared" si="33"/>
        <v>0.69491525423728817</v>
      </c>
      <c r="S436" s="3">
        <f t="shared" si="34"/>
        <v>0.74545454545454548</v>
      </c>
      <c r="T436" s="3" t="s">
        <v>42</v>
      </c>
      <c r="U436" s="3" t="s">
        <v>42</v>
      </c>
    </row>
    <row r="437" spans="1:21" x14ac:dyDescent="0.2">
      <c r="A437" s="3" t="str">
        <f t="shared" si="30"/>
        <v>CAJNNU010000014.1:13108656</v>
      </c>
      <c r="B437" s="3" t="s">
        <v>918</v>
      </c>
      <c r="C437" s="3" t="s">
        <v>78</v>
      </c>
      <c r="D437" s="3">
        <v>13108656</v>
      </c>
      <c r="E437" s="3">
        <v>13108777</v>
      </c>
      <c r="F437" s="3">
        <f t="shared" si="31"/>
        <v>121</v>
      </c>
      <c r="G437" s="3" t="s">
        <v>23</v>
      </c>
      <c r="H437" s="3">
        <v>0.23888899999999999</v>
      </c>
      <c r="I437" s="3">
        <v>0.23888899999999999</v>
      </c>
      <c r="J437" s="3" t="s">
        <v>24</v>
      </c>
      <c r="K437" s="3" t="s">
        <v>919</v>
      </c>
      <c r="L437" s="3" t="s">
        <v>78</v>
      </c>
      <c r="M437" s="3">
        <v>13108695</v>
      </c>
      <c r="N437" s="3">
        <v>13108805</v>
      </c>
      <c r="O437" s="3">
        <f t="shared" si="32"/>
        <v>110</v>
      </c>
      <c r="P437" s="3" t="s">
        <v>31</v>
      </c>
      <c r="Q437" s="3">
        <v>82</v>
      </c>
      <c r="R437" s="4">
        <f t="shared" si="33"/>
        <v>0.6776859504132231</v>
      </c>
      <c r="S437" s="3">
        <f t="shared" si="34"/>
        <v>0.74545454545454548</v>
      </c>
      <c r="T437" s="3" t="s">
        <v>42</v>
      </c>
      <c r="U437" s="3" t="s">
        <v>42</v>
      </c>
    </row>
    <row r="438" spans="1:21" x14ac:dyDescent="0.2">
      <c r="A438" s="3" t="str">
        <f t="shared" si="30"/>
        <v>CAJNNU010000013.1:25938280</v>
      </c>
      <c r="B438" s="3" t="s">
        <v>920</v>
      </c>
      <c r="C438" s="3" t="s">
        <v>128</v>
      </c>
      <c r="D438" s="3">
        <v>25938280</v>
      </c>
      <c r="E438" s="3">
        <v>25938441</v>
      </c>
      <c r="F438" s="3">
        <f t="shared" si="31"/>
        <v>161</v>
      </c>
      <c r="G438" s="3" t="s">
        <v>23</v>
      </c>
      <c r="H438" s="3">
        <v>0.17261899999999999</v>
      </c>
      <c r="I438" s="3">
        <v>0.17261899999999999</v>
      </c>
      <c r="J438" s="3" t="s">
        <v>24</v>
      </c>
      <c r="K438" s="3" t="s">
        <v>921</v>
      </c>
      <c r="L438" s="3" t="s">
        <v>128</v>
      </c>
      <c r="M438" s="3">
        <v>25938277</v>
      </c>
      <c r="N438" s="3">
        <v>25938493</v>
      </c>
      <c r="O438" s="3">
        <f t="shared" si="32"/>
        <v>216</v>
      </c>
      <c r="P438" s="3" t="s">
        <v>26</v>
      </c>
      <c r="Q438" s="3">
        <v>161</v>
      </c>
      <c r="R438" s="4">
        <f t="shared" si="33"/>
        <v>1</v>
      </c>
      <c r="S438" s="3">
        <f t="shared" si="34"/>
        <v>0.74537037037037035</v>
      </c>
      <c r="T438" s="3" t="s">
        <v>42</v>
      </c>
      <c r="U438" s="3" t="s">
        <v>42</v>
      </c>
    </row>
    <row r="439" spans="1:21" x14ac:dyDescent="0.2">
      <c r="A439" s="3" t="str">
        <f t="shared" si="30"/>
        <v>CAJNNU010000023.1:2930168</v>
      </c>
      <c r="B439" s="3" t="s">
        <v>922</v>
      </c>
      <c r="C439" s="3" t="s">
        <v>152</v>
      </c>
      <c r="D439" s="3">
        <v>2930168</v>
      </c>
      <c r="E439" s="3">
        <v>2930241</v>
      </c>
      <c r="F439" s="3">
        <f t="shared" si="31"/>
        <v>73</v>
      </c>
      <c r="G439" s="3" t="s">
        <v>23</v>
      </c>
      <c r="H439" s="3">
        <v>1.6853900000000002E-2</v>
      </c>
      <c r="I439" s="3">
        <v>1.6853900000000002E-2</v>
      </c>
      <c r="J439" s="3" t="s">
        <v>24</v>
      </c>
      <c r="K439" s="3" t="s">
        <v>923</v>
      </c>
      <c r="L439" s="3" t="s">
        <v>152</v>
      </c>
      <c r="M439" s="3">
        <v>2930203</v>
      </c>
      <c r="N439" s="3">
        <v>2930254</v>
      </c>
      <c r="O439" s="3">
        <f t="shared" si="32"/>
        <v>51</v>
      </c>
      <c r="P439" s="3" t="s">
        <v>31</v>
      </c>
      <c r="Q439" s="3">
        <v>38</v>
      </c>
      <c r="R439" s="4">
        <f t="shared" si="33"/>
        <v>0.52054794520547942</v>
      </c>
      <c r="S439" s="3">
        <f t="shared" si="34"/>
        <v>0.74509803921568629</v>
      </c>
      <c r="T439" s="3" t="s">
        <v>42</v>
      </c>
      <c r="U439" s="3" t="s">
        <v>42</v>
      </c>
    </row>
    <row r="440" spans="1:21" x14ac:dyDescent="0.2">
      <c r="A440" s="3" t="str">
        <f t="shared" si="30"/>
        <v>CAJNNU010000011.1:21111503</v>
      </c>
      <c r="B440" s="3" t="s">
        <v>924</v>
      </c>
      <c r="C440" s="3" t="s">
        <v>97</v>
      </c>
      <c r="D440" s="3">
        <v>21111503</v>
      </c>
      <c r="E440" s="3">
        <v>21111790</v>
      </c>
      <c r="F440" s="3">
        <f t="shared" si="31"/>
        <v>287</v>
      </c>
      <c r="G440" s="3" t="s">
        <v>23</v>
      </c>
      <c r="H440" s="3">
        <v>0.38068200000000002</v>
      </c>
      <c r="I440" s="3">
        <v>0.38068200000000002</v>
      </c>
      <c r="J440" s="3" t="s">
        <v>24</v>
      </c>
      <c r="K440" s="3" t="s">
        <v>925</v>
      </c>
      <c r="L440" s="3" t="s">
        <v>97</v>
      </c>
      <c r="M440" s="3">
        <v>21111481</v>
      </c>
      <c r="N440" s="3">
        <v>21111867</v>
      </c>
      <c r="O440" s="3">
        <f t="shared" si="32"/>
        <v>386</v>
      </c>
      <c r="P440" s="3" t="s">
        <v>31</v>
      </c>
      <c r="Q440" s="3">
        <v>287</v>
      </c>
      <c r="R440" s="4">
        <f t="shared" si="33"/>
        <v>1</v>
      </c>
      <c r="S440" s="3">
        <f t="shared" si="34"/>
        <v>0.74352331606217614</v>
      </c>
      <c r="T440" s="3" t="s">
        <v>42</v>
      </c>
      <c r="U440" s="3" t="s">
        <v>42</v>
      </c>
    </row>
    <row r="441" spans="1:21" x14ac:dyDescent="0.2">
      <c r="A441" s="3" t="str">
        <f t="shared" si="30"/>
        <v>CAJNNU010000008.1:17842316</v>
      </c>
      <c r="B441" s="3" t="s">
        <v>926</v>
      </c>
      <c r="C441" s="3" t="s">
        <v>49</v>
      </c>
      <c r="D441" s="3">
        <v>17842316</v>
      </c>
      <c r="E441" s="3">
        <v>17842365</v>
      </c>
      <c r="F441" s="3">
        <f t="shared" si="31"/>
        <v>49</v>
      </c>
      <c r="G441" s="3" t="s">
        <v>23</v>
      </c>
      <c r="H441" s="3">
        <v>0.24324299999999999</v>
      </c>
      <c r="I441" s="3">
        <v>0.24324299999999999</v>
      </c>
      <c r="J441" s="3" t="s">
        <v>24</v>
      </c>
      <c r="K441" s="3" t="s">
        <v>927</v>
      </c>
      <c r="L441" s="3" t="s">
        <v>49</v>
      </c>
      <c r="M441" s="3">
        <v>17842308</v>
      </c>
      <c r="N441" s="3">
        <v>17842374</v>
      </c>
      <c r="O441" s="3">
        <f t="shared" si="32"/>
        <v>66</v>
      </c>
      <c r="P441" s="3" t="s">
        <v>31</v>
      </c>
      <c r="Q441" s="3">
        <v>49</v>
      </c>
      <c r="R441" s="4">
        <f t="shared" si="33"/>
        <v>1</v>
      </c>
      <c r="S441" s="3">
        <f t="shared" si="34"/>
        <v>0.74242424242424243</v>
      </c>
      <c r="T441" s="3" t="s">
        <v>42</v>
      </c>
      <c r="U441" s="3" t="s">
        <v>42</v>
      </c>
    </row>
    <row r="442" spans="1:21" x14ac:dyDescent="0.2">
      <c r="A442" s="3" t="str">
        <f t="shared" si="30"/>
        <v>CAJNNU010000018.1:28316159</v>
      </c>
      <c r="B442" s="3" t="s">
        <v>928</v>
      </c>
      <c r="C442" s="3" t="s">
        <v>81</v>
      </c>
      <c r="D442" s="3">
        <v>28316159</v>
      </c>
      <c r="E442" s="3">
        <v>28316257</v>
      </c>
      <c r="F442" s="3">
        <f t="shared" si="31"/>
        <v>98</v>
      </c>
      <c r="G442" s="3" t="s">
        <v>23</v>
      </c>
      <c r="H442" s="3">
        <v>0.45624999999999999</v>
      </c>
      <c r="I442" s="3">
        <v>0.45624999999999999</v>
      </c>
      <c r="J442" s="3" t="s">
        <v>24</v>
      </c>
      <c r="K442" s="3" t="s">
        <v>929</v>
      </c>
      <c r="L442" s="3" t="s">
        <v>81</v>
      </c>
      <c r="M442" s="3">
        <v>28316142</v>
      </c>
      <c r="N442" s="3">
        <v>28316208</v>
      </c>
      <c r="O442" s="3">
        <f t="shared" si="32"/>
        <v>66</v>
      </c>
      <c r="P442" s="3" t="s">
        <v>31</v>
      </c>
      <c r="Q442" s="3">
        <v>49</v>
      </c>
      <c r="R442" s="4">
        <f t="shared" si="33"/>
        <v>0.5</v>
      </c>
      <c r="S442" s="3">
        <f t="shared" si="34"/>
        <v>0.74242424242424243</v>
      </c>
      <c r="T442" s="3" t="s">
        <v>42</v>
      </c>
      <c r="U442" s="3" t="s">
        <v>42</v>
      </c>
    </row>
    <row r="443" spans="1:21" x14ac:dyDescent="0.2">
      <c r="A443" s="3" t="str">
        <f t="shared" si="30"/>
        <v>CAJNNU010000002.1:20734491</v>
      </c>
      <c r="B443" s="3" t="s">
        <v>930</v>
      </c>
      <c r="C443" s="3" t="s">
        <v>22</v>
      </c>
      <c r="D443" s="3">
        <v>20734491</v>
      </c>
      <c r="E443" s="3">
        <v>20734586</v>
      </c>
      <c r="F443" s="3">
        <f t="shared" si="31"/>
        <v>95</v>
      </c>
      <c r="G443" s="3" t="s">
        <v>23</v>
      </c>
      <c r="H443" s="3">
        <v>0.117978</v>
      </c>
      <c r="I443" s="3">
        <v>0.117978</v>
      </c>
      <c r="J443" s="3" t="s">
        <v>24</v>
      </c>
      <c r="K443" s="3" t="s">
        <v>931</v>
      </c>
      <c r="L443" s="3" t="s">
        <v>22</v>
      </c>
      <c r="M443" s="3">
        <v>20734475</v>
      </c>
      <c r="N443" s="3">
        <v>20734603</v>
      </c>
      <c r="O443" s="3">
        <f t="shared" si="32"/>
        <v>128</v>
      </c>
      <c r="P443" s="3" t="s">
        <v>31</v>
      </c>
      <c r="Q443" s="3">
        <v>95</v>
      </c>
      <c r="R443" s="4">
        <f t="shared" si="33"/>
        <v>1</v>
      </c>
      <c r="S443" s="3">
        <f t="shared" si="34"/>
        <v>0.7421875</v>
      </c>
      <c r="T443" s="3" t="s">
        <v>42</v>
      </c>
      <c r="U443" s="3" t="s">
        <v>42</v>
      </c>
    </row>
    <row r="444" spans="1:21" x14ac:dyDescent="0.2">
      <c r="A444" s="3" t="str">
        <f t="shared" si="30"/>
        <v>CAJNNU010000019.1:26946933</v>
      </c>
      <c r="B444" s="3" t="s">
        <v>932</v>
      </c>
      <c r="C444" s="3" t="s">
        <v>135</v>
      </c>
      <c r="D444" s="3">
        <v>26946933</v>
      </c>
      <c r="E444" s="3">
        <v>26947090</v>
      </c>
      <c r="F444" s="3">
        <f t="shared" si="31"/>
        <v>157</v>
      </c>
      <c r="G444" s="3" t="s">
        <v>23</v>
      </c>
      <c r="H444" s="3">
        <v>0.52222199999999996</v>
      </c>
      <c r="I444" s="3">
        <v>0.47777799999999998</v>
      </c>
      <c r="J444" s="3" t="s">
        <v>24</v>
      </c>
      <c r="K444" s="3" t="s">
        <v>933</v>
      </c>
      <c r="L444" s="3" t="s">
        <v>135</v>
      </c>
      <c r="M444" s="3">
        <v>26946909</v>
      </c>
      <c r="N444" s="3">
        <v>26947121</v>
      </c>
      <c r="O444" s="3">
        <f t="shared" si="32"/>
        <v>212</v>
      </c>
      <c r="P444" s="3" t="s">
        <v>31</v>
      </c>
      <c r="Q444" s="3">
        <v>157</v>
      </c>
      <c r="R444" s="4">
        <f t="shared" si="33"/>
        <v>1</v>
      </c>
      <c r="S444" s="3">
        <f t="shared" si="34"/>
        <v>0.74056603773584906</v>
      </c>
      <c r="T444" s="3" t="s">
        <v>42</v>
      </c>
      <c r="U444" s="3" t="s">
        <v>42</v>
      </c>
    </row>
    <row r="445" spans="1:21" x14ac:dyDescent="0.2">
      <c r="A445" s="3" t="str">
        <f t="shared" si="30"/>
        <v>CAJNNU010000010.1:23247237</v>
      </c>
      <c r="B445" s="3" t="s">
        <v>934</v>
      </c>
      <c r="C445" s="3" t="s">
        <v>63</v>
      </c>
      <c r="D445" s="3">
        <v>23247237</v>
      </c>
      <c r="E445" s="3">
        <v>23247322</v>
      </c>
      <c r="F445" s="3">
        <f t="shared" si="31"/>
        <v>85</v>
      </c>
      <c r="G445" s="3" t="s">
        <v>23</v>
      </c>
      <c r="H445" s="3">
        <v>0.352273</v>
      </c>
      <c r="I445" s="3">
        <v>0.352273</v>
      </c>
      <c r="J445" s="3" t="s">
        <v>24</v>
      </c>
      <c r="K445" s="3" t="s">
        <v>935</v>
      </c>
      <c r="L445" s="3" t="s">
        <v>63</v>
      </c>
      <c r="M445" s="3">
        <v>23247222</v>
      </c>
      <c r="N445" s="3">
        <v>23247337</v>
      </c>
      <c r="O445" s="3">
        <f t="shared" si="32"/>
        <v>115</v>
      </c>
      <c r="P445" s="3" t="s">
        <v>31</v>
      </c>
      <c r="Q445" s="3">
        <v>85</v>
      </c>
      <c r="R445" s="4">
        <f t="shared" si="33"/>
        <v>1</v>
      </c>
      <c r="S445" s="3">
        <f t="shared" si="34"/>
        <v>0.73913043478260865</v>
      </c>
      <c r="T445" s="3" t="s">
        <v>42</v>
      </c>
      <c r="U445" s="3" t="s">
        <v>42</v>
      </c>
    </row>
    <row r="446" spans="1:21" x14ac:dyDescent="0.2">
      <c r="A446" s="3" t="str">
        <f t="shared" si="30"/>
        <v>CAJNNU010000006.1:11298526</v>
      </c>
      <c r="B446" s="3" t="s">
        <v>936</v>
      </c>
      <c r="C446" s="3" t="s">
        <v>121</v>
      </c>
      <c r="D446" s="3">
        <v>11298526</v>
      </c>
      <c r="E446" s="3">
        <v>11298765</v>
      </c>
      <c r="F446" s="3">
        <f t="shared" si="31"/>
        <v>239</v>
      </c>
      <c r="G446" s="3" t="s">
        <v>23</v>
      </c>
      <c r="H446" s="3">
        <v>0.20555599999999999</v>
      </c>
      <c r="I446" s="3">
        <v>0.20555599999999999</v>
      </c>
      <c r="J446" s="3" t="s">
        <v>24</v>
      </c>
      <c r="K446" s="3" t="s">
        <v>937</v>
      </c>
      <c r="L446" s="3" t="s">
        <v>121</v>
      </c>
      <c r="M446" s="3">
        <v>11298481</v>
      </c>
      <c r="N446" s="3">
        <v>11298653</v>
      </c>
      <c r="O446" s="3">
        <f t="shared" si="32"/>
        <v>172</v>
      </c>
      <c r="P446" s="3" t="s">
        <v>31</v>
      </c>
      <c r="Q446" s="3">
        <v>127</v>
      </c>
      <c r="R446" s="4">
        <f t="shared" si="33"/>
        <v>0.53138075313807531</v>
      </c>
      <c r="S446" s="3">
        <f t="shared" si="34"/>
        <v>0.73837209302325579</v>
      </c>
      <c r="T446" s="3" t="s">
        <v>42</v>
      </c>
      <c r="U446" s="3" t="s">
        <v>42</v>
      </c>
    </row>
    <row r="447" spans="1:21" x14ac:dyDescent="0.2">
      <c r="A447" s="3" t="str">
        <f t="shared" si="30"/>
        <v>CAJNNU010000022.1:16356213</v>
      </c>
      <c r="B447" s="3" t="s">
        <v>938</v>
      </c>
      <c r="C447" s="3" t="s">
        <v>105</v>
      </c>
      <c r="D447" s="3">
        <v>16356213</v>
      </c>
      <c r="E447" s="3">
        <v>16356289</v>
      </c>
      <c r="F447" s="3">
        <f t="shared" si="31"/>
        <v>76</v>
      </c>
      <c r="G447" s="3" t="s">
        <v>23</v>
      </c>
      <c r="H447" s="3">
        <v>0.67058799999999996</v>
      </c>
      <c r="I447" s="3">
        <v>0.32941199999999998</v>
      </c>
      <c r="J447" s="3" t="s">
        <v>24</v>
      </c>
      <c r="K447" s="3" t="s">
        <v>939</v>
      </c>
      <c r="L447" s="3" t="s">
        <v>105</v>
      </c>
      <c r="M447" s="3">
        <v>16356198</v>
      </c>
      <c r="N447" s="3">
        <v>16356301</v>
      </c>
      <c r="O447" s="3">
        <f t="shared" si="32"/>
        <v>103</v>
      </c>
      <c r="P447" s="3" t="s">
        <v>31</v>
      </c>
      <c r="Q447" s="3">
        <v>76</v>
      </c>
      <c r="R447" s="4">
        <f t="shared" si="33"/>
        <v>1</v>
      </c>
      <c r="S447" s="3">
        <f t="shared" si="34"/>
        <v>0.73786407766990292</v>
      </c>
      <c r="T447" s="3" t="s">
        <v>42</v>
      </c>
      <c r="U447" s="3" t="s">
        <v>42</v>
      </c>
    </row>
    <row r="448" spans="1:21" x14ac:dyDescent="0.2">
      <c r="A448" s="3" t="str">
        <f t="shared" si="30"/>
        <v>CAJNNU010000011.1:5012865</v>
      </c>
      <c r="B448" s="3" t="s">
        <v>940</v>
      </c>
      <c r="C448" s="3" t="s">
        <v>97</v>
      </c>
      <c r="D448" s="3">
        <v>5012865</v>
      </c>
      <c r="E448" s="3">
        <v>5013000</v>
      </c>
      <c r="F448" s="3">
        <f t="shared" si="31"/>
        <v>135</v>
      </c>
      <c r="G448" s="3" t="s">
        <v>23</v>
      </c>
      <c r="H448" s="3">
        <v>8.8235300000000003E-2</v>
      </c>
      <c r="I448" s="3">
        <v>8.8235300000000003E-2</v>
      </c>
      <c r="J448" s="3" t="s">
        <v>24</v>
      </c>
      <c r="K448" s="3" t="s">
        <v>941</v>
      </c>
      <c r="L448" s="3" t="s">
        <v>97</v>
      </c>
      <c r="M448" s="3">
        <v>5012822</v>
      </c>
      <c r="N448" s="3">
        <v>5012986</v>
      </c>
      <c r="O448" s="3">
        <f t="shared" si="32"/>
        <v>164</v>
      </c>
      <c r="P448" s="3" t="s">
        <v>942</v>
      </c>
      <c r="Q448" s="3">
        <v>121</v>
      </c>
      <c r="R448" s="4">
        <f t="shared" si="33"/>
        <v>0.89629629629629626</v>
      </c>
      <c r="S448" s="3">
        <f t="shared" si="34"/>
        <v>0.73780487804878048</v>
      </c>
      <c r="T448" s="3" t="s">
        <v>42</v>
      </c>
      <c r="U448" s="3" t="s">
        <v>42</v>
      </c>
    </row>
    <row r="449" spans="1:21" x14ac:dyDescent="0.2">
      <c r="A449" s="3" t="str">
        <f t="shared" si="30"/>
        <v>CAJNNU010000022.1:19800295</v>
      </c>
      <c r="B449" s="3" t="s">
        <v>943</v>
      </c>
      <c r="C449" s="3" t="s">
        <v>105</v>
      </c>
      <c r="D449" s="3">
        <v>19800295</v>
      </c>
      <c r="E449" s="3">
        <v>19800462</v>
      </c>
      <c r="F449" s="3">
        <f t="shared" si="31"/>
        <v>167</v>
      </c>
      <c r="G449" s="3" t="s">
        <v>23</v>
      </c>
      <c r="H449" s="3">
        <v>0.43023299999999998</v>
      </c>
      <c r="I449" s="3">
        <v>0.43023299999999998</v>
      </c>
      <c r="J449" s="3" t="s">
        <v>24</v>
      </c>
      <c r="K449" s="3" t="s">
        <v>944</v>
      </c>
      <c r="L449" s="3" t="s">
        <v>105</v>
      </c>
      <c r="M449" s="3">
        <v>19800286</v>
      </c>
      <c r="N449" s="3">
        <v>19800513</v>
      </c>
      <c r="O449" s="3">
        <f t="shared" si="32"/>
        <v>227</v>
      </c>
      <c r="P449" s="3" t="s">
        <v>169</v>
      </c>
      <c r="Q449" s="3">
        <v>167</v>
      </c>
      <c r="R449" s="4">
        <f t="shared" si="33"/>
        <v>1</v>
      </c>
      <c r="S449" s="3">
        <f t="shared" si="34"/>
        <v>0.73568281938325997</v>
      </c>
      <c r="T449" s="3" t="s">
        <v>42</v>
      </c>
      <c r="U449" s="3" t="s">
        <v>42</v>
      </c>
    </row>
    <row r="450" spans="1:21" x14ac:dyDescent="0.2">
      <c r="A450" s="3" t="str">
        <f t="shared" si="30"/>
        <v>CAJNNU010000021.1:34629149</v>
      </c>
      <c r="B450" s="3" t="s">
        <v>945</v>
      </c>
      <c r="C450" s="3" t="s">
        <v>33</v>
      </c>
      <c r="D450" s="3">
        <v>34629149</v>
      </c>
      <c r="E450" s="3">
        <v>34629215</v>
      </c>
      <c r="F450" s="3">
        <f t="shared" si="31"/>
        <v>66</v>
      </c>
      <c r="G450" s="3" t="s">
        <v>23</v>
      </c>
      <c r="H450" s="3">
        <v>0.26162800000000003</v>
      </c>
      <c r="I450" s="3">
        <v>0.26162800000000003</v>
      </c>
      <c r="J450" s="3" t="s">
        <v>24</v>
      </c>
      <c r="K450" s="3" t="s">
        <v>946</v>
      </c>
      <c r="L450" s="3" t="s">
        <v>33</v>
      </c>
      <c r="M450" s="3">
        <v>34629133</v>
      </c>
      <c r="N450" s="3">
        <v>34629223</v>
      </c>
      <c r="O450" s="3">
        <f t="shared" si="32"/>
        <v>90</v>
      </c>
      <c r="P450" s="3" t="s">
        <v>31</v>
      </c>
      <c r="Q450" s="3">
        <v>66</v>
      </c>
      <c r="R450" s="4">
        <f t="shared" si="33"/>
        <v>1</v>
      </c>
      <c r="S450" s="3">
        <f t="shared" si="34"/>
        <v>0.73333333333333328</v>
      </c>
      <c r="T450" s="3" t="s">
        <v>42</v>
      </c>
      <c r="U450" s="3" t="s">
        <v>42</v>
      </c>
    </row>
    <row r="451" spans="1:21" x14ac:dyDescent="0.2">
      <c r="A451" s="3" t="str">
        <f t="shared" si="30"/>
        <v>CAJNNU010000008.1:116806</v>
      </c>
      <c r="B451" s="3" t="s">
        <v>947</v>
      </c>
      <c r="C451" s="3" t="s">
        <v>49</v>
      </c>
      <c r="D451" s="3">
        <v>116806</v>
      </c>
      <c r="E451" s="3">
        <v>116863</v>
      </c>
      <c r="F451" s="3">
        <f t="shared" si="31"/>
        <v>57</v>
      </c>
      <c r="G451" s="3" t="s">
        <v>23</v>
      </c>
      <c r="H451" s="3">
        <v>0.26111099999999998</v>
      </c>
      <c r="I451" s="3">
        <v>0.26111099999999998</v>
      </c>
      <c r="J451" s="3" t="s">
        <v>24</v>
      </c>
      <c r="K451" s="3" t="s">
        <v>948</v>
      </c>
      <c r="L451" s="3" t="s">
        <v>49</v>
      </c>
      <c r="M451" s="3">
        <v>116830</v>
      </c>
      <c r="N451" s="3">
        <v>116875</v>
      </c>
      <c r="O451" s="3">
        <f t="shared" si="32"/>
        <v>45</v>
      </c>
      <c r="P451" s="3" t="s">
        <v>31</v>
      </c>
      <c r="Q451" s="3">
        <v>33</v>
      </c>
      <c r="R451" s="4">
        <f t="shared" si="33"/>
        <v>0.57894736842105265</v>
      </c>
      <c r="S451" s="3">
        <f t="shared" si="34"/>
        <v>0.73333333333333328</v>
      </c>
      <c r="T451" s="3" t="s">
        <v>42</v>
      </c>
      <c r="U451" s="3" t="s">
        <v>42</v>
      </c>
    </row>
    <row r="452" spans="1:21" x14ac:dyDescent="0.2">
      <c r="A452" s="3" t="str">
        <f t="shared" si="30"/>
        <v>CAJNNU010000017.1:3440813</v>
      </c>
      <c r="B452" s="3" t="s">
        <v>949</v>
      </c>
      <c r="C452" s="3" t="s">
        <v>383</v>
      </c>
      <c r="D452" s="3">
        <v>3440813</v>
      </c>
      <c r="E452" s="3">
        <v>3440874</v>
      </c>
      <c r="F452" s="3">
        <f t="shared" si="31"/>
        <v>61</v>
      </c>
      <c r="G452" s="3" t="s">
        <v>23</v>
      </c>
      <c r="H452" s="3">
        <v>0.105556</v>
      </c>
      <c r="I452" s="3">
        <v>0.105556</v>
      </c>
      <c r="J452" s="3" t="s">
        <v>24</v>
      </c>
      <c r="K452" s="3" t="s">
        <v>950</v>
      </c>
      <c r="L452" s="3" t="s">
        <v>383</v>
      </c>
      <c r="M452" s="3">
        <v>3440841</v>
      </c>
      <c r="N452" s="3">
        <v>3440886</v>
      </c>
      <c r="O452" s="3">
        <f t="shared" si="32"/>
        <v>45</v>
      </c>
      <c r="P452" s="3" t="s">
        <v>31</v>
      </c>
      <c r="Q452" s="3">
        <v>33</v>
      </c>
      <c r="R452" s="4">
        <f t="shared" si="33"/>
        <v>0.54098360655737709</v>
      </c>
      <c r="S452" s="3">
        <f t="shared" si="34"/>
        <v>0.73333333333333328</v>
      </c>
      <c r="T452" s="3" t="s">
        <v>42</v>
      </c>
      <c r="U452" s="3" t="s">
        <v>42</v>
      </c>
    </row>
    <row r="453" spans="1:21" x14ac:dyDescent="0.2">
      <c r="A453" s="3" t="str">
        <f t="shared" ref="A453:A516" si="35">C453&amp;":"&amp;D453</f>
        <v>CAJNNU010000008.1:1311027</v>
      </c>
      <c r="B453" s="3" t="s">
        <v>951</v>
      </c>
      <c r="C453" s="3" t="s">
        <v>49</v>
      </c>
      <c r="D453" s="3">
        <v>1311027</v>
      </c>
      <c r="E453" s="3">
        <v>1311124</v>
      </c>
      <c r="F453" s="3">
        <f t="shared" ref="F453:F516" si="36">E453-D453</f>
        <v>97</v>
      </c>
      <c r="G453" s="3" t="s">
        <v>23</v>
      </c>
      <c r="H453" s="3">
        <v>0.38414599999999999</v>
      </c>
      <c r="I453" s="3">
        <v>0.38414599999999999</v>
      </c>
      <c r="J453" s="3" t="s">
        <v>24</v>
      </c>
      <c r="K453" s="3" t="s">
        <v>952</v>
      </c>
      <c r="L453" s="3" t="s">
        <v>49</v>
      </c>
      <c r="M453" s="3">
        <v>1311028</v>
      </c>
      <c r="N453" s="3">
        <v>1311159</v>
      </c>
      <c r="O453" s="3">
        <f t="shared" ref="O453:O516" si="37">N453-M453</f>
        <v>131</v>
      </c>
      <c r="P453" s="3" t="s">
        <v>942</v>
      </c>
      <c r="Q453" s="3">
        <v>96</v>
      </c>
      <c r="R453" s="4">
        <f t="shared" ref="R453:R516" si="38">Q453/F453</f>
        <v>0.98969072164948457</v>
      </c>
      <c r="S453" s="3">
        <f t="shared" ref="S453:S516" si="39">Q453/O453</f>
        <v>0.73282442748091603</v>
      </c>
      <c r="T453" s="3" t="s">
        <v>42</v>
      </c>
      <c r="U453" s="3" t="s">
        <v>42</v>
      </c>
    </row>
    <row r="454" spans="1:21" x14ac:dyDescent="0.2">
      <c r="A454" s="3" t="str">
        <f t="shared" si="35"/>
        <v>CAJNNU010000003.1:5888182</v>
      </c>
      <c r="B454" s="3" t="s">
        <v>953</v>
      </c>
      <c r="C454" s="3" t="s">
        <v>39</v>
      </c>
      <c r="D454" s="3">
        <v>5888182</v>
      </c>
      <c r="E454" s="3">
        <v>5888267</v>
      </c>
      <c r="F454" s="3">
        <f t="shared" si="36"/>
        <v>85</v>
      </c>
      <c r="G454" s="3" t="s">
        <v>23</v>
      </c>
      <c r="H454" s="3">
        <v>0.335227</v>
      </c>
      <c r="I454" s="3">
        <v>0.335227</v>
      </c>
      <c r="J454" s="3" t="s">
        <v>24</v>
      </c>
      <c r="K454" s="3" t="s">
        <v>954</v>
      </c>
      <c r="L454" s="3" t="s">
        <v>39</v>
      </c>
      <c r="M454" s="3">
        <v>5888168</v>
      </c>
      <c r="N454" s="3">
        <v>5888284</v>
      </c>
      <c r="O454" s="3">
        <f t="shared" si="37"/>
        <v>116</v>
      </c>
      <c r="P454" s="3" t="s">
        <v>31</v>
      </c>
      <c r="Q454" s="3">
        <v>85</v>
      </c>
      <c r="R454" s="4">
        <f t="shared" si="38"/>
        <v>1</v>
      </c>
      <c r="S454" s="3">
        <f t="shared" si="39"/>
        <v>0.73275862068965514</v>
      </c>
      <c r="T454" s="3" t="s">
        <v>42</v>
      </c>
      <c r="U454" s="3" t="s">
        <v>42</v>
      </c>
    </row>
    <row r="455" spans="1:21" x14ac:dyDescent="0.2">
      <c r="A455" s="3" t="str">
        <f t="shared" si="35"/>
        <v>CAJNNU010000020.1:27218129</v>
      </c>
      <c r="B455" s="3" t="s">
        <v>955</v>
      </c>
      <c r="C455" s="3" t="s">
        <v>68</v>
      </c>
      <c r="D455" s="3">
        <v>27218129</v>
      </c>
      <c r="E455" s="3">
        <v>27218413</v>
      </c>
      <c r="F455" s="3">
        <f t="shared" si="36"/>
        <v>284</v>
      </c>
      <c r="G455" s="3" t="s">
        <v>23</v>
      </c>
      <c r="H455" s="3">
        <v>0.78658499999999998</v>
      </c>
      <c r="I455" s="3">
        <v>0.21341499999999999</v>
      </c>
      <c r="J455" s="3" t="s">
        <v>24</v>
      </c>
      <c r="K455" s="3" t="s">
        <v>956</v>
      </c>
      <c r="L455" s="3" t="s">
        <v>68</v>
      </c>
      <c r="M455" s="3">
        <v>27218192</v>
      </c>
      <c r="N455" s="3">
        <v>27218494</v>
      </c>
      <c r="O455" s="3">
        <f t="shared" si="37"/>
        <v>302</v>
      </c>
      <c r="P455" s="3" t="s">
        <v>26</v>
      </c>
      <c r="Q455" s="3">
        <v>221</v>
      </c>
      <c r="R455" s="4">
        <f t="shared" si="38"/>
        <v>0.778169014084507</v>
      </c>
      <c r="S455" s="3">
        <f t="shared" si="39"/>
        <v>0.73178807947019864</v>
      </c>
      <c r="T455" s="3" t="s">
        <v>42</v>
      </c>
      <c r="U455" s="3" t="s">
        <v>42</v>
      </c>
    </row>
    <row r="456" spans="1:21" x14ac:dyDescent="0.2">
      <c r="A456" s="3" t="str">
        <f t="shared" si="35"/>
        <v>CAJNNU010000004.1:20554950</v>
      </c>
      <c r="B456" s="3" t="s">
        <v>957</v>
      </c>
      <c r="C456" s="3" t="s">
        <v>36</v>
      </c>
      <c r="D456" s="3">
        <v>20554950</v>
      </c>
      <c r="E456" s="3">
        <v>20555052</v>
      </c>
      <c r="F456" s="3">
        <f t="shared" si="36"/>
        <v>102</v>
      </c>
      <c r="G456" s="3" t="s">
        <v>23</v>
      </c>
      <c r="H456" s="3">
        <v>0.28409099999999998</v>
      </c>
      <c r="I456" s="3">
        <v>0.28409099999999998</v>
      </c>
      <c r="J456" s="3" t="s">
        <v>24</v>
      </c>
      <c r="K456" s="3" t="s">
        <v>958</v>
      </c>
      <c r="L456" s="3" t="s">
        <v>36</v>
      </c>
      <c r="M456" s="3">
        <v>20554915</v>
      </c>
      <c r="N456" s="3">
        <v>20555045</v>
      </c>
      <c r="O456" s="3">
        <f t="shared" si="37"/>
        <v>130</v>
      </c>
      <c r="P456" s="3" t="s">
        <v>169</v>
      </c>
      <c r="Q456" s="3">
        <v>95</v>
      </c>
      <c r="R456" s="4">
        <f t="shared" si="38"/>
        <v>0.93137254901960786</v>
      </c>
      <c r="S456" s="3">
        <f t="shared" si="39"/>
        <v>0.73076923076923073</v>
      </c>
      <c r="T456" s="3" t="s">
        <v>42</v>
      </c>
      <c r="U456" s="3" t="s">
        <v>42</v>
      </c>
    </row>
    <row r="457" spans="1:21" x14ac:dyDescent="0.2">
      <c r="A457" s="3" t="str">
        <f t="shared" si="35"/>
        <v>CAJNNU010000001.1:18961852</v>
      </c>
      <c r="B457" s="3" t="s">
        <v>959</v>
      </c>
      <c r="C457" s="3" t="s">
        <v>161</v>
      </c>
      <c r="D457" s="3">
        <v>18961852</v>
      </c>
      <c r="E457" s="3">
        <v>18961918</v>
      </c>
      <c r="F457" s="3">
        <f t="shared" si="36"/>
        <v>66</v>
      </c>
      <c r="G457" s="3" t="s">
        <v>23</v>
      </c>
      <c r="H457" s="3">
        <v>0.77777799999999997</v>
      </c>
      <c r="I457" s="3">
        <v>0.222222</v>
      </c>
      <c r="J457" s="3" t="s">
        <v>24</v>
      </c>
      <c r="K457" s="3" t="s">
        <v>960</v>
      </c>
      <c r="L457" s="3" t="s">
        <v>161</v>
      </c>
      <c r="M457" s="3">
        <v>18961856</v>
      </c>
      <c r="N457" s="3">
        <v>18961941</v>
      </c>
      <c r="O457" s="3">
        <f t="shared" si="37"/>
        <v>85</v>
      </c>
      <c r="P457" s="3" t="s">
        <v>31</v>
      </c>
      <c r="Q457" s="3">
        <v>62</v>
      </c>
      <c r="R457" s="4">
        <f t="shared" si="38"/>
        <v>0.93939393939393945</v>
      </c>
      <c r="S457" s="3">
        <f t="shared" si="39"/>
        <v>0.72941176470588232</v>
      </c>
      <c r="T457" s="3" t="s">
        <v>42</v>
      </c>
      <c r="U457" s="3" t="s">
        <v>42</v>
      </c>
    </row>
    <row r="458" spans="1:21" x14ac:dyDescent="0.2">
      <c r="A458" s="3" t="str">
        <f t="shared" si="35"/>
        <v>CAJNNU010000024.1:5047241</v>
      </c>
      <c r="B458" s="3" t="s">
        <v>961</v>
      </c>
      <c r="C458" s="3" t="s">
        <v>44</v>
      </c>
      <c r="D458" s="3">
        <v>5047241</v>
      </c>
      <c r="E458" s="3">
        <v>5047300</v>
      </c>
      <c r="F458" s="3">
        <f t="shared" si="36"/>
        <v>59</v>
      </c>
      <c r="G458" s="3" t="s">
        <v>23</v>
      </c>
      <c r="H458" s="3">
        <v>0.25925900000000002</v>
      </c>
      <c r="I458" s="3">
        <v>0.25925900000000002</v>
      </c>
      <c r="J458" s="3" t="s">
        <v>24</v>
      </c>
      <c r="K458" s="3" t="s">
        <v>962</v>
      </c>
      <c r="L458" s="3" t="s">
        <v>44</v>
      </c>
      <c r="M458" s="3">
        <v>5047249</v>
      </c>
      <c r="N458" s="3">
        <v>5047319</v>
      </c>
      <c r="O458" s="3">
        <f t="shared" si="37"/>
        <v>70</v>
      </c>
      <c r="P458" s="3" t="s">
        <v>99</v>
      </c>
      <c r="Q458" s="3">
        <v>51</v>
      </c>
      <c r="R458" s="4">
        <f t="shared" si="38"/>
        <v>0.86440677966101698</v>
      </c>
      <c r="S458" s="3">
        <f t="shared" si="39"/>
        <v>0.72857142857142854</v>
      </c>
      <c r="T458" s="3" t="s">
        <v>42</v>
      </c>
      <c r="U458" s="3" t="s">
        <v>42</v>
      </c>
    </row>
    <row r="459" spans="1:21" x14ac:dyDescent="0.2">
      <c r="A459" s="3" t="str">
        <f t="shared" si="35"/>
        <v>CAJNNU010000014.1:16713596</v>
      </c>
      <c r="B459" s="3" t="s">
        <v>963</v>
      </c>
      <c r="C459" s="3" t="s">
        <v>78</v>
      </c>
      <c r="D459" s="3">
        <v>16713596</v>
      </c>
      <c r="E459" s="3">
        <v>16713789</v>
      </c>
      <c r="F459" s="3">
        <f t="shared" si="36"/>
        <v>193</v>
      </c>
      <c r="G459" s="3" t="s">
        <v>23</v>
      </c>
      <c r="H459" s="3">
        <v>0.351852</v>
      </c>
      <c r="I459" s="3">
        <v>0.351852</v>
      </c>
      <c r="J459" s="3" t="s">
        <v>24</v>
      </c>
      <c r="K459" s="3" t="s">
        <v>964</v>
      </c>
      <c r="L459" s="3" t="s">
        <v>78</v>
      </c>
      <c r="M459" s="3">
        <v>16713555</v>
      </c>
      <c r="N459" s="3">
        <v>16713706</v>
      </c>
      <c r="O459" s="3">
        <f t="shared" si="37"/>
        <v>151</v>
      </c>
      <c r="P459" s="3" t="s">
        <v>99</v>
      </c>
      <c r="Q459" s="3">
        <v>110</v>
      </c>
      <c r="R459" s="4">
        <f t="shared" si="38"/>
        <v>0.56994818652849744</v>
      </c>
      <c r="S459" s="3">
        <f t="shared" si="39"/>
        <v>0.72847682119205293</v>
      </c>
      <c r="T459" s="3" t="s">
        <v>42</v>
      </c>
      <c r="U459" s="3" t="s">
        <v>42</v>
      </c>
    </row>
    <row r="460" spans="1:21" x14ac:dyDescent="0.2">
      <c r="A460" s="3" t="str">
        <f t="shared" si="35"/>
        <v>CAJNNU010000003.1:24401043</v>
      </c>
      <c r="B460" s="3" t="s">
        <v>965</v>
      </c>
      <c r="C460" s="3" t="s">
        <v>39</v>
      </c>
      <c r="D460" s="3">
        <v>24401043</v>
      </c>
      <c r="E460" s="3">
        <v>24401115</v>
      </c>
      <c r="F460" s="3">
        <f t="shared" si="36"/>
        <v>72</v>
      </c>
      <c r="G460" s="3" t="s">
        <v>23</v>
      </c>
      <c r="H460" s="3">
        <v>0.85227299999999995</v>
      </c>
      <c r="I460" s="3">
        <v>0.147727</v>
      </c>
      <c r="J460" s="3" t="s">
        <v>24</v>
      </c>
      <c r="K460" s="3" t="s">
        <v>966</v>
      </c>
      <c r="L460" s="3" t="s">
        <v>39</v>
      </c>
      <c r="M460" s="3">
        <v>24401030</v>
      </c>
      <c r="N460" s="3">
        <v>24401129</v>
      </c>
      <c r="O460" s="3">
        <f t="shared" si="37"/>
        <v>99</v>
      </c>
      <c r="P460" s="3" t="s">
        <v>31</v>
      </c>
      <c r="Q460" s="3">
        <v>72</v>
      </c>
      <c r="R460" s="4">
        <f t="shared" si="38"/>
        <v>1</v>
      </c>
      <c r="S460" s="3">
        <f t="shared" si="39"/>
        <v>0.72727272727272729</v>
      </c>
      <c r="T460" s="3" t="s">
        <v>42</v>
      </c>
      <c r="U460" s="3" t="s">
        <v>42</v>
      </c>
    </row>
    <row r="461" spans="1:21" x14ac:dyDescent="0.2">
      <c r="A461" s="3" t="str">
        <f t="shared" si="35"/>
        <v>CAJNNU010000013.1:457683</v>
      </c>
      <c r="B461" s="3" t="s">
        <v>967</v>
      </c>
      <c r="C461" s="3" t="s">
        <v>128</v>
      </c>
      <c r="D461" s="3">
        <v>457683</v>
      </c>
      <c r="E461" s="3">
        <v>457739</v>
      </c>
      <c r="F461" s="3">
        <f t="shared" si="36"/>
        <v>56</v>
      </c>
      <c r="G461" s="3" t="s">
        <v>23</v>
      </c>
      <c r="H461" s="3">
        <v>9.4117599999999996E-2</v>
      </c>
      <c r="I461" s="3">
        <v>9.4117599999999996E-2</v>
      </c>
      <c r="J461" s="3" t="s">
        <v>24</v>
      </c>
      <c r="K461" s="3" t="s">
        <v>968</v>
      </c>
      <c r="L461" s="3" t="s">
        <v>128</v>
      </c>
      <c r="M461" s="3">
        <v>457670</v>
      </c>
      <c r="N461" s="3">
        <v>457747</v>
      </c>
      <c r="O461" s="3">
        <f t="shared" si="37"/>
        <v>77</v>
      </c>
      <c r="P461" s="3" t="s">
        <v>31</v>
      </c>
      <c r="Q461" s="3">
        <v>56</v>
      </c>
      <c r="R461" s="4">
        <f t="shared" si="38"/>
        <v>1</v>
      </c>
      <c r="S461" s="3">
        <f t="shared" si="39"/>
        <v>0.72727272727272729</v>
      </c>
      <c r="T461" s="3" t="s">
        <v>42</v>
      </c>
      <c r="U461" s="3" t="s">
        <v>42</v>
      </c>
    </row>
    <row r="462" spans="1:21" x14ac:dyDescent="0.2">
      <c r="A462" s="3" t="str">
        <f t="shared" si="35"/>
        <v>CAJNNU010000014.1:10761168</v>
      </c>
      <c r="B462" s="3" t="s">
        <v>969</v>
      </c>
      <c r="C462" s="3" t="s">
        <v>78</v>
      </c>
      <c r="D462" s="3">
        <v>10761168</v>
      </c>
      <c r="E462" s="3">
        <v>10761256</v>
      </c>
      <c r="F462" s="3">
        <f t="shared" si="36"/>
        <v>88</v>
      </c>
      <c r="G462" s="3" t="s">
        <v>23</v>
      </c>
      <c r="H462" s="3">
        <v>0.28651700000000002</v>
      </c>
      <c r="I462" s="3">
        <v>0.28651700000000002</v>
      </c>
      <c r="J462" s="3" t="s">
        <v>24</v>
      </c>
      <c r="K462" s="3" t="s">
        <v>970</v>
      </c>
      <c r="L462" s="3" t="s">
        <v>78</v>
      </c>
      <c r="M462" s="3">
        <v>10761153</v>
      </c>
      <c r="N462" s="3">
        <v>10761274</v>
      </c>
      <c r="O462" s="3">
        <f t="shared" si="37"/>
        <v>121</v>
      </c>
      <c r="P462" s="3" t="s">
        <v>31</v>
      </c>
      <c r="Q462" s="3">
        <v>88</v>
      </c>
      <c r="R462" s="4">
        <f t="shared" si="38"/>
        <v>1</v>
      </c>
      <c r="S462" s="3">
        <f t="shared" si="39"/>
        <v>0.72727272727272729</v>
      </c>
      <c r="T462" s="3" t="s">
        <v>42</v>
      </c>
      <c r="U462" s="3" t="s">
        <v>42</v>
      </c>
    </row>
    <row r="463" spans="1:21" x14ac:dyDescent="0.2">
      <c r="A463" s="3" t="str">
        <f t="shared" si="35"/>
        <v>CAJNNU010000019.1:28544553</v>
      </c>
      <c r="B463" s="3" t="s">
        <v>971</v>
      </c>
      <c r="C463" s="3" t="s">
        <v>135</v>
      </c>
      <c r="D463" s="3">
        <v>28544553</v>
      </c>
      <c r="E463" s="3">
        <v>28544625</v>
      </c>
      <c r="F463" s="3">
        <f t="shared" si="36"/>
        <v>72</v>
      </c>
      <c r="G463" s="3" t="s">
        <v>23</v>
      </c>
      <c r="H463" s="3">
        <v>0.32584299999999999</v>
      </c>
      <c r="I463" s="3">
        <v>0.32584299999999999</v>
      </c>
      <c r="J463" s="3" t="s">
        <v>24</v>
      </c>
      <c r="K463" s="3" t="s">
        <v>972</v>
      </c>
      <c r="L463" s="3" t="s">
        <v>135</v>
      </c>
      <c r="M463" s="3">
        <v>28544540</v>
      </c>
      <c r="N463" s="3">
        <v>28544639</v>
      </c>
      <c r="O463" s="3">
        <f t="shared" si="37"/>
        <v>99</v>
      </c>
      <c r="P463" s="3" t="s">
        <v>31</v>
      </c>
      <c r="Q463" s="3">
        <v>72</v>
      </c>
      <c r="R463" s="4">
        <f t="shared" si="38"/>
        <v>1</v>
      </c>
      <c r="S463" s="3">
        <f t="shared" si="39"/>
        <v>0.72727272727272729</v>
      </c>
      <c r="T463" s="3" t="s">
        <v>42</v>
      </c>
      <c r="U463" s="3" t="s">
        <v>42</v>
      </c>
    </row>
    <row r="464" spans="1:21" x14ac:dyDescent="0.2">
      <c r="A464" s="3" t="str">
        <f t="shared" si="35"/>
        <v>CAJNNU010000012.1:9784541</v>
      </c>
      <c r="B464" s="3" t="s">
        <v>973</v>
      </c>
      <c r="C464" s="3" t="s">
        <v>71</v>
      </c>
      <c r="D464" s="3">
        <v>9784541</v>
      </c>
      <c r="E464" s="3">
        <v>9784643</v>
      </c>
      <c r="F464" s="3">
        <f t="shared" si="36"/>
        <v>102</v>
      </c>
      <c r="G464" s="3" t="s">
        <v>23</v>
      </c>
      <c r="H464" s="3">
        <v>0.15116299999999999</v>
      </c>
      <c r="I464" s="3">
        <v>0.15116299999999999</v>
      </c>
      <c r="J464" s="3" t="s">
        <v>24</v>
      </c>
      <c r="K464" s="3" t="s">
        <v>974</v>
      </c>
      <c r="L464" s="3" t="s">
        <v>71</v>
      </c>
      <c r="M464" s="3">
        <v>9784587</v>
      </c>
      <c r="N464" s="3">
        <v>9784664</v>
      </c>
      <c r="O464" s="3">
        <f t="shared" si="37"/>
        <v>77</v>
      </c>
      <c r="P464" s="3" t="s">
        <v>31</v>
      </c>
      <c r="Q464" s="3">
        <v>56</v>
      </c>
      <c r="R464" s="4">
        <f t="shared" si="38"/>
        <v>0.5490196078431373</v>
      </c>
      <c r="S464" s="3">
        <f t="shared" si="39"/>
        <v>0.72727272727272729</v>
      </c>
      <c r="T464" s="3" t="s">
        <v>42</v>
      </c>
      <c r="U464" s="3" t="s">
        <v>42</v>
      </c>
    </row>
    <row r="465" spans="1:21" x14ac:dyDescent="0.2">
      <c r="A465" s="3" t="str">
        <f t="shared" si="35"/>
        <v>CAJNNU010000001.1:22873837</v>
      </c>
      <c r="B465" s="3" t="s">
        <v>975</v>
      </c>
      <c r="C465" s="3" t="s">
        <v>161</v>
      </c>
      <c r="D465" s="3">
        <v>22873837</v>
      </c>
      <c r="E465" s="3">
        <v>22873898</v>
      </c>
      <c r="F465" s="3">
        <f t="shared" si="36"/>
        <v>61</v>
      </c>
      <c r="G465" s="3" t="s">
        <v>23</v>
      </c>
      <c r="H465" s="3">
        <v>0.28823500000000002</v>
      </c>
      <c r="I465" s="3">
        <v>0.28823500000000002</v>
      </c>
      <c r="J465" s="3" t="s">
        <v>24</v>
      </c>
      <c r="K465" s="3" t="s">
        <v>976</v>
      </c>
      <c r="L465" s="3" t="s">
        <v>161</v>
      </c>
      <c r="M465" s="3">
        <v>22873827</v>
      </c>
      <c r="N465" s="3">
        <v>22873911</v>
      </c>
      <c r="O465" s="3">
        <f t="shared" si="37"/>
        <v>84</v>
      </c>
      <c r="P465" s="3" t="s">
        <v>31</v>
      </c>
      <c r="Q465" s="3">
        <v>61</v>
      </c>
      <c r="R465" s="4">
        <f t="shared" si="38"/>
        <v>1</v>
      </c>
      <c r="S465" s="3">
        <f t="shared" si="39"/>
        <v>0.72619047619047616</v>
      </c>
      <c r="T465" s="3" t="s">
        <v>42</v>
      </c>
      <c r="U465" s="3" t="s">
        <v>42</v>
      </c>
    </row>
    <row r="466" spans="1:21" x14ac:dyDescent="0.2">
      <c r="A466" s="3" t="str">
        <f t="shared" si="35"/>
        <v>CAJNNU010000006.1:778791</v>
      </c>
      <c r="B466" s="3" t="s">
        <v>977</v>
      </c>
      <c r="C466" s="3" t="s">
        <v>121</v>
      </c>
      <c r="D466" s="3">
        <v>778791</v>
      </c>
      <c r="E466" s="3">
        <v>778918</v>
      </c>
      <c r="F466" s="3">
        <f t="shared" si="36"/>
        <v>127</v>
      </c>
      <c r="G466" s="3" t="s">
        <v>23</v>
      </c>
      <c r="H466" s="3">
        <v>6.1111100000000002E-2</v>
      </c>
      <c r="I466" s="3">
        <v>6.1111100000000002E-2</v>
      </c>
      <c r="J466" s="3" t="s">
        <v>24</v>
      </c>
      <c r="K466" s="3" t="s">
        <v>978</v>
      </c>
      <c r="L466" s="3" t="s">
        <v>121</v>
      </c>
      <c r="M466" s="3">
        <v>778771</v>
      </c>
      <c r="N466" s="3">
        <v>778946</v>
      </c>
      <c r="O466" s="3">
        <f t="shared" si="37"/>
        <v>175</v>
      </c>
      <c r="P466" s="3" t="s">
        <v>99</v>
      </c>
      <c r="Q466" s="3">
        <v>127</v>
      </c>
      <c r="R466" s="4">
        <f t="shared" si="38"/>
        <v>1</v>
      </c>
      <c r="S466" s="3">
        <f t="shared" si="39"/>
        <v>0.72571428571428576</v>
      </c>
      <c r="T466" s="3" t="s">
        <v>42</v>
      </c>
      <c r="U466" s="3" t="s">
        <v>42</v>
      </c>
    </row>
    <row r="467" spans="1:21" x14ac:dyDescent="0.2">
      <c r="A467" s="3" t="str">
        <f t="shared" si="35"/>
        <v>CAJNNU010000016.1:14037043</v>
      </c>
      <c r="B467" s="3" t="s">
        <v>979</v>
      </c>
      <c r="C467" s="3" t="s">
        <v>94</v>
      </c>
      <c r="D467" s="3">
        <v>14037043</v>
      </c>
      <c r="E467" s="3">
        <v>14037144</v>
      </c>
      <c r="F467" s="3">
        <f t="shared" si="36"/>
        <v>101</v>
      </c>
      <c r="G467" s="3" t="s">
        <v>23</v>
      </c>
      <c r="H467" s="3">
        <v>0.45977000000000001</v>
      </c>
      <c r="I467" s="3">
        <v>0.45977000000000001</v>
      </c>
      <c r="J467" s="3" t="s">
        <v>24</v>
      </c>
      <c r="K467" s="3" t="s">
        <v>980</v>
      </c>
      <c r="L467" s="3" t="s">
        <v>94</v>
      </c>
      <c r="M467" s="3">
        <v>14037021</v>
      </c>
      <c r="N467" s="3">
        <v>14037101</v>
      </c>
      <c r="O467" s="3">
        <f t="shared" si="37"/>
        <v>80</v>
      </c>
      <c r="P467" s="3" t="s">
        <v>31</v>
      </c>
      <c r="Q467" s="3">
        <v>58</v>
      </c>
      <c r="R467" s="4">
        <f t="shared" si="38"/>
        <v>0.57425742574257421</v>
      </c>
      <c r="S467" s="3">
        <f t="shared" si="39"/>
        <v>0.72499999999999998</v>
      </c>
      <c r="T467" s="3" t="s">
        <v>42</v>
      </c>
      <c r="U467" s="3" t="s">
        <v>42</v>
      </c>
    </row>
    <row r="468" spans="1:21" x14ac:dyDescent="0.2">
      <c r="A468" s="3" t="str">
        <f t="shared" si="35"/>
        <v>CAJNNU010000014.1:26619653</v>
      </c>
      <c r="B468" s="3" t="s">
        <v>981</v>
      </c>
      <c r="C468" s="3" t="s">
        <v>78</v>
      </c>
      <c r="D468" s="3">
        <v>26619653</v>
      </c>
      <c r="E468" s="3">
        <v>26619766</v>
      </c>
      <c r="F468" s="3">
        <f t="shared" si="36"/>
        <v>113</v>
      </c>
      <c r="G468" s="3" t="s">
        <v>23</v>
      </c>
      <c r="H468" s="3">
        <v>0.16853899999999999</v>
      </c>
      <c r="I468" s="3">
        <v>0.16853899999999999</v>
      </c>
      <c r="J468" s="3" t="s">
        <v>24</v>
      </c>
      <c r="K468" s="3" t="s">
        <v>982</v>
      </c>
      <c r="L468" s="3" t="s">
        <v>78</v>
      </c>
      <c r="M468" s="3">
        <v>26619629</v>
      </c>
      <c r="N468" s="3">
        <v>26619785</v>
      </c>
      <c r="O468" s="3">
        <f t="shared" si="37"/>
        <v>156</v>
      </c>
      <c r="P468" s="3" t="s">
        <v>99</v>
      </c>
      <c r="Q468" s="3">
        <v>113</v>
      </c>
      <c r="R468" s="4">
        <f t="shared" si="38"/>
        <v>1</v>
      </c>
      <c r="S468" s="3">
        <f t="shared" si="39"/>
        <v>0.72435897435897434</v>
      </c>
      <c r="T468" s="3" t="s">
        <v>42</v>
      </c>
      <c r="U468" s="3" t="s">
        <v>42</v>
      </c>
    </row>
    <row r="469" spans="1:21" x14ac:dyDescent="0.2">
      <c r="A469" s="3" t="str">
        <f t="shared" si="35"/>
        <v>CAJNNU010000018.1:9437360</v>
      </c>
      <c r="B469" s="3" t="s">
        <v>983</v>
      </c>
      <c r="C469" s="3" t="s">
        <v>81</v>
      </c>
      <c r="D469" s="3">
        <v>9437360</v>
      </c>
      <c r="E469" s="3">
        <v>9437415</v>
      </c>
      <c r="F469" s="3">
        <f t="shared" si="36"/>
        <v>55</v>
      </c>
      <c r="G469" s="3" t="s">
        <v>23</v>
      </c>
      <c r="H469" s="3">
        <v>7.9545500000000005E-2</v>
      </c>
      <c r="I469" s="3">
        <v>7.9545500000000005E-2</v>
      </c>
      <c r="J469" s="3" t="s">
        <v>24</v>
      </c>
      <c r="K469" s="3" t="s">
        <v>984</v>
      </c>
      <c r="L469" s="3" t="s">
        <v>81</v>
      </c>
      <c r="M469" s="3">
        <v>9437352</v>
      </c>
      <c r="N469" s="3">
        <v>9437428</v>
      </c>
      <c r="O469" s="3">
        <f t="shared" si="37"/>
        <v>76</v>
      </c>
      <c r="P469" s="3" t="s">
        <v>31</v>
      </c>
      <c r="Q469" s="3">
        <v>55</v>
      </c>
      <c r="R469" s="4">
        <f t="shared" si="38"/>
        <v>1</v>
      </c>
      <c r="S469" s="3">
        <f t="shared" si="39"/>
        <v>0.72368421052631582</v>
      </c>
      <c r="T469" s="3" t="s">
        <v>42</v>
      </c>
      <c r="U469" s="3" t="s">
        <v>42</v>
      </c>
    </row>
    <row r="470" spans="1:21" x14ac:dyDescent="0.2">
      <c r="A470" s="3" t="str">
        <f t="shared" si="35"/>
        <v>CAJNNU010000020.1:21485955</v>
      </c>
      <c r="B470" s="3" t="s">
        <v>985</v>
      </c>
      <c r="C470" s="3" t="s">
        <v>68</v>
      </c>
      <c r="D470" s="3">
        <v>21485955</v>
      </c>
      <c r="E470" s="3">
        <v>21486015</v>
      </c>
      <c r="F470" s="3">
        <f t="shared" si="36"/>
        <v>60</v>
      </c>
      <c r="G470" s="3" t="s">
        <v>23</v>
      </c>
      <c r="H470" s="3">
        <v>0.224719</v>
      </c>
      <c r="I470" s="3">
        <v>0.224719</v>
      </c>
      <c r="J470" s="3" t="s">
        <v>24</v>
      </c>
      <c r="K470" s="3" t="s">
        <v>986</v>
      </c>
      <c r="L470" s="3" t="s">
        <v>68</v>
      </c>
      <c r="M470" s="3">
        <v>21485944</v>
      </c>
      <c r="N470" s="3">
        <v>21486027</v>
      </c>
      <c r="O470" s="3">
        <f t="shared" si="37"/>
        <v>83</v>
      </c>
      <c r="P470" s="3" t="s">
        <v>31</v>
      </c>
      <c r="Q470" s="3">
        <v>60</v>
      </c>
      <c r="R470" s="4">
        <f t="shared" si="38"/>
        <v>1</v>
      </c>
      <c r="S470" s="3">
        <f t="shared" si="39"/>
        <v>0.72289156626506024</v>
      </c>
      <c r="T470" s="3" t="s">
        <v>42</v>
      </c>
      <c r="U470" s="3" t="s">
        <v>42</v>
      </c>
    </row>
    <row r="471" spans="1:21" x14ac:dyDescent="0.2">
      <c r="A471" s="3" t="str">
        <f t="shared" si="35"/>
        <v>CAJNNU010000007.1:19940065</v>
      </c>
      <c r="B471" s="3" t="s">
        <v>987</v>
      </c>
      <c r="C471" s="3" t="s">
        <v>54</v>
      </c>
      <c r="D471" s="3">
        <v>19940065</v>
      </c>
      <c r="E471" s="3">
        <v>19940160</v>
      </c>
      <c r="F471" s="3">
        <f t="shared" si="36"/>
        <v>95</v>
      </c>
      <c r="G471" s="3" t="s">
        <v>23</v>
      </c>
      <c r="H471" s="3">
        <v>0.216667</v>
      </c>
      <c r="I471" s="3">
        <v>0.216667</v>
      </c>
      <c r="J471" s="3" t="s">
        <v>24</v>
      </c>
      <c r="K471" s="3" t="s">
        <v>988</v>
      </c>
      <c r="L471" s="3" t="s">
        <v>54</v>
      </c>
      <c r="M471" s="3">
        <v>19940047</v>
      </c>
      <c r="N471" s="3">
        <v>19940179</v>
      </c>
      <c r="O471" s="3">
        <f t="shared" si="37"/>
        <v>132</v>
      </c>
      <c r="P471" s="3" t="s">
        <v>31</v>
      </c>
      <c r="Q471" s="3">
        <v>95</v>
      </c>
      <c r="R471" s="4">
        <f t="shared" si="38"/>
        <v>1</v>
      </c>
      <c r="S471" s="3">
        <f t="shared" si="39"/>
        <v>0.71969696969696972</v>
      </c>
      <c r="T471" s="3" t="s">
        <v>42</v>
      </c>
      <c r="U471" s="3" t="s">
        <v>42</v>
      </c>
    </row>
    <row r="472" spans="1:21" x14ac:dyDescent="0.2">
      <c r="A472" s="3" t="str">
        <f t="shared" si="35"/>
        <v>CAJNNU010000009.1:7011002</v>
      </c>
      <c r="B472" s="3" t="s">
        <v>989</v>
      </c>
      <c r="C472" s="3" t="s">
        <v>75</v>
      </c>
      <c r="D472" s="3">
        <v>7011002</v>
      </c>
      <c r="E472" s="3">
        <v>7011058</v>
      </c>
      <c r="F472" s="3">
        <f t="shared" si="36"/>
        <v>56</v>
      </c>
      <c r="G472" s="3" t="s">
        <v>23</v>
      </c>
      <c r="H472" s="3">
        <v>8.7499999999999994E-2</v>
      </c>
      <c r="I472" s="3">
        <v>8.7499999999999994E-2</v>
      </c>
      <c r="J472" s="3" t="s">
        <v>24</v>
      </c>
      <c r="K472" s="3" t="s">
        <v>990</v>
      </c>
      <c r="L472" s="3" t="s">
        <v>75</v>
      </c>
      <c r="M472" s="3">
        <v>7010994</v>
      </c>
      <c r="N472" s="3">
        <v>7011072</v>
      </c>
      <c r="O472" s="3">
        <f t="shared" si="37"/>
        <v>78</v>
      </c>
      <c r="P472" s="3" t="s">
        <v>31</v>
      </c>
      <c r="Q472" s="3">
        <v>56</v>
      </c>
      <c r="R472" s="4">
        <f t="shared" si="38"/>
        <v>1</v>
      </c>
      <c r="S472" s="3">
        <f t="shared" si="39"/>
        <v>0.71794871794871795</v>
      </c>
      <c r="T472" s="3" t="s">
        <v>42</v>
      </c>
      <c r="U472" s="3" t="s">
        <v>42</v>
      </c>
    </row>
    <row r="473" spans="1:21" x14ac:dyDescent="0.2">
      <c r="A473" s="3" t="str">
        <f t="shared" si="35"/>
        <v>CAJNNU010000002.1:24702175</v>
      </c>
      <c r="B473" s="3" t="s">
        <v>991</v>
      </c>
      <c r="C473" s="3" t="s">
        <v>22</v>
      </c>
      <c r="D473" s="3">
        <v>24702175</v>
      </c>
      <c r="E473" s="3">
        <v>24702337</v>
      </c>
      <c r="F473" s="3">
        <f t="shared" si="36"/>
        <v>162</v>
      </c>
      <c r="G473" s="3" t="s">
        <v>23</v>
      </c>
      <c r="H473" s="3">
        <v>0.45977000000000001</v>
      </c>
      <c r="I473" s="3">
        <v>0.45977000000000001</v>
      </c>
      <c r="J473" s="3" t="s">
        <v>24</v>
      </c>
      <c r="K473" s="3" t="s">
        <v>992</v>
      </c>
      <c r="L473" s="3" t="s">
        <v>22</v>
      </c>
      <c r="M473" s="3">
        <v>24702149</v>
      </c>
      <c r="N473" s="3">
        <v>24702375</v>
      </c>
      <c r="O473" s="3">
        <f t="shared" si="37"/>
        <v>226</v>
      </c>
      <c r="P473" s="3" t="s">
        <v>31</v>
      </c>
      <c r="Q473" s="3">
        <v>162</v>
      </c>
      <c r="R473" s="4">
        <f t="shared" si="38"/>
        <v>1</v>
      </c>
      <c r="S473" s="3">
        <f t="shared" si="39"/>
        <v>0.7168141592920354</v>
      </c>
      <c r="T473" s="3" t="s">
        <v>42</v>
      </c>
      <c r="U473" s="3" t="s">
        <v>42</v>
      </c>
    </row>
    <row r="474" spans="1:21" x14ac:dyDescent="0.2">
      <c r="A474" s="3" t="str">
        <f t="shared" si="35"/>
        <v>CAJNNU010000024.1:9727357</v>
      </c>
      <c r="B474" s="3" t="s">
        <v>993</v>
      </c>
      <c r="C474" s="3" t="s">
        <v>44</v>
      </c>
      <c r="D474" s="3">
        <v>9727357</v>
      </c>
      <c r="E474" s="3">
        <v>9727486</v>
      </c>
      <c r="F474" s="3">
        <f t="shared" si="36"/>
        <v>129</v>
      </c>
      <c r="G474" s="3" t="s">
        <v>23</v>
      </c>
      <c r="H474" s="3">
        <v>8.5227300000000006E-2</v>
      </c>
      <c r="I474" s="3">
        <v>8.5227300000000006E-2</v>
      </c>
      <c r="J474" s="3" t="s">
        <v>24</v>
      </c>
      <c r="K474" s="3" t="s">
        <v>994</v>
      </c>
      <c r="L474" s="3" t="s">
        <v>44</v>
      </c>
      <c r="M474" s="3">
        <v>9727333</v>
      </c>
      <c r="N474" s="3">
        <v>9727513</v>
      </c>
      <c r="O474" s="3">
        <f t="shared" si="37"/>
        <v>180</v>
      </c>
      <c r="P474" s="3" t="s">
        <v>31</v>
      </c>
      <c r="Q474" s="3">
        <v>129</v>
      </c>
      <c r="R474" s="4">
        <f t="shared" si="38"/>
        <v>1</v>
      </c>
      <c r="S474" s="3">
        <f t="shared" si="39"/>
        <v>0.71666666666666667</v>
      </c>
      <c r="T474" s="3" t="s">
        <v>42</v>
      </c>
      <c r="U474" s="3" t="s">
        <v>42</v>
      </c>
    </row>
    <row r="475" spans="1:21" x14ac:dyDescent="0.2">
      <c r="A475" s="3" t="str">
        <f t="shared" si="35"/>
        <v>CAJNNU010000004.1:26902241</v>
      </c>
      <c r="B475" s="3" t="s">
        <v>995</v>
      </c>
      <c r="C475" s="3" t="s">
        <v>36</v>
      </c>
      <c r="D475" s="3">
        <v>26902241</v>
      </c>
      <c r="E475" s="3">
        <v>26902294</v>
      </c>
      <c r="F475" s="3">
        <f t="shared" si="36"/>
        <v>53</v>
      </c>
      <c r="G475" s="3" t="s">
        <v>23</v>
      </c>
      <c r="H475" s="3">
        <v>0.68390799999999996</v>
      </c>
      <c r="I475" s="3">
        <v>0.31609199999999998</v>
      </c>
      <c r="J475" s="3" t="s">
        <v>24</v>
      </c>
      <c r="K475" s="3" t="s">
        <v>996</v>
      </c>
      <c r="L475" s="3" t="s">
        <v>36</v>
      </c>
      <c r="M475" s="3">
        <v>26902231</v>
      </c>
      <c r="N475" s="3">
        <v>26902305</v>
      </c>
      <c r="O475" s="3">
        <f t="shared" si="37"/>
        <v>74</v>
      </c>
      <c r="P475" s="3" t="s">
        <v>31</v>
      </c>
      <c r="Q475" s="3">
        <v>53</v>
      </c>
      <c r="R475" s="4">
        <f t="shared" si="38"/>
        <v>1</v>
      </c>
      <c r="S475" s="3">
        <f t="shared" si="39"/>
        <v>0.71621621621621623</v>
      </c>
      <c r="T475" s="3" t="s">
        <v>42</v>
      </c>
      <c r="U475" s="3" t="s">
        <v>42</v>
      </c>
    </row>
    <row r="476" spans="1:21" x14ac:dyDescent="0.2">
      <c r="A476" s="3" t="str">
        <f t="shared" si="35"/>
        <v>CAJNNU010000002.1:22637863</v>
      </c>
      <c r="B476" s="3" t="s">
        <v>997</v>
      </c>
      <c r="C476" s="3" t="s">
        <v>22</v>
      </c>
      <c r="D476" s="3">
        <v>22637863</v>
      </c>
      <c r="E476" s="3">
        <v>22637976</v>
      </c>
      <c r="F476" s="3">
        <f t="shared" si="36"/>
        <v>113</v>
      </c>
      <c r="G476" s="3" t="s">
        <v>23</v>
      </c>
      <c r="H476" s="3">
        <v>0.27011499999999999</v>
      </c>
      <c r="I476" s="3">
        <v>0.27011499999999999</v>
      </c>
      <c r="J476" s="3" t="s">
        <v>24</v>
      </c>
      <c r="K476" s="3" t="s">
        <v>998</v>
      </c>
      <c r="L476" s="3" t="s">
        <v>22</v>
      </c>
      <c r="M476" s="3">
        <v>22637840</v>
      </c>
      <c r="N476" s="3">
        <v>22637998</v>
      </c>
      <c r="O476" s="3">
        <f t="shared" si="37"/>
        <v>158</v>
      </c>
      <c r="P476" s="3" t="s">
        <v>31</v>
      </c>
      <c r="Q476" s="3">
        <v>113</v>
      </c>
      <c r="R476" s="4">
        <f t="shared" si="38"/>
        <v>1</v>
      </c>
      <c r="S476" s="3">
        <f t="shared" si="39"/>
        <v>0.71518987341772156</v>
      </c>
      <c r="T476" s="3" t="s">
        <v>42</v>
      </c>
      <c r="U476" s="3" t="s">
        <v>42</v>
      </c>
    </row>
    <row r="477" spans="1:21" x14ac:dyDescent="0.2">
      <c r="A477" s="3" t="str">
        <f t="shared" si="35"/>
        <v>CAJNNU010000017.1:15100847</v>
      </c>
      <c r="B477" s="3" t="s">
        <v>999</v>
      </c>
      <c r="C477" s="3" t="s">
        <v>383</v>
      </c>
      <c r="D477" s="3">
        <v>15100847</v>
      </c>
      <c r="E477" s="3">
        <v>15100943</v>
      </c>
      <c r="F477" s="3">
        <f t="shared" si="36"/>
        <v>96</v>
      </c>
      <c r="G477" s="3" t="s">
        <v>23</v>
      </c>
      <c r="H477" s="3">
        <v>0.67977500000000002</v>
      </c>
      <c r="I477" s="3">
        <v>0.32022499999999998</v>
      </c>
      <c r="J477" s="3" t="s">
        <v>24</v>
      </c>
      <c r="K477" s="3" t="s">
        <v>1000</v>
      </c>
      <c r="L477" s="3" t="s">
        <v>383</v>
      </c>
      <c r="M477" s="3">
        <v>15100828</v>
      </c>
      <c r="N477" s="3">
        <v>15100963</v>
      </c>
      <c r="O477" s="3">
        <f t="shared" si="37"/>
        <v>135</v>
      </c>
      <c r="P477" s="3" t="s">
        <v>31</v>
      </c>
      <c r="Q477" s="3">
        <v>96</v>
      </c>
      <c r="R477" s="4">
        <f t="shared" si="38"/>
        <v>1</v>
      </c>
      <c r="S477" s="3">
        <f t="shared" si="39"/>
        <v>0.71111111111111114</v>
      </c>
      <c r="T477" s="3" t="s">
        <v>42</v>
      </c>
      <c r="U477" s="3" t="s">
        <v>42</v>
      </c>
    </row>
    <row r="478" spans="1:21" x14ac:dyDescent="0.2">
      <c r="A478" s="3" t="str">
        <f t="shared" si="35"/>
        <v>CAJNNU010000015.1:19802975</v>
      </c>
      <c r="B478" s="3" t="s">
        <v>1001</v>
      </c>
      <c r="C478" s="3" t="s">
        <v>116</v>
      </c>
      <c r="D478" s="3">
        <v>19802975</v>
      </c>
      <c r="E478" s="3">
        <v>19803034</v>
      </c>
      <c r="F478" s="3">
        <f t="shared" si="36"/>
        <v>59</v>
      </c>
      <c r="G478" s="3" t="s">
        <v>23</v>
      </c>
      <c r="H478" s="3">
        <v>0.72777800000000004</v>
      </c>
      <c r="I478" s="3">
        <v>0.27222200000000002</v>
      </c>
      <c r="J478" s="3" t="s">
        <v>24</v>
      </c>
      <c r="K478" s="3" t="s">
        <v>1002</v>
      </c>
      <c r="L478" s="3" t="s">
        <v>116</v>
      </c>
      <c r="M478" s="3">
        <v>19802962</v>
      </c>
      <c r="N478" s="3">
        <v>19803045</v>
      </c>
      <c r="O478" s="3">
        <f t="shared" si="37"/>
        <v>83</v>
      </c>
      <c r="P478" s="3" t="s">
        <v>31</v>
      </c>
      <c r="Q478" s="3">
        <v>59</v>
      </c>
      <c r="R478" s="4">
        <f t="shared" si="38"/>
        <v>1</v>
      </c>
      <c r="S478" s="3">
        <f t="shared" si="39"/>
        <v>0.71084337349397586</v>
      </c>
      <c r="T478" s="3" t="s">
        <v>42</v>
      </c>
      <c r="U478" s="3" t="s">
        <v>42</v>
      </c>
    </row>
    <row r="479" spans="1:21" x14ac:dyDescent="0.2">
      <c r="A479" s="3" t="str">
        <f t="shared" si="35"/>
        <v>CAJNNU010000014.1:5374950</v>
      </c>
      <c r="B479" s="3" t="s">
        <v>1003</v>
      </c>
      <c r="C479" s="3" t="s">
        <v>78</v>
      </c>
      <c r="D479" s="3">
        <v>5374950</v>
      </c>
      <c r="E479" s="3">
        <v>5375086</v>
      </c>
      <c r="F479" s="3">
        <f t="shared" si="36"/>
        <v>136</v>
      </c>
      <c r="G479" s="3" t="s">
        <v>23</v>
      </c>
      <c r="H479" s="3">
        <v>9.4444399999999998E-2</v>
      </c>
      <c r="I479" s="3">
        <v>9.4444399999999998E-2</v>
      </c>
      <c r="J479" s="3" t="s">
        <v>24</v>
      </c>
      <c r="K479" s="3" t="s">
        <v>1004</v>
      </c>
      <c r="L479" s="3" t="s">
        <v>78</v>
      </c>
      <c r="M479" s="3">
        <v>5374922</v>
      </c>
      <c r="N479" s="3">
        <v>5375114</v>
      </c>
      <c r="O479" s="3">
        <f t="shared" si="37"/>
        <v>192</v>
      </c>
      <c r="P479" s="3" t="s">
        <v>31</v>
      </c>
      <c r="Q479" s="3">
        <v>136</v>
      </c>
      <c r="R479" s="4">
        <f t="shared" si="38"/>
        <v>1</v>
      </c>
      <c r="S479" s="3">
        <f t="shared" si="39"/>
        <v>0.70833333333333337</v>
      </c>
      <c r="T479" s="3" t="s">
        <v>42</v>
      </c>
      <c r="U479" s="3" t="s">
        <v>42</v>
      </c>
    </row>
    <row r="480" spans="1:21" x14ac:dyDescent="0.2">
      <c r="A480" s="3" t="str">
        <f t="shared" si="35"/>
        <v>CAJNNU010000020.1:7271879</v>
      </c>
      <c r="B480" s="3" t="s">
        <v>1005</v>
      </c>
      <c r="C480" s="3" t="s">
        <v>68</v>
      </c>
      <c r="D480" s="3">
        <v>7271879</v>
      </c>
      <c r="E480" s="3">
        <v>7271976</v>
      </c>
      <c r="F480" s="3">
        <f t="shared" si="36"/>
        <v>97</v>
      </c>
      <c r="G480" s="3" t="s">
        <v>23</v>
      </c>
      <c r="H480" s="3">
        <v>0.588889</v>
      </c>
      <c r="I480" s="3">
        <v>0.411111</v>
      </c>
      <c r="J480" s="3" t="s">
        <v>24</v>
      </c>
      <c r="K480" s="3" t="s">
        <v>1006</v>
      </c>
      <c r="L480" s="3" t="s">
        <v>68</v>
      </c>
      <c r="M480" s="3">
        <v>7271860</v>
      </c>
      <c r="N480" s="3">
        <v>7271997</v>
      </c>
      <c r="O480" s="3">
        <f t="shared" si="37"/>
        <v>137</v>
      </c>
      <c r="P480" s="3" t="s">
        <v>31</v>
      </c>
      <c r="Q480" s="3">
        <v>97</v>
      </c>
      <c r="R480" s="4">
        <f t="shared" si="38"/>
        <v>1</v>
      </c>
      <c r="S480" s="3">
        <f t="shared" si="39"/>
        <v>0.70802919708029199</v>
      </c>
      <c r="T480" s="3" t="s">
        <v>42</v>
      </c>
      <c r="U480" s="3" t="s">
        <v>42</v>
      </c>
    </row>
    <row r="481" spans="1:21" x14ac:dyDescent="0.2">
      <c r="A481" s="3" t="str">
        <f t="shared" si="35"/>
        <v>CAJNNU010000007.1:12393336</v>
      </c>
      <c r="B481" s="3" t="s">
        <v>1007</v>
      </c>
      <c r="C481" s="3" t="s">
        <v>54</v>
      </c>
      <c r="D481" s="3">
        <v>12393336</v>
      </c>
      <c r="E481" s="3">
        <v>12393399</v>
      </c>
      <c r="F481" s="3">
        <f t="shared" si="36"/>
        <v>63</v>
      </c>
      <c r="G481" s="3" t="s">
        <v>23</v>
      </c>
      <c r="H481" s="3">
        <v>0.44871800000000001</v>
      </c>
      <c r="I481" s="3">
        <v>0.44871800000000001</v>
      </c>
      <c r="J481" s="3" t="s">
        <v>24</v>
      </c>
      <c r="K481" s="3" t="s">
        <v>1008</v>
      </c>
      <c r="L481" s="3" t="s">
        <v>54</v>
      </c>
      <c r="M481" s="3">
        <v>12393325</v>
      </c>
      <c r="N481" s="3">
        <v>12393414</v>
      </c>
      <c r="O481" s="3">
        <f t="shared" si="37"/>
        <v>89</v>
      </c>
      <c r="P481" s="3" t="s">
        <v>31</v>
      </c>
      <c r="Q481" s="3">
        <v>63</v>
      </c>
      <c r="R481" s="4">
        <f t="shared" si="38"/>
        <v>1</v>
      </c>
      <c r="S481" s="3">
        <f t="shared" si="39"/>
        <v>0.7078651685393258</v>
      </c>
      <c r="T481" s="3" t="s">
        <v>42</v>
      </c>
      <c r="U481" s="3" t="s">
        <v>42</v>
      </c>
    </row>
    <row r="482" spans="1:21" x14ac:dyDescent="0.2">
      <c r="A482" s="3" t="str">
        <f t="shared" si="35"/>
        <v>CAJNNU010000006.1:1641193</v>
      </c>
      <c r="B482" s="3" t="s">
        <v>1009</v>
      </c>
      <c r="C482" s="3" t="s">
        <v>121</v>
      </c>
      <c r="D482" s="3">
        <v>1641193</v>
      </c>
      <c r="E482" s="3">
        <v>1641452</v>
      </c>
      <c r="F482" s="3">
        <f t="shared" si="36"/>
        <v>259</v>
      </c>
      <c r="G482" s="3" t="s">
        <v>23</v>
      </c>
      <c r="H482" s="3">
        <v>0.235955</v>
      </c>
      <c r="I482" s="3">
        <v>0.235955</v>
      </c>
      <c r="J482" s="3" t="s">
        <v>24</v>
      </c>
      <c r="K482" s="3" t="s">
        <v>1010</v>
      </c>
      <c r="L482" s="3" t="s">
        <v>121</v>
      </c>
      <c r="M482" s="3">
        <v>1641102</v>
      </c>
      <c r="N482" s="3">
        <v>1641412</v>
      </c>
      <c r="O482" s="3">
        <f t="shared" si="37"/>
        <v>310</v>
      </c>
      <c r="P482" s="3" t="s">
        <v>31</v>
      </c>
      <c r="Q482" s="3">
        <v>219</v>
      </c>
      <c r="R482" s="4">
        <f t="shared" si="38"/>
        <v>0.84555984555984554</v>
      </c>
      <c r="S482" s="3">
        <f t="shared" si="39"/>
        <v>0.70645161290322578</v>
      </c>
      <c r="T482" s="3" t="s">
        <v>42</v>
      </c>
      <c r="U482" s="3" t="s">
        <v>42</v>
      </c>
    </row>
    <row r="483" spans="1:21" x14ac:dyDescent="0.2">
      <c r="A483" s="3" t="str">
        <f t="shared" si="35"/>
        <v>CAJNNU010000004.1:6387197</v>
      </c>
      <c r="B483" s="3" t="s">
        <v>1011</v>
      </c>
      <c r="C483" s="3" t="s">
        <v>36</v>
      </c>
      <c r="D483" s="3">
        <v>6387197</v>
      </c>
      <c r="E483" s="3">
        <v>6387334</v>
      </c>
      <c r="F483" s="3">
        <f t="shared" si="36"/>
        <v>137</v>
      </c>
      <c r="G483" s="3" t="s">
        <v>23</v>
      </c>
      <c r="H483" s="3">
        <v>0.27777800000000002</v>
      </c>
      <c r="I483" s="3">
        <v>0.27777800000000002</v>
      </c>
      <c r="J483" s="3" t="s">
        <v>24</v>
      </c>
      <c r="K483" s="3" t="s">
        <v>1012</v>
      </c>
      <c r="L483" s="3" t="s">
        <v>36</v>
      </c>
      <c r="M483" s="3">
        <v>6387165</v>
      </c>
      <c r="N483" s="3">
        <v>6387359</v>
      </c>
      <c r="O483" s="3">
        <f t="shared" si="37"/>
        <v>194</v>
      </c>
      <c r="P483" s="3" t="s">
        <v>31</v>
      </c>
      <c r="Q483" s="3">
        <v>137</v>
      </c>
      <c r="R483" s="4">
        <f t="shared" si="38"/>
        <v>1</v>
      </c>
      <c r="S483" s="3">
        <f t="shared" si="39"/>
        <v>0.70618556701030932</v>
      </c>
      <c r="T483" s="3" t="s">
        <v>42</v>
      </c>
      <c r="U483" s="3" t="s">
        <v>42</v>
      </c>
    </row>
    <row r="484" spans="1:21" x14ac:dyDescent="0.2">
      <c r="A484" s="3" t="str">
        <f t="shared" si="35"/>
        <v>CAJNNU010000011.1:23824633</v>
      </c>
      <c r="B484" s="3" t="s">
        <v>1013</v>
      </c>
      <c r="C484" s="3" t="s">
        <v>97</v>
      </c>
      <c r="D484" s="3">
        <v>23824633</v>
      </c>
      <c r="E484" s="3">
        <v>23824719</v>
      </c>
      <c r="F484" s="3">
        <f t="shared" si="36"/>
        <v>86</v>
      </c>
      <c r="G484" s="3" t="s">
        <v>23</v>
      </c>
      <c r="H484" s="3">
        <v>0.35</v>
      </c>
      <c r="I484" s="3">
        <v>0.35</v>
      </c>
      <c r="J484" s="3" t="s">
        <v>24</v>
      </c>
      <c r="K484" s="3" t="s">
        <v>1014</v>
      </c>
      <c r="L484" s="3" t="s">
        <v>97</v>
      </c>
      <c r="M484" s="3">
        <v>23824616</v>
      </c>
      <c r="N484" s="3">
        <v>23824738</v>
      </c>
      <c r="O484" s="3">
        <f t="shared" si="37"/>
        <v>122</v>
      </c>
      <c r="P484" s="3" t="s">
        <v>31</v>
      </c>
      <c r="Q484" s="3">
        <v>86</v>
      </c>
      <c r="R484" s="4">
        <f t="shared" si="38"/>
        <v>1</v>
      </c>
      <c r="S484" s="3">
        <f t="shared" si="39"/>
        <v>0.70491803278688525</v>
      </c>
      <c r="T484" s="3" t="s">
        <v>42</v>
      </c>
      <c r="U484" s="3" t="s">
        <v>42</v>
      </c>
    </row>
    <row r="485" spans="1:21" x14ac:dyDescent="0.2">
      <c r="A485" s="3" t="str">
        <f t="shared" si="35"/>
        <v>CAJNNU010000004.1:30134071</v>
      </c>
      <c r="B485" s="3" t="s">
        <v>1015</v>
      </c>
      <c r="C485" s="3" t="s">
        <v>36</v>
      </c>
      <c r="D485" s="3">
        <v>30134071</v>
      </c>
      <c r="E485" s="3">
        <v>30134124</v>
      </c>
      <c r="F485" s="3">
        <f t="shared" si="36"/>
        <v>53</v>
      </c>
      <c r="G485" s="3" t="s">
        <v>23</v>
      </c>
      <c r="H485" s="3">
        <v>0.49375000000000002</v>
      </c>
      <c r="I485" s="3">
        <v>0.49375000000000002</v>
      </c>
      <c r="J485" s="3" t="s">
        <v>24</v>
      </c>
      <c r="K485" s="3" t="s">
        <v>1016</v>
      </c>
      <c r="L485" s="3" t="s">
        <v>36</v>
      </c>
      <c r="M485" s="3">
        <v>30134081</v>
      </c>
      <c r="N485" s="3">
        <v>30134142</v>
      </c>
      <c r="O485" s="3">
        <f t="shared" si="37"/>
        <v>61</v>
      </c>
      <c r="P485" s="3" t="s">
        <v>31</v>
      </c>
      <c r="Q485" s="3">
        <v>43</v>
      </c>
      <c r="R485" s="4">
        <f t="shared" si="38"/>
        <v>0.81132075471698117</v>
      </c>
      <c r="S485" s="3">
        <f t="shared" si="39"/>
        <v>0.70491803278688525</v>
      </c>
      <c r="T485" s="3" t="s">
        <v>42</v>
      </c>
      <c r="U485" s="3" t="s">
        <v>42</v>
      </c>
    </row>
    <row r="486" spans="1:21" x14ac:dyDescent="0.2">
      <c r="A486" s="3" t="str">
        <f t="shared" si="35"/>
        <v>CAJNNU010000011.1:16994938</v>
      </c>
      <c r="B486" s="3" t="s">
        <v>1017</v>
      </c>
      <c r="C486" s="3" t="s">
        <v>97</v>
      </c>
      <c r="D486" s="3">
        <v>16994938</v>
      </c>
      <c r="E486" s="3">
        <v>16995081</v>
      </c>
      <c r="F486" s="3">
        <f t="shared" si="36"/>
        <v>143</v>
      </c>
      <c r="G486" s="3" t="s">
        <v>23</v>
      </c>
      <c r="H486" s="3">
        <v>0.28888900000000001</v>
      </c>
      <c r="I486" s="3">
        <v>0.28888900000000001</v>
      </c>
      <c r="J486" s="3" t="s">
        <v>24</v>
      </c>
      <c r="K486" s="3" t="s">
        <v>1018</v>
      </c>
      <c r="L486" s="3" t="s">
        <v>97</v>
      </c>
      <c r="M486" s="3">
        <v>16994896</v>
      </c>
      <c r="N486" s="3">
        <v>16995038</v>
      </c>
      <c r="O486" s="3">
        <f t="shared" si="37"/>
        <v>142</v>
      </c>
      <c r="P486" s="3" t="s">
        <v>31</v>
      </c>
      <c r="Q486" s="3">
        <v>100</v>
      </c>
      <c r="R486" s="4">
        <f t="shared" si="38"/>
        <v>0.69930069930069927</v>
      </c>
      <c r="S486" s="3">
        <f t="shared" si="39"/>
        <v>0.70422535211267601</v>
      </c>
      <c r="T486" s="3" t="s">
        <v>42</v>
      </c>
      <c r="U486" s="3" t="s">
        <v>42</v>
      </c>
    </row>
    <row r="487" spans="1:21" x14ac:dyDescent="0.2">
      <c r="A487" s="3" t="str">
        <f t="shared" si="35"/>
        <v>CAJNNU010000020.1:24132016</v>
      </c>
      <c r="B487" s="3" t="s">
        <v>1019</v>
      </c>
      <c r="C487" s="3" t="s">
        <v>68</v>
      </c>
      <c r="D487" s="3">
        <v>24132016</v>
      </c>
      <c r="E487" s="3">
        <v>24132103</v>
      </c>
      <c r="F487" s="3">
        <f t="shared" si="36"/>
        <v>87</v>
      </c>
      <c r="G487" s="3" t="s">
        <v>23</v>
      </c>
      <c r="H487" s="3">
        <v>0.13068199999999999</v>
      </c>
      <c r="I487" s="3">
        <v>0.13068199999999999</v>
      </c>
      <c r="J487" s="3" t="s">
        <v>24</v>
      </c>
      <c r="K487" s="3" t="s">
        <v>1020</v>
      </c>
      <c r="L487" s="3" t="s">
        <v>68</v>
      </c>
      <c r="M487" s="3">
        <v>24131995</v>
      </c>
      <c r="N487" s="3">
        <v>24132066</v>
      </c>
      <c r="O487" s="3">
        <f t="shared" si="37"/>
        <v>71</v>
      </c>
      <c r="P487" s="3" t="s">
        <v>99</v>
      </c>
      <c r="Q487" s="3">
        <v>50</v>
      </c>
      <c r="R487" s="4">
        <f t="shared" si="38"/>
        <v>0.57471264367816088</v>
      </c>
      <c r="S487" s="3">
        <f t="shared" si="39"/>
        <v>0.70422535211267601</v>
      </c>
      <c r="T487" s="3" t="s">
        <v>42</v>
      </c>
      <c r="U487" s="3" t="s">
        <v>42</v>
      </c>
    </row>
    <row r="488" spans="1:21" x14ac:dyDescent="0.2">
      <c r="A488" s="3" t="str">
        <f t="shared" si="35"/>
        <v>CAJNNU010000023.1:18299060</v>
      </c>
      <c r="B488" s="3" t="s">
        <v>1021</v>
      </c>
      <c r="C488" s="3" t="s">
        <v>152</v>
      </c>
      <c r="D488" s="3">
        <v>18299060</v>
      </c>
      <c r="E488" s="3">
        <v>18299129</v>
      </c>
      <c r="F488" s="3">
        <f t="shared" si="36"/>
        <v>69</v>
      </c>
      <c r="G488" s="3" t="s">
        <v>23</v>
      </c>
      <c r="H488" s="3">
        <v>0.35555599999999998</v>
      </c>
      <c r="I488" s="3">
        <v>0.35555599999999998</v>
      </c>
      <c r="J488" s="3" t="s">
        <v>24</v>
      </c>
      <c r="K488" s="3" t="s">
        <v>1022</v>
      </c>
      <c r="L488" s="3" t="s">
        <v>152</v>
      </c>
      <c r="M488" s="3">
        <v>18299046</v>
      </c>
      <c r="N488" s="3">
        <v>18299144</v>
      </c>
      <c r="O488" s="3">
        <f t="shared" si="37"/>
        <v>98</v>
      </c>
      <c r="P488" s="3" t="s">
        <v>31</v>
      </c>
      <c r="Q488" s="3">
        <v>69</v>
      </c>
      <c r="R488" s="4">
        <f t="shared" si="38"/>
        <v>1</v>
      </c>
      <c r="S488" s="3">
        <f t="shared" si="39"/>
        <v>0.70408163265306123</v>
      </c>
      <c r="T488" s="3" t="s">
        <v>42</v>
      </c>
      <c r="U488" s="3" t="s">
        <v>42</v>
      </c>
    </row>
    <row r="489" spans="1:21" x14ac:dyDescent="0.2">
      <c r="A489" s="3" t="str">
        <f t="shared" si="35"/>
        <v>CAJNNU010000004.1:10580081</v>
      </c>
      <c r="B489" s="3" t="s">
        <v>1023</v>
      </c>
      <c r="C489" s="3" t="s">
        <v>36</v>
      </c>
      <c r="D489" s="3">
        <v>10580081</v>
      </c>
      <c r="E489" s="3">
        <v>10580173</v>
      </c>
      <c r="F489" s="3">
        <f t="shared" si="36"/>
        <v>92</v>
      </c>
      <c r="G489" s="3" t="s">
        <v>23</v>
      </c>
      <c r="H489" s="3">
        <v>2.7777799999999998E-2</v>
      </c>
      <c r="I489" s="3">
        <v>2.7777799999999998E-2</v>
      </c>
      <c r="J489" s="3" t="s">
        <v>24</v>
      </c>
      <c r="K489" s="3" t="s">
        <v>1024</v>
      </c>
      <c r="L489" s="3" t="s">
        <v>36</v>
      </c>
      <c r="M489" s="3">
        <v>10580062</v>
      </c>
      <c r="N489" s="3">
        <v>10580193</v>
      </c>
      <c r="O489" s="3">
        <f t="shared" si="37"/>
        <v>131</v>
      </c>
      <c r="P489" s="3" t="s">
        <v>31</v>
      </c>
      <c r="Q489" s="3">
        <v>92</v>
      </c>
      <c r="R489" s="4">
        <f t="shared" si="38"/>
        <v>1</v>
      </c>
      <c r="S489" s="3">
        <f t="shared" si="39"/>
        <v>0.70229007633587781</v>
      </c>
      <c r="T489" s="3" t="s">
        <v>42</v>
      </c>
      <c r="U489" s="3" t="s">
        <v>42</v>
      </c>
    </row>
    <row r="490" spans="1:21" x14ac:dyDescent="0.2">
      <c r="A490" s="3" t="str">
        <f t="shared" si="35"/>
        <v>CAJNNU010000017.1:10477351</v>
      </c>
      <c r="B490" s="3" t="s">
        <v>1025</v>
      </c>
      <c r="C490" s="3" t="s">
        <v>383</v>
      </c>
      <c r="D490" s="3">
        <v>10477351</v>
      </c>
      <c r="E490" s="3">
        <v>10477412</v>
      </c>
      <c r="F490" s="3">
        <f t="shared" si="36"/>
        <v>61</v>
      </c>
      <c r="G490" s="3" t="s">
        <v>23</v>
      </c>
      <c r="H490" s="3">
        <v>2.8089900000000001E-2</v>
      </c>
      <c r="I490" s="3">
        <v>2.8089900000000001E-2</v>
      </c>
      <c r="J490" s="3" t="s">
        <v>24</v>
      </c>
      <c r="K490" s="3" t="s">
        <v>1026</v>
      </c>
      <c r="L490" s="3" t="s">
        <v>383</v>
      </c>
      <c r="M490" s="3">
        <v>10477334</v>
      </c>
      <c r="N490" s="3">
        <v>10477391</v>
      </c>
      <c r="O490" s="3">
        <f t="shared" si="37"/>
        <v>57</v>
      </c>
      <c r="P490" s="3" t="s">
        <v>31</v>
      </c>
      <c r="Q490" s="3">
        <v>40</v>
      </c>
      <c r="R490" s="4">
        <f t="shared" si="38"/>
        <v>0.65573770491803274</v>
      </c>
      <c r="S490" s="3">
        <f t="shared" si="39"/>
        <v>0.70175438596491224</v>
      </c>
      <c r="T490" s="3" t="s">
        <v>42</v>
      </c>
      <c r="U490" s="3" t="s">
        <v>42</v>
      </c>
    </row>
    <row r="491" spans="1:21" x14ac:dyDescent="0.2">
      <c r="A491" s="3" t="str">
        <f t="shared" si="35"/>
        <v>CAJNNU010000009.1:907826</v>
      </c>
      <c r="B491" s="3" t="s">
        <v>1027</v>
      </c>
      <c r="C491" s="3" t="s">
        <v>75</v>
      </c>
      <c r="D491" s="3">
        <v>907826</v>
      </c>
      <c r="E491" s="3">
        <v>907908</v>
      </c>
      <c r="F491" s="3">
        <f t="shared" si="36"/>
        <v>82</v>
      </c>
      <c r="G491" s="3" t="s">
        <v>23</v>
      </c>
      <c r="H491" s="3">
        <v>8.3333299999999999E-2</v>
      </c>
      <c r="I491" s="3">
        <v>8.3333299999999999E-2</v>
      </c>
      <c r="J491" s="3" t="s">
        <v>24</v>
      </c>
      <c r="K491" s="3" t="s">
        <v>1028</v>
      </c>
      <c r="L491" s="3" t="s">
        <v>75</v>
      </c>
      <c r="M491" s="3">
        <v>907809</v>
      </c>
      <c r="N491" s="3">
        <v>907926</v>
      </c>
      <c r="O491" s="3">
        <f t="shared" si="37"/>
        <v>117</v>
      </c>
      <c r="P491" s="3" t="s">
        <v>31</v>
      </c>
      <c r="Q491" s="3">
        <v>82</v>
      </c>
      <c r="R491" s="4">
        <f t="shared" si="38"/>
        <v>1</v>
      </c>
      <c r="S491" s="3">
        <f t="shared" si="39"/>
        <v>0.70085470085470081</v>
      </c>
      <c r="T491" s="3" t="s">
        <v>42</v>
      </c>
      <c r="U491" s="3" t="s">
        <v>42</v>
      </c>
    </row>
    <row r="492" spans="1:21" x14ac:dyDescent="0.2">
      <c r="A492" s="3" t="str">
        <f t="shared" si="35"/>
        <v>CAJNNU010000020.1:29473490</v>
      </c>
      <c r="B492" s="3" t="s">
        <v>1029</v>
      </c>
      <c r="C492" s="3" t="s">
        <v>68</v>
      </c>
      <c r="D492" s="3">
        <v>29473490</v>
      </c>
      <c r="E492" s="3">
        <v>29473586</v>
      </c>
      <c r="F492" s="3">
        <f t="shared" si="36"/>
        <v>96</v>
      </c>
      <c r="G492" s="3" t="s">
        <v>23</v>
      </c>
      <c r="H492" s="3">
        <v>0.32584299999999999</v>
      </c>
      <c r="I492" s="3">
        <v>0.32584299999999999</v>
      </c>
      <c r="J492" s="3" t="s">
        <v>24</v>
      </c>
      <c r="K492" s="3" t="s">
        <v>1030</v>
      </c>
      <c r="L492" s="3" t="s">
        <v>68</v>
      </c>
      <c r="M492" s="3">
        <v>29473472</v>
      </c>
      <c r="N492" s="3">
        <v>29473609</v>
      </c>
      <c r="O492" s="3">
        <f t="shared" si="37"/>
        <v>137</v>
      </c>
      <c r="P492" s="3" t="s">
        <v>31</v>
      </c>
      <c r="Q492" s="3">
        <v>96</v>
      </c>
      <c r="R492" s="4">
        <f t="shared" si="38"/>
        <v>1</v>
      </c>
      <c r="S492" s="3">
        <f t="shared" si="39"/>
        <v>0.7007299270072993</v>
      </c>
      <c r="T492" s="3" t="s">
        <v>42</v>
      </c>
      <c r="U492" s="3" t="s">
        <v>42</v>
      </c>
    </row>
    <row r="493" spans="1:21" x14ac:dyDescent="0.2">
      <c r="A493" s="3" t="str">
        <f t="shared" si="35"/>
        <v>CAJNNU010000008.1:12326908</v>
      </c>
      <c r="B493" s="3" t="s">
        <v>1031</v>
      </c>
      <c r="C493" s="3" t="s">
        <v>49</v>
      </c>
      <c r="D493" s="3">
        <v>12326908</v>
      </c>
      <c r="E493" s="3">
        <v>12326960</v>
      </c>
      <c r="F493" s="3">
        <f t="shared" si="36"/>
        <v>52</v>
      </c>
      <c r="G493" s="3" t="s">
        <v>23</v>
      </c>
      <c r="H493" s="3">
        <v>0.05</v>
      </c>
      <c r="I493" s="3">
        <v>0.05</v>
      </c>
      <c r="J493" s="3" t="s">
        <v>24</v>
      </c>
      <c r="K493" s="3" t="s">
        <v>1032</v>
      </c>
      <c r="L493" s="3" t="s">
        <v>49</v>
      </c>
      <c r="M493" s="3">
        <v>12326918</v>
      </c>
      <c r="N493" s="3">
        <v>12326978</v>
      </c>
      <c r="O493" s="3">
        <f t="shared" si="37"/>
        <v>60</v>
      </c>
      <c r="P493" s="3" t="s">
        <v>31</v>
      </c>
      <c r="Q493" s="3">
        <v>42</v>
      </c>
      <c r="R493" s="4">
        <f t="shared" si="38"/>
        <v>0.80769230769230771</v>
      </c>
      <c r="S493" s="3">
        <f t="shared" si="39"/>
        <v>0.7</v>
      </c>
      <c r="T493" s="3" t="s">
        <v>42</v>
      </c>
      <c r="U493" s="3" t="s">
        <v>42</v>
      </c>
    </row>
    <row r="494" spans="1:21" x14ac:dyDescent="0.2">
      <c r="A494" s="3" t="str">
        <f t="shared" si="35"/>
        <v>CAJNNU010000006.1:29750858</v>
      </c>
      <c r="B494" s="3" t="s">
        <v>1033</v>
      </c>
      <c r="C494" s="3" t="s">
        <v>121</v>
      </c>
      <c r="D494" s="3">
        <v>29750858</v>
      </c>
      <c r="E494" s="3">
        <v>29750974</v>
      </c>
      <c r="F494" s="3">
        <f t="shared" si="36"/>
        <v>116</v>
      </c>
      <c r="G494" s="3" t="s">
        <v>23</v>
      </c>
      <c r="H494" s="3">
        <v>0.45505600000000002</v>
      </c>
      <c r="I494" s="3">
        <v>0.45505600000000002</v>
      </c>
      <c r="J494" s="3" t="s">
        <v>24</v>
      </c>
      <c r="K494" s="3" t="s">
        <v>1034</v>
      </c>
      <c r="L494" s="3" t="s">
        <v>121</v>
      </c>
      <c r="M494" s="3">
        <v>29750834</v>
      </c>
      <c r="N494" s="3">
        <v>29751000</v>
      </c>
      <c r="O494" s="3">
        <f t="shared" si="37"/>
        <v>166</v>
      </c>
      <c r="P494" s="3" t="s">
        <v>31</v>
      </c>
      <c r="Q494" s="3">
        <v>116</v>
      </c>
      <c r="R494" s="4">
        <f t="shared" si="38"/>
        <v>1</v>
      </c>
      <c r="S494" s="3">
        <f t="shared" si="39"/>
        <v>0.6987951807228916</v>
      </c>
      <c r="T494" s="3" t="s">
        <v>42</v>
      </c>
      <c r="U494" s="3" t="s">
        <v>42</v>
      </c>
    </row>
    <row r="495" spans="1:21" x14ac:dyDescent="0.2">
      <c r="A495" s="3" t="str">
        <f t="shared" si="35"/>
        <v>CAJNNU010000001.1:12406188</v>
      </c>
      <c r="B495" s="3" t="s">
        <v>1035</v>
      </c>
      <c r="C495" s="3" t="s">
        <v>161</v>
      </c>
      <c r="D495" s="3">
        <v>12406188</v>
      </c>
      <c r="E495" s="3">
        <v>12406297</v>
      </c>
      <c r="F495" s="3">
        <f t="shared" si="36"/>
        <v>109</v>
      </c>
      <c r="G495" s="3" t="s">
        <v>23</v>
      </c>
      <c r="H495" s="3">
        <v>3.8888899999999997E-2</v>
      </c>
      <c r="I495" s="3">
        <v>3.8888899999999997E-2</v>
      </c>
      <c r="J495" s="3" t="s">
        <v>24</v>
      </c>
      <c r="K495" s="3" t="s">
        <v>1036</v>
      </c>
      <c r="L495" s="3" t="s">
        <v>161</v>
      </c>
      <c r="M495" s="3">
        <v>12406166</v>
      </c>
      <c r="N495" s="3">
        <v>12406322</v>
      </c>
      <c r="O495" s="3">
        <f t="shared" si="37"/>
        <v>156</v>
      </c>
      <c r="P495" s="3" t="s">
        <v>31</v>
      </c>
      <c r="Q495" s="3">
        <v>109</v>
      </c>
      <c r="R495" s="4">
        <f t="shared" si="38"/>
        <v>1</v>
      </c>
      <c r="S495" s="3">
        <f t="shared" si="39"/>
        <v>0.69871794871794868</v>
      </c>
      <c r="T495" s="3" t="s">
        <v>42</v>
      </c>
      <c r="U495" s="3" t="s">
        <v>42</v>
      </c>
    </row>
    <row r="496" spans="1:21" x14ac:dyDescent="0.2">
      <c r="A496" s="3" t="str">
        <f t="shared" si="35"/>
        <v>CAJNNU010000017.1:14572452</v>
      </c>
      <c r="B496" s="3" t="s">
        <v>1037</v>
      </c>
      <c r="C496" s="3" t="s">
        <v>383</v>
      </c>
      <c r="D496" s="3">
        <v>14572452</v>
      </c>
      <c r="E496" s="3">
        <v>14572515</v>
      </c>
      <c r="F496" s="3">
        <f t="shared" si="36"/>
        <v>63</v>
      </c>
      <c r="G496" s="3" t="s">
        <v>23</v>
      </c>
      <c r="H496" s="3">
        <v>0.24096400000000001</v>
      </c>
      <c r="I496" s="3">
        <v>0.24096400000000001</v>
      </c>
      <c r="J496" s="3" t="s">
        <v>24</v>
      </c>
      <c r="K496" s="3" t="s">
        <v>1038</v>
      </c>
      <c r="L496" s="3" t="s">
        <v>383</v>
      </c>
      <c r="M496" s="3">
        <v>14572430</v>
      </c>
      <c r="N496" s="3">
        <v>14572503</v>
      </c>
      <c r="O496" s="3">
        <f t="shared" si="37"/>
        <v>73</v>
      </c>
      <c r="P496" s="3" t="s">
        <v>787</v>
      </c>
      <c r="Q496" s="3">
        <v>51</v>
      </c>
      <c r="R496" s="4">
        <f t="shared" si="38"/>
        <v>0.80952380952380953</v>
      </c>
      <c r="S496" s="3">
        <f t="shared" si="39"/>
        <v>0.69863013698630139</v>
      </c>
      <c r="T496" s="3" t="s">
        <v>42</v>
      </c>
      <c r="U496" s="3" t="s">
        <v>42</v>
      </c>
    </row>
    <row r="497" spans="1:21" x14ac:dyDescent="0.2">
      <c r="A497" s="3" t="str">
        <f t="shared" si="35"/>
        <v>CAJNNU010000024.1:19539155</v>
      </c>
      <c r="B497" s="3" t="s">
        <v>1039</v>
      </c>
      <c r="C497" s="3" t="s">
        <v>44</v>
      </c>
      <c r="D497" s="3">
        <v>19539155</v>
      </c>
      <c r="E497" s="3">
        <v>19539273</v>
      </c>
      <c r="F497" s="3">
        <f t="shared" si="36"/>
        <v>118</v>
      </c>
      <c r="G497" s="3" t="s">
        <v>23</v>
      </c>
      <c r="H497" s="3">
        <v>0.33907999999999999</v>
      </c>
      <c r="I497" s="3">
        <v>0.33907999999999999</v>
      </c>
      <c r="J497" s="3" t="s">
        <v>24</v>
      </c>
      <c r="K497" s="3" t="s">
        <v>1040</v>
      </c>
      <c r="L497" s="3" t="s">
        <v>44</v>
      </c>
      <c r="M497" s="3">
        <v>19539134</v>
      </c>
      <c r="N497" s="3">
        <v>19539303</v>
      </c>
      <c r="O497" s="3">
        <f t="shared" si="37"/>
        <v>169</v>
      </c>
      <c r="P497" s="3" t="s">
        <v>31</v>
      </c>
      <c r="Q497" s="3">
        <v>118</v>
      </c>
      <c r="R497" s="4">
        <f t="shared" si="38"/>
        <v>1</v>
      </c>
      <c r="S497" s="3">
        <f t="shared" si="39"/>
        <v>0.69822485207100593</v>
      </c>
      <c r="T497" s="3" t="s">
        <v>42</v>
      </c>
      <c r="U497" s="3" t="s">
        <v>42</v>
      </c>
    </row>
    <row r="498" spans="1:21" x14ac:dyDescent="0.2">
      <c r="A498" s="3" t="str">
        <f t="shared" si="35"/>
        <v>CAJNNU010000009.1:12376543</v>
      </c>
      <c r="B498" s="3" t="s">
        <v>1041</v>
      </c>
      <c r="C498" s="3" t="s">
        <v>75</v>
      </c>
      <c r="D498" s="3">
        <v>12376543</v>
      </c>
      <c r="E498" s="3">
        <v>12376707</v>
      </c>
      <c r="F498" s="3">
        <f t="shared" si="36"/>
        <v>164</v>
      </c>
      <c r="G498" s="3" t="s">
        <v>23</v>
      </c>
      <c r="H498" s="3">
        <v>0.460227</v>
      </c>
      <c r="I498" s="3">
        <v>0.460227</v>
      </c>
      <c r="J498" s="3" t="s">
        <v>40</v>
      </c>
      <c r="K498" s="3" t="s">
        <v>1042</v>
      </c>
      <c r="L498" s="3" t="s">
        <v>75</v>
      </c>
      <c r="M498" s="3">
        <v>12376518</v>
      </c>
      <c r="N498" s="3">
        <v>12376753</v>
      </c>
      <c r="O498" s="3">
        <f t="shared" si="37"/>
        <v>235</v>
      </c>
      <c r="P498" s="3" t="s">
        <v>31</v>
      </c>
      <c r="Q498" s="3">
        <v>164</v>
      </c>
      <c r="R498" s="4">
        <f t="shared" si="38"/>
        <v>1</v>
      </c>
      <c r="S498" s="3">
        <f t="shared" si="39"/>
        <v>0.69787234042553192</v>
      </c>
      <c r="T498" s="3" t="s">
        <v>42</v>
      </c>
      <c r="U498" s="3" t="s">
        <v>42</v>
      </c>
    </row>
    <row r="499" spans="1:21" x14ac:dyDescent="0.2">
      <c r="A499" s="3" t="str">
        <f t="shared" si="35"/>
        <v>CAJNNU010000005.1:23142388</v>
      </c>
      <c r="B499" s="3" t="s">
        <v>1043</v>
      </c>
      <c r="C499" s="3" t="s">
        <v>29</v>
      </c>
      <c r="D499" s="3">
        <v>23142388</v>
      </c>
      <c r="E499" s="3">
        <v>23142478</v>
      </c>
      <c r="F499" s="3">
        <f t="shared" si="36"/>
        <v>90</v>
      </c>
      <c r="G499" s="3" t="s">
        <v>23</v>
      </c>
      <c r="H499" s="3">
        <v>0.39887600000000001</v>
      </c>
      <c r="I499" s="3">
        <v>0.39887600000000001</v>
      </c>
      <c r="J499" s="3" t="s">
        <v>24</v>
      </c>
      <c r="K499" s="3" t="s">
        <v>1044</v>
      </c>
      <c r="L499" s="3" t="s">
        <v>29</v>
      </c>
      <c r="M499" s="3">
        <v>23142369</v>
      </c>
      <c r="N499" s="3">
        <v>23142498</v>
      </c>
      <c r="O499" s="3">
        <f t="shared" si="37"/>
        <v>129</v>
      </c>
      <c r="P499" s="3" t="s">
        <v>31</v>
      </c>
      <c r="Q499" s="3">
        <v>90</v>
      </c>
      <c r="R499" s="4">
        <f t="shared" si="38"/>
        <v>1</v>
      </c>
      <c r="S499" s="3">
        <f t="shared" si="39"/>
        <v>0.69767441860465118</v>
      </c>
      <c r="T499" s="3" t="s">
        <v>42</v>
      </c>
      <c r="U499" s="3" t="s">
        <v>42</v>
      </c>
    </row>
    <row r="500" spans="1:21" x14ac:dyDescent="0.2">
      <c r="A500" s="3" t="str">
        <f t="shared" si="35"/>
        <v>CAJNNU010000014.1:18238108</v>
      </c>
      <c r="B500" s="3" t="s">
        <v>1045</v>
      </c>
      <c r="C500" s="3" t="s">
        <v>78</v>
      </c>
      <c r="D500" s="3">
        <v>18238108</v>
      </c>
      <c r="E500" s="3">
        <v>18238198</v>
      </c>
      <c r="F500" s="3">
        <f t="shared" si="36"/>
        <v>90</v>
      </c>
      <c r="G500" s="3" t="s">
        <v>23</v>
      </c>
      <c r="H500" s="3">
        <v>5.5555599999999997E-2</v>
      </c>
      <c r="I500" s="3">
        <v>5.5555599999999997E-2</v>
      </c>
      <c r="J500" s="3" t="s">
        <v>24</v>
      </c>
      <c r="K500" s="3" t="s">
        <v>1046</v>
      </c>
      <c r="L500" s="3" t="s">
        <v>78</v>
      </c>
      <c r="M500" s="3">
        <v>18238089</v>
      </c>
      <c r="N500" s="3">
        <v>18238218</v>
      </c>
      <c r="O500" s="3">
        <f t="shared" si="37"/>
        <v>129</v>
      </c>
      <c r="P500" s="3" t="s">
        <v>31</v>
      </c>
      <c r="Q500" s="3">
        <v>90</v>
      </c>
      <c r="R500" s="4">
        <f t="shared" si="38"/>
        <v>1</v>
      </c>
      <c r="S500" s="3">
        <f t="shared" si="39"/>
        <v>0.69767441860465118</v>
      </c>
      <c r="T500" s="3" t="s">
        <v>42</v>
      </c>
      <c r="U500" s="3" t="s">
        <v>42</v>
      </c>
    </row>
    <row r="501" spans="1:21" x14ac:dyDescent="0.2">
      <c r="A501" s="3" t="str">
        <f t="shared" si="35"/>
        <v>CAJNNU010000011.1:6703092</v>
      </c>
      <c r="B501" s="3" t="s">
        <v>1047</v>
      </c>
      <c r="C501" s="3" t="s">
        <v>97</v>
      </c>
      <c r="D501" s="3">
        <v>6703092</v>
      </c>
      <c r="E501" s="3">
        <v>6703192</v>
      </c>
      <c r="F501" s="3">
        <f t="shared" si="36"/>
        <v>100</v>
      </c>
      <c r="G501" s="3" t="s">
        <v>23</v>
      </c>
      <c r="H501" s="3">
        <v>0.196629</v>
      </c>
      <c r="I501" s="3">
        <v>0.196629</v>
      </c>
      <c r="J501" s="3" t="s">
        <v>24</v>
      </c>
      <c r="K501" s="3" t="s">
        <v>1048</v>
      </c>
      <c r="L501" s="3" t="s">
        <v>97</v>
      </c>
      <c r="M501" s="3">
        <v>6703132</v>
      </c>
      <c r="N501" s="3">
        <v>6703218</v>
      </c>
      <c r="O501" s="3">
        <f t="shared" si="37"/>
        <v>86</v>
      </c>
      <c r="P501" s="3" t="s">
        <v>169</v>
      </c>
      <c r="Q501" s="3">
        <v>60</v>
      </c>
      <c r="R501" s="4">
        <f t="shared" si="38"/>
        <v>0.6</v>
      </c>
      <c r="S501" s="3">
        <f t="shared" si="39"/>
        <v>0.69767441860465118</v>
      </c>
      <c r="T501" s="3" t="s">
        <v>42</v>
      </c>
      <c r="U501" s="3" t="s">
        <v>42</v>
      </c>
    </row>
    <row r="502" spans="1:21" x14ac:dyDescent="0.2">
      <c r="A502" s="3" t="str">
        <f t="shared" si="35"/>
        <v>CAJNNU010000023.1:15425827</v>
      </c>
      <c r="B502" s="3" t="s">
        <v>1049</v>
      </c>
      <c r="C502" s="3" t="s">
        <v>152</v>
      </c>
      <c r="D502" s="3">
        <v>15425827</v>
      </c>
      <c r="E502" s="3">
        <v>15425933</v>
      </c>
      <c r="F502" s="3">
        <f t="shared" si="36"/>
        <v>106</v>
      </c>
      <c r="G502" s="3" t="s">
        <v>23</v>
      </c>
      <c r="H502" s="3">
        <v>0.155556</v>
      </c>
      <c r="I502" s="3">
        <v>0.155556</v>
      </c>
      <c r="J502" s="3" t="s">
        <v>24</v>
      </c>
      <c r="K502" s="3" t="s">
        <v>1050</v>
      </c>
      <c r="L502" s="3" t="s">
        <v>152</v>
      </c>
      <c r="M502" s="3">
        <v>15425805</v>
      </c>
      <c r="N502" s="3">
        <v>15425957</v>
      </c>
      <c r="O502" s="3">
        <f t="shared" si="37"/>
        <v>152</v>
      </c>
      <c r="P502" s="3" t="s">
        <v>31</v>
      </c>
      <c r="Q502" s="3">
        <v>106</v>
      </c>
      <c r="R502" s="4">
        <f t="shared" si="38"/>
        <v>1</v>
      </c>
      <c r="S502" s="3">
        <f t="shared" si="39"/>
        <v>0.69736842105263153</v>
      </c>
      <c r="T502" s="3" t="s">
        <v>42</v>
      </c>
      <c r="U502" s="3" t="s">
        <v>42</v>
      </c>
    </row>
    <row r="503" spans="1:21" x14ac:dyDescent="0.2">
      <c r="A503" s="3" t="str">
        <f t="shared" si="35"/>
        <v>CAJNNU010000021.1:19227516</v>
      </c>
      <c r="B503" s="3" t="s">
        <v>1051</v>
      </c>
      <c r="C503" s="3" t="s">
        <v>33</v>
      </c>
      <c r="D503" s="3">
        <v>19227516</v>
      </c>
      <c r="E503" s="3">
        <v>19227631</v>
      </c>
      <c r="F503" s="3">
        <f t="shared" si="36"/>
        <v>115</v>
      </c>
      <c r="G503" s="3" t="s">
        <v>23</v>
      </c>
      <c r="H503" s="3">
        <v>0.65340900000000002</v>
      </c>
      <c r="I503" s="3">
        <v>0.34659099999999998</v>
      </c>
      <c r="J503" s="3" t="s">
        <v>24</v>
      </c>
      <c r="K503" s="3" t="s">
        <v>1052</v>
      </c>
      <c r="L503" s="3" t="s">
        <v>33</v>
      </c>
      <c r="M503" s="3">
        <v>19227555</v>
      </c>
      <c r="N503" s="3">
        <v>19227664</v>
      </c>
      <c r="O503" s="3">
        <f t="shared" si="37"/>
        <v>109</v>
      </c>
      <c r="P503" s="3" t="s">
        <v>26</v>
      </c>
      <c r="Q503" s="3">
        <v>76</v>
      </c>
      <c r="R503" s="4">
        <f t="shared" si="38"/>
        <v>0.66086956521739126</v>
      </c>
      <c r="S503" s="3">
        <f t="shared" si="39"/>
        <v>0.69724770642201839</v>
      </c>
      <c r="T503" s="3" t="s">
        <v>42</v>
      </c>
      <c r="U503" s="3" t="s">
        <v>42</v>
      </c>
    </row>
    <row r="504" spans="1:21" x14ac:dyDescent="0.2">
      <c r="A504" s="3" t="str">
        <f t="shared" si="35"/>
        <v>CAJNNU010000015.1:22314317</v>
      </c>
      <c r="B504" s="3" t="s">
        <v>1053</v>
      </c>
      <c r="C504" s="3" t="s">
        <v>116</v>
      </c>
      <c r="D504" s="3">
        <v>22314317</v>
      </c>
      <c r="E504" s="3">
        <v>22314402</v>
      </c>
      <c r="F504" s="3">
        <f t="shared" si="36"/>
        <v>85</v>
      </c>
      <c r="G504" s="3" t="s">
        <v>23</v>
      </c>
      <c r="H504" s="3">
        <v>0.21111099999999999</v>
      </c>
      <c r="I504" s="3">
        <v>0.21111099999999999</v>
      </c>
      <c r="J504" s="3" t="s">
        <v>24</v>
      </c>
      <c r="K504" s="3" t="s">
        <v>1054</v>
      </c>
      <c r="L504" s="3" t="s">
        <v>116</v>
      </c>
      <c r="M504" s="3">
        <v>22314299</v>
      </c>
      <c r="N504" s="3">
        <v>22314421</v>
      </c>
      <c r="O504" s="3">
        <f t="shared" si="37"/>
        <v>122</v>
      </c>
      <c r="P504" s="3" t="s">
        <v>31</v>
      </c>
      <c r="Q504" s="3">
        <v>85</v>
      </c>
      <c r="R504" s="4">
        <f t="shared" si="38"/>
        <v>1</v>
      </c>
      <c r="S504" s="3">
        <f t="shared" si="39"/>
        <v>0.69672131147540983</v>
      </c>
      <c r="T504" s="3" t="s">
        <v>42</v>
      </c>
      <c r="U504" s="3" t="s">
        <v>42</v>
      </c>
    </row>
    <row r="505" spans="1:21" x14ac:dyDescent="0.2">
      <c r="A505" s="3" t="str">
        <f t="shared" si="35"/>
        <v>CAJNNU010000005.1:31157130</v>
      </c>
      <c r="B505" s="3" t="s">
        <v>1055</v>
      </c>
      <c r="C505" s="3" t="s">
        <v>29</v>
      </c>
      <c r="D505" s="3">
        <v>31157130</v>
      </c>
      <c r="E505" s="3">
        <v>31157228</v>
      </c>
      <c r="F505" s="3">
        <f t="shared" si="36"/>
        <v>98</v>
      </c>
      <c r="G505" s="3" t="s">
        <v>23</v>
      </c>
      <c r="H505" s="3">
        <v>0.16470599999999999</v>
      </c>
      <c r="I505" s="3">
        <v>0.16470599999999999</v>
      </c>
      <c r="J505" s="3" t="s">
        <v>24</v>
      </c>
      <c r="K505" s="3" t="s">
        <v>1056</v>
      </c>
      <c r="L505" s="3" t="s">
        <v>29</v>
      </c>
      <c r="M505" s="3">
        <v>31157143</v>
      </c>
      <c r="N505" s="3">
        <v>31157265</v>
      </c>
      <c r="O505" s="3">
        <f t="shared" si="37"/>
        <v>122</v>
      </c>
      <c r="P505" s="3" t="s">
        <v>99</v>
      </c>
      <c r="Q505" s="3">
        <v>85</v>
      </c>
      <c r="R505" s="4">
        <f t="shared" si="38"/>
        <v>0.86734693877551017</v>
      </c>
      <c r="S505" s="3">
        <f t="shared" si="39"/>
        <v>0.69672131147540983</v>
      </c>
      <c r="T505" s="3" t="s">
        <v>42</v>
      </c>
      <c r="U505" s="3" t="s">
        <v>42</v>
      </c>
    </row>
    <row r="506" spans="1:21" x14ac:dyDescent="0.2">
      <c r="A506" s="3" t="str">
        <f t="shared" si="35"/>
        <v>CAJNNU010000002.1:21460595</v>
      </c>
      <c r="B506" s="3" t="s">
        <v>1057</v>
      </c>
      <c r="C506" s="3" t="s">
        <v>22</v>
      </c>
      <c r="D506" s="3">
        <v>21460595</v>
      </c>
      <c r="E506" s="3">
        <v>21460691</v>
      </c>
      <c r="F506" s="3">
        <f t="shared" si="36"/>
        <v>96</v>
      </c>
      <c r="G506" s="3" t="s">
        <v>23</v>
      </c>
      <c r="H506" s="3">
        <v>0.42045500000000002</v>
      </c>
      <c r="I506" s="3">
        <v>0.42045500000000002</v>
      </c>
      <c r="J506" s="3" t="s">
        <v>24</v>
      </c>
      <c r="K506" s="3" t="s">
        <v>1058</v>
      </c>
      <c r="L506" s="3" t="s">
        <v>22</v>
      </c>
      <c r="M506" s="3">
        <v>21460575</v>
      </c>
      <c r="N506" s="3">
        <v>21460713</v>
      </c>
      <c r="O506" s="3">
        <f t="shared" si="37"/>
        <v>138</v>
      </c>
      <c r="P506" s="3" t="s">
        <v>31</v>
      </c>
      <c r="Q506" s="3">
        <v>96</v>
      </c>
      <c r="R506" s="4">
        <f t="shared" si="38"/>
        <v>1</v>
      </c>
      <c r="S506" s="3">
        <f t="shared" si="39"/>
        <v>0.69565217391304346</v>
      </c>
      <c r="T506" s="3" t="s">
        <v>42</v>
      </c>
      <c r="U506" s="3" t="s">
        <v>42</v>
      </c>
    </row>
    <row r="507" spans="1:21" x14ac:dyDescent="0.2">
      <c r="A507" s="3" t="str">
        <f t="shared" si="35"/>
        <v>CAJNNU010000007.1:9901122</v>
      </c>
      <c r="B507" s="3" t="s">
        <v>1059</v>
      </c>
      <c r="C507" s="3" t="s">
        <v>54</v>
      </c>
      <c r="D507" s="3">
        <v>9901122</v>
      </c>
      <c r="E507" s="3">
        <v>9901215</v>
      </c>
      <c r="F507" s="3">
        <f t="shared" si="36"/>
        <v>93</v>
      </c>
      <c r="G507" s="3" t="s">
        <v>23</v>
      </c>
      <c r="H507" s="3">
        <v>0.85064899999999999</v>
      </c>
      <c r="I507" s="3">
        <v>0.14935100000000001</v>
      </c>
      <c r="J507" s="3" t="s">
        <v>24</v>
      </c>
      <c r="K507" s="3" t="s">
        <v>1060</v>
      </c>
      <c r="L507" s="3" t="s">
        <v>54</v>
      </c>
      <c r="M507" s="3">
        <v>9901105</v>
      </c>
      <c r="N507" s="3">
        <v>9901239</v>
      </c>
      <c r="O507" s="3">
        <f t="shared" si="37"/>
        <v>134</v>
      </c>
      <c r="P507" s="3" t="s">
        <v>31</v>
      </c>
      <c r="Q507" s="3">
        <v>93</v>
      </c>
      <c r="R507" s="4">
        <f t="shared" si="38"/>
        <v>1</v>
      </c>
      <c r="S507" s="3">
        <f t="shared" si="39"/>
        <v>0.69402985074626866</v>
      </c>
      <c r="T507" s="3" t="s">
        <v>42</v>
      </c>
      <c r="U507" s="3" t="s">
        <v>42</v>
      </c>
    </row>
    <row r="508" spans="1:21" x14ac:dyDescent="0.2">
      <c r="A508" s="3" t="str">
        <f t="shared" si="35"/>
        <v>CAJNNU010000005.1:9503362</v>
      </c>
      <c r="B508" s="3" t="s">
        <v>1061</v>
      </c>
      <c r="C508" s="3" t="s">
        <v>29</v>
      </c>
      <c r="D508" s="3">
        <v>9503362</v>
      </c>
      <c r="E508" s="3">
        <v>9503414</v>
      </c>
      <c r="F508" s="3">
        <f t="shared" si="36"/>
        <v>52</v>
      </c>
      <c r="G508" s="3" t="s">
        <v>23</v>
      </c>
      <c r="H508" s="3">
        <v>0.17241400000000001</v>
      </c>
      <c r="I508" s="3">
        <v>0.17241400000000001</v>
      </c>
      <c r="J508" s="3" t="s">
        <v>24</v>
      </c>
      <c r="K508" s="3" t="s">
        <v>1062</v>
      </c>
      <c r="L508" s="3" t="s">
        <v>29</v>
      </c>
      <c r="M508" s="3">
        <v>9503351</v>
      </c>
      <c r="N508" s="3">
        <v>9503426</v>
      </c>
      <c r="O508" s="3">
        <f t="shared" si="37"/>
        <v>75</v>
      </c>
      <c r="P508" s="3" t="s">
        <v>31</v>
      </c>
      <c r="Q508" s="3">
        <v>52</v>
      </c>
      <c r="R508" s="4">
        <f t="shared" si="38"/>
        <v>1</v>
      </c>
      <c r="S508" s="3">
        <f t="shared" si="39"/>
        <v>0.69333333333333336</v>
      </c>
      <c r="T508" s="3" t="s">
        <v>42</v>
      </c>
      <c r="U508" s="3" t="s">
        <v>42</v>
      </c>
    </row>
    <row r="509" spans="1:21" x14ac:dyDescent="0.2">
      <c r="A509" s="3" t="str">
        <f t="shared" si="35"/>
        <v>CAJNNU010000012.1:6525765</v>
      </c>
      <c r="B509" s="3" t="s">
        <v>1063</v>
      </c>
      <c r="C509" s="3" t="s">
        <v>71</v>
      </c>
      <c r="D509" s="3">
        <v>6525765</v>
      </c>
      <c r="E509" s="3">
        <v>6525817</v>
      </c>
      <c r="F509" s="3">
        <f t="shared" si="36"/>
        <v>52</v>
      </c>
      <c r="G509" s="3" t="s">
        <v>23</v>
      </c>
      <c r="H509" s="3">
        <v>0.23033699999999999</v>
      </c>
      <c r="I509" s="3">
        <v>0.23033699999999999</v>
      </c>
      <c r="J509" s="3" t="s">
        <v>24</v>
      </c>
      <c r="K509" s="3" t="s">
        <v>1064</v>
      </c>
      <c r="L509" s="3" t="s">
        <v>71</v>
      </c>
      <c r="M509" s="3">
        <v>6525754</v>
      </c>
      <c r="N509" s="3">
        <v>6525829</v>
      </c>
      <c r="O509" s="3">
        <f t="shared" si="37"/>
        <v>75</v>
      </c>
      <c r="P509" s="3" t="s">
        <v>31</v>
      </c>
      <c r="Q509" s="3">
        <v>52</v>
      </c>
      <c r="R509" s="4">
        <f t="shared" si="38"/>
        <v>1</v>
      </c>
      <c r="S509" s="3">
        <f t="shared" si="39"/>
        <v>0.69333333333333336</v>
      </c>
      <c r="T509" s="3" t="s">
        <v>42</v>
      </c>
      <c r="U509" s="3" t="s">
        <v>42</v>
      </c>
    </row>
    <row r="510" spans="1:21" x14ac:dyDescent="0.2">
      <c r="A510" s="3" t="str">
        <f t="shared" si="35"/>
        <v>CAJNNU010000014.1:17899142</v>
      </c>
      <c r="B510" s="3" t="s">
        <v>1065</v>
      </c>
      <c r="C510" s="3" t="s">
        <v>78</v>
      </c>
      <c r="D510" s="3">
        <v>17899142</v>
      </c>
      <c r="E510" s="3">
        <v>17899215</v>
      </c>
      <c r="F510" s="3">
        <f t="shared" si="36"/>
        <v>73</v>
      </c>
      <c r="G510" s="3" t="s">
        <v>23</v>
      </c>
      <c r="H510" s="3">
        <v>0.72839500000000001</v>
      </c>
      <c r="I510" s="3">
        <v>0.27160499999999999</v>
      </c>
      <c r="J510" s="3" t="s">
        <v>24</v>
      </c>
      <c r="K510" s="3" t="s">
        <v>1066</v>
      </c>
      <c r="L510" s="3" t="s">
        <v>78</v>
      </c>
      <c r="M510" s="3">
        <v>17899163</v>
      </c>
      <c r="N510" s="3">
        <v>17899238</v>
      </c>
      <c r="O510" s="3">
        <f t="shared" si="37"/>
        <v>75</v>
      </c>
      <c r="P510" s="3" t="s">
        <v>31</v>
      </c>
      <c r="Q510" s="3">
        <v>52</v>
      </c>
      <c r="R510" s="4">
        <f t="shared" si="38"/>
        <v>0.71232876712328763</v>
      </c>
      <c r="S510" s="3">
        <f t="shared" si="39"/>
        <v>0.69333333333333336</v>
      </c>
      <c r="T510" s="3" t="s">
        <v>42</v>
      </c>
      <c r="U510" s="3" t="s">
        <v>42</v>
      </c>
    </row>
    <row r="511" spans="1:21" x14ac:dyDescent="0.2">
      <c r="A511" s="3" t="str">
        <f t="shared" si="35"/>
        <v>CAJNNU010000023.1:18822749</v>
      </c>
      <c r="B511" s="3" t="s">
        <v>1067</v>
      </c>
      <c r="C511" s="3" t="s">
        <v>152</v>
      </c>
      <c r="D511" s="3">
        <v>18822749</v>
      </c>
      <c r="E511" s="3">
        <v>18822828</v>
      </c>
      <c r="F511" s="3">
        <f t="shared" si="36"/>
        <v>79</v>
      </c>
      <c r="G511" s="3" t="s">
        <v>23</v>
      </c>
      <c r="H511" s="3">
        <v>0.78313299999999997</v>
      </c>
      <c r="I511" s="3">
        <v>0.216867</v>
      </c>
      <c r="J511" s="3" t="s">
        <v>24</v>
      </c>
      <c r="K511" s="3" t="s">
        <v>1068</v>
      </c>
      <c r="L511" s="3" t="s">
        <v>152</v>
      </c>
      <c r="M511" s="3">
        <v>18822727</v>
      </c>
      <c r="N511" s="3">
        <v>18822841</v>
      </c>
      <c r="O511" s="3">
        <f t="shared" si="37"/>
        <v>114</v>
      </c>
      <c r="P511" s="3" t="s">
        <v>31</v>
      </c>
      <c r="Q511" s="3">
        <v>79</v>
      </c>
      <c r="R511" s="4">
        <f t="shared" si="38"/>
        <v>1</v>
      </c>
      <c r="S511" s="3">
        <f t="shared" si="39"/>
        <v>0.69298245614035092</v>
      </c>
      <c r="T511" s="3" t="s">
        <v>42</v>
      </c>
      <c r="U511" s="3" t="s">
        <v>42</v>
      </c>
    </row>
    <row r="512" spans="1:21" x14ac:dyDescent="0.2">
      <c r="A512" s="3" t="str">
        <f t="shared" si="35"/>
        <v>CAJNNU010000011.1:14735364</v>
      </c>
      <c r="B512" s="3" t="s">
        <v>1069</v>
      </c>
      <c r="C512" s="3" t="s">
        <v>97</v>
      </c>
      <c r="D512" s="3">
        <v>14735364</v>
      </c>
      <c r="E512" s="3">
        <v>14735429</v>
      </c>
      <c r="F512" s="3">
        <f t="shared" si="36"/>
        <v>65</v>
      </c>
      <c r="G512" s="3" t="s">
        <v>23</v>
      </c>
      <c r="H512" s="3">
        <v>0.207792</v>
      </c>
      <c r="I512" s="3">
        <v>0.207792</v>
      </c>
      <c r="J512" s="3" t="s">
        <v>24</v>
      </c>
      <c r="K512" s="3" t="s">
        <v>1070</v>
      </c>
      <c r="L512" s="3" t="s">
        <v>97</v>
      </c>
      <c r="M512" s="3">
        <v>14735352</v>
      </c>
      <c r="N512" s="3">
        <v>14735446</v>
      </c>
      <c r="O512" s="3">
        <f t="shared" si="37"/>
        <v>94</v>
      </c>
      <c r="P512" s="3" t="s">
        <v>31</v>
      </c>
      <c r="Q512" s="3">
        <v>65</v>
      </c>
      <c r="R512" s="4">
        <f t="shared" si="38"/>
        <v>1</v>
      </c>
      <c r="S512" s="3">
        <f t="shared" si="39"/>
        <v>0.69148936170212771</v>
      </c>
      <c r="T512" s="3" t="s">
        <v>42</v>
      </c>
      <c r="U512" s="3" t="s">
        <v>42</v>
      </c>
    </row>
    <row r="513" spans="1:21" x14ac:dyDescent="0.2">
      <c r="A513" s="3" t="str">
        <f t="shared" si="35"/>
        <v>CAJNNU010000021.1:26515396</v>
      </c>
      <c r="B513" s="3" t="s">
        <v>1071</v>
      </c>
      <c r="C513" s="3" t="s">
        <v>33</v>
      </c>
      <c r="D513" s="3">
        <v>26515396</v>
      </c>
      <c r="E513" s="3">
        <v>26515483</v>
      </c>
      <c r="F513" s="3">
        <f t="shared" si="36"/>
        <v>87</v>
      </c>
      <c r="G513" s="3" t="s">
        <v>23</v>
      </c>
      <c r="H513" s="3">
        <v>0.264706</v>
      </c>
      <c r="I513" s="3">
        <v>0.264706</v>
      </c>
      <c r="J513" s="3" t="s">
        <v>24</v>
      </c>
      <c r="K513" s="3" t="s">
        <v>1072</v>
      </c>
      <c r="L513" s="3" t="s">
        <v>33</v>
      </c>
      <c r="M513" s="3">
        <v>26515371</v>
      </c>
      <c r="N513" s="3">
        <v>26515452</v>
      </c>
      <c r="O513" s="3">
        <f t="shared" si="37"/>
        <v>81</v>
      </c>
      <c r="P513" s="3" t="s">
        <v>99</v>
      </c>
      <c r="Q513" s="3">
        <v>56</v>
      </c>
      <c r="R513" s="4">
        <f t="shared" si="38"/>
        <v>0.64367816091954022</v>
      </c>
      <c r="S513" s="3">
        <f t="shared" si="39"/>
        <v>0.69135802469135799</v>
      </c>
      <c r="T513" s="3" t="s">
        <v>42</v>
      </c>
      <c r="U513" s="3" t="s">
        <v>42</v>
      </c>
    </row>
    <row r="514" spans="1:21" x14ac:dyDescent="0.2">
      <c r="A514" s="3" t="str">
        <f t="shared" si="35"/>
        <v>CAJNNU010000012.1:11539965</v>
      </c>
      <c r="B514" s="3" t="s">
        <v>1073</v>
      </c>
      <c r="C514" s="3" t="s">
        <v>71</v>
      </c>
      <c r="D514" s="3">
        <v>11539965</v>
      </c>
      <c r="E514" s="3">
        <v>11540054</v>
      </c>
      <c r="F514" s="3">
        <f t="shared" si="36"/>
        <v>89</v>
      </c>
      <c r="G514" s="3" t="s">
        <v>23</v>
      </c>
      <c r="H514" s="3">
        <v>0.59659099999999998</v>
      </c>
      <c r="I514" s="3">
        <v>0.40340900000000002</v>
      </c>
      <c r="J514" s="3" t="s">
        <v>24</v>
      </c>
      <c r="K514" s="3" t="s">
        <v>1074</v>
      </c>
      <c r="L514" s="3" t="s">
        <v>71</v>
      </c>
      <c r="M514" s="3">
        <v>11539946</v>
      </c>
      <c r="N514" s="3">
        <v>11540075</v>
      </c>
      <c r="O514" s="3">
        <f t="shared" si="37"/>
        <v>129</v>
      </c>
      <c r="P514" s="3" t="s">
        <v>31</v>
      </c>
      <c r="Q514" s="3">
        <v>89</v>
      </c>
      <c r="R514" s="4">
        <f t="shared" si="38"/>
        <v>1</v>
      </c>
      <c r="S514" s="3">
        <f t="shared" si="39"/>
        <v>0.68992248062015504</v>
      </c>
      <c r="T514" s="3" t="s">
        <v>42</v>
      </c>
      <c r="U514" s="3" t="s">
        <v>42</v>
      </c>
    </row>
    <row r="515" spans="1:21" x14ac:dyDescent="0.2">
      <c r="A515" s="3" t="str">
        <f t="shared" si="35"/>
        <v>CAJNNU010000006.1:14520640</v>
      </c>
      <c r="B515" s="3" t="s">
        <v>1075</v>
      </c>
      <c r="C515" s="3" t="s">
        <v>121</v>
      </c>
      <c r="D515" s="3">
        <v>14520640</v>
      </c>
      <c r="E515" s="3">
        <v>14520720</v>
      </c>
      <c r="F515" s="3">
        <f t="shared" si="36"/>
        <v>80</v>
      </c>
      <c r="G515" s="3" t="s">
        <v>23</v>
      </c>
      <c r="H515" s="3">
        <v>0.36111100000000002</v>
      </c>
      <c r="I515" s="3">
        <v>0.36111100000000002</v>
      </c>
      <c r="J515" s="3" t="s">
        <v>24</v>
      </c>
      <c r="K515" s="3" t="s">
        <v>1076</v>
      </c>
      <c r="L515" s="3" t="s">
        <v>121</v>
      </c>
      <c r="M515" s="3">
        <v>14520620</v>
      </c>
      <c r="N515" s="3">
        <v>14520736</v>
      </c>
      <c r="O515" s="3">
        <f t="shared" si="37"/>
        <v>116</v>
      </c>
      <c r="P515" s="3" t="s">
        <v>31</v>
      </c>
      <c r="Q515" s="3">
        <v>80</v>
      </c>
      <c r="R515" s="4">
        <f t="shared" si="38"/>
        <v>1</v>
      </c>
      <c r="S515" s="3">
        <f t="shared" si="39"/>
        <v>0.68965517241379315</v>
      </c>
      <c r="T515" s="3" t="s">
        <v>42</v>
      </c>
      <c r="U515" s="3" t="s">
        <v>42</v>
      </c>
    </row>
    <row r="516" spans="1:21" x14ac:dyDescent="0.2">
      <c r="A516" s="3" t="str">
        <f t="shared" si="35"/>
        <v>CAJNNU010000014.1:24015145</v>
      </c>
      <c r="B516" s="3" t="s">
        <v>1077</v>
      </c>
      <c r="C516" s="3" t="s">
        <v>78</v>
      </c>
      <c r="D516" s="3">
        <v>24015145</v>
      </c>
      <c r="E516" s="3">
        <v>24015229</v>
      </c>
      <c r="F516" s="3">
        <f t="shared" si="36"/>
        <v>84</v>
      </c>
      <c r="G516" s="3" t="s">
        <v>23</v>
      </c>
      <c r="H516" s="3">
        <v>0.31034499999999998</v>
      </c>
      <c r="I516" s="3">
        <v>0.31034499999999998</v>
      </c>
      <c r="J516" s="3" t="s">
        <v>24</v>
      </c>
      <c r="K516" s="3" t="s">
        <v>1078</v>
      </c>
      <c r="L516" s="3" t="s">
        <v>78</v>
      </c>
      <c r="M516" s="3">
        <v>24015126</v>
      </c>
      <c r="N516" s="3">
        <v>24015248</v>
      </c>
      <c r="O516" s="3">
        <f t="shared" si="37"/>
        <v>122</v>
      </c>
      <c r="P516" s="3" t="s">
        <v>31</v>
      </c>
      <c r="Q516" s="3">
        <v>84</v>
      </c>
      <c r="R516" s="4">
        <f t="shared" si="38"/>
        <v>1</v>
      </c>
      <c r="S516" s="3">
        <f t="shared" si="39"/>
        <v>0.68852459016393441</v>
      </c>
      <c r="T516" s="3" t="s">
        <v>42</v>
      </c>
      <c r="U516" s="3" t="s">
        <v>42</v>
      </c>
    </row>
    <row r="517" spans="1:21" x14ac:dyDescent="0.2">
      <c r="A517" s="3" t="str">
        <f t="shared" ref="A517:A580" si="40">C517&amp;":"&amp;D517</f>
        <v>CAJNNU010000023.1:9766981</v>
      </c>
      <c r="B517" s="3" t="s">
        <v>1079</v>
      </c>
      <c r="C517" s="3" t="s">
        <v>152</v>
      </c>
      <c r="D517" s="3">
        <v>9766981</v>
      </c>
      <c r="E517" s="3">
        <v>9767067</v>
      </c>
      <c r="F517" s="3">
        <f t="shared" ref="F517:F580" si="41">E517-D517</f>
        <v>86</v>
      </c>
      <c r="G517" s="3" t="s">
        <v>23</v>
      </c>
      <c r="H517" s="3">
        <v>0.222222</v>
      </c>
      <c r="I517" s="3">
        <v>0.222222</v>
      </c>
      <c r="J517" s="3" t="s">
        <v>24</v>
      </c>
      <c r="K517" s="3" t="s">
        <v>1080</v>
      </c>
      <c r="L517" s="3" t="s">
        <v>152</v>
      </c>
      <c r="M517" s="3">
        <v>9766962</v>
      </c>
      <c r="N517" s="3">
        <v>9767087</v>
      </c>
      <c r="O517" s="3">
        <f t="shared" ref="O517:O580" si="42">N517-M517</f>
        <v>125</v>
      </c>
      <c r="P517" s="3" t="s">
        <v>31</v>
      </c>
      <c r="Q517" s="3">
        <v>86</v>
      </c>
      <c r="R517" s="4">
        <f t="shared" ref="R517:R580" si="43">Q517/F517</f>
        <v>1</v>
      </c>
      <c r="S517" s="3">
        <f t="shared" ref="S517:S580" si="44">Q517/O517</f>
        <v>0.68799999999999994</v>
      </c>
      <c r="T517" s="3" t="s">
        <v>42</v>
      </c>
      <c r="U517" s="3" t="s">
        <v>42</v>
      </c>
    </row>
    <row r="518" spans="1:21" x14ac:dyDescent="0.2">
      <c r="A518" s="3" t="str">
        <f t="shared" si="40"/>
        <v>CAJNNU010000022.1:24975446</v>
      </c>
      <c r="B518" s="3" t="s">
        <v>1081</v>
      </c>
      <c r="C518" s="3" t="s">
        <v>105</v>
      </c>
      <c r="D518" s="3">
        <v>24975446</v>
      </c>
      <c r="E518" s="3">
        <v>24975501</v>
      </c>
      <c r="F518" s="3">
        <f t="shared" si="41"/>
        <v>55</v>
      </c>
      <c r="G518" s="3" t="s">
        <v>23</v>
      </c>
      <c r="H518" s="3">
        <v>8.8888900000000007E-2</v>
      </c>
      <c r="I518" s="3">
        <v>8.8888900000000007E-2</v>
      </c>
      <c r="J518" s="3" t="s">
        <v>24</v>
      </c>
      <c r="K518" s="3" t="s">
        <v>1082</v>
      </c>
      <c r="L518" s="3" t="s">
        <v>105</v>
      </c>
      <c r="M518" s="3">
        <v>24975434</v>
      </c>
      <c r="N518" s="3">
        <v>24975514</v>
      </c>
      <c r="O518" s="3">
        <f t="shared" si="42"/>
        <v>80</v>
      </c>
      <c r="P518" s="3" t="s">
        <v>31</v>
      </c>
      <c r="Q518" s="3">
        <v>55</v>
      </c>
      <c r="R518" s="4">
        <f t="shared" si="43"/>
        <v>1</v>
      </c>
      <c r="S518" s="3">
        <f t="shared" si="44"/>
        <v>0.6875</v>
      </c>
      <c r="T518" s="3" t="s">
        <v>42</v>
      </c>
      <c r="U518" s="3" t="s">
        <v>42</v>
      </c>
    </row>
    <row r="519" spans="1:21" x14ac:dyDescent="0.2">
      <c r="A519" s="3" t="str">
        <f t="shared" si="40"/>
        <v>CAJNNU010000023.1:8393263</v>
      </c>
      <c r="B519" s="3" t="s">
        <v>1083</v>
      </c>
      <c r="C519" s="3" t="s">
        <v>152</v>
      </c>
      <c r="D519" s="3">
        <v>8393263</v>
      </c>
      <c r="E519" s="3">
        <v>8393335</v>
      </c>
      <c r="F519" s="3">
        <f t="shared" si="41"/>
        <v>72</v>
      </c>
      <c r="G519" s="3" t="s">
        <v>23</v>
      </c>
      <c r="H519" s="3">
        <v>0.38505699999999998</v>
      </c>
      <c r="I519" s="3">
        <v>0.38505699999999998</v>
      </c>
      <c r="J519" s="3" t="s">
        <v>24</v>
      </c>
      <c r="K519" s="3" t="s">
        <v>1084</v>
      </c>
      <c r="L519" s="3" t="s">
        <v>152</v>
      </c>
      <c r="M519" s="3">
        <v>8393269</v>
      </c>
      <c r="N519" s="3">
        <v>8393365</v>
      </c>
      <c r="O519" s="3">
        <f t="shared" si="42"/>
        <v>96</v>
      </c>
      <c r="P519" s="3" t="s">
        <v>31</v>
      </c>
      <c r="Q519" s="3">
        <v>66</v>
      </c>
      <c r="R519" s="4">
        <f t="shared" si="43"/>
        <v>0.91666666666666663</v>
      </c>
      <c r="S519" s="3">
        <f t="shared" si="44"/>
        <v>0.6875</v>
      </c>
      <c r="T519" s="3" t="s">
        <v>42</v>
      </c>
      <c r="U519" s="3" t="s">
        <v>42</v>
      </c>
    </row>
    <row r="520" spans="1:21" x14ac:dyDescent="0.2">
      <c r="A520" s="3" t="str">
        <f t="shared" si="40"/>
        <v>CAJNNU010000020.1:23532650</v>
      </c>
      <c r="B520" s="3" t="s">
        <v>1085</v>
      </c>
      <c r="C520" s="3" t="s">
        <v>68</v>
      </c>
      <c r="D520" s="3">
        <v>23532650</v>
      </c>
      <c r="E520" s="3">
        <v>23532707</v>
      </c>
      <c r="F520" s="3">
        <f t="shared" si="41"/>
        <v>57</v>
      </c>
      <c r="G520" s="3" t="s">
        <v>23</v>
      </c>
      <c r="H520" s="3">
        <v>0.25568200000000002</v>
      </c>
      <c r="I520" s="3">
        <v>0.25568200000000002</v>
      </c>
      <c r="J520" s="3" t="s">
        <v>24</v>
      </c>
      <c r="K520" s="3" t="s">
        <v>1086</v>
      </c>
      <c r="L520" s="3" t="s">
        <v>68</v>
      </c>
      <c r="M520" s="3">
        <v>23532638</v>
      </c>
      <c r="N520" s="3">
        <v>23532721</v>
      </c>
      <c r="O520" s="3">
        <f t="shared" si="42"/>
        <v>83</v>
      </c>
      <c r="P520" s="3" t="s">
        <v>31</v>
      </c>
      <c r="Q520" s="3">
        <v>57</v>
      </c>
      <c r="R520" s="4">
        <f t="shared" si="43"/>
        <v>1</v>
      </c>
      <c r="S520" s="3">
        <f t="shared" si="44"/>
        <v>0.68674698795180722</v>
      </c>
      <c r="T520" s="3" t="s">
        <v>42</v>
      </c>
      <c r="U520" s="3" t="s">
        <v>42</v>
      </c>
    </row>
    <row r="521" spans="1:21" x14ac:dyDescent="0.2">
      <c r="A521" s="3" t="str">
        <f t="shared" si="40"/>
        <v>CAJNNU010000002.1:24961321</v>
      </c>
      <c r="B521" s="3" t="s">
        <v>1087</v>
      </c>
      <c r="C521" s="3" t="s">
        <v>22</v>
      </c>
      <c r="D521" s="3">
        <v>24961321</v>
      </c>
      <c r="E521" s="3">
        <v>24961375</v>
      </c>
      <c r="F521" s="3">
        <f t="shared" si="41"/>
        <v>54</v>
      </c>
      <c r="G521" s="3" t="s">
        <v>23</v>
      </c>
      <c r="H521" s="3">
        <v>6.7415699999999995E-2</v>
      </c>
      <c r="I521" s="3">
        <v>6.7415699999999995E-2</v>
      </c>
      <c r="J521" s="3" t="s">
        <v>24</v>
      </c>
      <c r="K521" s="3" t="s">
        <v>1088</v>
      </c>
      <c r="L521" s="3" t="s">
        <v>22</v>
      </c>
      <c r="M521" s="3">
        <v>24961305</v>
      </c>
      <c r="N521" s="3">
        <v>24961356</v>
      </c>
      <c r="O521" s="3">
        <f t="shared" si="42"/>
        <v>51</v>
      </c>
      <c r="P521" s="3" t="s">
        <v>31</v>
      </c>
      <c r="Q521" s="3">
        <v>35</v>
      </c>
      <c r="R521" s="4">
        <f t="shared" si="43"/>
        <v>0.64814814814814814</v>
      </c>
      <c r="S521" s="3">
        <f t="shared" si="44"/>
        <v>0.68627450980392157</v>
      </c>
      <c r="T521" s="3" t="s">
        <v>42</v>
      </c>
      <c r="U521" s="3" t="s">
        <v>42</v>
      </c>
    </row>
    <row r="522" spans="1:21" x14ac:dyDescent="0.2">
      <c r="A522" s="3" t="str">
        <f t="shared" si="40"/>
        <v>CAJNNU010000015.1:26794507</v>
      </c>
      <c r="B522" s="3" t="s">
        <v>1089</v>
      </c>
      <c r="C522" s="3" t="s">
        <v>116</v>
      </c>
      <c r="D522" s="3">
        <v>26794507</v>
      </c>
      <c r="E522" s="3">
        <v>26794572</v>
      </c>
      <c r="F522" s="3">
        <f t="shared" si="41"/>
        <v>65</v>
      </c>
      <c r="G522" s="3" t="s">
        <v>23</v>
      </c>
      <c r="H522" s="3">
        <v>0.63855399999999995</v>
      </c>
      <c r="I522" s="3">
        <v>0.36144599999999999</v>
      </c>
      <c r="J522" s="3" t="s">
        <v>24</v>
      </c>
      <c r="K522" s="3" t="s">
        <v>1090</v>
      </c>
      <c r="L522" s="3" t="s">
        <v>116</v>
      </c>
      <c r="M522" s="3">
        <v>26794485</v>
      </c>
      <c r="N522" s="3">
        <v>26794555</v>
      </c>
      <c r="O522" s="3">
        <f t="shared" si="42"/>
        <v>70</v>
      </c>
      <c r="P522" s="3" t="s">
        <v>31</v>
      </c>
      <c r="Q522" s="3">
        <v>48</v>
      </c>
      <c r="R522" s="4">
        <f t="shared" si="43"/>
        <v>0.7384615384615385</v>
      </c>
      <c r="S522" s="3">
        <f t="shared" si="44"/>
        <v>0.68571428571428572</v>
      </c>
      <c r="T522" s="3" t="s">
        <v>42</v>
      </c>
      <c r="U522" s="3" t="s">
        <v>42</v>
      </c>
    </row>
    <row r="523" spans="1:21" x14ac:dyDescent="0.2">
      <c r="A523" s="3" t="str">
        <f t="shared" si="40"/>
        <v>CAJNNU010000011.1:186621</v>
      </c>
      <c r="B523" s="3" t="s">
        <v>1091</v>
      </c>
      <c r="C523" s="3" t="s">
        <v>97</v>
      </c>
      <c r="D523" s="3">
        <v>186621</v>
      </c>
      <c r="E523" s="3">
        <v>186719</v>
      </c>
      <c r="F523" s="3">
        <f t="shared" si="41"/>
        <v>98</v>
      </c>
      <c r="G523" s="3" t="s">
        <v>23</v>
      </c>
      <c r="H523" s="3">
        <v>0.31666699999999998</v>
      </c>
      <c r="I523" s="3">
        <v>0.31666699999999998</v>
      </c>
      <c r="J523" s="3" t="s">
        <v>24</v>
      </c>
      <c r="K523" s="3" t="s">
        <v>1092</v>
      </c>
      <c r="L523" s="3" t="s">
        <v>97</v>
      </c>
      <c r="M523" s="3">
        <v>186588</v>
      </c>
      <c r="N523" s="3">
        <v>186693</v>
      </c>
      <c r="O523" s="3">
        <f t="shared" si="42"/>
        <v>105</v>
      </c>
      <c r="P523" s="3" t="s">
        <v>31</v>
      </c>
      <c r="Q523" s="3">
        <v>72</v>
      </c>
      <c r="R523" s="4">
        <f t="shared" si="43"/>
        <v>0.73469387755102045</v>
      </c>
      <c r="S523" s="3">
        <f t="shared" si="44"/>
        <v>0.68571428571428572</v>
      </c>
      <c r="T523" s="3" t="s">
        <v>42</v>
      </c>
      <c r="U523" s="3" t="s">
        <v>42</v>
      </c>
    </row>
    <row r="524" spans="1:21" x14ac:dyDescent="0.2">
      <c r="A524" s="3" t="str">
        <f t="shared" si="40"/>
        <v>CAJNNU010000006.1:23263524</v>
      </c>
      <c r="B524" s="3" t="s">
        <v>1093</v>
      </c>
      <c r="C524" s="3" t="s">
        <v>121</v>
      </c>
      <c r="D524" s="3">
        <v>23263524</v>
      </c>
      <c r="E524" s="3">
        <v>23263604</v>
      </c>
      <c r="F524" s="3">
        <f t="shared" si="41"/>
        <v>80</v>
      </c>
      <c r="G524" s="3" t="s">
        <v>23</v>
      </c>
      <c r="H524" s="3">
        <v>0.28651700000000002</v>
      </c>
      <c r="I524" s="3">
        <v>0.28651700000000002</v>
      </c>
      <c r="J524" s="3" t="s">
        <v>24</v>
      </c>
      <c r="K524" s="3" t="s">
        <v>1094</v>
      </c>
      <c r="L524" s="3" t="s">
        <v>121</v>
      </c>
      <c r="M524" s="3">
        <v>23263506</v>
      </c>
      <c r="N524" s="3">
        <v>23263623</v>
      </c>
      <c r="O524" s="3">
        <f t="shared" si="42"/>
        <v>117</v>
      </c>
      <c r="P524" s="3" t="s">
        <v>31</v>
      </c>
      <c r="Q524" s="3">
        <v>80</v>
      </c>
      <c r="R524" s="4">
        <f t="shared" si="43"/>
        <v>1</v>
      </c>
      <c r="S524" s="3">
        <f t="shared" si="44"/>
        <v>0.68376068376068377</v>
      </c>
      <c r="T524" s="3" t="s">
        <v>42</v>
      </c>
      <c r="U524" s="3" t="s">
        <v>42</v>
      </c>
    </row>
    <row r="525" spans="1:21" x14ac:dyDescent="0.2">
      <c r="A525" s="3" t="str">
        <f t="shared" si="40"/>
        <v>CAJNNU010000002.1:6490720</v>
      </c>
      <c r="B525" s="3" t="s">
        <v>1095</v>
      </c>
      <c r="C525" s="3" t="s">
        <v>22</v>
      </c>
      <c r="D525" s="3">
        <v>6490720</v>
      </c>
      <c r="E525" s="3">
        <v>6490817</v>
      </c>
      <c r="F525" s="3">
        <f t="shared" si="41"/>
        <v>97</v>
      </c>
      <c r="G525" s="3" t="s">
        <v>23</v>
      </c>
      <c r="H525" s="3">
        <v>0.33333299999999999</v>
      </c>
      <c r="I525" s="3">
        <v>0.33333299999999999</v>
      </c>
      <c r="J525" s="3" t="s">
        <v>24</v>
      </c>
      <c r="K525" s="3" t="s">
        <v>1096</v>
      </c>
      <c r="L525" s="3" t="s">
        <v>22</v>
      </c>
      <c r="M525" s="3">
        <v>6490698</v>
      </c>
      <c r="N525" s="3">
        <v>6490840</v>
      </c>
      <c r="O525" s="3">
        <f t="shared" si="42"/>
        <v>142</v>
      </c>
      <c r="P525" s="3" t="s">
        <v>31</v>
      </c>
      <c r="Q525" s="3">
        <v>97</v>
      </c>
      <c r="R525" s="4">
        <f t="shared" si="43"/>
        <v>1</v>
      </c>
      <c r="S525" s="3">
        <f t="shared" si="44"/>
        <v>0.68309859154929575</v>
      </c>
      <c r="T525" s="3" t="s">
        <v>42</v>
      </c>
      <c r="U525" s="3" t="s">
        <v>42</v>
      </c>
    </row>
    <row r="526" spans="1:21" x14ac:dyDescent="0.2">
      <c r="A526" s="3" t="str">
        <f t="shared" si="40"/>
        <v>CAJNNU010000003.1:2529274</v>
      </c>
      <c r="B526" s="3" t="s">
        <v>1097</v>
      </c>
      <c r="C526" s="3" t="s">
        <v>39</v>
      </c>
      <c r="D526" s="3">
        <v>2529274</v>
      </c>
      <c r="E526" s="3">
        <v>2529388</v>
      </c>
      <c r="F526" s="3">
        <f t="shared" si="41"/>
        <v>114</v>
      </c>
      <c r="G526" s="3" t="s">
        <v>23</v>
      </c>
      <c r="H526" s="3">
        <v>0.108434</v>
      </c>
      <c r="I526" s="3">
        <v>0.108434</v>
      </c>
      <c r="J526" s="3" t="s">
        <v>24</v>
      </c>
      <c r="K526" s="3" t="s">
        <v>1098</v>
      </c>
      <c r="L526" s="3" t="s">
        <v>39</v>
      </c>
      <c r="M526" s="3">
        <v>2529249</v>
      </c>
      <c r="N526" s="3">
        <v>2529416</v>
      </c>
      <c r="O526" s="3">
        <f t="shared" si="42"/>
        <v>167</v>
      </c>
      <c r="P526" s="3" t="s">
        <v>99</v>
      </c>
      <c r="Q526" s="3">
        <v>114</v>
      </c>
      <c r="R526" s="4">
        <f t="shared" si="43"/>
        <v>1</v>
      </c>
      <c r="S526" s="3">
        <f t="shared" si="44"/>
        <v>0.68263473053892221</v>
      </c>
      <c r="T526" s="3" t="s">
        <v>42</v>
      </c>
      <c r="U526" s="3" t="s">
        <v>42</v>
      </c>
    </row>
    <row r="527" spans="1:21" x14ac:dyDescent="0.2">
      <c r="A527" s="3" t="str">
        <f t="shared" si="40"/>
        <v>CAJNNU010000016.1:9557360</v>
      </c>
      <c r="B527" s="3" t="s">
        <v>1099</v>
      </c>
      <c r="C527" s="3" t="s">
        <v>94</v>
      </c>
      <c r="D527" s="3">
        <v>9557360</v>
      </c>
      <c r="E527" s="3">
        <v>9557419</v>
      </c>
      <c r="F527" s="3">
        <f t="shared" si="41"/>
        <v>59</v>
      </c>
      <c r="G527" s="3" t="s">
        <v>23</v>
      </c>
      <c r="H527" s="3">
        <v>0.13888900000000001</v>
      </c>
      <c r="I527" s="3">
        <v>0.13888900000000001</v>
      </c>
      <c r="J527" s="3" t="s">
        <v>24</v>
      </c>
      <c r="K527" s="3" t="s">
        <v>1100</v>
      </c>
      <c r="L527" s="3" t="s">
        <v>94</v>
      </c>
      <c r="M527" s="3">
        <v>9557372</v>
      </c>
      <c r="N527" s="3">
        <v>9557441</v>
      </c>
      <c r="O527" s="3">
        <f t="shared" si="42"/>
        <v>69</v>
      </c>
      <c r="P527" s="3" t="s">
        <v>31</v>
      </c>
      <c r="Q527" s="3">
        <v>47</v>
      </c>
      <c r="R527" s="4">
        <f t="shared" si="43"/>
        <v>0.79661016949152541</v>
      </c>
      <c r="S527" s="3">
        <f t="shared" si="44"/>
        <v>0.6811594202898551</v>
      </c>
      <c r="T527" s="3" t="s">
        <v>42</v>
      </c>
      <c r="U527" s="3" t="s">
        <v>42</v>
      </c>
    </row>
    <row r="528" spans="1:21" x14ac:dyDescent="0.2">
      <c r="A528" s="3" t="str">
        <f t="shared" si="40"/>
        <v>CAJNNU010000018.1:6870354</v>
      </c>
      <c r="B528" s="3" t="s">
        <v>1101</v>
      </c>
      <c r="C528" s="3" t="s">
        <v>81</v>
      </c>
      <c r="D528" s="3">
        <v>6870354</v>
      </c>
      <c r="E528" s="3">
        <v>6870452</v>
      </c>
      <c r="F528" s="3">
        <f t="shared" si="41"/>
        <v>98</v>
      </c>
      <c r="G528" s="3" t="s">
        <v>23</v>
      </c>
      <c r="H528" s="3">
        <v>0.224719</v>
      </c>
      <c r="I528" s="3">
        <v>0.224719</v>
      </c>
      <c r="J528" s="3" t="s">
        <v>24</v>
      </c>
      <c r="K528" s="3" t="s">
        <v>1102</v>
      </c>
      <c r="L528" s="3" t="s">
        <v>81</v>
      </c>
      <c r="M528" s="3">
        <v>6870337</v>
      </c>
      <c r="N528" s="3">
        <v>6870481</v>
      </c>
      <c r="O528" s="3">
        <f t="shared" si="42"/>
        <v>144</v>
      </c>
      <c r="P528" s="3" t="s">
        <v>31</v>
      </c>
      <c r="Q528" s="3">
        <v>98</v>
      </c>
      <c r="R528" s="4">
        <f t="shared" si="43"/>
        <v>1</v>
      </c>
      <c r="S528" s="3">
        <f t="shared" si="44"/>
        <v>0.68055555555555558</v>
      </c>
      <c r="T528" s="3" t="s">
        <v>42</v>
      </c>
      <c r="U528" s="3" t="s">
        <v>42</v>
      </c>
    </row>
    <row r="529" spans="1:21" x14ac:dyDescent="0.2">
      <c r="A529" s="3" t="str">
        <f t="shared" si="40"/>
        <v>CAJNNU010000013.1:25087248</v>
      </c>
      <c r="B529" s="3" t="s">
        <v>1103</v>
      </c>
      <c r="C529" s="3" t="s">
        <v>128</v>
      </c>
      <c r="D529" s="3">
        <v>25087248</v>
      </c>
      <c r="E529" s="3">
        <v>25087337</v>
      </c>
      <c r="F529" s="3">
        <f t="shared" si="41"/>
        <v>89</v>
      </c>
      <c r="G529" s="3" t="s">
        <v>23</v>
      </c>
      <c r="H529" s="3">
        <v>5.0561799999999997E-2</v>
      </c>
      <c r="I529" s="3">
        <v>5.0561799999999997E-2</v>
      </c>
      <c r="J529" s="3" t="s">
        <v>24</v>
      </c>
      <c r="K529" s="3" t="s">
        <v>1104</v>
      </c>
      <c r="L529" s="3" t="s">
        <v>128</v>
      </c>
      <c r="M529" s="3">
        <v>25087228</v>
      </c>
      <c r="N529" s="3">
        <v>25087359</v>
      </c>
      <c r="O529" s="3">
        <f t="shared" si="42"/>
        <v>131</v>
      </c>
      <c r="P529" s="3" t="s">
        <v>31</v>
      </c>
      <c r="Q529" s="3">
        <v>89</v>
      </c>
      <c r="R529" s="4">
        <f t="shared" si="43"/>
        <v>1</v>
      </c>
      <c r="S529" s="3">
        <f t="shared" si="44"/>
        <v>0.67938931297709926</v>
      </c>
      <c r="T529" s="3" t="s">
        <v>42</v>
      </c>
      <c r="U529" s="3" t="s">
        <v>42</v>
      </c>
    </row>
    <row r="530" spans="1:21" x14ac:dyDescent="0.2">
      <c r="A530" s="3" t="str">
        <f t="shared" si="40"/>
        <v>CAJNNU010000019.1:11583434</v>
      </c>
      <c r="B530" s="3" t="s">
        <v>1105</v>
      </c>
      <c r="C530" s="3" t="s">
        <v>135</v>
      </c>
      <c r="D530" s="3">
        <v>11583434</v>
      </c>
      <c r="E530" s="3">
        <v>11583581</v>
      </c>
      <c r="F530" s="3">
        <f t="shared" si="41"/>
        <v>147</v>
      </c>
      <c r="G530" s="3" t="s">
        <v>23</v>
      </c>
      <c r="H530" s="3">
        <v>0.148148</v>
      </c>
      <c r="I530" s="3">
        <v>0.148148</v>
      </c>
      <c r="J530" s="3" t="s">
        <v>24</v>
      </c>
      <c r="K530" s="3" t="s">
        <v>1106</v>
      </c>
      <c r="L530" s="3" t="s">
        <v>135</v>
      </c>
      <c r="M530" s="3">
        <v>11583467</v>
      </c>
      <c r="N530" s="3">
        <v>11583635</v>
      </c>
      <c r="O530" s="3">
        <f t="shared" si="42"/>
        <v>168</v>
      </c>
      <c r="P530" s="3" t="s">
        <v>99</v>
      </c>
      <c r="Q530" s="3">
        <v>114</v>
      </c>
      <c r="R530" s="4">
        <f t="shared" si="43"/>
        <v>0.77551020408163263</v>
      </c>
      <c r="S530" s="3">
        <f t="shared" si="44"/>
        <v>0.6785714285714286</v>
      </c>
      <c r="T530" s="3" t="s">
        <v>42</v>
      </c>
      <c r="U530" s="3" t="s">
        <v>42</v>
      </c>
    </row>
    <row r="531" spans="1:21" x14ac:dyDescent="0.2">
      <c r="A531" s="3" t="str">
        <f t="shared" si="40"/>
        <v>CAJNNU010000005.1:27692676</v>
      </c>
      <c r="B531" s="3" t="s">
        <v>1107</v>
      </c>
      <c r="C531" s="3" t="s">
        <v>29</v>
      </c>
      <c r="D531" s="3">
        <v>27692676</v>
      </c>
      <c r="E531" s="3">
        <v>27692783</v>
      </c>
      <c r="F531" s="3">
        <f t="shared" si="41"/>
        <v>107</v>
      </c>
      <c r="G531" s="3" t="s">
        <v>23</v>
      </c>
      <c r="H531" s="3">
        <v>1.66667E-2</v>
      </c>
      <c r="I531" s="3">
        <v>1.66667E-2</v>
      </c>
      <c r="J531" s="3" t="s">
        <v>24</v>
      </c>
      <c r="K531" s="3" t="s">
        <v>1108</v>
      </c>
      <c r="L531" s="3" t="s">
        <v>29</v>
      </c>
      <c r="M531" s="3">
        <v>27692649</v>
      </c>
      <c r="N531" s="3">
        <v>27692733</v>
      </c>
      <c r="O531" s="3">
        <f t="shared" si="42"/>
        <v>84</v>
      </c>
      <c r="P531" s="3" t="s">
        <v>31</v>
      </c>
      <c r="Q531" s="3">
        <v>57</v>
      </c>
      <c r="R531" s="4">
        <f t="shared" si="43"/>
        <v>0.53271028037383172</v>
      </c>
      <c r="S531" s="3">
        <f t="shared" si="44"/>
        <v>0.6785714285714286</v>
      </c>
      <c r="T531" s="3" t="s">
        <v>42</v>
      </c>
      <c r="U531" s="3" t="s">
        <v>42</v>
      </c>
    </row>
    <row r="532" spans="1:21" x14ac:dyDescent="0.2">
      <c r="A532" s="3" t="str">
        <f t="shared" si="40"/>
        <v>CAJNNU010000004.1:24339861</v>
      </c>
      <c r="B532" s="3" t="s">
        <v>1109</v>
      </c>
      <c r="C532" s="3" t="s">
        <v>36</v>
      </c>
      <c r="D532" s="3">
        <v>24339861</v>
      </c>
      <c r="E532" s="3">
        <v>24339953</v>
      </c>
      <c r="F532" s="3">
        <f t="shared" si="41"/>
        <v>92</v>
      </c>
      <c r="G532" s="3" t="s">
        <v>23</v>
      </c>
      <c r="H532" s="3">
        <v>0.19101099999999999</v>
      </c>
      <c r="I532" s="3">
        <v>0.19101099999999999</v>
      </c>
      <c r="J532" s="3" t="s">
        <v>24</v>
      </c>
      <c r="K532" s="3" t="s">
        <v>1110</v>
      </c>
      <c r="L532" s="3" t="s">
        <v>36</v>
      </c>
      <c r="M532" s="3">
        <v>24339840</v>
      </c>
      <c r="N532" s="3">
        <v>24339976</v>
      </c>
      <c r="O532" s="3">
        <f t="shared" si="42"/>
        <v>136</v>
      </c>
      <c r="P532" s="3" t="s">
        <v>31</v>
      </c>
      <c r="Q532" s="3">
        <v>92</v>
      </c>
      <c r="R532" s="4">
        <f t="shared" si="43"/>
        <v>1</v>
      </c>
      <c r="S532" s="3">
        <f t="shared" si="44"/>
        <v>0.67647058823529416</v>
      </c>
      <c r="T532" s="3" t="s">
        <v>42</v>
      </c>
      <c r="U532" s="3" t="s">
        <v>42</v>
      </c>
    </row>
    <row r="533" spans="1:21" x14ac:dyDescent="0.2">
      <c r="A533" s="3" t="str">
        <f t="shared" si="40"/>
        <v>CAJNNU010000006.1:14366525</v>
      </c>
      <c r="B533" s="3" t="s">
        <v>1111</v>
      </c>
      <c r="C533" s="3" t="s">
        <v>121</v>
      </c>
      <c r="D533" s="3">
        <v>14366525</v>
      </c>
      <c r="E533" s="3">
        <v>14366619</v>
      </c>
      <c r="F533" s="3">
        <f t="shared" si="41"/>
        <v>94</v>
      </c>
      <c r="G533" s="3" t="s">
        <v>23</v>
      </c>
      <c r="H533" s="3">
        <v>0.11931799999999999</v>
      </c>
      <c r="I533" s="3">
        <v>0.11931799999999999</v>
      </c>
      <c r="J533" s="3" t="s">
        <v>24</v>
      </c>
      <c r="K533" s="3" t="s">
        <v>1112</v>
      </c>
      <c r="L533" s="3" t="s">
        <v>121</v>
      </c>
      <c r="M533" s="3">
        <v>14366502</v>
      </c>
      <c r="N533" s="3">
        <v>14366641</v>
      </c>
      <c r="O533" s="3">
        <f t="shared" si="42"/>
        <v>139</v>
      </c>
      <c r="P533" s="3" t="s">
        <v>31</v>
      </c>
      <c r="Q533" s="3">
        <v>94</v>
      </c>
      <c r="R533" s="4">
        <f t="shared" si="43"/>
        <v>1</v>
      </c>
      <c r="S533" s="3">
        <f t="shared" si="44"/>
        <v>0.67625899280575541</v>
      </c>
      <c r="T533" s="3" t="s">
        <v>42</v>
      </c>
      <c r="U533" s="3" t="s">
        <v>42</v>
      </c>
    </row>
    <row r="534" spans="1:21" x14ac:dyDescent="0.2">
      <c r="A534" s="3" t="str">
        <f t="shared" si="40"/>
        <v>CAJNNU010000007.1:2161267</v>
      </c>
      <c r="B534" s="3" t="s">
        <v>1113</v>
      </c>
      <c r="C534" s="3" t="s">
        <v>54</v>
      </c>
      <c r="D534" s="3">
        <v>2161267</v>
      </c>
      <c r="E534" s="3">
        <v>2161338</v>
      </c>
      <c r="F534" s="3">
        <f t="shared" si="41"/>
        <v>71</v>
      </c>
      <c r="G534" s="3" t="s">
        <v>23</v>
      </c>
      <c r="H534" s="3">
        <v>0.64444400000000002</v>
      </c>
      <c r="I534" s="3">
        <v>0.35555599999999998</v>
      </c>
      <c r="J534" s="3" t="s">
        <v>24</v>
      </c>
      <c r="K534" s="3" t="s">
        <v>1114</v>
      </c>
      <c r="L534" s="3" t="s">
        <v>54</v>
      </c>
      <c r="M534" s="3">
        <v>2161252</v>
      </c>
      <c r="N534" s="3">
        <v>2161357</v>
      </c>
      <c r="O534" s="3">
        <f t="shared" si="42"/>
        <v>105</v>
      </c>
      <c r="P534" s="3" t="s">
        <v>31</v>
      </c>
      <c r="Q534" s="3">
        <v>71</v>
      </c>
      <c r="R534" s="4">
        <f t="shared" si="43"/>
        <v>1</v>
      </c>
      <c r="S534" s="3">
        <f t="shared" si="44"/>
        <v>0.67619047619047623</v>
      </c>
      <c r="T534" s="3" t="s">
        <v>42</v>
      </c>
      <c r="U534" s="3" t="s">
        <v>42</v>
      </c>
    </row>
    <row r="535" spans="1:21" x14ac:dyDescent="0.2">
      <c r="A535" s="3" t="str">
        <f t="shared" si="40"/>
        <v>CAJNNU010000021.1:28569787</v>
      </c>
      <c r="B535" s="3" t="s">
        <v>1115</v>
      </c>
      <c r="C535" s="3" t="s">
        <v>33</v>
      </c>
      <c r="D535" s="3">
        <v>28569787</v>
      </c>
      <c r="E535" s="3">
        <v>28569891</v>
      </c>
      <c r="F535" s="3">
        <f t="shared" si="41"/>
        <v>104</v>
      </c>
      <c r="G535" s="3" t="s">
        <v>23</v>
      </c>
      <c r="H535" s="3">
        <v>0.95</v>
      </c>
      <c r="I535" s="3">
        <v>0.05</v>
      </c>
      <c r="J535" s="3" t="s">
        <v>24</v>
      </c>
      <c r="K535" s="3" t="s">
        <v>1116</v>
      </c>
      <c r="L535" s="3" t="s">
        <v>33</v>
      </c>
      <c r="M535" s="3">
        <v>28569760</v>
      </c>
      <c r="N535" s="3">
        <v>28569914</v>
      </c>
      <c r="O535" s="3">
        <f t="shared" si="42"/>
        <v>154</v>
      </c>
      <c r="P535" s="3" t="s">
        <v>31</v>
      </c>
      <c r="Q535" s="3">
        <v>104</v>
      </c>
      <c r="R535" s="4">
        <f t="shared" si="43"/>
        <v>1</v>
      </c>
      <c r="S535" s="3">
        <f t="shared" si="44"/>
        <v>0.67532467532467533</v>
      </c>
      <c r="T535" s="3" t="s">
        <v>42</v>
      </c>
      <c r="U535" s="3" t="s">
        <v>42</v>
      </c>
    </row>
    <row r="536" spans="1:21" x14ac:dyDescent="0.2">
      <c r="A536" s="3" t="str">
        <f t="shared" si="40"/>
        <v>CAJNNU010000001.1:10545672</v>
      </c>
      <c r="B536" s="3" t="s">
        <v>1117</v>
      </c>
      <c r="C536" s="3" t="s">
        <v>161</v>
      </c>
      <c r="D536" s="3">
        <v>10545672</v>
      </c>
      <c r="E536" s="3">
        <v>10545753</v>
      </c>
      <c r="F536" s="3">
        <f t="shared" si="41"/>
        <v>81</v>
      </c>
      <c r="G536" s="3" t="s">
        <v>23</v>
      </c>
      <c r="H536" s="3">
        <v>0.43589699999999998</v>
      </c>
      <c r="I536" s="3">
        <v>0.43589699999999998</v>
      </c>
      <c r="J536" s="3" t="s">
        <v>24</v>
      </c>
      <c r="K536" s="3" t="s">
        <v>1118</v>
      </c>
      <c r="L536" s="3" t="s">
        <v>161</v>
      </c>
      <c r="M536" s="3">
        <v>10545650</v>
      </c>
      <c r="N536" s="3">
        <v>10545770</v>
      </c>
      <c r="O536" s="3">
        <f t="shared" si="42"/>
        <v>120</v>
      </c>
      <c r="P536" s="3" t="s">
        <v>31</v>
      </c>
      <c r="Q536" s="3">
        <v>81</v>
      </c>
      <c r="R536" s="4">
        <f t="shared" si="43"/>
        <v>1</v>
      </c>
      <c r="S536" s="3">
        <f t="shared" si="44"/>
        <v>0.67500000000000004</v>
      </c>
      <c r="T536" s="3" t="s">
        <v>42</v>
      </c>
      <c r="U536" s="3" t="s">
        <v>42</v>
      </c>
    </row>
    <row r="537" spans="1:21" x14ac:dyDescent="0.2">
      <c r="A537" s="3" t="str">
        <f t="shared" si="40"/>
        <v>CAJNNU010000016.1:4964017</v>
      </c>
      <c r="B537" s="3" t="s">
        <v>1119</v>
      </c>
      <c r="C537" s="3" t="s">
        <v>94</v>
      </c>
      <c r="D537" s="3">
        <v>4964017</v>
      </c>
      <c r="E537" s="3">
        <v>4964102</v>
      </c>
      <c r="F537" s="3">
        <f t="shared" si="41"/>
        <v>85</v>
      </c>
      <c r="G537" s="3" t="s">
        <v>23</v>
      </c>
      <c r="H537" s="3">
        <v>0.39887600000000001</v>
      </c>
      <c r="I537" s="3">
        <v>0.39887600000000001</v>
      </c>
      <c r="J537" s="3" t="s">
        <v>24</v>
      </c>
      <c r="K537" s="3" t="s">
        <v>1120</v>
      </c>
      <c r="L537" s="3" t="s">
        <v>94</v>
      </c>
      <c r="M537" s="3">
        <v>4964010</v>
      </c>
      <c r="N537" s="3">
        <v>4964136</v>
      </c>
      <c r="O537" s="3">
        <f t="shared" si="42"/>
        <v>126</v>
      </c>
      <c r="P537" s="3" t="s">
        <v>31</v>
      </c>
      <c r="Q537" s="3">
        <v>85</v>
      </c>
      <c r="R537" s="4">
        <f t="shared" si="43"/>
        <v>1</v>
      </c>
      <c r="S537" s="3">
        <f t="shared" si="44"/>
        <v>0.67460317460317465</v>
      </c>
      <c r="T537" s="3" t="s">
        <v>42</v>
      </c>
      <c r="U537" s="3" t="s">
        <v>42</v>
      </c>
    </row>
    <row r="538" spans="1:21" x14ac:dyDescent="0.2">
      <c r="A538" s="3" t="str">
        <f t="shared" si="40"/>
        <v>CAJNNU010000022.1:26162869</v>
      </c>
      <c r="B538" s="3" t="s">
        <v>1121</v>
      </c>
      <c r="C538" s="3" t="s">
        <v>105</v>
      </c>
      <c r="D538" s="3">
        <v>26162869</v>
      </c>
      <c r="E538" s="3">
        <v>26162939</v>
      </c>
      <c r="F538" s="3">
        <f t="shared" si="41"/>
        <v>70</v>
      </c>
      <c r="G538" s="3" t="s">
        <v>23</v>
      </c>
      <c r="H538" s="3">
        <v>0.20114899999999999</v>
      </c>
      <c r="I538" s="3">
        <v>0.20114899999999999</v>
      </c>
      <c r="J538" s="3" t="s">
        <v>24</v>
      </c>
      <c r="K538" s="3" t="s">
        <v>1122</v>
      </c>
      <c r="L538" s="3" t="s">
        <v>105</v>
      </c>
      <c r="M538" s="3">
        <v>26162853</v>
      </c>
      <c r="N538" s="3">
        <v>26162957</v>
      </c>
      <c r="O538" s="3">
        <f t="shared" si="42"/>
        <v>104</v>
      </c>
      <c r="P538" s="3" t="s">
        <v>31</v>
      </c>
      <c r="Q538" s="3">
        <v>70</v>
      </c>
      <c r="R538" s="4">
        <f t="shared" si="43"/>
        <v>1</v>
      </c>
      <c r="S538" s="3">
        <f t="shared" si="44"/>
        <v>0.67307692307692313</v>
      </c>
      <c r="T538" s="3" t="s">
        <v>42</v>
      </c>
      <c r="U538" s="3" t="s">
        <v>42</v>
      </c>
    </row>
    <row r="539" spans="1:21" x14ac:dyDescent="0.2">
      <c r="A539" s="3" t="str">
        <f t="shared" si="40"/>
        <v>CAJNNU010000003.1:6024873</v>
      </c>
      <c r="B539" s="3" t="s">
        <v>1123</v>
      </c>
      <c r="C539" s="3" t="s">
        <v>39</v>
      </c>
      <c r="D539" s="3">
        <v>6024873</v>
      </c>
      <c r="E539" s="3">
        <v>6024980</v>
      </c>
      <c r="F539" s="3">
        <f t="shared" si="41"/>
        <v>107</v>
      </c>
      <c r="G539" s="3" t="s">
        <v>23</v>
      </c>
      <c r="H539" s="3">
        <v>4.4444400000000002E-2</v>
      </c>
      <c r="I539" s="3">
        <v>4.4444400000000002E-2</v>
      </c>
      <c r="J539" s="3" t="s">
        <v>24</v>
      </c>
      <c r="K539" s="3" t="s">
        <v>1124</v>
      </c>
      <c r="L539" s="3" t="s">
        <v>39</v>
      </c>
      <c r="M539" s="3">
        <v>6024845</v>
      </c>
      <c r="N539" s="3">
        <v>6025004</v>
      </c>
      <c r="O539" s="3">
        <f t="shared" si="42"/>
        <v>159</v>
      </c>
      <c r="P539" s="3" t="s">
        <v>31</v>
      </c>
      <c r="Q539" s="3">
        <v>107</v>
      </c>
      <c r="R539" s="4">
        <f t="shared" si="43"/>
        <v>1</v>
      </c>
      <c r="S539" s="3">
        <f t="shared" si="44"/>
        <v>0.67295597484276726</v>
      </c>
      <c r="T539" s="3" t="s">
        <v>42</v>
      </c>
      <c r="U539" s="3" t="s">
        <v>42</v>
      </c>
    </row>
    <row r="540" spans="1:21" x14ac:dyDescent="0.2">
      <c r="A540" s="3" t="str">
        <f t="shared" si="40"/>
        <v>CAJNNU010000015.1:13560116</v>
      </c>
      <c r="B540" s="3" t="s">
        <v>1125</v>
      </c>
      <c r="C540" s="3" t="s">
        <v>116</v>
      </c>
      <c r="D540" s="3">
        <v>13560116</v>
      </c>
      <c r="E540" s="3">
        <v>13560188</v>
      </c>
      <c r="F540" s="3">
        <f t="shared" si="41"/>
        <v>72</v>
      </c>
      <c r="G540" s="3" t="s">
        <v>23</v>
      </c>
      <c r="H540" s="3">
        <v>0.56179800000000002</v>
      </c>
      <c r="I540" s="3">
        <v>0.43820199999999998</v>
      </c>
      <c r="J540" s="3" t="s">
        <v>24</v>
      </c>
      <c r="K540" s="3" t="s">
        <v>1126</v>
      </c>
      <c r="L540" s="3" t="s">
        <v>116</v>
      </c>
      <c r="M540" s="3">
        <v>13560099</v>
      </c>
      <c r="N540" s="3">
        <v>13560206</v>
      </c>
      <c r="O540" s="3">
        <f t="shared" si="42"/>
        <v>107</v>
      </c>
      <c r="P540" s="3" t="s">
        <v>31</v>
      </c>
      <c r="Q540" s="3">
        <v>72</v>
      </c>
      <c r="R540" s="4">
        <f t="shared" si="43"/>
        <v>1</v>
      </c>
      <c r="S540" s="3">
        <f t="shared" si="44"/>
        <v>0.67289719626168221</v>
      </c>
      <c r="T540" s="3" t="s">
        <v>42</v>
      </c>
      <c r="U540" s="3" t="s">
        <v>42</v>
      </c>
    </row>
    <row r="541" spans="1:21" x14ac:dyDescent="0.2">
      <c r="A541" s="3" t="str">
        <f t="shared" si="40"/>
        <v>CAJNNU010000005.1:11196754</v>
      </c>
      <c r="B541" s="3" t="s">
        <v>1127</v>
      </c>
      <c r="C541" s="3" t="s">
        <v>29</v>
      </c>
      <c r="D541" s="3">
        <v>11196754</v>
      </c>
      <c r="E541" s="3">
        <v>11196806</v>
      </c>
      <c r="F541" s="3">
        <f t="shared" si="41"/>
        <v>52</v>
      </c>
      <c r="G541" s="3" t="s">
        <v>23</v>
      </c>
      <c r="H541" s="3">
        <v>4.4943799999999999E-2</v>
      </c>
      <c r="I541" s="3">
        <v>4.4943799999999999E-2</v>
      </c>
      <c r="J541" s="3" t="s">
        <v>24</v>
      </c>
      <c r="K541" s="3" t="s">
        <v>1128</v>
      </c>
      <c r="L541" s="3" t="s">
        <v>29</v>
      </c>
      <c r="M541" s="3">
        <v>11196736</v>
      </c>
      <c r="N541" s="3">
        <v>11196791</v>
      </c>
      <c r="O541" s="3">
        <f t="shared" si="42"/>
        <v>55</v>
      </c>
      <c r="P541" s="3" t="s">
        <v>31</v>
      </c>
      <c r="Q541" s="3">
        <v>37</v>
      </c>
      <c r="R541" s="4">
        <f t="shared" si="43"/>
        <v>0.71153846153846156</v>
      </c>
      <c r="S541" s="3">
        <f t="shared" si="44"/>
        <v>0.67272727272727273</v>
      </c>
      <c r="T541" s="3" t="s">
        <v>42</v>
      </c>
      <c r="U541" s="3" t="s">
        <v>42</v>
      </c>
    </row>
    <row r="542" spans="1:21" x14ac:dyDescent="0.2">
      <c r="A542" s="3" t="str">
        <f t="shared" si="40"/>
        <v>CAJNNU010000006.1:3210438</v>
      </c>
      <c r="B542" s="3" t="s">
        <v>1129</v>
      </c>
      <c r="C542" s="3" t="s">
        <v>121</v>
      </c>
      <c r="D542" s="3">
        <v>3210438</v>
      </c>
      <c r="E542" s="3">
        <v>3210634</v>
      </c>
      <c r="F542" s="3">
        <f t="shared" si="41"/>
        <v>196</v>
      </c>
      <c r="G542" s="3" t="s">
        <v>23</v>
      </c>
      <c r="H542" s="3">
        <v>0.13888900000000001</v>
      </c>
      <c r="I542" s="3">
        <v>0.13888900000000001</v>
      </c>
      <c r="J542" s="3" t="s">
        <v>24</v>
      </c>
      <c r="K542" s="3" t="s">
        <v>1130</v>
      </c>
      <c r="L542" s="3" t="s">
        <v>121</v>
      </c>
      <c r="M542" s="3">
        <v>3210379</v>
      </c>
      <c r="N542" s="3">
        <v>3210671</v>
      </c>
      <c r="O542" s="3">
        <f t="shared" si="42"/>
        <v>292</v>
      </c>
      <c r="P542" s="3" t="s">
        <v>26</v>
      </c>
      <c r="Q542" s="3">
        <v>196</v>
      </c>
      <c r="R542" s="4">
        <f t="shared" si="43"/>
        <v>1</v>
      </c>
      <c r="S542" s="3">
        <f t="shared" si="44"/>
        <v>0.67123287671232879</v>
      </c>
      <c r="T542" s="3" t="s">
        <v>42</v>
      </c>
      <c r="U542" s="3" t="s">
        <v>42</v>
      </c>
    </row>
    <row r="543" spans="1:21" x14ac:dyDescent="0.2">
      <c r="A543" s="3" t="str">
        <f t="shared" si="40"/>
        <v>CAJNNU010000018.1:7572528</v>
      </c>
      <c r="B543" s="3" t="s">
        <v>1131</v>
      </c>
      <c r="C543" s="3" t="s">
        <v>81</v>
      </c>
      <c r="D543" s="3">
        <v>7572528</v>
      </c>
      <c r="E543" s="3">
        <v>7572585</v>
      </c>
      <c r="F543" s="3">
        <f t="shared" si="41"/>
        <v>57</v>
      </c>
      <c r="G543" s="3" t="s">
        <v>23</v>
      </c>
      <c r="H543" s="3">
        <v>0.106742</v>
      </c>
      <c r="I543" s="3">
        <v>0.106742</v>
      </c>
      <c r="J543" s="3" t="s">
        <v>24</v>
      </c>
      <c r="K543" s="3" t="s">
        <v>1132</v>
      </c>
      <c r="L543" s="3" t="s">
        <v>81</v>
      </c>
      <c r="M543" s="3">
        <v>7572520</v>
      </c>
      <c r="N543" s="3">
        <v>7572605</v>
      </c>
      <c r="O543" s="3">
        <f t="shared" si="42"/>
        <v>85</v>
      </c>
      <c r="P543" s="3" t="s">
        <v>31</v>
      </c>
      <c r="Q543" s="3">
        <v>57</v>
      </c>
      <c r="R543" s="4">
        <f t="shared" si="43"/>
        <v>1</v>
      </c>
      <c r="S543" s="3">
        <f t="shared" si="44"/>
        <v>0.6705882352941176</v>
      </c>
      <c r="T543" s="3" t="s">
        <v>42</v>
      </c>
      <c r="U543" s="3" t="s">
        <v>42</v>
      </c>
    </row>
    <row r="544" spans="1:21" x14ac:dyDescent="0.2">
      <c r="A544" s="3" t="str">
        <f t="shared" si="40"/>
        <v>CAJNNU010000014.1:28521841</v>
      </c>
      <c r="B544" s="3" t="s">
        <v>1133</v>
      </c>
      <c r="C544" s="3" t="s">
        <v>78</v>
      </c>
      <c r="D544" s="3">
        <v>28521841</v>
      </c>
      <c r="E544" s="3">
        <v>28521957</v>
      </c>
      <c r="F544" s="3">
        <f t="shared" si="41"/>
        <v>116</v>
      </c>
      <c r="G544" s="3" t="s">
        <v>23</v>
      </c>
      <c r="H544" s="3">
        <v>0.44047599999999998</v>
      </c>
      <c r="I544" s="3">
        <v>0.44047599999999998</v>
      </c>
      <c r="J544" s="3" t="s">
        <v>24</v>
      </c>
      <c r="K544" s="3" t="s">
        <v>1134</v>
      </c>
      <c r="L544" s="3" t="s">
        <v>78</v>
      </c>
      <c r="M544" s="3">
        <v>28521824</v>
      </c>
      <c r="N544" s="3">
        <v>28521997</v>
      </c>
      <c r="O544" s="3">
        <f t="shared" si="42"/>
        <v>173</v>
      </c>
      <c r="P544" s="3" t="s">
        <v>99</v>
      </c>
      <c r="Q544" s="3">
        <v>116</v>
      </c>
      <c r="R544" s="4">
        <f t="shared" si="43"/>
        <v>1</v>
      </c>
      <c r="S544" s="3">
        <f t="shared" si="44"/>
        <v>0.67052023121387283</v>
      </c>
      <c r="T544" s="3" t="s">
        <v>42</v>
      </c>
      <c r="U544" s="3" t="s">
        <v>42</v>
      </c>
    </row>
    <row r="545" spans="1:21" x14ac:dyDescent="0.2">
      <c r="A545" s="3" t="str">
        <f t="shared" si="40"/>
        <v>CAJNNU010000018.1:2274170</v>
      </c>
      <c r="B545" s="3" t="s">
        <v>1135</v>
      </c>
      <c r="C545" s="3" t="s">
        <v>81</v>
      </c>
      <c r="D545" s="3">
        <v>2274170</v>
      </c>
      <c r="E545" s="3">
        <v>2274237</v>
      </c>
      <c r="F545" s="3">
        <f t="shared" si="41"/>
        <v>67</v>
      </c>
      <c r="G545" s="3" t="s">
        <v>23</v>
      </c>
      <c r="H545" s="3">
        <v>0.25862099999999999</v>
      </c>
      <c r="I545" s="3">
        <v>0.25862099999999999</v>
      </c>
      <c r="J545" s="3" t="s">
        <v>24</v>
      </c>
      <c r="K545" s="3" t="s">
        <v>1136</v>
      </c>
      <c r="L545" s="3" t="s">
        <v>81</v>
      </c>
      <c r="M545" s="3">
        <v>2274140</v>
      </c>
      <c r="N545" s="3">
        <v>2274240</v>
      </c>
      <c r="O545" s="3">
        <f t="shared" si="42"/>
        <v>100</v>
      </c>
      <c r="P545" s="3" t="s">
        <v>31</v>
      </c>
      <c r="Q545" s="3">
        <v>67</v>
      </c>
      <c r="R545" s="4">
        <f t="shared" si="43"/>
        <v>1</v>
      </c>
      <c r="S545" s="3">
        <f t="shared" si="44"/>
        <v>0.67</v>
      </c>
      <c r="T545" s="3" t="s">
        <v>42</v>
      </c>
      <c r="U545" s="3" t="s">
        <v>42</v>
      </c>
    </row>
    <row r="546" spans="1:21" x14ac:dyDescent="0.2">
      <c r="A546" s="3" t="str">
        <f t="shared" si="40"/>
        <v>CAJNNU010000010.1:3937625</v>
      </c>
      <c r="B546" s="3" t="s">
        <v>1137</v>
      </c>
      <c r="C546" s="3" t="s">
        <v>63</v>
      </c>
      <c r="D546" s="3">
        <v>3937625</v>
      </c>
      <c r="E546" s="3">
        <v>3937699</v>
      </c>
      <c r="F546" s="3">
        <f t="shared" si="41"/>
        <v>74</v>
      </c>
      <c r="G546" s="3" t="s">
        <v>23</v>
      </c>
      <c r="H546" s="3">
        <v>0.86046500000000004</v>
      </c>
      <c r="I546" s="3">
        <v>0.13953499999999999</v>
      </c>
      <c r="J546" s="3" t="s">
        <v>72</v>
      </c>
      <c r="K546" s="3" t="s">
        <v>1138</v>
      </c>
      <c r="L546" s="3" t="s">
        <v>63</v>
      </c>
      <c r="M546" s="3">
        <v>3937626</v>
      </c>
      <c r="N546" s="3">
        <v>3937735</v>
      </c>
      <c r="O546" s="3">
        <f t="shared" si="42"/>
        <v>109</v>
      </c>
      <c r="P546" s="3" t="s">
        <v>31</v>
      </c>
      <c r="Q546" s="3">
        <v>73</v>
      </c>
      <c r="R546" s="4">
        <f t="shared" si="43"/>
        <v>0.98648648648648651</v>
      </c>
      <c r="S546" s="3">
        <f t="shared" si="44"/>
        <v>0.66972477064220182</v>
      </c>
      <c r="T546" s="3" t="s">
        <v>42</v>
      </c>
      <c r="U546" s="3" t="s">
        <v>42</v>
      </c>
    </row>
    <row r="547" spans="1:21" x14ac:dyDescent="0.2">
      <c r="A547" s="3" t="str">
        <f t="shared" si="40"/>
        <v>CAJNNU010000024.1:9753301</v>
      </c>
      <c r="B547" s="3" t="s">
        <v>1139</v>
      </c>
      <c r="C547" s="3" t="s">
        <v>44</v>
      </c>
      <c r="D547" s="3">
        <v>9753301</v>
      </c>
      <c r="E547" s="3">
        <v>9753376</v>
      </c>
      <c r="F547" s="3">
        <f t="shared" si="41"/>
        <v>75</v>
      </c>
      <c r="G547" s="3" t="s">
        <v>23</v>
      </c>
      <c r="H547" s="3">
        <v>0.36666700000000002</v>
      </c>
      <c r="I547" s="3">
        <v>0.36666700000000002</v>
      </c>
      <c r="J547" s="3" t="s">
        <v>24</v>
      </c>
      <c r="K547" s="3" t="s">
        <v>1140</v>
      </c>
      <c r="L547" s="3" t="s">
        <v>44</v>
      </c>
      <c r="M547" s="3">
        <v>9753283</v>
      </c>
      <c r="N547" s="3">
        <v>9753395</v>
      </c>
      <c r="O547" s="3">
        <f t="shared" si="42"/>
        <v>112</v>
      </c>
      <c r="P547" s="3" t="s">
        <v>31</v>
      </c>
      <c r="Q547" s="3">
        <v>75</v>
      </c>
      <c r="R547" s="4">
        <f t="shared" si="43"/>
        <v>1</v>
      </c>
      <c r="S547" s="3">
        <f t="shared" si="44"/>
        <v>0.6696428571428571</v>
      </c>
      <c r="T547" s="3" t="s">
        <v>42</v>
      </c>
      <c r="U547" s="3" t="s">
        <v>42</v>
      </c>
    </row>
    <row r="548" spans="1:21" x14ac:dyDescent="0.2">
      <c r="A548" s="3" t="str">
        <f t="shared" si="40"/>
        <v>CAJNNU010000021.1:6458957</v>
      </c>
      <c r="B548" s="3" t="s">
        <v>1141</v>
      </c>
      <c r="C548" s="3" t="s">
        <v>33</v>
      </c>
      <c r="D548" s="3">
        <v>6458957</v>
      </c>
      <c r="E548" s="3">
        <v>6459398</v>
      </c>
      <c r="F548" s="3">
        <f t="shared" si="41"/>
        <v>441</v>
      </c>
      <c r="G548" s="3" t="s">
        <v>23</v>
      </c>
      <c r="H548" s="3">
        <v>0.10465099999999999</v>
      </c>
      <c r="I548" s="3">
        <v>0.10465099999999999</v>
      </c>
      <c r="J548" s="3" t="s">
        <v>24</v>
      </c>
      <c r="K548" s="3" t="s">
        <v>1142</v>
      </c>
      <c r="L548" s="3" t="s">
        <v>33</v>
      </c>
      <c r="M548" s="3">
        <v>6458754</v>
      </c>
      <c r="N548" s="3">
        <v>6459413</v>
      </c>
      <c r="O548" s="3">
        <f t="shared" si="42"/>
        <v>659</v>
      </c>
      <c r="P548" s="3" t="s">
        <v>26</v>
      </c>
      <c r="Q548" s="3">
        <v>441</v>
      </c>
      <c r="R548" s="4">
        <f t="shared" si="43"/>
        <v>1</v>
      </c>
      <c r="S548" s="3">
        <f t="shared" si="44"/>
        <v>0.66919575113808805</v>
      </c>
      <c r="T548" s="3" t="s">
        <v>42</v>
      </c>
      <c r="U548" s="3" t="s">
        <v>42</v>
      </c>
    </row>
    <row r="549" spans="1:21" x14ac:dyDescent="0.2">
      <c r="A549" s="3" t="str">
        <f t="shared" si="40"/>
        <v>CAJNNU010000022.1:21394521</v>
      </c>
      <c r="B549" s="3" t="s">
        <v>1143</v>
      </c>
      <c r="C549" s="3" t="s">
        <v>105</v>
      </c>
      <c r="D549" s="3">
        <v>21394521</v>
      </c>
      <c r="E549" s="3">
        <v>21394610</v>
      </c>
      <c r="F549" s="3">
        <f t="shared" si="41"/>
        <v>89</v>
      </c>
      <c r="G549" s="3" t="s">
        <v>23</v>
      </c>
      <c r="H549" s="3">
        <v>0.65168499999999996</v>
      </c>
      <c r="I549" s="3">
        <v>0.34831499999999999</v>
      </c>
      <c r="J549" s="3" t="s">
        <v>24</v>
      </c>
      <c r="K549" s="3" t="s">
        <v>1144</v>
      </c>
      <c r="L549" s="3" t="s">
        <v>105</v>
      </c>
      <c r="M549" s="3">
        <v>21394500</v>
      </c>
      <c r="N549" s="3">
        <v>21394633</v>
      </c>
      <c r="O549" s="3">
        <f t="shared" si="42"/>
        <v>133</v>
      </c>
      <c r="P549" s="3" t="s">
        <v>31</v>
      </c>
      <c r="Q549" s="3">
        <v>89</v>
      </c>
      <c r="R549" s="4">
        <f t="shared" si="43"/>
        <v>1</v>
      </c>
      <c r="S549" s="3">
        <f t="shared" si="44"/>
        <v>0.66917293233082709</v>
      </c>
      <c r="T549" s="3" t="s">
        <v>42</v>
      </c>
      <c r="U549" s="3" t="s">
        <v>42</v>
      </c>
    </row>
    <row r="550" spans="1:21" x14ac:dyDescent="0.2">
      <c r="A550" s="3" t="str">
        <f t="shared" si="40"/>
        <v>CAJNNU010000017.1:4812434</v>
      </c>
      <c r="B550" s="3" t="s">
        <v>1145</v>
      </c>
      <c r="C550" s="3" t="s">
        <v>383</v>
      </c>
      <c r="D550" s="3">
        <v>4812434</v>
      </c>
      <c r="E550" s="3">
        <v>4812533</v>
      </c>
      <c r="F550" s="3">
        <f t="shared" si="41"/>
        <v>99</v>
      </c>
      <c r="G550" s="3" t="s">
        <v>23</v>
      </c>
      <c r="H550" s="3">
        <v>0.232955</v>
      </c>
      <c r="I550" s="3">
        <v>0.232955</v>
      </c>
      <c r="J550" s="3" t="s">
        <v>24</v>
      </c>
      <c r="K550" s="3" t="s">
        <v>1146</v>
      </c>
      <c r="L550" s="3" t="s">
        <v>383</v>
      </c>
      <c r="M550" s="3">
        <v>4812410</v>
      </c>
      <c r="N550" s="3">
        <v>4812558</v>
      </c>
      <c r="O550" s="3">
        <f t="shared" si="42"/>
        <v>148</v>
      </c>
      <c r="P550" s="3" t="s">
        <v>31</v>
      </c>
      <c r="Q550" s="3">
        <v>99</v>
      </c>
      <c r="R550" s="4">
        <f t="shared" si="43"/>
        <v>1</v>
      </c>
      <c r="S550" s="3">
        <f t="shared" si="44"/>
        <v>0.66891891891891897</v>
      </c>
      <c r="T550" s="3" t="s">
        <v>42</v>
      </c>
      <c r="U550" s="3" t="s">
        <v>42</v>
      </c>
    </row>
    <row r="551" spans="1:21" x14ac:dyDescent="0.2">
      <c r="A551" s="3" t="str">
        <f t="shared" si="40"/>
        <v>CAJNNU010000018.1:1189942</v>
      </c>
      <c r="B551" s="3" t="s">
        <v>1147</v>
      </c>
      <c r="C551" s="3" t="s">
        <v>81</v>
      </c>
      <c r="D551" s="3">
        <v>1189942</v>
      </c>
      <c r="E551" s="3">
        <v>1190075</v>
      </c>
      <c r="F551" s="3">
        <f t="shared" si="41"/>
        <v>133</v>
      </c>
      <c r="G551" s="3" t="s">
        <v>23</v>
      </c>
      <c r="H551" s="3">
        <v>0.21910099999999999</v>
      </c>
      <c r="I551" s="3">
        <v>0.21910099999999999</v>
      </c>
      <c r="J551" s="3" t="s">
        <v>24</v>
      </c>
      <c r="K551" s="3" t="s">
        <v>1148</v>
      </c>
      <c r="L551" s="3" t="s">
        <v>81</v>
      </c>
      <c r="M551" s="3">
        <v>1189930</v>
      </c>
      <c r="N551" s="3">
        <v>1190129</v>
      </c>
      <c r="O551" s="3">
        <f t="shared" si="42"/>
        <v>199</v>
      </c>
      <c r="P551" s="3" t="s">
        <v>31</v>
      </c>
      <c r="Q551" s="3">
        <v>133</v>
      </c>
      <c r="R551" s="4">
        <f t="shared" si="43"/>
        <v>1</v>
      </c>
      <c r="S551" s="3">
        <f t="shared" si="44"/>
        <v>0.66834170854271358</v>
      </c>
      <c r="T551" s="3" t="s">
        <v>42</v>
      </c>
      <c r="U551" s="3" t="s">
        <v>42</v>
      </c>
    </row>
    <row r="552" spans="1:21" x14ac:dyDescent="0.2">
      <c r="A552" s="3" t="str">
        <f t="shared" si="40"/>
        <v>CAJNNU010000013.1:415271</v>
      </c>
      <c r="B552" s="3" t="s">
        <v>1149</v>
      </c>
      <c r="C552" s="3" t="s">
        <v>128</v>
      </c>
      <c r="D552" s="3">
        <v>415271</v>
      </c>
      <c r="E552" s="3">
        <v>415337</v>
      </c>
      <c r="F552" s="3">
        <f t="shared" si="41"/>
        <v>66</v>
      </c>
      <c r="G552" s="3" t="s">
        <v>23</v>
      </c>
      <c r="H552" s="3">
        <v>0.68965500000000002</v>
      </c>
      <c r="I552" s="3">
        <v>0.31034499999999998</v>
      </c>
      <c r="J552" s="3" t="s">
        <v>24</v>
      </c>
      <c r="K552" s="3" t="s">
        <v>1150</v>
      </c>
      <c r="L552" s="3" t="s">
        <v>128</v>
      </c>
      <c r="M552" s="3">
        <v>415256</v>
      </c>
      <c r="N552" s="3">
        <v>415355</v>
      </c>
      <c r="O552" s="3">
        <f t="shared" si="42"/>
        <v>99</v>
      </c>
      <c r="P552" s="3" t="s">
        <v>31</v>
      </c>
      <c r="Q552" s="3">
        <v>66</v>
      </c>
      <c r="R552" s="4">
        <f t="shared" si="43"/>
        <v>1</v>
      </c>
      <c r="S552" s="3">
        <f t="shared" si="44"/>
        <v>0.66666666666666663</v>
      </c>
      <c r="T552" s="3" t="s">
        <v>42</v>
      </c>
      <c r="U552" s="3" t="s">
        <v>42</v>
      </c>
    </row>
    <row r="553" spans="1:21" x14ac:dyDescent="0.2">
      <c r="A553" s="3" t="str">
        <f t="shared" si="40"/>
        <v>CAJNNU010000016.1:8642573</v>
      </c>
      <c r="B553" s="3" t="s">
        <v>1151</v>
      </c>
      <c r="C553" s="3" t="s">
        <v>94</v>
      </c>
      <c r="D553" s="3">
        <v>8642573</v>
      </c>
      <c r="E553" s="3">
        <v>8642633</v>
      </c>
      <c r="F553" s="3">
        <f t="shared" si="41"/>
        <v>60</v>
      </c>
      <c r="G553" s="3" t="s">
        <v>23</v>
      </c>
      <c r="H553" s="3">
        <v>0.25581399999999999</v>
      </c>
      <c r="I553" s="3">
        <v>0.25581399999999999</v>
      </c>
      <c r="J553" s="3" t="s">
        <v>40</v>
      </c>
      <c r="K553" s="3" t="s">
        <v>1152</v>
      </c>
      <c r="L553" s="3" t="s">
        <v>94</v>
      </c>
      <c r="M553" s="3">
        <v>8642559</v>
      </c>
      <c r="N553" s="3">
        <v>8642649</v>
      </c>
      <c r="O553" s="3">
        <f t="shared" si="42"/>
        <v>90</v>
      </c>
      <c r="P553" s="3" t="s">
        <v>31</v>
      </c>
      <c r="Q553" s="3">
        <v>60</v>
      </c>
      <c r="R553" s="4">
        <f t="shared" si="43"/>
        <v>1</v>
      </c>
      <c r="S553" s="3">
        <f t="shared" si="44"/>
        <v>0.66666666666666663</v>
      </c>
      <c r="T553" s="3" t="s">
        <v>42</v>
      </c>
      <c r="U553" s="3" t="s">
        <v>42</v>
      </c>
    </row>
    <row r="554" spans="1:21" x14ac:dyDescent="0.2">
      <c r="A554" s="3" t="str">
        <f t="shared" si="40"/>
        <v>CAJNNU010000021.1:28709092</v>
      </c>
      <c r="B554" s="3" t="s">
        <v>1153</v>
      </c>
      <c r="C554" s="3" t="s">
        <v>33</v>
      </c>
      <c r="D554" s="3">
        <v>28709092</v>
      </c>
      <c r="E554" s="3">
        <v>28709148</v>
      </c>
      <c r="F554" s="3">
        <f t="shared" si="41"/>
        <v>56</v>
      </c>
      <c r="G554" s="3" t="s">
        <v>23</v>
      </c>
      <c r="H554" s="3">
        <v>0.10119</v>
      </c>
      <c r="I554" s="3">
        <v>0.10119</v>
      </c>
      <c r="J554" s="3" t="s">
        <v>24</v>
      </c>
      <c r="K554" s="3" t="s">
        <v>1154</v>
      </c>
      <c r="L554" s="3" t="s">
        <v>33</v>
      </c>
      <c r="M554" s="3">
        <v>28709079</v>
      </c>
      <c r="N554" s="3">
        <v>28709163</v>
      </c>
      <c r="O554" s="3">
        <f t="shared" si="42"/>
        <v>84</v>
      </c>
      <c r="P554" s="3" t="s">
        <v>31</v>
      </c>
      <c r="Q554" s="3">
        <v>56</v>
      </c>
      <c r="R554" s="4">
        <f t="shared" si="43"/>
        <v>1</v>
      </c>
      <c r="S554" s="3">
        <f t="shared" si="44"/>
        <v>0.66666666666666663</v>
      </c>
      <c r="T554" s="3" t="s">
        <v>42</v>
      </c>
      <c r="U554" s="3" t="s">
        <v>42</v>
      </c>
    </row>
    <row r="555" spans="1:21" x14ac:dyDescent="0.2">
      <c r="A555" s="3" t="str">
        <f t="shared" si="40"/>
        <v>CAJNNU010000022.1:21259879</v>
      </c>
      <c r="B555" s="3" t="s">
        <v>1155</v>
      </c>
      <c r="C555" s="3" t="s">
        <v>105</v>
      </c>
      <c r="D555" s="3">
        <v>21259879</v>
      </c>
      <c r="E555" s="3">
        <v>21259969</v>
      </c>
      <c r="F555" s="3">
        <f t="shared" si="41"/>
        <v>90</v>
      </c>
      <c r="G555" s="3" t="s">
        <v>23</v>
      </c>
      <c r="H555" s="3">
        <v>0.8125</v>
      </c>
      <c r="I555" s="3">
        <v>0.1875</v>
      </c>
      <c r="J555" s="3" t="s">
        <v>24</v>
      </c>
      <c r="K555" s="3" t="s">
        <v>1156</v>
      </c>
      <c r="L555" s="3" t="s">
        <v>105</v>
      </c>
      <c r="M555" s="3">
        <v>21259858</v>
      </c>
      <c r="N555" s="3">
        <v>21259993</v>
      </c>
      <c r="O555" s="3">
        <f t="shared" si="42"/>
        <v>135</v>
      </c>
      <c r="P555" s="3" t="s">
        <v>31</v>
      </c>
      <c r="Q555" s="3">
        <v>90</v>
      </c>
      <c r="R555" s="4">
        <f t="shared" si="43"/>
        <v>1</v>
      </c>
      <c r="S555" s="3">
        <f t="shared" si="44"/>
        <v>0.66666666666666663</v>
      </c>
      <c r="T555" s="3" t="s">
        <v>42</v>
      </c>
      <c r="U555" s="3" t="s">
        <v>42</v>
      </c>
    </row>
    <row r="556" spans="1:21" x14ac:dyDescent="0.2">
      <c r="A556" s="3" t="str">
        <f t="shared" si="40"/>
        <v>CAJNNU010000001.1:21518297</v>
      </c>
      <c r="B556" s="3" t="s">
        <v>1157</v>
      </c>
      <c r="C556" s="3" t="s">
        <v>161</v>
      </c>
      <c r="D556" s="3">
        <v>21518297</v>
      </c>
      <c r="E556" s="3">
        <v>21518401</v>
      </c>
      <c r="F556" s="3">
        <f t="shared" si="41"/>
        <v>104</v>
      </c>
      <c r="G556" s="3" t="s">
        <v>23</v>
      </c>
      <c r="H556" s="3">
        <v>2.8089900000000001E-2</v>
      </c>
      <c r="I556" s="3">
        <v>2.8089900000000001E-2</v>
      </c>
      <c r="J556" s="3" t="s">
        <v>24</v>
      </c>
      <c r="K556" s="3" t="s">
        <v>1158</v>
      </c>
      <c r="L556" s="3" t="s">
        <v>161</v>
      </c>
      <c r="M556" s="3">
        <v>21518269</v>
      </c>
      <c r="N556" s="3">
        <v>21518353</v>
      </c>
      <c r="O556" s="3">
        <f t="shared" si="42"/>
        <v>84</v>
      </c>
      <c r="P556" s="3" t="s">
        <v>942</v>
      </c>
      <c r="Q556" s="3">
        <v>56</v>
      </c>
      <c r="R556" s="4">
        <f t="shared" si="43"/>
        <v>0.53846153846153844</v>
      </c>
      <c r="S556" s="3">
        <f t="shared" si="44"/>
        <v>0.66666666666666663</v>
      </c>
      <c r="T556" s="3" t="s">
        <v>42</v>
      </c>
      <c r="U556" s="3" t="s">
        <v>42</v>
      </c>
    </row>
    <row r="557" spans="1:21" x14ac:dyDescent="0.2">
      <c r="A557" s="3" t="str">
        <f t="shared" si="40"/>
        <v>CAJNNU010000010.1:13685934</v>
      </c>
      <c r="B557" s="3" t="s">
        <v>1159</v>
      </c>
      <c r="C557" s="3" t="s">
        <v>63</v>
      </c>
      <c r="D557" s="3">
        <v>13685934</v>
      </c>
      <c r="E557" s="3">
        <v>13686033</v>
      </c>
      <c r="F557" s="3">
        <f t="shared" si="41"/>
        <v>99</v>
      </c>
      <c r="G557" s="3" t="s">
        <v>23</v>
      </c>
      <c r="H557" s="3">
        <v>0.53370799999999996</v>
      </c>
      <c r="I557" s="3">
        <v>0.46629199999999998</v>
      </c>
      <c r="J557" s="3" t="s">
        <v>24</v>
      </c>
      <c r="K557" s="3" t="s">
        <v>1160</v>
      </c>
      <c r="L557" s="3" t="s">
        <v>63</v>
      </c>
      <c r="M557" s="3">
        <v>13685925</v>
      </c>
      <c r="N557" s="3">
        <v>13686074</v>
      </c>
      <c r="O557" s="3">
        <f t="shared" si="42"/>
        <v>149</v>
      </c>
      <c r="P557" s="3" t="s">
        <v>31</v>
      </c>
      <c r="Q557" s="3">
        <v>99</v>
      </c>
      <c r="R557" s="4">
        <f t="shared" si="43"/>
        <v>1</v>
      </c>
      <c r="S557" s="3">
        <f t="shared" si="44"/>
        <v>0.66442953020134232</v>
      </c>
      <c r="T557" s="3" t="s">
        <v>42</v>
      </c>
      <c r="U557" s="3" t="s">
        <v>42</v>
      </c>
    </row>
    <row r="558" spans="1:21" x14ac:dyDescent="0.2">
      <c r="A558" s="3" t="str">
        <f t="shared" si="40"/>
        <v>CAJNNU010000009.1:13613871</v>
      </c>
      <c r="B558" s="3" t="s">
        <v>1161</v>
      </c>
      <c r="C558" s="3" t="s">
        <v>75</v>
      </c>
      <c r="D558" s="3">
        <v>13613871</v>
      </c>
      <c r="E558" s="3">
        <v>13613967</v>
      </c>
      <c r="F558" s="3">
        <f t="shared" si="41"/>
        <v>96</v>
      </c>
      <c r="G558" s="3" t="s">
        <v>23</v>
      </c>
      <c r="H558" s="3">
        <v>0.29444399999999998</v>
      </c>
      <c r="I558" s="3">
        <v>0.29444399999999998</v>
      </c>
      <c r="J558" s="3" t="s">
        <v>24</v>
      </c>
      <c r="K558" s="3" t="s">
        <v>1162</v>
      </c>
      <c r="L558" s="3" t="s">
        <v>75</v>
      </c>
      <c r="M558" s="3">
        <v>13613848</v>
      </c>
      <c r="N558" s="3">
        <v>13613993</v>
      </c>
      <c r="O558" s="3">
        <f t="shared" si="42"/>
        <v>145</v>
      </c>
      <c r="P558" s="3" t="s">
        <v>31</v>
      </c>
      <c r="Q558" s="3">
        <v>96</v>
      </c>
      <c r="R558" s="4">
        <f t="shared" si="43"/>
        <v>1</v>
      </c>
      <c r="S558" s="3">
        <f t="shared" si="44"/>
        <v>0.66206896551724137</v>
      </c>
      <c r="T558" s="3" t="s">
        <v>42</v>
      </c>
      <c r="U558" s="3" t="s">
        <v>42</v>
      </c>
    </row>
    <row r="559" spans="1:21" x14ac:dyDescent="0.2">
      <c r="A559" s="3" t="str">
        <f t="shared" si="40"/>
        <v>CAJNNU010000021.1:5627911</v>
      </c>
      <c r="B559" s="3" t="s">
        <v>1163</v>
      </c>
      <c r="C559" s="3" t="s">
        <v>33</v>
      </c>
      <c r="D559" s="3">
        <v>5627911</v>
      </c>
      <c r="E559" s="3">
        <v>5628301</v>
      </c>
      <c r="F559" s="3">
        <f t="shared" si="41"/>
        <v>390</v>
      </c>
      <c r="G559" s="3" t="s">
        <v>23</v>
      </c>
      <c r="H559" s="3">
        <v>0.241176</v>
      </c>
      <c r="I559" s="3">
        <v>0.241176</v>
      </c>
      <c r="J559" s="3" t="s">
        <v>24</v>
      </c>
      <c r="K559" s="3" t="s">
        <v>1164</v>
      </c>
      <c r="L559" s="3" t="s">
        <v>33</v>
      </c>
      <c r="M559" s="3">
        <v>5627935</v>
      </c>
      <c r="N559" s="3">
        <v>5628488</v>
      </c>
      <c r="O559" s="3">
        <f t="shared" si="42"/>
        <v>553</v>
      </c>
      <c r="P559" s="3" t="s">
        <v>26</v>
      </c>
      <c r="Q559" s="3">
        <v>366</v>
      </c>
      <c r="R559" s="4">
        <f t="shared" si="43"/>
        <v>0.93846153846153846</v>
      </c>
      <c r="S559" s="3">
        <f t="shared" si="44"/>
        <v>0.66184448462929479</v>
      </c>
      <c r="T559" s="3" t="s">
        <v>42</v>
      </c>
      <c r="U559" s="3" t="s">
        <v>42</v>
      </c>
    </row>
    <row r="560" spans="1:21" x14ac:dyDescent="0.2">
      <c r="A560" s="3" t="str">
        <f t="shared" si="40"/>
        <v>CAJNNU010000024.1:8470538</v>
      </c>
      <c r="B560" s="3" t="s">
        <v>1165</v>
      </c>
      <c r="C560" s="3" t="s">
        <v>44</v>
      </c>
      <c r="D560" s="3">
        <v>8470538</v>
      </c>
      <c r="E560" s="3">
        <v>8470628</v>
      </c>
      <c r="F560" s="3">
        <f t="shared" si="41"/>
        <v>90</v>
      </c>
      <c r="G560" s="3" t="s">
        <v>23</v>
      </c>
      <c r="H560" s="3">
        <v>0.42073199999999999</v>
      </c>
      <c r="I560" s="3">
        <v>0.42073199999999999</v>
      </c>
      <c r="J560" s="3" t="s">
        <v>24</v>
      </c>
      <c r="K560" s="3" t="s">
        <v>1166</v>
      </c>
      <c r="L560" s="3" t="s">
        <v>44</v>
      </c>
      <c r="M560" s="3">
        <v>8470529</v>
      </c>
      <c r="N560" s="3">
        <v>8470665</v>
      </c>
      <c r="O560" s="3">
        <f t="shared" si="42"/>
        <v>136</v>
      </c>
      <c r="P560" s="3" t="s">
        <v>31</v>
      </c>
      <c r="Q560" s="3">
        <v>90</v>
      </c>
      <c r="R560" s="4">
        <f t="shared" si="43"/>
        <v>1</v>
      </c>
      <c r="S560" s="3">
        <f t="shared" si="44"/>
        <v>0.66176470588235292</v>
      </c>
      <c r="T560" s="3" t="s">
        <v>42</v>
      </c>
      <c r="U560" s="3" t="s">
        <v>42</v>
      </c>
    </row>
    <row r="561" spans="1:21" x14ac:dyDescent="0.2">
      <c r="A561" s="3" t="str">
        <f t="shared" si="40"/>
        <v>CAJNNU010000004.1:32861171</v>
      </c>
      <c r="B561" s="3" t="s">
        <v>1167</v>
      </c>
      <c r="C561" s="3" t="s">
        <v>36</v>
      </c>
      <c r="D561" s="3">
        <v>32861171</v>
      </c>
      <c r="E561" s="3">
        <v>32861254</v>
      </c>
      <c r="F561" s="3">
        <f t="shared" si="41"/>
        <v>83</v>
      </c>
      <c r="G561" s="3" t="s">
        <v>23</v>
      </c>
      <c r="H561" s="3">
        <v>0.13372100000000001</v>
      </c>
      <c r="I561" s="3">
        <v>0.13372100000000001</v>
      </c>
      <c r="J561" s="3" t="s">
        <v>40</v>
      </c>
      <c r="K561" s="3" t="s">
        <v>1168</v>
      </c>
      <c r="L561" s="3" t="s">
        <v>36</v>
      </c>
      <c r="M561" s="3">
        <v>32861149</v>
      </c>
      <c r="N561" s="3">
        <v>32861214</v>
      </c>
      <c r="O561" s="3">
        <f t="shared" si="42"/>
        <v>65</v>
      </c>
      <c r="P561" s="3" t="s">
        <v>31</v>
      </c>
      <c r="Q561" s="3">
        <v>43</v>
      </c>
      <c r="R561" s="4">
        <f t="shared" si="43"/>
        <v>0.51807228915662651</v>
      </c>
      <c r="S561" s="3">
        <f t="shared" si="44"/>
        <v>0.66153846153846152</v>
      </c>
      <c r="T561" s="3" t="s">
        <v>42</v>
      </c>
      <c r="U561" s="3" t="s">
        <v>42</v>
      </c>
    </row>
    <row r="562" spans="1:21" x14ac:dyDescent="0.2">
      <c r="A562" s="3" t="str">
        <f t="shared" si="40"/>
        <v>CAJNNU010000010.1:23123737</v>
      </c>
      <c r="B562" s="3" t="s">
        <v>1169</v>
      </c>
      <c r="C562" s="3" t="s">
        <v>63</v>
      </c>
      <c r="D562" s="3">
        <v>23123737</v>
      </c>
      <c r="E562" s="3">
        <v>23123817</v>
      </c>
      <c r="F562" s="3">
        <f t="shared" si="41"/>
        <v>80</v>
      </c>
      <c r="G562" s="3" t="s">
        <v>23</v>
      </c>
      <c r="H562" s="3">
        <v>0.20224700000000001</v>
      </c>
      <c r="I562" s="3">
        <v>0.20224700000000001</v>
      </c>
      <c r="J562" s="3" t="s">
        <v>24</v>
      </c>
      <c r="K562" s="3" t="s">
        <v>1170</v>
      </c>
      <c r="L562" s="3" t="s">
        <v>63</v>
      </c>
      <c r="M562" s="3">
        <v>23123716</v>
      </c>
      <c r="N562" s="3">
        <v>23123778</v>
      </c>
      <c r="O562" s="3">
        <f t="shared" si="42"/>
        <v>62</v>
      </c>
      <c r="P562" s="3" t="s">
        <v>99</v>
      </c>
      <c r="Q562" s="3">
        <v>41</v>
      </c>
      <c r="R562" s="4">
        <f t="shared" si="43"/>
        <v>0.51249999999999996</v>
      </c>
      <c r="S562" s="3">
        <f t="shared" si="44"/>
        <v>0.66129032258064513</v>
      </c>
      <c r="T562" s="3" t="s">
        <v>42</v>
      </c>
      <c r="U562" s="3" t="s">
        <v>42</v>
      </c>
    </row>
    <row r="563" spans="1:21" x14ac:dyDescent="0.2">
      <c r="A563" s="3" t="str">
        <f t="shared" si="40"/>
        <v>CAJNNU010000002.1:19903739</v>
      </c>
      <c r="B563" s="3" t="s">
        <v>1171</v>
      </c>
      <c r="C563" s="3" t="s">
        <v>22</v>
      </c>
      <c r="D563" s="3">
        <v>19903739</v>
      </c>
      <c r="E563" s="3">
        <v>19903819</v>
      </c>
      <c r="F563" s="3">
        <f t="shared" si="41"/>
        <v>80</v>
      </c>
      <c r="G563" s="3" t="s">
        <v>23</v>
      </c>
      <c r="H563" s="3">
        <v>0.13888900000000001</v>
      </c>
      <c r="I563" s="3">
        <v>0.13888900000000001</v>
      </c>
      <c r="J563" s="3" t="s">
        <v>24</v>
      </c>
      <c r="K563" s="3" t="s">
        <v>1172</v>
      </c>
      <c r="L563" s="3" t="s">
        <v>22</v>
      </c>
      <c r="M563" s="3">
        <v>19903718</v>
      </c>
      <c r="N563" s="3">
        <v>19903839</v>
      </c>
      <c r="O563" s="3">
        <f t="shared" si="42"/>
        <v>121</v>
      </c>
      <c r="P563" s="3" t="s">
        <v>31</v>
      </c>
      <c r="Q563" s="3">
        <v>80</v>
      </c>
      <c r="R563" s="4">
        <f t="shared" si="43"/>
        <v>1</v>
      </c>
      <c r="S563" s="3">
        <f t="shared" si="44"/>
        <v>0.66115702479338845</v>
      </c>
      <c r="T563" s="3" t="s">
        <v>42</v>
      </c>
      <c r="U563" s="3" t="s">
        <v>42</v>
      </c>
    </row>
    <row r="564" spans="1:21" x14ac:dyDescent="0.2">
      <c r="A564" s="3" t="str">
        <f t="shared" si="40"/>
        <v>CAJNNU010000002.1:22262495</v>
      </c>
      <c r="B564" s="3" t="s">
        <v>1173</v>
      </c>
      <c r="C564" s="3" t="s">
        <v>22</v>
      </c>
      <c r="D564" s="3">
        <v>22262495</v>
      </c>
      <c r="E564" s="3">
        <v>22262575</v>
      </c>
      <c r="F564" s="3">
        <f t="shared" si="41"/>
        <v>80</v>
      </c>
      <c r="G564" s="3" t="s">
        <v>23</v>
      </c>
      <c r="H564" s="3">
        <v>0.57865200000000006</v>
      </c>
      <c r="I564" s="3">
        <v>0.421348</v>
      </c>
      <c r="J564" s="3" t="s">
        <v>24</v>
      </c>
      <c r="K564" s="3" t="s">
        <v>1174</v>
      </c>
      <c r="L564" s="3" t="s">
        <v>22</v>
      </c>
      <c r="M564" s="3">
        <v>22262476</v>
      </c>
      <c r="N564" s="3">
        <v>22262597</v>
      </c>
      <c r="O564" s="3">
        <f t="shared" si="42"/>
        <v>121</v>
      </c>
      <c r="P564" s="3" t="s">
        <v>31</v>
      </c>
      <c r="Q564" s="3">
        <v>80</v>
      </c>
      <c r="R564" s="4">
        <f t="shared" si="43"/>
        <v>1</v>
      </c>
      <c r="S564" s="3">
        <f t="shared" si="44"/>
        <v>0.66115702479338845</v>
      </c>
      <c r="T564" s="3" t="s">
        <v>42</v>
      </c>
      <c r="U564" s="3" t="s">
        <v>42</v>
      </c>
    </row>
    <row r="565" spans="1:21" x14ac:dyDescent="0.2">
      <c r="A565" s="3" t="str">
        <f t="shared" si="40"/>
        <v>CAJNNU010000010.1:2958878</v>
      </c>
      <c r="B565" s="3" t="s">
        <v>1175</v>
      </c>
      <c r="C565" s="3" t="s">
        <v>63</v>
      </c>
      <c r="D565" s="3">
        <v>2958878</v>
      </c>
      <c r="E565" s="3">
        <v>2958956</v>
      </c>
      <c r="F565" s="3">
        <f t="shared" si="41"/>
        <v>78</v>
      </c>
      <c r="G565" s="3" t="s">
        <v>23</v>
      </c>
      <c r="H565" s="3">
        <v>0.80337099999999995</v>
      </c>
      <c r="I565" s="3">
        <v>0.196629</v>
      </c>
      <c r="J565" s="3" t="s">
        <v>24</v>
      </c>
      <c r="K565" s="3" t="s">
        <v>1176</v>
      </c>
      <c r="L565" s="3" t="s">
        <v>63</v>
      </c>
      <c r="M565" s="3">
        <v>2958859</v>
      </c>
      <c r="N565" s="3">
        <v>2958977</v>
      </c>
      <c r="O565" s="3">
        <f t="shared" si="42"/>
        <v>118</v>
      </c>
      <c r="P565" s="3" t="s">
        <v>31</v>
      </c>
      <c r="Q565" s="3">
        <v>78</v>
      </c>
      <c r="R565" s="4">
        <f t="shared" si="43"/>
        <v>1</v>
      </c>
      <c r="S565" s="3">
        <f t="shared" si="44"/>
        <v>0.66101694915254239</v>
      </c>
      <c r="T565" s="3" t="s">
        <v>42</v>
      </c>
      <c r="U565" s="3" t="s">
        <v>42</v>
      </c>
    </row>
    <row r="566" spans="1:21" x14ac:dyDescent="0.2">
      <c r="A566" s="3" t="str">
        <f t="shared" si="40"/>
        <v>CAJNNU010000011.1:12414122</v>
      </c>
      <c r="B566" s="3" t="s">
        <v>1177</v>
      </c>
      <c r="C566" s="3" t="s">
        <v>97</v>
      </c>
      <c r="D566" s="3">
        <v>12414122</v>
      </c>
      <c r="E566" s="3">
        <v>12414181</v>
      </c>
      <c r="F566" s="3">
        <f t="shared" si="41"/>
        <v>59</v>
      </c>
      <c r="G566" s="3" t="s">
        <v>23</v>
      </c>
      <c r="H566" s="3">
        <v>0.69374999999999998</v>
      </c>
      <c r="I566" s="3">
        <v>0.30625000000000002</v>
      </c>
      <c r="J566" s="3" t="s">
        <v>24</v>
      </c>
      <c r="K566" s="3" t="s">
        <v>1178</v>
      </c>
      <c r="L566" s="3" t="s">
        <v>97</v>
      </c>
      <c r="M566" s="3">
        <v>12414144</v>
      </c>
      <c r="N566" s="3">
        <v>12414200</v>
      </c>
      <c r="O566" s="3">
        <f t="shared" si="42"/>
        <v>56</v>
      </c>
      <c r="P566" s="3" t="s">
        <v>31</v>
      </c>
      <c r="Q566" s="3">
        <v>37</v>
      </c>
      <c r="R566" s="4">
        <f t="shared" si="43"/>
        <v>0.6271186440677966</v>
      </c>
      <c r="S566" s="3">
        <f t="shared" si="44"/>
        <v>0.6607142857142857</v>
      </c>
      <c r="T566" s="3" t="s">
        <v>42</v>
      </c>
      <c r="U566" s="3" t="s">
        <v>42</v>
      </c>
    </row>
    <row r="567" spans="1:21" x14ac:dyDescent="0.2">
      <c r="A567" s="3" t="str">
        <f t="shared" si="40"/>
        <v>CAJNNU010000018.1:914736</v>
      </c>
      <c r="B567" s="3" t="s">
        <v>1179</v>
      </c>
      <c r="C567" s="3" t="s">
        <v>81</v>
      </c>
      <c r="D567" s="3">
        <v>914736</v>
      </c>
      <c r="E567" s="3">
        <v>914839</v>
      </c>
      <c r="F567" s="3">
        <f t="shared" si="41"/>
        <v>103</v>
      </c>
      <c r="G567" s="3" t="s">
        <v>23</v>
      </c>
      <c r="H567" s="3">
        <v>0.32777800000000001</v>
      </c>
      <c r="I567" s="3">
        <v>0.32777800000000001</v>
      </c>
      <c r="J567" s="3" t="s">
        <v>24</v>
      </c>
      <c r="K567" s="3" t="s">
        <v>1180</v>
      </c>
      <c r="L567" s="3" t="s">
        <v>81</v>
      </c>
      <c r="M567" s="3">
        <v>914710</v>
      </c>
      <c r="N567" s="3">
        <v>914866</v>
      </c>
      <c r="O567" s="3">
        <f t="shared" si="42"/>
        <v>156</v>
      </c>
      <c r="P567" s="3" t="s">
        <v>31</v>
      </c>
      <c r="Q567" s="3">
        <v>103</v>
      </c>
      <c r="R567" s="4">
        <f t="shared" si="43"/>
        <v>1</v>
      </c>
      <c r="S567" s="3">
        <f t="shared" si="44"/>
        <v>0.66025641025641024</v>
      </c>
      <c r="T567" s="3" t="s">
        <v>42</v>
      </c>
      <c r="U567" s="3" t="s">
        <v>42</v>
      </c>
    </row>
    <row r="568" spans="1:21" x14ac:dyDescent="0.2">
      <c r="A568" s="3" t="str">
        <f t="shared" si="40"/>
        <v>CAJNNU010000020.1:30791924</v>
      </c>
      <c r="B568" s="3" t="s">
        <v>1181</v>
      </c>
      <c r="C568" s="3" t="s">
        <v>68</v>
      </c>
      <c r="D568" s="3">
        <v>30791924</v>
      </c>
      <c r="E568" s="3">
        <v>30792027</v>
      </c>
      <c r="F568" s="3">
        <f t="shared" si="41"/>
        <v>103</v>
      </c>
      <c r="G568" s="3" t="s">
        <v>23</v>
      </c>
      <c r="H568" s="3">
        <v>0.47752800000000001</v>
      </c>
      <c r="I568" s="3">
        <v>0.47752800000000001</v>
      </c>
      <c r="J568" s="3" t="s">
        <v>24</v>
      </c>
      <c r="K568" s="3" t="s">
        <v>1182</v>
      </c>
      <c r="L568" s="3" t="s">
        <v>68</v>
      </c>
      <c r="M568" s="3">
        <v>30791901</v>
      </c>
      <c r="N568" s="3">
        <v>30792057</v>
      </c>
      <c r="O568" s="3">
        <f t="shared" si="42"/>
        <v>156</v>
      </c>
      <c r="P568" s="3" t="s">
        <v>31</v>
      </c>
      <c r="Q568" s="3">
        <v>103</v>
      </c>
      <c r="R568" s="4">
        <f t="shared" si="43"/>
        <v>1</v>
      </c>
      <c r="S568" s="3">
        <f t="shared" si="44"/>
        <v>0.66025641025641024</v>
      </c>
      <c r="T568" s="3" t="s">
        <v>42</v>
      </c>
      <c r="U568" s="3" t="s">
        <v>42</v>
      </c>
    </row>
    <row r="569" spans="1:21" x14ac:dyDescent="0.2">
      <c r="A569" s="3" t="str">
        <f t="shared" si="40"/>
        <v>CAJNNU010000013.1:13831264</v>
      </c>
      <c r="B569" s="3" t="s">
        <v>1183</v>
      </c>
      <c r="C569" s="3" t="s">
        <v>128</v>
      </c>
      <c r="D569" s="3">
        <v>13831264</v>
      </c>
      <c r="E569" s="3">
        <v>13831353</v>
      </c>
      <c r="F569" s="3">
        <f t="shared" si="41"/>
        <v>89</v>
      </c>
      <c r="G569" s="3" t="s">
        <v>23</v>
      </c>
      <c r="H569" s="3">
        <v>4.5454500000000002E-2</v>
      </c>
      <c r="I569" s="3">
        <v>4.5454500000000002E-2</v>
      </c>
      <c r="J569" s="3" t="s">
        <v>24</v>
      </c>
      <c r="K569" s="3" t="s">
        <v>1184</v>
      </c>
      <c r="L569" s="3" t="s">
        <v>128</v>
      </c>
      <c r="M569" s="3">
        <v>13831229</v>
      </c>
      <c r="N569" s="3">
        <v>13831332</v>
      </c>
      <c r="O569" s="3">
        <f t="shared" si="42"/>
        <v>103</v>
      </c>
      <c r="P569" s="3" t="s">
        <v>31</v>
      </c>
      <c r="Q569" s="3">
        <v>68</v>
      </c>
      <c r="R569" s="4">
        <f t="shared" si="43"/>
        <v>0.7640449438202247</v>
      </c>
      <c r="S569" s="3">
        <f t="shared" si="44"/>
        <v>0.66019417475728159</v>
      </c>
      <c r="T569" s="3" t="s">
        <v>42</v>
      </c>
      <c r="U569" s="3" t="s">
        <v>42</v>
      </c>
    </row>
    <row r="570" spans="1:21" x14ac:dyDescent="0.2">
      <c r="A570" s="3" t="str">
        <f t="shared" si="40"/>
        <v>CAJNNU010000019.1:10040432</v>
      </c>
      <c r="B570" s="3" t="s">
        <v>1185</v>
      </c>
      <c r="C570" s="3" t="s">
        <v>135</v>
      </c>
      <c r="D570" s="3">
        <v>10040432</v>
      </c>
      <c r="E570" s="3">
        <v>10040527</v>
      </c>
      <c r="F570" s="3">
        <f t="shared" si="41"/>
        <v>95</v>
      </c>
      <c r="G570" s="3" t="s">
        <v>23</v>
      </c>
      <c r="H570" s="3">
        <v>0.55555600000000005</v>
      </c>
      <c r="I570" s="3">
        <v>0.44444400000000001</v>
      </c>
      <c r="J570" s="3" t="s">
        <v>24</v>
      </c>
      <c r="K570" s="3" t="s">
        <v>1186</v>
      </c>
      <c r="L570" s="3" t="s">
        <v>135</v>
      </c>
      <c r="M570" s="3">
        <v>10040408</v>
      </c>
      <c r="N570" s="3">
        <v>10040552</v>
      </c>
      <c r="O570" s="3">
        <f t="shared" si="42"/>
        <v>144</v>
      </c>
      <c r="P570" s="3" t="s">
        <v>31</v>
      </c>
      <c r="Q570" s="3">
        <v>95</v>
      </c>
      <c r="R570" s="4">
        <f t="shared" si="43"/>
        <v>1</v>
      </c>
      <c r="S570" s="3">
        <f t="shared" si="44"/>
        <v>0.65972222222222221</v>
      </c>
      <c r="T570" s="3" t="s">
        <v>42</v>
      </c>
      <c r="U570" s="3" t="s">
        <v>42</v>
      </c>
    </row>
    <row r="571" spans="1:21" x14ac:dyDescent="0.2">
      <c r="A571" s="3" t="str">
        <f t="shared" si="40"/>
        <v>CAJNNU010000020.1:31035101</v>
      </c>
      <c r="B571" s="3" t="s">
        <v>1187</v>
      </c>
      <c r="C571" s="3" t="s">
        <v>68</v>
      </c>
      <c r="D571" s="3">
        <v>31035101</v>
      </c>
      <c r="E571" s="3">
        <v>31035215</v>
      </c>
      <c r="F571" s="3">
        <f t="shared" si="41"/>
        <v>114</v>
      </c>
      <c r="G571" s="3" t="s">
        <v>23</v>
      </c>
      <c r="H571" s="3">
        <v>0.45</v>
      </c>
      <c r="I571" s="3">
        <v>0.45</v>
      </c>
      <c r="J571" s="3" t="s">
        <v>24</v>
      </c>
      <c r="K571" s="3" t="s">
        <v>1188</v>
      </c>
      <c r="L571" s="3" t="s">
        <v>68</v>
      </c>
      <c r="M571" s="3">
        <v>31035073</v>
      </c>
      <c r="N571" s="3">
        <v>31035246</v>
      </c>
      <c r="O571" s="3">
        <f t="shared" si="42"/>
        <v>173</v>
      </c>
      <c r="P571" s="3" t="s">
        <v>31</v>
      </c>
      <c r="Q571" s="3">
        <v>114</v>
      </c>
      <c r="R571" s="4">
        <f t="shared" si="43"/>
        <v>1</v>
      </c>
      <c r="S571" s="3">
        <f t="shared" si="44"/>
        <v>0.65895953757225434</v>
      </c>
      <c r="T571" s="3" t="s">
        <v>42</v>
      </c>
      <c r="U571" s="3" t="s">
        <v>42</v>
      </c>
    </row>
    <row r="572" spans="1:21" x14ac:dyDescent="0.2">
      <c r="A572" s="3" t="str">
        <f t="shared" si="40"/>
        <v>CAJNNU010000004.1:29182898</v>
      </c>
      <c r="B572" s="3" t="s">
        <v>1189</v>
      </c>
      <c r="C572" s="3" t="s">
        <v>36</v>
      </c>
      <c r="D572" s="3">
        <v>29182898</v>
      </c>
      <c r="E572" s="3">
        <v>29183004</v>
      </c>
      <c r="F572" s="3">
        <f t="shared" si="41"/>
        <v>106</v>
      </c>
      <c r="G572" s="3" t="s">
        <v>23</v>
      </c>
      <c r="H572" s="3">
        <v>0.43181799999999998</v>
      </c>
      <c r="I572" s="3">
        <v>0.43181799999999998</v>
      </c>
      <c r="J572" s="3" t="s">
        <v>24</v>
      </c>
      <c r="K572" s="3" t="s">
        <v>1190</v>
      </c>
      <c r="L572" s="3" t="s">
        <v>36</v>
      </c>
      <c r="M572" s="3">
        <v>29182873</v>
      </c>
      <c r="N572" s="3">
        <v>29183034</v>
      </c>
      <c r="O572" s="3">
        <f t="shared" si="42"/>
        <v>161</v>
      </c>
      <c r="P572" s="3" t="s">
        <v>31</v>
      </c>
      <c r="Q572" s="3">
        <v>106</v>
      </c>
      <c r="R572" s="4">
        <f t="shared" si="43"/>
        <v>1</v>
      </c>
      <c r="S572" s="3">
        <f t="shared" si="44"/>
        <v>0.65838509316770188</v>
      </c>
      <c r="T572" s="3" t="s">
        <v>42</v>
      </c>
      <c r="U572" s="3" t="s">
        <v>42</v>
      </c>
    </row>
    <row r="573" spans="1:21" x14ac:dyDescent="0.2">
      <c r="A573" s="3" t="str">
        <f t="shared" si="40"/>
        <v>CAJNNU010000005.1:9503935</v>
      </c>
      <c r="B573" s="3" t="s">
        <v>1191</v>
      </c>
      <c r="C573" s="3" t="s">
        <v>29</v>
      </c>
      <c r="D573" s="3">
        <v>9503935</v>
      </c>
      <c r="E573" s="3">
        <v>9504038</v>
      </c>
      <c r="F573" s="3">
        <f t="shared" si="41"/>
        <v>103</v>
      </c>
      <c r="G573" s="3" t="s">
        <v>23</v>
      </c>
      <c r="H573" s="3">
        <v>2.7777799999999998E-2</v>
      </c>
      <c r="I573" s="3">
        <v>2.7777799999999998E-2</v>
      </c>
      <c r="J573" s="3" t="s">
        <v>24</v>
      </c>
      <c r="K573" s="3" t="s">
        <v>1192</v>
      </c>
      <c r="L573" s="3" t="s">
        <v>29</v>
      </c>
      <c r="M573" s="3">
        <v>9503908</v>
      </c>
      <c r="N573" s="3">
        <v>9504065</v>
      </c>
      <c r="O573" s="3">
        <f t="shared" si="42"/>
        <v>157</v>
      </c>
      <c r="P573" s="3" t="s">
        <v>31</v>
      </c>
      <c r="Q573" s="3">
        <v>103</v>
      </c>
      <c r="R573" s="4">
        <f t="shared" si="43"/>
        <v>1</v>
      </c>
      <c r="S573" s="3">
        <f t="shared" si="44"/>
        <v>0.6560509554140127</v>
      </c>
      <c r="T573" s="3" t="s">
        <v>42</v>
      </c>
      <c r="U573" s="3" t="s">
        <v>42</v>
      </c>
    </row>
    <row r="574" spans="1:21" x14ac:dyDescent="0.2">
      <c r="A574" s="3" t="str">
        <f t="shared" si="40"/>
        <v>CAJNNU010000022.1:17528433</v>
      </c>
      <c r="B574" s="3" t="s">
        <v>1193</v>
      </c>
      <c r="C574" s="3" t="s">
        <v>105</v>
      </c>
      <c r="D574" s="3">
        <v>17528433</v>
      </c>
      <c r="E574" s="3">
        <v>17528534</v>
      </c>
      <c r="F574" s="3">
        <f t="shared" si="41"/>
        <v>101</v>
      </c>
      <c r="G574" s="3" t="s">
        <v>23</v>
      </c>
      <c r="H574" s="3">
        <v>0.105556</v>
      </c>
      <c r="I574" s="3">
        <v>0.105556</v>
      </c>
      <c r="J574" s="3" t="s">
        <v>24</v>
      </c>
      <c r="K574" s="3" t="s">
        <v>1194</v>
      </c>
      <c r="L574" s="3" t="s">
        <v>105</v>
      </c>
      <c r="M574" s="3">
        <v>17528411</v>
      </c>
      <c r="N574" s="3">
        <v>17528565</v>
      </c>
      <c r="O574" s="3">
        <f t="shared" si="42"/>
        <v>154</v>
      </c>
      <c r="P574" s="3" t="s">
        <v>31</v>
      </c>
      <c r="Q574" s="3">
        <v>101</v>
      </c>
      <c r="R574" s="4">
        <f t="shared" si="43"/>
        <v>1</v>
      </c>
      <c r="S574" s="3">
        <f t="shared" si="44"/>
        <v>0.6558441558441559</v>
      </c>
      <c r="T574" s="3" t="s">
        <v>42</v>
      </c>
      <c r="U574" s="3" t="s">
        <v>42</v>
      </c>
    </row>
    <row r="575" spans="1:21" x14ac:dyDescent="0.2">
      <c r="A575" s="3" t="str">
        <f t="shared" si="40"/>
        <v>CAJNNU010000010.1:22839106</v>
      </c>
      <c r="B575" s="3" t="s">
        <v>1195</v>
      </c>
      <c r="C575" s="3" t="s">
        <v>63</v>
      </c>
      <c r="D575" s="3">
        <v>22839106</v>
      </c>
      <c r="E575" s="3">
        <v>22839186</v>
      </c>
      <c r="F575" s="3">
        <f t="shared" si="41"/>
        <v>80</v>
      </c>
      <c r="G575" s="3" t="s">
        <v>23</v>
      </c>
      <c r="H575" s="3">
        <v>0.40555600000000003</v>
      </c>
      <c r="I575" s="3">
        <v>0.40555600000000003</v>
      </c>
      <c r="J575" s="3" t="s">
        <v>24</v>
      </c>
      <c r="K575" s="3" t="s">
        <v>1196</v>
      </c>
      <c r="L575" s="3" t="s">
        <v>63</v>
      </c>
      <c r="M575" s="3">
        <v>22839087</v>
      </c>
      <c r="N575" s="3">
        <v>22839209</v>
      </c>
      <c r="O575" s="3">
        <f t="shared" si="42"/>
        <v>122</v>
      </c>
      <c r="P575" s="3" t="s">
        <v>31</v>
      </c>
      <c r="Q575" s="3">
        <v>80</v>
      </c>
      <c r="R575" s="4">
        <f t="shared" si="43"/>
        <v>1</v>
      </c>
      <c r="S575" s="3">
        <f t="shared" si="44"/>
        <v>0.65573770491803274</v>
      </c>
      <c r="T575" s="3" t="s">
        <v>42</v>
      </c>
      <c r="U575" s="3" t="s">
        <v>42</v>
      </c>
    </row>
    <row r="576" spans="1:21" x14ac:dyDescent="0.2">
      <c r="A576" s="3" t="str">
        <f t="shared" si="40"/>
        <v>CAJNNU010000023.1:15631014</v>
      </c>
      <c r="B576" s="3" t="s">
        <v>1197</v>
      </c>
      <c r="C576" s="3" t="s">
        <v>152</v>
      </c>
      <c r="D576" s="3">
        <v>15631014</v>
      </c>
      <c r="E576" s="3">
        <v>15631113</v>
      </c>
      <c r="F576" s="3">
        <f t="shared" si="41"/>
        <v>99</v>
      </c>
      <c r="G576" s="3" t="s">
        <v>23</v>
      </c>
      <c r="H576" s="3">
        <v>0.155556</v>
      </c>
      <c r="I576" s="3">
        <v>0.155556</v>
      </c>
      <c r="J576" s="3" t="s">
        <v>24</v>
      </c>
      <c r="K576" s="3" t="s">
        <v>1198</v>
      </c>
      <c r="L576" s="3" t="s">
        <v>152</v>
      </c>
      <c r="M576" s="3">
        <v>15630987</v>
      </c>
      <c r="N576" s="3">
        <v>15631138</v>
      </c>
      <c r="O576" s="3">
        <f t="shared" si="42"/>
        <v>151</v>
      </c>
      <c r="P576" s="3" t="s">
        <v>31</v>
      </c>
      <c r="Q576" s="3">
        <v>99</v>
      </c>
      <c r="R576" s="4">
        <f t="shared" si="43"/>
        <v>1</v>
      </c>
      <c r="S576" s="3">
        <f t="shared" si="44"/>
        <v>0.6556291390728477</v>
      </c>
      <c r="T576" s="3" t="s">
        <v>42</v>
      </c>
      <c r="U576" s="3" t="s">
        <v>42</v>
      </c>
    </row>
    <row r="577" spans="1:21" x14ac:dyDescent="0.2">
      <c r="A577" s="3" t="str">
        <f t="shared" si="40"/>
        <v>CAJNNU010000013.1:2020396</v>
      </c>
      <c r="B577" s="3" t="s">
        <v>1199</v>
      </c>
      <c r="C577" s="3" t="s">
        <v>128</v>
      </c>
      <c r="D577" s="3">
        <v>2020396</v>
      </c>
      <c r="E577" s="3">
        <v>2020532</v>
      </c>
      <c r="F577" s="3">
        <f t="shared" si="41"/>
        <v>136</v>
      </c>
      <c r="G577" s="3" t="s">
        <v>23</v>
      </c>
      <c r="H577" s="3">
        <v>0.23563200000000001</v>
      </c>
      <c r="I577" s="3">
        <v>0.23563200000000001</v>
      </c>
      <c r="J577" s="3" t="s">
        <v>24</v>
      </c>
      <c r="K577" s="3" t="s">
        <v>1200</v>
      </c>
      <c r="L577" s="3" t="s">
        <v>128</v>
      </c>
      <c r="M577" s="3">
        <v>2020416</v>
      </c>
      <c r="N577" s="3">
        <v>2020593</v>
      </c>
      <c r="O577" s="3">
        <f t="shared" si="42"/>
        <v>177</v>
      </c>
      <c r="P577" s="3" t="s">
        <v>26</v>
      </c>
      <c r="Q577" s="3">
        <v>116</v>
      </c>
      <c r="R577" s="4">
        <f t="shared" si="43"/>
        <v>0.8529411764705882</v>
      </c>
      <c r="S577" s="3">
        <f t="shared" si="44"/>
        <v>0.65536723163841804</v>
      </c>
      <c r="T577" s="3" t="s">
        <v>42</v>
      </c>
      <c r="U577" s="3" t="s">
        <v>42</v>
      </c>
    </row>
    <row r="578" spans="1:21" x14ac:dyDescent="0.2">
      <c r="A578" s="3" t="str">
        <f t="shared" si="40"/>
        <v>CAJNNU010000020.1:20780275</v>
      </c>
      <c r="B578" s="3" t="s">
        <v>1201</v>
      </c>
      <c r="C578" s="3" t="s">
        <v>68</v>
      </c>
      <c r="D578" s="3">
        <v>20780275</v>
      </c>
      <c r="E578" s="3">
        <v>20780349</v>
      </c>
      <c r="F578" s="3">
        <f t="shared" si="41"/>
        <v>74</v>
      </c>
      <c r="G578" s="3" t="s">
        <v>23</v>
      </c>
      <c r="H578" s="3">
        <v>0.125</v>
      </c>
      <c r="I578" s="3">
        <v>0.125</v>
      </c>
      <c r="J578" s="3" t="s">
        <v>24</v>
      </c>
      <c r="K578" s="3" t="s">
        <v>1202</v>
      </c>
      <c r="L578" s="3" t="s">
        <v>68</v>
      </c>
      <c r="M578" s="3">
        <v>20780256</v>
      </c>
      <c r="N578" s="3">
        <v>20780369</v>
      </c>
      <c r="O578" s="3">
        <f t="shared" si="42"/>
        <v>113</v>
      </c>
      <c r="P578" s="3" t="s">
        <v>31</v>
      </c>
      <c r="Q578" s="3">
        <v>74</v>
      </c>
      <c r="R578" s="4">
        <f t="shared" si="43"/>
        <v>1</v>
      </c>
      <c r="S578" s="3">
        <f t="shared" si="44"/>
        <v>0.65486725663716816</v>
      </c>
      <c r="T578" s="3" t="s">
        <v>42</v>
      </c>
      <c r="U578" s="3" t="s">
        <v>42</v>
      </c>
    </row>
    <row r="579" spans="1:21" x14ac:dyDescent="0.2">
      <c r="A579" s="3" t="str">
        <f t="shared" si="40"/>
        <v>CAJNNU010000003.1:24220905</v>
      </c>
      <c r="B579" s="3" t="s">
        <v>1203</v>
      </c>
      <c r="C579" s="3" t="s">
        <v>39</v>
      </c>
      <c r="D579" s="3">
        <v>24220905</v>
      </c>
      <c r="E579" s="3">
        <v>24220956</v>
      </c>
      <c r="F579" s="3">
        <f t="shared" si="41"/>
        <v>51</v>
      </c>
      <c r="G579" s="3" t="s">
        <v>23</v>
      </c>
      <c r="H579" s="3">
        <v>3.3333300000000003E-2</v>
      </c>
      <c r="I579" s="3">
        <v>3.3333300000000003E-2</v>
      </c>
      <c r="J579" s="3" t="s">
        <v>24</v>
      </c>
      <c r="K579" s="3" t="s">
        <v>1204</v>
      </c>
      <c r="L579" s="3" t="s">
        <v>39</v>
      </c>
      <c r="M579" s="3">
        <v>24220920</v>
      </c>
      <c r="N579" s="3">
        <v>24220975</v>
      </c>
      <c r="O579" s="3">
        <f t="shared" si="42"/>
        <v>55</v>
      </c>
      <c r="P579" s="3" t="s">
        <v>31</v>
      </c>
      <c r="Q579" s="3">
        <v>36</v>
      </c>
      <c r="R579" s="4">
        <f t="shared" si="43"/>
        <v>0.70588235294117652</v>
      </c>
      <c r="S579" s="3">
        <f t="shared" si="44"/>
        <v>0.65454545454545454</v>
      </c>
      <c r="T579" s="3" t="s">
        <v>42</v>
      </c>
      <c r="U579" s="3" t="s">
        <v>42</v>
      </c>
    </row>
    <row r="580" spans="1:21" x14ac:dyDescent="0.2">
      <c r="A580" s="3" t="str">
        <f t="shared" si="40"/>
        <v>CAJNNU010000002.1:10694774</v>
      </c>
      <c r="B580" s="3" t="s">
        <v>1205</v>
      </c>
      <c r="C580" s="3" t="s">
        <v>22</v>
      </c>
      <c r="D580" s="3">
        <v>10694774</v>
      </c>
      <c r="E580" s="3">
        <v>10694859</v>
      </c>
      <c r="F580" s="3">
        <f t="shared" si="41"/>
        <v>85</v>
      </c>
      <c r="G580" s="3" t="s">
        <v>23</v>
      </c>
      <c r="H580" s="3">
        <v>6.6666699999999995E-2</v>
      </c>
      <c r="I580" s="3">
        <v>6.6666699999999995E-2</v>
      </c>
      <c r="J580" s="3" t="s">
        <v>24</v>
      </c>
      <c r="K580" s="3" t="s">
        <v>1206</v>
      </c>
      <c r="L580" s="3" t="s">
        <v>22</v>
      </c>
      <c r="M580" s="3">
        <v>10694752</v>
      </c>
      <c r="N580" s="3">
        <v>10694882</v>
      </c>
      <c r="O580" s="3">
        <f t="shared" si="42"/>
        <v>130</v>
      </c>
      <c r="P580" s="3" t="s">
        <v>31</v>
      </c>
      <c r="Q580" s="3">
        <v>85</v>
      </c>
      <c r="R580" s="4">
        <f t="shared" si="43"/>
        <v>1</v>
      </c>
      <c r="S580" s="3">
        <f t="shared" si="44"/>
        <v>0.65384615384615385</v>
      </c>
      <c r="T580" s="3" t="s">
        <v>42</v>
      </c>
      <c r="U580" s="3" t="s">
        <v>42</v>
      </c>
    </row>
    <row r="581" spans="1:21" x14ac:dyDescent="0.2">
      <c r="A581" s="3" t="str">
        <f t="shared" ref="A581:A644" si="45">C581&amp;":"&amp;D581</f>
        <v>CAJNNU010000008.1:19227230</v>
      </c>
      <c r="B581" s="3" t="s">
        <v>1207</v>
      </c>
      <c r="C581" s="3" t="s">
        <v>49</v>
      </c>
      <c r="D581" s="3">
        <v>19227230</v>
      </c>
      <c r="E581" s="3">
        <v>19227281</v>
      </c>
      <c r="F581" s="3">
        <f t="shared" ref="F581:F644" si="46">E581-D581</f>
        <v>51</v>
      </c>
      <c r="G581" s="3" t="s">
        <v>23</v>
      </c>
      <c r="H581" s="3">
        <v>0.27011499999999999</v>
      </c>
      <c r="I581" s="3">
        <v>0.27011499999999999</v>
      </c>
      <c r="J581" s="3" t="s">
        <v>24</v>
      </c>
      <c r="K581" s="3" t="s">
        <v>1208</v>
      </c>
      <c r="L581" s="3" t="s">
        <v>49</v>
      </c>
      <c r="M581" s="3">
        <v>19227218</v>
      </c>
      <c r="N581" s="3">
        <v>19227296</v>
      </c>
      <c r="O581" s="3">
        <f t="shared" ref="O581:O644" si="47">N581-M581</f>
        <v>78</v>
      </c>
      <c r="P581" s="3" t="s">
        <v>31</v>
      </c>
      <c r="Q581" s="3">
        <v>51</v>
      </c>
      <c r="R581" s="4">
        <f t="shared" ref="R581:R644" si="48">Q581/F581</f>
        <v>1</v>
      </c>
      <c r="S581" s="3">
        <f t="shared" ref="S581:S644" si="49">Q581/O581</f>
        <v>0.65384615384615385</v>
      </c>
      <c r="T581" s="3" t="s">
        <v>42</v>
      </c>
      <c r="U581" s="3" t="s">
        <v>42</v>
      </c>
    </row>
    <row r="582" spans="1:21" x14ac:dyDescent="0.2">
      <c r="A582" s="3" t="str">
        <f t="shared" si="45"/>
        <v>CAJNNU010000010.1:17425285</v>
      </c>
      <c r="B582" s="3" t="s">
        <v>1209</v>
      </c>
      <c r="C582" s="3" t="s">
        <v>63</v>
      </c>
      <c r="D582" s="3">
        <v>17425285</v>
      </c>
      <c r="E582" s="3">
        <v>17425400</v>
      </c>
      <c r="F582" s="3">
        <f t="shared" si="46"/>
        <v>115</v>
      </c>
      <c r="G582" s="3" t="s">
        <v>23</v>
      </c>
      <c r="H582" s="3">
        <v>6.9767399999999993E-2</v>
      </c>
      <c r="I582" s="3">
        <v>6.9767399999999993E-2</v>
      </c>
      <c r="J582" s="3" t="s">
        <v>24</v>
      </c>
      <c r="K582" s="3" t="s">
        <v>1210</v>
      </c>
      <c r="L582" s="3" t="s">
        <v>63</v>
      </c>
      <c r="M582" s="3">
        <v>17425233</v>
      </c>
      <c r="N582" s="3">
        <v>17425383</v>
      </c>
      <c r="O582" s="3">
        <f t="shared" si="47"/>
        <v>150</v>
      </c>
      <c r="P582" s="3" t="s">
        <v>1211</v>
      </c>
      <c r="Q582" s="3">
        <v>98</v>
      </c>
      <c r="R582" s="4">
        <f t="shared" si="48"/>
        <v>0.85217391304347823</v>
      </c>
      <c r="S582" s="3">
        <f t="shared" si="49"/>
        <v>0.65333333333333332</v>
      </c>
      <c r="T582" s="3" t="s">
        <v>42</v>
      </c>
      <c r="U582" s="3" t="s">
        <v>42</v>
      </c>
    </row>
    <row r="583" spans="1:21" x14ac:dyDescent="0.2">
      <c r="A583" s="3" t="str">
        <f t="shared" si="45"/>
        <v>CAJNNU010000013.1:17516515</v>
      </c>
      <c r="B583" s="3" t="s">
        <v>1212</v>
      </c>
      <c r="C583" s="3" t="s">
        <v>128</v>
      </c>
      <c r="D583" s="3">
        <v>17516515</v>
      </c>
      <c r="E583" s="3">
        <v>17516579</v>
      </c>
      <c r="F583" s="3">
        <f t="shared" si="46"/>
        <v>64</v>
      </c>
      <c r="G583" s="3" t="s">
        <v>23</v>
      </c>
      <c r="H583" s="3">
        <v>0.61046500000000004</v>
      </c>
      <c r="I583" s="3">
        <v>0.38953500000000002</v>
      </c>
      <c r="J583" s="3" t="s">
        <v>24</v>
      </c>
      <c r="K583" s="3" t="s">
        <v>1213</v>
      </c>
      <c r="L583" s="3" t="s">
        <v>128</v>
      </c>
      <c r="M583" s="3">
        <v>17516495</v>
      </c>
      <c r="N583" s="3">
        <v>17516593</v>
      </c>
      <c r="O583" s="3">
        <f t="shared" si="47"/>
        <v>98</v>
      </c>
      <c r="P583" s="3" t="s">
        <v>31</v>
      </c>
      <c r="Q583" s="3">
        <v>64</v>
      </c>
      <c r="R583" s="4">
        <f t="shared" si="48"/>
        <v>1</v>
      </c>
      <c r="S583" s="3">
        <f t="shared" si="49"/>
        <v>0.65306122448979587</v>
      </c>
      <c r="T583" s="3" t="s">
        <v>42</v>
      </c>
      <c r="U583" s="3" t="s">
        <v>42</v>
      </c>
    </row>
    <row r="584" spans="1:21" x14ac:dyDescent="0.2">
      <c r="A584" s="3" t="str">
        <f t="shared" si="45"/>
        <v>CAJNNU010000008.1:17232730</v>
      </c>
      <c r="B584" s="3" t="s">
        <v>1214</v>
      </c>
      <c r="C584" s="3" t="s">
        <v>49</v>
      </c>
      <c r="D584" s="3">
        <v>17232730</v>
      </c>
      <c r="E584" s="3">
        <v>17232790</v>
      </c>
      <c r="F584" s="3">
        <f t="shared" si="46"/>
        <v>60</v>
      </c>
      <c r="G584" s="3" t="s">
        <v>23</v>
      </c>
      <c r="H584" s="3">
        <v>0.183333</v>
      </c>
      <c r="I584" s="3">
        <v>0.183333</v>
      </c>
      <c r="J584" s="3" t="s">
        <v>24</v>
      </c>
      <c r="K584" s="3" t="s">
        <v>1215</v>
      </c>
      <c r="L584" s="3" t="s">
        <v>49</v>
      </c>
      <c r="M584" s="3">
        <v>17232743</v>
      </c>
      <c r="N584" s="3">
        <v>17232815</v>
      </c>
      <c r="O584" s="3">
        <f t="shared" si="47"/>
        <v>72</v>
      </c>
      <c r="P584" s="3" t="s">
        <v>31</v>
      </c>
      <c r="Q584" s="3">
        <v>47</v>
      </c>
      <c r="R584" s="4">
        <f t="shared" si="48"/>
        <v>0.78333333333333333</v>
      </c>
      <c r="S584" s="3">
        <f t="shared" si="49"/>
        <v>0.65277777777777779</v>
      </c>
      <c r="T584" s="3" t="s">
        <v>42</v>
      </c>
      <c r="U584" s="3" t="s">
        <v>42</v>
      </c>
    </row>
    <row r="585" spans="1:21" x14ac:dyDescent="0.2">
      <c r="A585" s="3" t="str">
        <f t="shared" si="45"/>
        <v>CAJNNU010000016.1:10068619</v>
      </c>
      <c r="B585" s="3" t="s">
        <v>1216</v>
      </c>
      <c r="C585" s="3" t="s">
        <v>94</v>
      </c>
      <c r="D585" s="3">
        <v>10068619</v>
      </c>
      <c r="E585" s="3">
        <v>10068690</v>
      </c>
      <c r="F585" s="3">
        <f t="shared" si="46"/>
        <v>71</v>
      </c>
      <c r="G585" s="3" t="s">
        <v>23</v>
      </c>
      <c r="H585" s="3">
        <v>0.52777799999999997</v>
      </c>
      <c r="I585" s="3">
        <v>0.47222199999999998</v>
      </c>
      <c r="J585" s="3" t="s">
        <v>24</v>
      </c>
      <c r="K585" s="3" t="s">
        <v>1217</v>
      </c>
      <c r="L585" s="3" t="s">
        <v>94</v>
      </c>
      <c r="M585" s="3">
        <v>10068603</v>
      </c>
      <c r="N585" s="3">
        <v>10068712</v>
      </c>
      <c r="O585" s="3">
        <f t="shared" si="47"/>
        <v>109</v>
      </c>
      <c r="P585" s="3" t="s">
        <v>31</v>
      </c>
      <c r="Q585" s="3">
        <v>71</v>
      </c>
      <c r="R585" s="4">
        <f t="shared" si="48"/>
        <v>1</v>
      </c>
      <c r="S585" s="3">
        <f t="shared" si="49"/>
        <v>0.65137614678899081</v>
      </c>
      <c r="T585" s="3" t="s">
        <v>42</v>
      </c>
      <c r="U585" s="3" t="s">
        <v>42</v>
      </c>
    </row>
    <row r="586" spans="1:21" x14ac:dyDescent="0.2">
      <c r="A586" s="3" t="str">
        <f t="shared" si="45"/>
        <v>CAJNNU010000019.1:34412344</v>
      </c>
      <c r="B586" s="3" t="s">
        <v>1218</v>
      </c>
      <c r="C586" s="3" t="s">
        <v>135</v>
      </c>
      <c r="D586" s="3">
        <v>34412344</v>
      </c>
      <c r="E586" s="3">
        <v>34412413</v>
      </c>
      <c r="F586" s="3">
        <f t="shared" si="46"/>
        <v>69</v>
      </c>
      <c r="G586" s="3" t="s">
        <v>23</v>
      </c>
      <c r="H586" s="3">
        <v>0.13636400000000001</v>
      </c>
      <c r="I586" s="3">
        <v>0.13636400000000001</v>
      </c>
      <c r="J586" s="3" t="s">
        <v>24</v>
      </c>
      <c r="K586" s="3" t="s">
        <v>1219</v>
      </c>
      <c r="L586" s="3" t="s">
        <v>135</v>
      </c>
      <c r="M586" s="3">
        <v>34412326</v>
      </c>
      <c r="N586" s="3">
        <v>34412432</v>
      </c>
      <c r="O586" s="3">
        <f t="shared" si="47"/>
        <v>106</v>
      </c>
      <c r="P586" s="3" t="s">
        <v>31</v>
      </c>
      <c r="Q586" s="3">
        <v>69</v>
      </c>
      <c r="R586" s="4">
        <f t="shared" si="48"/>
        <v>1</v>
      </c>
      <c r="S586" s="3">
        <f t="shared" si="49"/>
        <v>0.65094339622641506</v>
      </c>
      <c r="T586" s="3" t="s">
        <v>42</v>
      </c>
      <c r="U586" s="3" t="s">
        <v>42</v>
      </c>
    </row>
    <row r="587" spans="1:21" x14ac:dyDescent="0.2">
      <c r="A587" s="3" t="str">
        <f t="shared" si="45"/>
        <v>CAJNNU010000012.1:2504685</v>
      </c>
      <c r="B587" s="3" t="s">
        <v>1220</v>
      </c>
      <c r="C587" s="3" t="s">
        <v>71</v>
      </c>
      <c r="D587" s="3">
        <v>2504685</v>
      </c>
      <c r="E587" s="3">
        <v>2504743</v>
      </c>
      <c r="F587" s="3">
        <f t="shared" si="46"/>
        <v>58</v>
      </c>
      <c r="G587" s="3" t="s">
        <v>23</v>
      </c>
      <c r="H587" s="3">
        <v>0.10119</v>
      </c>
      <c r="I587" s="3">
        <v>0.10119</v>
      </c>
      <c r="J587" s="3" t="s">
        <v>24</v>
      </c>
      <c r="K587" s="3" t="s">
        <v>1221</v>
      </c>
      <c r="L587" s="3" t="s">
        <v>71</v>
      </c>
      <c r="M587" s="3">
        <v>2504702</v>
      </c>
      <c r="N587" s="3">
        <v>2504765</v>
      </c>
      <c r="O587" s="3">
        <f t="shared" si="47"/>
        <v>63</v>
      </c>
      <c r="P587" s="3" t="s">
        <v>31</v>
      </c>
      <c r="Q587" s="3">
        <v>41</v>
      </c>
      <c r="R587" s="4">
        <f t="shared" si="48"/>
        <v>0.7068965517241379</v>
      </c>
      <c r="S587" s="3">
        <f t="shared" si="49"/>
        <v>0.65079365079365081</v>
      </c>
      <c r="T587" s="3" t="s">
        <v>42</v>
      </c>
      <c r="U587" s="3" t="s">
        <v>42</v>
      </c>
    </row>
    <row r="588" spans="1:21" x14ac:dyDescent="0.2">
      <c r="A588" s="3" t="str">
        <f t="shared" si="45"/>
        <v>CAJNNU010000015.1:27363229</v>
      </c>
      <c r="B588" s="3" t="s">
        <v>1222</v>
      </c>
      <c r="C588" s="3" t="s">
        <v>116</v>
      </c>
      <c r="D588" s="3">
        <v>27363229</v>
      </c>
      <c r="E588" s="3">
        <v>27363280</v>
      </c>
      <c r="F588" s="3">
        <f t="shared" si="46"/>
        <v>51</v>
      </c>
      <c r="G588" s="3" t="s">
        <v>23</v>
      </c>
      <c r="H588" s="3">
        <v>6.3218399999999994E-2</v>
      </c>
      <c r="I588" s="3">
        <v>6.3218399999999994E-2</v>
      </c>
      <c r="J588" s="3" t="s">
        <v>24</v>
      </c>
      <c r="K588" s="3" t="s">
        <v>1223</v>
      </c>
      <c r="L588" s="3" t="s">
        <v>116</v>
      </c>
      <c r="M588" s="3">
        <v>27363215</v>
      </c>
      <c r="N588" s="3">
        <v>27363255</v>
      </c>
      <c r="O588" s="3">
        <f t="shared" si="47"/>
        <v>40</v>
      </c>
      <c r="P588" s="3" t="s">
        <v>169</v>
      </c>
      <c r="Q588" s="3">
        <v>26</v>
      </c>
      <c r="R588" s="4">
        <f t="shared" si="48"/>
        <v>0.50980392156862742</v>
      </c>
      <c r="S588" s="3">
        <f t="shared" si="49"/>
        <v>0.65</v>
      </c>
      <c r="T588" s="3" t="s">
        <v>42</v>
      </c>
      <c r="U588" s="3" t="s">
        <v>42</v>
      </c>
    </row>
    <row r="589" spans="1:21" x14ac:dyDescent="0.2">
      <c r="A589" s="3" t="str">
        <f t="shared" si="45"/>
        <v>CAJNNU010000006.1:28268781</v>
      </c>
      <c r="B589" s="3" t="s">
        <v>1224</v>
      </c>
      <c r="C589" s="3" t="s">
        <v>121</v>
      </c>
      <c r="D589" s="3">
        <v>28268781</v>
      </c>
      <c r="E589" s="3">
        <v>28268879</v>
      </c>
      <c r="F589" s="3">
        <f t="shared" si="46"/>
        <v>98</v>
      </c>
      <c r="G589" s="3" t="s">
        <v>23</v>
      </c>
      <c r="H589" s="3">
        <v>0.77500000000000002</v>
      </c>
      <c r="I589" s="3">
        <v>0.22500000000000001</v>
      </c>
      <c r="J589" s="3" t="s">
        <v>24</v>
      </c>
      <c r="K589" s="3" t="s">
        <v>1225</v>
      </c>
      <c r="L589" s="3" t="s">
        <v>121</v>
      </c>
      <c r="M589" s="3">
        <v>28268755</v>
      </c>
      <c r="N589" s="3">
        <v>28268906</v>
      </c>
      <c r="O589" s="3">
        <f t="shared" si="47"/>
        <v>151</v>
      </c>
      <c r="P589" s="3" t="s">
        <v>31</v>
      </c>
      <c r="Q589" s="3">
        <v>98</v>
      </c>
      <c r="R589" s="4">
        <f t="shared" si="48"/>
        <v>1</v>
      </c>
      <c r="S589" s="3">
        <f t="shared" si="49"/>
        <v>0.64900662251655628</v>
      </c>
      <c r="T589" s="3" t="s">
        <v>42</v>
      </c>
      <c r="U589" s="3" t="s">
        <v>42</v>
      </c>
    </row>
    <row r="590" spans="1:21" x14ac:dyDescent="0.2">
      <c r="A590" s="3" t="str">
        <f t="shared" si="45"/>
        <v>CAJNNU010000007.1:18913250</v>
      </c>
      <c r="B590" s="3" t="s">
        <v>1226</v>
      </c>
      <c r="C590" s="3" t="s">
        <v>54</v>
      </c>
      <c r="D590" s="3">
        <v>18913250</v>
      </c>
      <c r="E590" s="3">
        <v>18913366</v>
      </c>
      <c r="F590" s="3">
        <f t="shared" si="46"/>
        <v>116</v>
      </c>
      <c r="G590" s="3" t="s">
        <v>23</v>
      </c>
      <c r="H590" s="3">
        <v>0.36046499999999998</v>
      </c>
      <c r="I590" s="3">
        <v>0.36046499999999998</v>
      </c>
      <c r="J590" s="3" t="s">
        <v>24</v>
      </c>
      <c r="K590" s="3" t="s">
        <v>1227</v>
      </c>
      <c r="L590" s="3" t="s">
        <v>54</v>
      </c>
      <c r="M590" s="3">
        <v>18913219</v>
      </c>
      <c r="N590" s="3">
        <v>18913398</v>
      </c>
      <c r="O590" s="3">
        <f t="shared" si="47"/>
        <v>179</v>
      </c>
      <c r="P590" s="3" t="s">
        <v>31</v>
      </c>
      <c r="Q590" s="3">
        <v>116</v>
      </c>
      <c r="R590" s="4">
        <f t="shared" si="48"/>
        <v>1</v>
      </c>
      <c r="S590" s="3">
        <f t="shared" si="49"/>
        <v>0.64804469273743015</v>
      </c>
      <c r="T590" s="3" t="s">
        <v>42</v>
      </c>
      <c r="U590" s="3" t="s">
        <v>42</v>
      </c>
    </row>
    <row r="591" spans="1:21" x14ac:dyDescent="0.2">
      <c r="A591" s="3" t="str">
        <f t="shared" si="45"/>
        <v>CAJNNU010000015.1:28558901</v>
      </c>
      <c r="B591" s="3" t="s">
        <v>1228</v>
      </c>
      <c r="C591" s="3" t="s">
        <v>116</v>
      </c>
      <c r="D591" s="3">
        <v>28558901</v>
      </c>
      <c r="E591" s="3">
        <v>28558956</v>
      </c>
      <c r="F591" s="3">
        <f t="shared" si="46"/>
        <v>55</v>
      </c>
      <c r="G591" s="3" t="s">
        <v>23</v>
      </c>
      <c r="H591" s="3">
        <v>0.70930199999999999</v>
      </c>
      <c r="I591" s="3">
        <v>0.29069800000000001</v>
      </c>
      <c r="J591" s="3" t="s">
        <v>24</v>
      </c>
      <c r="K591" s="3" t="s">
        <v>1229</v>
      </c>
      <c r="L591" s="3" t="s">
        <v>116</v>
      </c>
      <c r="M591" s="3">
        <v>28558877</v>
      </c>
      <c r="N591" s="3">
        <v>28558962</v>
      </c>
      <c r="O591" s="3">
        <f t="shared" si="47"/>
        <v>85</v>
      </c>
      <c r="P591" s="3" t="s">
        <v>31</v>
      </c>
      <c r="Q591" s="3">
        <v>55</v>
      </c>
      <c r="R591" s="4">
        <f t="shared" si="48"/>
        <v>1</v>
      </c>
      <c r="S591" s="3">
        <f t="shared" si="49"/>
        <v>0.6470588235294118</v>
      </c>
      <c r="T591" s="3" t="s">
        <v>42</v>
      </c>
      <c r="U591" s="3" t="s">
        <v>42</v>
      </c>
    </row>
    <row r="592" spans="1:21" x14ac:dyDescent="0.2">
      <c r="A592" s="3" t="str">
        <f t="shared" si="45"/>
        <v>CAJNNU010000010.1:9098599</v>
      </c>
      <c r="B592" s="3" t="s">
        <v>1230</v>
      </c>
      <c r="C592" s="3" t="s">
        <v>63</v>
      </c>
      <c r="D592" s="3">
        <v>9098599</v>
      </c>
      <c r="E592" s="3">
        <v>9098703</v>
      </c>
      <c r="F592" s="3">
        <f t="shared" si="46"/>
        <v>104</v>
      </c>
      <c r="G592" s="3" t="s">
        <v>23</v>
      </c>
      <c r="H592" s="3">
        <v>0.43373499999999998</v>
      </c>
      <c r="I592" s="3">
        <v>0.43373499999999998</v>
      </c>
      <c r="J592" s="3" t="s">
        <v>24</v>
      </c>
      <c r="K592" s="3" t="s">
        <v>1231</v>
      </c>
      <c r="L592" s="3" t="s">
        <v>63</v>
      </c>
      <c r="M592" s="3">
        <v>9098571</v>
      </c>
      <c r="N592" s="3">
        <v>9098732</v>
      </c>
      <c r="O592" s="3">
        <f t="shared" si="47"/>
        <v>161</v>
      </c>
      <c r="P592" s="3" t="s">
        <v>31</v>
      </c>
      <c r="Q592" s="3">
        <v>104</v>
      </c>
      <c r="R592" s="4">
        <f t="shared" si="48"/>
        <v>1</v>
      </c>
      <c r="S592" s="3">
        <f t="shared" si="49"/>
        <v>0.64596273291925466</v>
      </c>
      <c r="T592" s="3" t="s">
        <v>42</v>
      </c>
      <c r="U592" s="3" t="s">
        <v>42</v>
      </c>
    </row>
    <row r="593" spans="1:21" x14ac:dyDescent="0.2">
      <c r="A593" s="3" t="str">
        <f t="shared" si="45"/>
        <v>CAJNNU010000013.1:4566285</v>
      </c>
      <c r="B593" s="3" t="s">
        <v>1232</v>
      </c>
      <c r="C593" s="3" t="s">
        <v>128</v>
      </c>
      <c r="D593" s="3">
        <v>4566285</v>
      </c>
      <c r="E593" s="3">
        <v>4566338</v>
      </c>
      <c r="F593" s="3">
        <f t="shared" si="46"/>
        <v>53</v>
      </c>
      <c r="G593" s="3" t="s">
        <v>23</v>
      </c>
      <c r="H593" s="3">
        <v>0.52907000000000004</v>
      </c>
      <c r="I593" s="3">
        <v>0.47093000000000002</v>
      </c>
      <c r="J593" s="3" t="s">
        <v>24</v>
      </c>
      <c r="K593" s="3" t="s">
        <v>1233</v>
      </c>
      <c r="L593" s="3" t="s">
        <v>128</v>
      </c>
      <c r="M593" s="3">
        <v>4566307</v>
      </c>
      <c r="N593" s="3">
        <v>4566355</v>
      </c>
      <c r="O593" s="3">
        <f t="shared" si="47"/>
        <v>48</v>
      </c>
      <c r="P593" s="3" t="s">
        <v>31</v>
      </c>
      <c r="Q593" s="3">
        <v>31</v>
      </c>
      <c r="R593" s="4">
        <f t="shared" si="48"/>
        <v>0.58490566037735847</v>
      </c>
      <c r="S593" s="3">
        <f t="shared" si="49"/>
        <v>0.64583333333333337</v>
      </c>
      <c r="T593" s="3" t="s">
        <v>42</v>
      </c>
      <c r="U593" s="3" t="s">
        <v>42</v>
      </c>
    </row>
    <row r="594" spans="1:21" x14ac:dyDescent="0.2">
      <c r="A594" s="3" t="str">
        <f t="shared" si="45"/>
        <v>CAJNNU010000006.1:5849536</v>
      </c>
      <c r="B594" s="3" t="s">
        <v>1234</v>
      </c>
      <c r="C594" s="3" t="s">
        <v>121</v>
      </c>
      <c r="D594" s="3">
        <v>5849536</v>
      </c>
      <c r="E594" s="3">
        <v>5849638</v>
      </c>
      <c r="F594" s="3">
        <f t="shared" si="46"/>
        <v>102</v>
      </c>
      <c r="G594" s="3" t="s">
        <v>23</v>
      </c>
      <c r="H594" s="3">
        <v>7.7777799999999994E-2</v>
      </c>
      <c r="I594" s="3">
        <v>7.7777799999999994E-2</v>
      </c>
      <c r="J594" s="3" t="s">
        <v>24</v>
      </c>
      <c r="K594" s="3" t="s">
        <v>1235</v>
      </c>
      <c r="L594" s="3" t="s">
        <v>121</v>
      </c>
      <c r="M594" s="3">
        <v>5849511</v>
      </c>
      <c r="N594" s="3">
        <v>5849669</v>
      </c>
      <c r="O594" s="3">
        <f t="shared" si="47"/>
        <v>158</v>
      </c>
      <c r="P594" s="3" t="s">
        <v>31</v>
      </c>
      <c r="Q594" s="3">
        <v>102</v>
      </c>
      <c r="R594" s="4">
        <f t="shared" si="48"/>
        <v>1</v>
      </c>
      <c r="S594" s="3">
        <f t="shared" si="49"/>
        <v>0.64556962025316456</v>
      </c>
      <c r="T594" s="3" t="s">
        <v>42</v>
      </c>
      <c r="U594" s="3" t="s">
        <v>42</v>
      </c>
    </row>
    <row r="595" spans="1:21" x14ac:dyDescent="0.2">
      <c r="A595" s="3" t="str">
        <f t="shared" si="45"/>
        <v>CAJNNU010000009.1:17540364</v>
      </c>
      <c r="B595" s="3" t="s">
        <v>1236</v>
      </c>
      <c r="C595" s="3" t="s">
        <v>75</v>
      </c>
      <c r="D595" s="3">
        <v>17540364</v>
      </c>
      <c r="E595" s="3">
        <v>17540453</v>
      </c>
      <c r="F595" s="3">
        <f t="shared" si="46"/>
        <v>89</v>
      </c>
      <c r="G595" s="3" t="s">
        <v>23</v>
      </c>
      <c r="H595" s="3">
        <v>5.5555599999999997E-2</v>
      </c>
      <c r="I595" s="3">
        <v>5.5555599999999997E-2</v>
      </c>
      <c r="J595" s="3" t="s">
        <v>24</v>
      </c>
      <c r="K595" s="3" t="s">
        <v>1237</v>
      </c>
      <c r="L595" s="3" t="s">
        <v>75</v>
      </c>
      <c r="M595" s="3">
        <v>17540340</v>
      </c>
      <c r="N595" s="3">
        <v>17540478</v>
      </c>
      <c r="O595" s="3">
        <f t="shared" si="47"/>
        <v>138</v>
      </c>
      <c r="P595" s="3" t="s">
        <v>31</v>
      </c>
      <c r="Q595" s="3">
        <v>89</v>
      </c>
      <c r="R595" s="4">
        <f t="shared" si="48"/>
        <v>1</v>
      </c>
      <c r="S595" s="3">
        <f t="shared" si="49"/>
        <v>0.64492753623188404</v>
      </c>
      <c r="T595" s="3" t="s">
        <v>42</v>
      </c>
      <c r="U595" s="3" t="s">
        <v>42</v>
      </c>
    </row>
    <row r="596" spans="1:21" x14ac:dyDescent="0.2">
      <c r="A596" s="3" t="str">
        <f t="shared" si="45"/>
        <v>CAJNNU010000001.1:6426026</v>
      </c>
      <c r="B596" s="3" t="s">
        <v>1238</v>
      </c>
      <c r="C596" s="3" t="s">
        <v>161</v>
      </c>
      <c r="D596" s="3">
        <v>6426026</v>
      </c>
      <c r="E596" s="3">
        <v>6426104</v>
      </c>
      <c r="F596" s="3">
        <f t="shared" si="46"/>
        <v>78</v>
      </c>
      <c r="G596" s="3" t="s">
        <v>23</v>
      </c>
      <c r="H596" s="3">
        <v>2.2222200000000001E-2</v>
      </c>
      <c r="I596" s="3">
        <v>2.2222200000000001E-2</v>
      </c>
      <c r="J596" s="3" t="s">
        <v>24</v>
      </c>
      <c r="K596" s="3" t="s">
        <v>1239</v>
      </c>
      <c r="L596" s="3" t="s">
        <v>161</v>
      </c>
      <c r="M596" s="3">
        <v>6426007</v>
      </c>
      <c r="N596" s="3">
        <v>6426128</v>
      </c>
      <c r="O596" s="3">
        <f t="shared" si="47"/>
        <v>121</v>
      </c>
      <c r="P596" s="3" t="s">
        <v>31</v>
      </c>
      <c r="Q596" s="3">
        <v>78</v>
      </c>
      <c r="R596" s="4">
        <f t="shared" si="48"/>
        <v>1</v>
      </c>
      <c r="S596" s="3">
        <f t="shared" si="49"/>
        <v>0.64462809917355368</v>
      </c>
      <c r="T596" s="3" t="s">
        <v>42</v>
      </c>
      <c r="U596" s="3" t="s">
        <v>42</v>
      </c>
    </row>
    <row r="597" spans="1:21" x14ac:dyDescent="0.2">
      <c r="A597" s="3" t="str">
        <f t="shared" si="45"/>
        <v>CAJNNU010000016.1:4926679</v>
      </c>
      <c r="B597" s="3" t="s">
        <v>1240</v>
      </c>
      <c r="C597" s="3" t="s">
        <v>94</v>
      </c>
      <c r="D597" s="3">
        <v>4926679</v>
      </c>
      <c r="E597" s="3">
        <v>4926757</v>
      </c>
      <c r="F597" s="3">
        <f t="shared" si="46"/>
        <v>78</v>
      </c>
      <c r="G597" s="3" t="s">
        <v>23</v>
      </c>
      <c r="H597" s="3">
        <v>0.13888900000000001</v>
      </c>
      <c r="I597" s="3">
        <v>0.13888900000000001</v>
      </c>
      <c r="J597" s="3" t="s">
        <v>24</v>
      </c>
      <c r="K597" s="3" t="s">
        <v>1241</v>
      </c>
      <c r="L597" s="3" t="s">
        <v>94</v>
      </c>
      <c r="M597" s="3">
        <v>4926658</v>
      </c>
      <c r="N597" s="3">
        <v>4926779</v>
      </c>
      <c r="O597" s="3">
        <f t="shared" si="47"/>
        <v>121</v>
      </c>
      <c r="P597" s="3" t="s">
        <v>31</v>
      </c>
      <c r="Q597" s="3">
        <v>78</v>
      </c>
      <c r="R597" s="4">
        <f t="shared" si="48"/>
        <v>1</v>
      </c>
      <c r="S597" s="3">
        <f t="shared" si="49"/>
        <v>0.64462809917355368</v>
      </c>
      <c r="T597" s="3" t="s">
        <v>42</v>
      </c>
      <c r="U597" s="3" t="s">
        <v>42</v>
      </c>
    </row>
    <row r="598" spans="1:21" x14ac:dyDescent="0.2">
      <c r="A598" s="3" t="str">
        <f t="shared" si="45"/>
        <v>CAJNNU010000011.1:31473319</v>
      </c>
      <c r="B598" s="3" t="s">
        <v>1242</v>
      </c>
      <c r="C598" s="3" t="s">
        <v>97</v>
      </c>
      <c r="D598" s="3">
        <v>31473319</v>
      </c>
      <c r="E598" s="3">
        <v>31473422</v>
      </c>
      <c r="F598" s="3">
        <f t="shared" si="46"/>
        <v>103</v>
      </c>
      <c r="G598" s="3" t="s">
        <v>23</v>
      </c>
      <c r="H598" s="3">
        <v>0.1</v>
      </c>
      <c r="I598" s="3">
        <v>0.1</v>
      </c>
      <c r="J598" s="3" t="s">
        <v>24</v>
      </c>
      <c r="K598" s="3" t="s">
        <v>1243</v>
      </c>
      <c r="L598" s="3" t="s">
        <v>97</v>
      </c>
      <c r="M598" s="3">
        <v>31473291</v>
      </c>
      <c r="N598" s="3">
        <v>31473451</v>
      </c>
      <c r="O598" s="3">
        <f t="shared" si="47"/>
        <v>160</v>
      </c>
      <c r="P598" s="3" t="s">
        <v>31</v>
      </c>
      <c r="Q598" s="3">
        <v>103</v>
      </c>
      <c r="R598" s="4">
        <f t="shared" si="48"/>
        <v>1</v>
      </c>
      <c r="S598" s="3">
        <f t="shared" si="49"/>
        <v>0.64375000000000004</v>
      </c>
      <c r="T598" s="3" t="s">
        <v>42</v>
      </c>
      <c r="U598" s="3" t="s">
        <v>42</v>
      </c>
    </row>
    <row r="599" spans="1:21" x14ac:dyDescent="0.2">
      <c r="A599" s="3" t="str">
        <f t="shared" si="45"/>
        <v>CAJNNU010000013.1:27458393</v>
      </c>
      <c r="B599" s="3" t="s">
        <v>1244</v>
      </c>
      <c r="C599" s="3" t="s">
        <v>128</v>
      </c>
      <c r="D599" s="3">
        <v>27458393</v>
      </c>
      <c r="E599" s="3">
        <v>27458474</v>
      </c>
      <c r="F599" s="3">
        <f t="shared" si="46"/>
        <v>81</v>
      </c>
      <c r="G599" s="3" t="s">
        <v>23</v>
      </c>
      <c r="H599" s="3">
        <v>0.21348300000000001</v>
      </c>
      <c r="I599" s="3">
        <v>0.21348300000000001</v>
      </c>
      <c r="J599" s="3" t="s">
        <v>24</v>
      </c>
      <c r="K599" s="3" t="s">
        <v>1245</v>
      </c>
      <c r="L599" s="3" t="s">
        <v>128</v>
      </c>
      <c r="M599" s="3">
        <v>27458371</v>
      </c>
      <c r="N599" s="3">
        <v>27458497</v>
      </c>
      <c r="O599" s="3">
        <f t="shared" si="47"/>
        <v>126</v>
      </c>
      <c r="P599" s="3" t="s">
        <v>31</v>
      </c>
      <c r="Q599" s="3">
        <v>81</v>
      </c>
      <c r="R599" s="4">
        <f t="shared" si="48"/>
        <v>1</v>
      </c>
      <c r="S599" s="3">
        <f t="shared" si="49"/>
        <v>0.6428571428571429</v>
      </c>
      <c r="T599" s="3" t="s">
        <v>42</v>
      </c>
      <c r="U599" s="3" t="s">
        <v>42</v>
      </c>
    </row>
    <row r="600" spans="1:21" x14ac:dyDescent="0.2">
      <c r="A600" s="3" t="str">
        <f t="shared" si="45"/>
        <v>CAJNNU010000023.1:7526780</v>
      </c>
      <c r="B600" s="3" t="s">
        <v>1246</v>
      </c>
      <c r="C600" s="3" t="s">
        <v>152</v>
      </c>
      <c r="D600" s="3">
        <v>7526780</v>
      </c>
      <c r="E600" s="3">
        <v>7527044</v>
      </c>
      <c r="F600" s="3">
        <f t="shared" si="46"/>
        <v>264</v>
      </c>
      <c r="G600" s="3" t="s">
        <v>23</v>
      </c>
      <c r="H600" s="3">
        <v>0.43902400000000003</v>
      </c>
      <c r="I600" s="3">
        <v>0.43902400000000003</v>
      </c>
      <c r="J600" s="3" t="s">
        <v>24</v>
      </c>
      <c r="K600" s="3" t="s">
        <v>1247</v>
      </c>
      <c r="L600" s="3" t="s">
        <v>152</v>
      </c>
      <c r="M600" s="3">
        <v>7526685</v>
      </c>
      <c r="N600" s="3">
        <v>7527096</v>
      </c>
      <c r="O600" s="3">
        <f t="shared" si="47"/>
        <v>411</v>
      </c>
      <c r="P600" s="3" t="s">
        <v>26</v>
      </c>
      <c r="Q600" s="3">
        <v>264</v>
      </c>
      <c r="R600" s="4">
        <f t="shared" si="48"/>
        <v>1</v>
      </c>
      <c r="S600" s="3">
        <f t="shared" si="49"/>
        <v>0.64233576642335766</v>
      </c>
      <c r="T600" s="3" t="s">
        <v>42</v>
      </c>
      <c r="U600" s="3" t="s">
        <v>42</v>
      </c>
    </row>
    <row r="601" spans="1:21" x14ac:dyDescent="0.2">
      <c r="A601" s="3" t="str">
        <f t="shared" si="45"/>
        <v>CAJNNU010000016.1:1371245</v>
      </c>
      <c r="B601" s="3" t="s">
        <v>1248</v>
      </c>
      <c r="C601" s="3" t="s">
        <v>94</v>
      </c>
      <c r="D601" s="3">
        <v>1371245</v>
      </c>
      <c r="E601" s="3">
        <v>1371331</v>
      </c>
      <c r="F601" s="3">
        <f t="shared" si="46"/>
        <v>86</v>
      </c>
      <c r="G601" s="3" t="s">
        <v>23</v>
      </c>
      <c r="H601" s="3">
        <v>0.32</v>
      </c>
      <c r="I601" s="3">
        <v>0.32</v>
      </c>
      <c r="J601" s="3" t="s">
        <v>24</v>
      </c>
      <c r="K601" s="3" t="s">
        <v>1249</v>
      </c>
      <c r="L601" s="3" t="s">
        <v>94</v>
      </c>
      <c r="M601" s="3">
        <v>1371221</v>
      </c>
      <c r="N601" s="3">
        <v>1371355</v>
      </c>
      <c r="O601" s="3">
        <f t="shared" si="47"/>
        <v>134</v>
      </c>
      <c r="P601" s="3" t="s">
        <v>31</v>
      </c>
      <c r="Q601" s="3">
        <v>86</v>
      </c>
      <c r="R601" s="4">
        <f t="shared" si="48"/>
        <v>1</v>
      </c>
      <c r="S601" s="3">
        <f t="shared" si="49"/>
        <v>0.64179104477611937</v>
      </c>
      <c r="T601" s="3" t="s">
        <v>42</v>
      </c>
      <c r="U601" s="3" t="s">
        <v>42</v>
      </c>
    </row>
    <row r="602" spans="1:21" x14ac:dyDescent="0.2">
      <c r="A602" s="3" t="str">
        <f t="shared" si="45"/>
        <v>CAJNNU010000002.1:21008636</v>
      </c>
      <c r="B602" s="3" t="s">
        <v>1250</v>
      </c>
      <c r="C602" s="3" t="s">
        <v>22</v>
      </c>
      <c r="D602" s="3">
        <v>21008636</v>
      </c>
      <c r="E602" s="3">
        <v>21008695</v>
      </c>
      <c r="F602" s="3">
        <f t="shared" si="46"/>
        <v>59</v>
      </c>
      <c r="G602" s="3" t="s">
        <v>23</v>
      </c>
      <c r="H602" s="3">
        <v>0.42045500000000002</v>
      </c>
      <c r="I602" s="3">
        <v>0.42045500000000002</v>
      </c>
      <c r="J602" s="3" t="s">
        <v>24</v>
      </c>
      <c r="K602" s="3" t="s">
        <v>1251</v>
      </c>
      <c r="L602" s="3" t="s">
        <v>22</v>
      </c>
      <c r="M602" s="3">
        <v>21008620</v>
      </c>
      <c r="N602" s="3">
        <v>21008712</v>
      </c>
      <c r="O602" s="3">
        <f t="shared" si="47"/>
        <v>92</v>
      </c>
      <c r="P602" s="3" t="s">
        <v>31</v>
      </c>
      <c r="Q602" s="3">
        <v>59</v>
      </c>
      <c r="R602" s="4">
        <f t="shared" si="48"/>
        <v>1</v>
      </c>
      <c r="S602" s="3">
        <f t="shared" si="49"/>
        <v>0.64130434782608692</v>
      </c>
      <c r="T602" s="3" t="s">
        <v>42</v>
      </c>
      <c r="U602" s="3" t="s">
        <v>42</v>
      </c>
    </row>
    <row r="603" spans="1:21" x14ac:dyDescent="0.2">
      <c r="A603" s="3" t="str">
        <f t="shared" si="45"/>
        <v>CAJNNU010000013.1:22847038</v>
      </c>
      <c r="B603" s="3" t="s">
        <v>1252</v>
      </c>
      <c r="C603" s="3" t="s">
        <v>128</v>
      </c>
      <c r="D603" s="3">
        <v>22847038</v>
      </c>
      <c r="E603" s="3">
        <v>22847163</v>
      </c>
      <c r="F603" s="3">
        <f t="shared" si="46"/>
        <v>125</v>
      </c>
      <c r="G603" s="3" t="s">
        <v>23</v>
      </c>
      <c r="H603" s="3">
        <v>0.26111099999999998</v>
      </c>
      <c r="I603" s="3">
        <v>0.26111099999999998</v>
      </c>
      <c r="J603" s="3" t="s">
        <v>24</v>
      </c>
      <c r="K603" s="3" t="s">
        <v>1253</v>
      </c>
      <c r="L603" s="3" t="s">
        <v>128</v>
      </c>
      <c r="M603" s="3">
        <v>22847004</v>
      </c>
      <c r="N603" s="3">
        <v>22847199</v>
      </c>
      <c r="O603" s="3">
        <f t="shared" si="47"/>
        <v>195</v>
      </c>
      <c r="P603" s="3" t="s">
        <v>31</v>
      </c>
      <c r="Q603" s="3">
        <v>125</v>
      </c>
      <c r="R603" s="4">
        <f t="shared" si="48"/>
        <v>1</v>
      </c>
      <c r="S603" s="3">
        <f t="shared" si="49"/>
        <v>0.64102564102564108</v>
      </c>
      <c r="T603" s="3" t="s">
        <v>42</v>
      </c>
      <c r="U603" s="3" t="s">
        <v>42</v>
      </c>
    </row>
    <row r="604" spans="1:21" x14ac:dyDescent="0.2">
      <c r="A604" s="3" t="str">
        <f t="shared" si="45"/>
        <v>CAJNNU010000001.1:15371159</v>
      </c>
      <c r="B604" s="3" t="s">
        <v>1254</v>
      </c>
      <c r="C604" s="3" t="s">
        <v>161</v>
      </c>
      <c r="D604" s="3">
        <v>15371159</v>
      </c>
      <c r="E604" s="3">
        <v>15371223</v>
      </c>
      <c r="F604" s="3">
        <f t="shared" si="46"/>
        <v>64</v>
      </c>
      <c r="G604" s="3" t="s">
        <v>23</v>
      </c>
      <c r="H604" s="3">
        <v>0.275281</v>
      </c>
      <c r="I604" s="3">
        <v>0.275281</v>
      </c>
      <c r="J604" s="3" t="s">
        <v>24</v>
      </c>
      <c r="K604" s="3" t="s">
        <v>1255</v>
      </c>
      <c r="L604" s="3" t="s">
        <v>161</v>
      </c>
      <c r="M604" s="3">
        <v>15371143</v>
      </c>
      <c r="N604" s="3">
        <v>15371243</v>
      </c>
      <c r="O604" s="3">
        <f t="shared" si="47"/>
        <v>100</v>
      </c>
      <c r="P604" s="3" t="s">
        <v>31</v>
      </c>
      <c r="Q604" s="3">
        <v>64</v>
      </c>
      <c r="R604" s="4">
        <f t="shared" si="48"/>
        <v>1</v>
      </c>
      <c r="S604" s="3">
        <f t="shared" si="49"/>
        <v>0.64</v>
      </c>
      <c r="T604" s="3" t="s">
        <v>42</v>
      </c>
      <c r="U604" s="3" t="s">
        <v>42</v>
      </c>
    </row>
    <row r="605" spans="1:21" x14ac:dyDescent="0.2">
      <c r="A605" s="3" t="str">
        <f t="shared" si="45"/>
        <v>CAJNNU010000001.1:891790</v>
      </c>
      <c r="B605" s="3" t="s">
        <v>1256</v>
      </c>
      <c r="C605" s="3" t="s">
        <v>161</v>
      </c>
      <c r="D605" s="3">
        <v>891790</v>
      </c>
      <c r="E605" s="3">
        <v>891866</v>
      </c>
      <c r="F605" s="3">
        <f t="shared" si="46"/>
        <v>76</v>
      </c>
      <c r="G605" s="3" t="s">
        <v>23</v>
      </c>
      <c r="H605" s="3">
        <v>4.4444400000000002E-2</v>
      </c>
      <c r="I605" s="3">
        <v>4.4444400000000002E-2</v>
      </c>
      <c r="J605" s="3" t="s">
        <v>24</v>
      </c>
      <c r="K605" s="3" t="s">
        <v>1257</v>
      </c>
      <c r="L605" s="3" t="s">
        <v>161</v>
      </c>
      <c r="M605" s="3">
        <v>891769</v>
      </c>
      <c r="N605" s="3">
        <v>891888</v>
      </c>
      <c r="O605" s="3">
        <f t="shared" si="47"/>
        <v>119</v>
      </c>
      <c r="P605" s="3" t="s">
        <v>31</v>
      </c>
      <c r="Q605" s="3">
        <v>76</v>
      </c>
      <c r="R605" s="4">
        <f t="shared" si="48"/>
        <v>1</v>
      </c>
      <c r="S605" s="3">
        <f t="shared" si="49"/>
        <v>0.6386554621848739</v>
      </c>
      <c r="T605" s="3" t="s">
        <v>42</v>
      </c>
      <c r="U605" s="3" t="s">
        <v>42</v>
      </c>
    </row>
    <row r="606" spans="1:21" x14ac:dyDescent="0.2">
      <c r="A606" s="3" t="str">
        <f t="shared" si="45"/>
        <v>CAJNNU010000003.1:10200574</v>
      </c>
      <c r="B606" s="3" t="s">
        <v>1258</v>
      </c>
      <c r="C606" s="3" t="s">
        <v>39</v>
      </c>
      <c r="D606" s="3">
        <v>10200574</v>
      </c>
      <c r="E606" s="3">
        <v>10200637</v>
      </c>
      <c r="F606" s="3">
        <f t="shared" si="46"/>
        <v>63</v>
      </c>
      <c r="G606" s="3" t="s">
        <v>23</v>
      </c>
      <c r="H606" s="3">
        <v>0.16666700000000001</v>
      </c>
      <c r="I606" s="3">
        <v>0.16666700000000001</v>
      </c>
      <c r="J606" s="3" t="s">
        <v>24</v>
      </c>
      <c r="K606" s="3" t="s">
        <v>1259</v>
      </c>
      <c r="L606" s="3" t="s">
        <v>39</v>
      </c>
      <c r="M606" s="3">
        <v>10200555</v>
      </c>
      <c r="N606" s="3">
        <v>10200654</v>
      </c>
      <c r="O606" s="3">
        <f t="shared" si="47"/>
        <v>99</v>
      </c>
      <c r="P606" s="3" t="s">
        <v>31</v>
      </c>
      <c r="Q606" s="3">
        <v>63</v>
      </c>
      <c r="R606" s="4">
        <f t="shared" si="48"/>
        <v>1</v>
      </c>
      <c r="S606" s="3">
        <f t="shared" si="49"/>
        <v>0.63636363636363635</v>
      </c>
      <c r="T606" s="3" t="s">
        <v>42</v>
      </c>
      <c r="U606" s="3" t="s">
        <v>42</v>
      </c>
    </row>
    <row r="607" spans="1:21" x14ac:dyDescent="0.2">
      <c r="A607" s="3" t="str">
        <f t="shared" si="45"/>
        <v>CAJNNU010000005.1:2032592</v>
      </c>
      <c r="B607" s="3" t="s">
        <v>1260</v>
      </c>
      <c r="C607" s="3" t="s">
        <v>29</v>
      </c>
      <c r="D607" s="3">
        <v>2032592</v>
      </c>
      <c r="E607" s="3">
        <v>2032677</v>
      </c>
      <c r="F607" s="3">
        <f t="shared" si="46"/>
        <v>85</v>
      </c>
      <c r="G607" s="3" t="s">
        <v>23</v>
      </c>
      <c r="H607" s="3">
        <v>0.33707900000000002</v>
      </c>
      <c r="I607" s="3">
        <v>0.33707900000000002</v>
      </c>
      <c r="J607" s="3" t="s">
        <v>24</v>
      </c>
      <c r="K607" s="3" t="s">
        <v>1261</v>
      </c>
      <c r="L607" s="3" t="s">
        <v>29</v>
      </c>
      <c r="M607" s="3">
        <v>2032568</v>
      </c>
      <c r="N607" s="3">
        <v>2032702</v>
      </c>
      <c r="O607" s="3">
        <f t="shared" si="47"/>
        <v>134</v>
      </c>
      <c r="P607" s="3" t="s">
        <v>31</v>
      </c>
      <c r="Q607" s="3">
        <v>85</v>
      </c>
      <c r="R607" s="4">
        <f t="shared" si="48"/>
        <v>1</v>
      </c>
      <c r="S607" s="3">
        <f t="shared" si="49"/>
        <v>0.63432835820895528</v>
      </c>
      <c r="T607" s="3" t="s">
        <v>42</v>
      </c>
      <c r="U607" s="3" t="s">
        <v>42</v>
      </c>
    </row>
    <row r="608" spans="1:21" x14ac:dyDescent="0.2">
      <c r="A608" s="3" t="str">
        <f t="shared" si="45"/>
        <v>CAJNNU010000002.1:25196561</v>
      </c>
      <c r="B608" s="3" t="s">
        <v>1262</v>
      </c>
      <c r="C608" s="3" t="s">
        <v>22</v>
      </c>
      <c r="D608" s="3">
        <v>25196561</v>
      </c>
      <c r="E608" s="3">
        <v>25196646</v>
      </c>
      <c r="F608" s="3">
        <f t="shared" si="46"/>
        <v>85</v>
      </c>
      <c r="G608" s="3" t="s">
        <v>23</v>
      </c>
      <c r="H608" s="3">
        <v>3.9325800000000001E-2</v>
      </c>
      <c r="I608" s="3">
        <v>3.9325800000000001E-2</v>
      </c>
      <c r="J608" s="3" t="s">
        <v>24</v>
      </c>
      <c r="K608" s="3" t="s">
        <v>1263</v>
      </c>
      <c r="L608" s="3" t="s">
        <v>22</v>
      </c>
      <c r="M608" s="3">
        <v>25196601</v>
      </c>
      <c r="N608" s="3">
        <v>25196672</v>
      </c>
      <c r="O608" s="3">
        <f t="shared" si="47"/>
        <v>71</v>
      </c>
      <c r="P608" s="3" t="s">
        <v>31</v>
      </c>
      <c r="Q608" s="3">
        <v>45</v>
      </c>
      <c r="R608" s="4">
        <f t="shared" si="48"/>
        <v>0.52941176470588236</v>
      </c>
      <c r="S608" s="3">
        <f t="shared" si="49"/>
        <v>0.63380281690140849</v>
      </c>
      <c r="T608" s="3" t="s">
        <v>42</v>
      </c>
      <c r="U608" s="3" t="s">
        <v>42</v>
      </c>
    </row>
    <row r="609" spans="1:21" x14ac:dyDescent="0.2">
      <c r="A609" s="3" t="str">
        <f t="shared" si="45"/>
        <v>CAJNNU010000004.1:31228000</v>
      </c>
      <c r="B609" s="3" t="s">
        <v>1264</v>
      </c>
      <c r="C609" s="3" t="s">
        <v>36</v>
      </c>
      <c r="D609" s="3">
        <v>31228000</v>
      </c>
      <c r="E609" s="3">
        <v>31228283</v>
      </c>
      <c r="F609" s="3">
        <f t="shared" si="46"/>
        <v>283</v>
      </c>
      <c r="G609" s="3" t="s">
        <v>23</v>
      </c>
      <c r="H609" s="3">
        <v>0.15432100000000001</v>
      </c>
      <c r="I609" s="3">
        <v>0.15432100000000001</v>
      </c>
      <c r="J609" s="3" t="s">
        <v>24</v>
      </c>
      <c r="K609" s="3" t="s">
        <v>1265</v>
      </c>
      <c r="L609" s="3" t="s">
        <v>36</v>
      </c>
      <c r="M609" s="3">
        <v>31228093</v>
      </c>
      <c r="N609" s="3">
        <v>31228393</v>
      </c>
      <c r="O609" s="3">
        <f t="shared" si="47"/>
        <v>300</v>
      </c>
      <c r="P609" s="3" t="s">
        <v>26</v>
      </c>
      <c r="Q609" s="3">
        <v>190</v>
      </c>
      <c r="R609" s="4">
        <f t="shared" si="48"/>
        <v>0.67137809187279152</v>
      </c>
      <c r="S609" s="3">
        <f t="shared" si="49"/>
        <v>0.6333333333333333</v>
      </c>
      <c r="T609" s="3" t="s">
        <v>42</v>
      </c>
      <c r="U609" s="3" t="s">
        <v>42</v>
      </c>
    </row>
    <row r="610" spans="1:21" x14ac:dyDescent="0.2">
      <c r="A610" s="3" t="str">
        <f t="shared" si="45"/>
        <v>CAJNNU010000007.1:19488348</v>
      </c>
      <c r="B610" s="3" t="s">
        <v>1266</v>
      </c>
      <c r="C610" s="3" t="s">
        <v>54</v>
      </c>
      <c r="D610" s="3">
        <v>19488348</v>
      </c>
      <c r="E610" s="3">
        <v>19488441</v>
      </c>
      <c r="F610" s="3">
        <f t="shared" si="46"/>
        <v>93</v>
      </c>
      <c r="G610" s="3" t="s">
        <v>23</v>
      </c>
      <c r="H610" s="3">
        <v>0.62222200000000005</v>
      </c>
      <c r="I610" s="3">
        <v>0.377778</v>
      </c>
      <c r="J610" s="3" t="s">
        <v>24</v>
      </c>
      <c r="K610" s="3" t="s">
        <v>1267</v>
      </c>
      <c r="L610" s="3" t="s">
        <v>54</v>
      </c>
      <c r="M610" s="3">
        <v>19488319</v>
      </c>
      <c r="N610" s="3">
        <v>19488466</v>
      </c>
      <c r="O610" s="3">
        <f t="shared" si="47"/>
        <v>147</v>
      </c>
      <c r="P610" s="3" t="s">
        <v>31</v>
      </c>
      <c r="Q610" s="3">
        <v>93</v>
      </c>
      <c r="R610" s="4">
        <f t="shared" si="48"/>
        <v>1</v>
      </c>
      <c r="S610" s="3">
        <f t="shared" si="49"/>
        <v>0.63265306122448983</v>
      </c>
      <c r="T610" s="3" t="s">
        <v>42</v>
      </c>
      <c r="U610" s="3" t="s">
        <v>42</v>
      </c>
    </row>
    <row r="611" spans="1:21" x14ac:dyDescent="0.2">
      <c r="A611" s="3" t="str">
        <f t="shared" si="45"/>
        <v>CAJNNU010000011.1:8299808</v>
      </c>
      <c r="B611" s="3" t="s">
        <v>1268</v>
      </c>
      <c r="C611" s="3" t="s">
        <v>97</v>
      </c>
      <c r="D611" s="3">
        <v>8299808</v>
      </c>
      <c r="E611" s="3">
        <v>8299948</v>
      </c>
      <c r="F611" s="3">
        <f t="shared" si="46"/>
        <v>140</v>
      </c>
      <c r="G611" s="3" t="s">
        <v>23</v>
      </c>
      <c r="H611" s="3">
        <v>9.6590899999999993E-2</v>
      </c>
      <c r="I611" s="3">
        <v>9.6590899999999993E-2</v>
      </c>
      <c r="J611" s="3" t="s">
        <v>24</v>
      </c>
      <c r="K611" s="3" t="s">
        <v>1269</v>
      </c>
      <c r="L611" s="3" t="s">
        <v>97</v>
      </c>
      <c r="M611" s="3">
        <v>8299737</v>
      </c>
      <c r="N611" s="3">
        <v>8299930</v>
      </c>
      <c r="O611" s="3">
        <f t="shared" si="47"/>
        <v>193</v>
      </c>
      <c r="P611" s="3" t="s">
        <v>99</v>
      </c>
      <c r="Q611" s="3">
        <v>122</v>
      </c>
      <c r="R611" s="4">
        <f t="shared" si="48"/>
        <v>0.87142857142857144</v>
      </c>
      <c r="S611" s="3">
        <f t="shared" si="49"/>
        <v>0.63212435233160624</v>
      </c>
      <c r="T611" s="3" t="s">
        <v>42</v>
      </c>
      <c r="U611" s="3" t="s">
        <v>42</v>
      </c>
    </row>
    <row r="612" spans="1:21" x14ac:dyDescent="0.2">
      <c r="A612" s="3" t="str">
        <f t="shared" si="45"/>
        <v>CAJNNU010000007.1:13250201</v>
      </c>
      <c r="B612" s="3" t="s">
        <v>1270</v>
      </c>
      <c r="C612" s="3" t="s">
        <v>54</v>
      </c>
      <c r="D612" s="3">
        <v>13250201</v>
      </c>
      <c r="E612" s="3">
        <v>13250319</v>
      </c>
      <c r="F612" s="3">
        <f t="shared" si="46"/>
        <v>118</v>
      </c>
      <c r="G612" s="3" t="s">
        <v>23</v>
      </c>
      <c r="H612" s="3">
        <v>0.125</v>
      </c>
      <c r="I612" s="3">
        <v>0.125</v>
      </c>
      <c r="J612" s="3" t="s">
        <v>24</v>
      </c>
      <c r="K612" s="3" t="s">
        <v>1271</v>
      </c>
      <c r="L612" s="3" t="s">
        <v>54</v>
      </c>
      <c r="M612" s="3">
        <v>13250204</v>
      </c>
      <c r="N612" s="3">
        <v>13250386</v>
      </c>
      <c r="O612" s="3">
        <f t="shared" si="47"/>
        <v>182</v>
      </c>
      <c r="P612" s="3" t="s">
        <v>99</v>
      </c>
      <c r="Q612" s="3">
        <v>115</v>
      </c>
      <c r="R612" s="4">
        <f t="shared" si="48"/>
        <v>0.97457627118644063</v>
      </c>
      <c r="S612" s="3">
        <f t="shared" si="49"/>
        <v>0.63186813186813184</v>
      </c>
      <c r="T612" s="3" t="s">
        <v>42</v>
      </c>
      <c r="U612" s="3" t="s">
        <v>42</v>
      </c>
    </row>
    <row r="613" spans="1:21" x14ac:dyDescent="0.2">
      <c r="A613" s="3" t="str">
        <f t="shared" si="45"/>
        <v>CAJNNU010000013.1:17888948</v>
      </c>
      <c r="B613" s="3" t="s">
        <v>1272</v>
      </c>
      <c r="C613" s="3" t="s">
        <v>128</v>
      </c>
      <c r="D613" s="3">
        <v>17888948</v>
      </c>
      <c r="E613" s="3">
        <v>17889001</v>
      </c>
      <c r="F613" s="3">
        <f t="shared" si="46"/>
        <v>53</v>
      </c>
      <c r="G613" s="3" t="s">
        <v>23</v>
      </c>
      <c r="H613" s="3">
        <v>0.56707300000000005</v>
      </c>
      <c r="I613" s="3">
        <v>0.43292700000000001</v>
      </c>
      <c r="J613" s="3" t="s">
        <v>24</v>
      </c>
      <c r="K613" s="3" t="s">
        <v>1273</v>
      </c>
      <c r="L613" s="3" t="s">
        <v>128</v>
      </c>
      <c r="M613" s="3">
        <v>17888934</v>
      </c>
      <c r="N613" s="3">
        <v>17889018</v>
      </c>
      <c r="O613" s="3">
        <f t="shared" si="47"/>
        <v>84</v>
      </c>
      <c r="P613" s="3" t="s">
        <v>31</v>
      </c>
      <c r="Q613" s="3">
        <v>53</v>
      </c>
      <c r="R613" s="4">
        <f t="shared" si="48"/>
        <v>1</v>
      </c>
      <c r="S613" s="3">
        <f t="shared" si="49"/>
        <v>0.63095238095238093</v>
      </c>
      <c r="T613" s="3" t="s">
        <v>42</v>
      </c>
      <c r="U613" s="3" t="s">
        <v>42</v>
      </c>
    </row>
    <row r="614" spans="1:21" x14ac:dyDescent="0.2">
      <c r="A614" s="3" t="str">
        <f t="shared" si="45"/>
        <v>CAJNNU010000011.1:11661192</v>
      </c>
      <c r="B614" s="3" t="s">
        <v>1274</v>
      </c>
      <c r="C614" s="3" t="s">
        <v>97</v>
      </c>
      <c r="D614" s="3">
        <v>11661192</v>
      </c>
      <c r="E614" s="3">
        <v>11661252</v>
      </c>
      <c r="F614" s="3">
        <f t="shared" si="46"/>
        <v>60</v>
      </c>
      <c r="G614" s="3" t="s">
        <v>23</v>
      </c>
      <c r="H614" s="3">
        <v>0.26219500000000001</v>
      </c>
      <c r="I614" s="3">
        <v>0.26219500000000001</v>
      </c>
      <c r="J614" s="3" t="s">
        <v>24</v>
      </c>
      <c r="K614" s="3" t="s">
        <v>1275</v>
      </c>
      <c r="L614" s="3" t="s">
        <v>97</v>
      </c>
      <c r="M614" s="3">
        <v>11661211</v>
      </c>
      <c r="N614" s="3">
        <v>11661276</v>
      </c>
      <c r="O614" s="3">
        <f t="shared" si="47"/>
        <v>65</v>
      </c>
      <c r="P614" s="3" t="s">
        <v>31</v>
      </c>
      <c r="Q614" s="3">
        <v>41</v>
      </c>
      <c r="R614" s="4">
        <f t="shared" si="48"/>
        <v>0.68333333333333335</v>
      </c>
      <c r="S614" s="3">
        <f t="shared" si="49"/>
        <v>0.63076923076923075</v>
      </c>
      <c r="T614" s="3" t="s">
        <v>42</v>
      </c>
      <c r="U614" s="3" t="s">
        <v>42</v>
      </c>
    </row>
    <row r="615" spans="1:21" x14ac:dyDescent="0.2">
      <c r="A615" s="3" t="str">
        <f t="shared" si="45"/>
        <v>CAJNNU010000022.1:7116148</v>
      </c>
      <c r="B615" s="3" t="s">
        <v>1276</v>
      </c>
      <c r="C615" s="3" t="s">
        <v>105</v>
      </c>
      <c r="D615" s="3">
        <v>7116148</v>
      </c>
      <c r="E615" s="3">
        <v>7116218</v>
      </c>
      <c r="F615" s="3">
        <f t="shared" si="46"/>
        <v>70</v>
      </c>
      <c r="G615" s="3" t="s">
        <v>23</v>
      </c>
      <c r="H615" s="3">
        <v>0.2</v>
      </c>
      <c r="I615" s="3">
        <v>0.2</v>
      </c>
      <c r="J615" s="3" t="s">
        <v>24</v>
      </c>
      <c r="K615" s="3" t="s">
        <v>1277</v>
      </c>
      <c r="L615" s="3" t="s">
        <v>105</v>
      </c>
      <c r="M615" s="3">
        <v>7116129</v>
      </c>
      <c r="N615" s="3">
        <v>7116240</v>
      </c>
      <c r="O615" s="3">
        <f t="shared" si="47"/>
        <v>111</v>
      </c>
      <c r="P615" s="3" t="s">
        <v>31</v>
      </c>
      <c r="Q615" s="3">
        <v>70</v>
      </c>
      <c r="R615" s="4">
        <f t="shared" si="48"/>
        <v>1</v>
      </c>
      <c r="S615" s="3">
        <f t="shared" si="49"/>
        <v>0.63063063063063063</v>
      </c>
      <c r="T615" s="3" t="s">
        <v>42</v>
      </c>
      <c r="U615" s="3" t="s">
        <v>42</v>
      </c>
    </row>
    <row r="616" spans="1:21" x14ac:dyDescent="0.2">
      <c r="A616" s="3" t="str">
        <f t="shared" si="45"/>
        <v>CAJNNU010000004.1:23623452</v>
      </c>
      <c r="B616" s="3" t="s">
        <v>1278</v>
      </c>
      <c r="C616" s="3" t="s">
        <v>36</v>
      </c>
      <c r="D616" s="3">
        <v>23623452</v>
      </c>
      <c r="E616" s="3">
        <v>23623539</v>
      </c>
      <c r="F616" s="3">
        <f t="shared" si="46"/>
        <v>87</v>
      </c>
      <c r="G616" s="3" t="s">
        <v>23</v>
      </c>
      <c r="H616" s="3">
        <v>0.33146100000000001</v>
      </c>
      <c r="I616" s="3">
        <v>0.33146100000000001</v>
      </c>
      <c r="J616" s="3" t="s">
        <v>24</v>
      </c>
      <c r="K616" s="3" t="s">
        <v>1279</v>
      </c>
      <c r="L616" s="3" t="s">
        <v>36</v>
      </c>
      <c r="M616" s="3">
        <v>23623428</v>
      </c>
      <c r="N616" s="3">
        <v>23623566</v>
      </c>
      <c r="O616" s="3">
        <f t="shared" si="47"/>
        <v>138</v>
      </c>
      <c r="P616" s="3" t="s">
        <v>31</v>
      </c>
      <c r="Q616" s="3">
        <v>87</v>
      </c>
      <c r="R616" s="4">
        <f t="shared" si="48"/>
        <v>1</v>
      </c>
      <c r="S616" s="3">
        <f t="shared" si="49"/>
        <v>0.63043478260869568</v>
      </c>
      <c r="T616" s="3" t="s">
        <v>42</v>
      </c>
      <c r="U616" s="3" t="s">
        <v>42</v>
      </c>
    </row>
    <row r="617" spans="1:21" x14ac:dyDescent="0.2">
      <c r="A617" s="3" t="str">
        <f t="shared" si="45"/>
        <v>CAJNNU010000003.1:21240637</v>
      </c>
      <c r="B617" s="3" t="s">
        <v>1280</v>
      </c>
      <c r="C617" s="3" t="s">
        <v>39</v>
      </c>
      <c r="D617" s="3">
        <v>21240637</v>
      </c>
      <c r="E617" s="3">
        <v>21240729</v>
      </c>
      <c r="F617" s="3">
        <f t="shared" si="46"/>
        <v>92</v>
      </c>
      <c r="G617" s="3" t="s">
        <v>23</v>
      </c>
      <c r="H617" s="3">
        <v>0.16292100000000001</v>
      </c>
      <c r="I617" s="3">
        <v>0.16292100000000001</v>
      </c>
      <c r="J617" s="3" t="s">
        <v>24</v>
      </c>
      <c r="K617" s="3" t="s">
        <v>1281</v>
      </c>
      <c r="L617" s="3" t="s">
        <v>39</v>
      </c>
      <c r="M617" s="3">
        <v>21240607</v>
      </c>
      <c r="N617" s="3">
        <v>21240753</v>
      </c>
      <c r="O617" s="3">
        <f t="shared" si="47"/>
        <v>146</v>
      </c>
      <c r="P617" s="3" t="s">
        <v>31</v>
      </c>
      <c r="Q617" s="3">
        <v>92</v>
      </c>
      <c r="R617" s="4">
        <f t="shared" si="48"/>
        <v>1</v>
      </c>
      <c r="S617" s="3">
        <f t="shared" si="49"/>
        <v>0.63013698630136983</v>
      </c>
      <c r="T617" s="3" t="s">
        <v>42</v>
      </c>
      <c r="U617" s="3" t="s">
        <v>42</v>
      </c>
    </row>
    <row r="618" spans="1:21" x14ac:dyDescent="0.2">
      <c r="A618" s="3" t="str">
        <f t="shared" si="45"/>
        <v>CAJNNU010000006.1:17487086</v>
      </c>
      <c r="B618" s="3" t="s">
        <v>1282</v>
      </c>
      <c r="C618" s="3" t="s">
        <v>121</v>
      </c>
      <c r="D618" s="3">
        <v>17487086</v>
      </c>
      <c r="E618" s="3">
        <v>17487166</v>
      </c>
      <c r="F618" s="3">
        <f t="shared" si="46"/>
        <v>80</v>
      </c>
      <c r="G618" s="3" t="s">
        <v>23</v>
      </c>
      <c r="H618" s="3">
        <v>0.44444400000000001</v>
      </c>
      <c r="I618" s="3">
        <v>0.44444400000000001</v>
      </c>
      <c r="J618" s="3" t="s">
        <v>24</v>
      </c>
      <c r="K618" s="3" t="s">
        <v>1283</v>
      </c>
      <c r="L618" s="3" t="s">
        <v>121</v>
      </c>
      <c r="M618" s="3">
        <v>17487063</v>
      </c>
      <c r="N618" s="3">
        <v>17487190</v>
      </c>
      <c r="O618" s="3">
        <f t="shared" si="47"/>
        <v>127</v>
      </c>
      <c r="P618" s="3" t="s">
        <v>31</v>
      </c>
      <c r="Q618" s="3">
        <v>80</v>
      </c>
      <c r="R618" s="4">
        <f t="shared" si="48"/>
        <v>1</v>
      </c>
      <c r="S618" s="3">
        <f t="shared" si="49"/>
        <v>0.62992125984251968</v>
      </c>
      <c r="T618" s="3" t="s">
        <v>42</v>
      </c>
      <c r="U618" s="3" t="s">
        <v>42</v>
      </c>
    </row>
    <row r="619" spans="1:21" x14ac:dyDescent="0.2">
      <c r="A619" s="3" t="str">
        <f t="shared" si="45"/>
        <v>CAJNNU010000017.1:6948338</v>
      </c>
      <c r="B619" s="3" t="s">
        <v>1284</v>
      </c>
      <c r="C619" s="3" t="s">
        <v>383</v>
      </c>
      <c r="D619" s="3">
        <v>6948338</v>
      </c>
      <c r="E619" s="3">
        <v>6948418</v>
      </c>
      <c r="F619" s="3">
        <f t="shared" si="46"/>
        <v>80</v>
      </c>
      <c r="G619" s="3" t="s">
        <v>23</v>
      </c>
      <c r="H619" s="3">
        <v>0.127778</v>
      </c>
      <c r="I619" s="3">
        <v>0.127778</v>
      </c>
      <c r="J619" s="3" t="s">
        <v>24</v>
      </c>
      <c r="K619" s="3" t="s">
        <v>1285</v>
      </c>
      <c r="L619" s="3" t="s">
        <v>383</v>
      </c>
      <c r="M619" s="3">
        <v>6948317</v>
      </c>
      <c r="N619" s="3">
        <v>6948444</v>
      </c>
      <c r="O619" s="3">
        <f t="shared" si="47"/>
        <v>127</v>
      </c>
      <c r="P619" s="3" t="s">
        <v>31</v>
      </c>
      <c r="Q619" s="3">
        <v>80</v>
      </c>
      <c r="R619" s="4">
        <f t="shared" si="48"/>
        <v>1</v>
      </c>
      <c r="S619" s="3">
        <f t="shared" si="49"/>
        <v>0.62992125984251968</v>
      </c>
      <c r="T619" s="3" t="s">
        <v>42</v>
      </c>
      <c r="U619" s="3" t="s">
        <v>42</v>
      </c>
    </row>
    <row r="620" spans="1:21" x14ac:dyDescent="0.2">
      <c r="A620" s="3" t="str">
        <f t="shared" si="45"/>
        <v>CAJNNU010000004.1:10914706</v>
      </c>
      <c r="B620" s="3" t="s">
        <v>1286</v>
      </c>
      <c r="C620" s="3" t="s">
        <v>36</v>
      </c>
      <c r="D620" s="3">
        <v>10914706</v>
      </c>
      <c r="E620" s="3">
        <v>10914759</v>
      </c>
      <c r="F620" s="3">
        <f t="shared" si="46"/>
        <v>53</v>
      </c>
      <c r="G620" s="3" t="s">
        <v>23</v>
      </c>
      <c r="H620" s="3">
        <v>5.9523800000000002E-2</v>
      </c>
      <c r="I620" s="3">
        <v>5.9523800000000002E-2</v>
      </c>
      <c r="J620" s="3" t="s">
        <v>24</v>
      </c>
      <c r="K620" s="3" t="s">
        <v>1287</v>
      </c>
      <c r="L620" s="3" t="s">
        <v>36</v>
      </c>
      <c r="M620" s="3">
        <v>10914690</v>
      </c>
      <c r="N620" s="3">
        <v>10914733</v>
      </c>
      <c r="O620" s="3">
        <f t="shared" si="47"/>
        <v>43</v>
      </c>
      <c r="P620" s="3" t="s">
        <v>31</v>
      </c>
      <c r="Q620" s="3">
        <v>27</v>
      </c>
      <c r="R620" s="4">
        <f t="shared" si="48"/>
        <v>0.50943396226415094</v>
      </c>
      <c r="S620" s="3">
        <f t="shared" si="49"/>
        <v>0.62790697674418605</v>
      </c>
      <c r="T620" s="3" t="s">
        <v>42</v>
      </c>
      <c r="U620" s="3" t="s">
        <v>42</v>
      </c>
    </row>
    <row r="621" spans="1:21" x14ac:dyDescent="0.2">
      <c r="A621" s="3" t="str">
        <f t="shared" si="45"/>
        <v>CAJNNU010000021.1:13330326</v>
      </c>
      <c r="B621" s="3" t="s">
        <v>1288</v>
      </c>
      <c r="C621" s="3" t="s">
        <v>33</v>
      </c>
      <c r="D621" s="3">
        <v>13330326</v>
      </c>
      <c r="E621" s="3">
        <v>13330415</v>
      </c>
      <c r="F621" s="3">
        <f t="shared" si="46"/>
        <v>89</v>
      </c>
      <c r="G621" s="3" t="s">
        <v>23</v>
      </c>
      <c r="H621" s="3">
        <v>0.33950599999999997</v>
      </c>
      <c r="I621" s="3">
        <v>0.33950599999999997</v>
      </c>
      <c r="J621" s="3" t="s">
        <v>24</v>
      </c>
      <c r="K621" s="3" t="s">
        <v>1289</v>
      </c>
      <c r="L621" s="3" t="s">
        <v>33</v>
      </c>
      <c r="M621" s="3">
        <v>13330297</v>
      </c>
      <c r="N621" s="3">
        <v>13330439</v>
      </c>
      <c r="O621" s="3">
        <f t="shared" si="47"/>
        <v>142</v>
      </c>
      <c r="P621" s="3" t="s">
        <v>31</v>
      </c>
      <c r="Q621" s="3">
        <v>89</v>
      </c>
      <c r="R621" s="4">
        <f t="shared" si="48"/>
        <v>1</v>
      </c>
      <c r="S621" s="3">
        <f t="shared" si="49"/>
        <v>0.62676056338028174</v>
      </c>
      <c r="T621" s="3" t="s">
        <v>42</v>
      </c>
      <c r="U621" s="3" t="s">
        <v>42</v>
      </c>
    </row>
    <row r="622" spans="1:21" x14ac:dyDescent="0.2">
      <c r="A622" s="3" t="str">
        <f t="shared" si="45"/>
        <v>CAJNNU010000005.1:23850352</v>
      </c>
      <c r="B622" s="3" t="s">
        <v>1290</v>
      </c>
      <c r="C622" s="3" t="s">
        <v>29</v>
      </c>
      <c r="D622" s="3">
        <v>23850352</v>
      </c>
      <c r="E622" s="3">
        <v>23850404</v>
      </c>
      <c r="F622" s="3">
        <f t="shared" si="46"/>
        <v>52</v>
      </c>
      <c r="G622" s="3" t="s">
        <v>23</v>
      </c>
      <c r="H622" s="3">
        <v>4.0697700000000003E-2</v>
      </c>
      <c r="I622" s="3">
        <v>4.0697700000000003E-2</v>
      </c>
      <c r="J622" s="3" t="s">
        <v>24</v>
      </c>
      <c r="K622" s="3" t="s">
        <v>1291</v>
      </c>
      <c r="L622" s="3" t="s">
        <v>29</v>
      </c>
      <c r="M622" s="3">
        <v>23850337</v>
      </c>
      <c r="N622" s="3">
        <v>23850420</v>
      </c>
      <c r="O622" s="3">
        <f t="shared" si="47"/>
        <v>83</v>
      </c>
      <c r="P622" s="3" t="s">
        <v>31</v>
      </c>
      <c r="Q622" s="3">
        <v>52</v>
      </c>
      <c r="R622" s="4">
        <f t="shared" si="48"/>
        <v>1</v>
      </c>
      <c r="S622" s="3">
        <f t="shared" si="49"/>
        <v>0.62650602409638556</v>
      </c>
      <c r="T622" s="3" t="s">
        <v>42</v>
      </c>
      <c r="U622" s="3" t="s">
        <v>42</v>
      </c>
    </row>
    <row r="623" spans="1:21" x14ac:dyDescent="0.2">
      <c r="A623" s="3" t="str">
        <f t="shared" si="45"/>
        <v>CAJNNU010000001.1:18948053</v>
      </c>
      <c r="B623" s="3" t="s">
        <v>1292</v>
      </c>
      <c r="C623" s="3" t="s">
        <v>161</v>
      </c>
      <c r="D623" s="3">
        <v>18948053</v>
      </c>
      <c r="E623" s="3">
        <v>18948130</v>
      </c>
      <c r="F623" s="3">
        <f t="shared" si="46"/>
        <v>77</v>
      </c>
      <c r="G623" s="3" t="s">
        <v>23</v>
      </c>
      <c r="H623" s="3">
        <v>0.52381</v>
      </c>
      <c r="I623" s="3">
        <v>0.47619</v>
      </c>
      <c r="J623" s="3" t="s">
        <v>24</v>
      </c>
      <c r="K623" s="3" t="s">
        <v>1293</v>
      </c>
      <c r="L623" s="3" t="s">
        <v>161</v>
      </c>
      <c r="M623" s="3">
        <v>18948030</v>
      </c>
      <c r="N623" s="3">
        <v>18948153</v>
      </c>
      <c r="O623" s="3">
        <f t="shared" si="47"/>
        <v>123</v>
      </c>
      <c r="P623" s="3" t="s">
        <v>31</v>
      </c>
      <c r="Q623" s="3">
        <v>77</v>
      </c>
      <c r="R623" s="4">
        <f t="shared" si="48"/>
        <v>1</v>
      </c>
      <c r="S623" s="3">
        <f t="shared" si="49"/>
        <v>0.62601626016260159</v>
      </c>
      <c r="T623" s="3" t="s">
        <v>42</v>
      </c>
      <c r="U623" s="3" t="s">
        <v>42</v>
      </c>
    </row>
    <row r="624" spans="1:21" x14ac:dyDescent="0.2">
      <c r="A624" s="3" t="str">
        <f t="shared" si="45"/>
        <v>CAJNNU010000002.1:17035616</v>
      </c>
      <c r="B624" s="3" t="s">
        <v>1294</v>
      </c>
      <c r="C624" s="3" t="s">
        <v>22</v>
      </c>
      <c r="D624" s="3">
        <v>17035616</v>
      </c>
      <c r="E624" s="3">
        <v>17035743</v>
      </c>
      <c r="F624" s="3">
        <f t="shared" si="46"/>
        <v>127</v>
      </c>
      <c r="G624" s="3" t="s">
        <v>23</v>
      </c>
      <c r="H624" s="3">
        <v>7.22222E-2</v>
      </c>
      <c r="I624" s="3">
        <v>7.22222E-2</v>
      </c>
      <c r="J624" s="3" t="s">
        <v>24</v>
      </c>
      <c r="K624" s="3" t="s">
        <v>1295</v>
      </c>
      <c r="L624" s="3" t="s">
        <v>22</v>
      </c>
      <c r="M624" s="3">
        <v>17035580</v>
      </c>
      <c r="N624" s="3">
        <v>17035783</v>
      </c>
      <c r="O624" s="3">
        <f t="shared" si="47"/>
        <v>203</v>
      </c>
      <c r="P624" s="3" t="s">
        <v>31</v>
      </c>
      <c r="Q624" s="3">
        <v>127</v>
      </c>
      <c r="R624" s="4">
        <f t="shared" si="48"/>
        <v>1</v>
      </c>
      <c r="S624" s="3">
        <f t="shared" si="49"/>
        <v>0.62561576354679804</v>
      </c>
      <c r="T624" s="3" t="s">
        <v>42</v>
      </c>
      <c r="U624" s="3" t="s">
        <v>42</v>
      </c>
    </row>
    <row r="625" spans="1:21" x14ac:dyDescent="0.2">
      <c r="A625" s="3" t="str">
        <f t="shared" si="45"/>
        <v>CAJNNU010000001.1:21678057</v>
      </c>
      <c r="B625" s="3" t="s">
        <v>1296</v>
      </c>
      <c r="C625" s="3" t="s">
        <v>161</v>
      </c>
      <c r="D625" s="3">
        <v>21678057</v>
      </c>
      <c r="E625" s="3">
        <v>21678152</v>
      </c>
      <c r="F625" s="3">
        <f t="shared" si="46"/>
        <v>95</v>
      </c>
      <c r="G625" s="3" t="s">
        <v>23</v>
      </c>
      <c r="H625" s="3">
        <v>0.34831499999999999</v>
      </c>
      <c r="I625" s="3">
        <v>0.34831499999999999</v>
      </c>
      <c r="J625" s="3" t="s">
        <v>24</v>
      </c>
      <c r="K625" s="3" t="s">
        <v>1297</v>
      </c>
      <c r="L625" s="3" t="s">
        <v>161</v>
      </c>
      <c r="M625" s="3">
        <v>21678029</v>
      </c>
      <c r="N625" s="3">
        <v>21678181</v>
      </c>
      <c r="O625" s="3">
        <f t="shared" si="47"/>
        <v>152</v>
      </c>
      <c r="P625" s="3" t="s">
        <v>31</v>
      </c>
      <c r="Q625" s="3">
        <v>95</v>
      </c>
      <c r="R625" s="4">
        <f t="shared" si="48"/>
        <v>1</v>
      </c>
      <c r="S625" s="3">
        <f t="shared" si="49"/>
        <v>0.625</v>
      </c>
      <c r="T625" s="3" t="s">
        <v>42</v>
      </c>
      <c r="U625" s="3" t="s">
        <v>42</v>
      </c>
    </row>
    <row r="626" spans="1:21" x14ac:dyDescent="0.2">
      <c r="A626" s="3" t="str">
        <f t="shared" si="45"/>
        <v>CAJNNU010000002.1:14653813</v>
      </c>
      <c r="B626" s="3" t="s">
        <v>1298</v>
      </c>
      <c r="C626" s="3" t="s">
        <v>22</v>
      </c>
      <c r="D626" s="3">
        <v>14653813</v>
      </c>
      <c r="E626" s="3">
        <v>14653876</v>
      </c>
      <c r="F626" s="3">
        <f t="shared" si="46"/>
        <v>63</v>
      </c>
      <c r="G626" s="3" t="s">
        <v>23</v>
      </c>
      <c r="H626" s="3">
        <v>2.7777799999999998E-2</v>
      </c>
      <c r="I626" s="3">
        <v>2.7777799999999998E-2</v>
      </c>
      <c r="J626" s="3" t="s">
        <v>24</v>
      </c>
      <c r="K626" s="3" t="s">
        <v>1299</v>
      </c>
      <c r="L626" s="3" t="s">
        <v>22</v>
      </c>
      <c r="M626" s="3">
        <v>14653797</v>
      </c>
      <c r="N626" s="3">
        <v>14653898</v>
      </c>
      <c r="O626" s="3">
        <f t="shared" si="47"/>
        <v>101</v>
      </c>
      <c r="P626" s="3" t="s">
        <v>31</v>
      </c>
      <c r="Q626" s="3">
        <v>63</v>
      </c>
      <c r="R626" s="4">
        <f t="shared" si="48"/>
        <v>1</v>
      </c>
      <c r="S626" s="3">
        <f t="shared" si="49"/>
        <v>0.62376237623762376</v>
      </c>
      <c r="T626" s="3" t="s">
        <v>42</v>
      </c>
      <c r="U626" s="3" t="s">
        <v>42</v>
      </c>
    </row>
    <row r="627" spans="1:21" x14ac:dyDescent="0.2">
      <c r="A627" s="3" t="str">
        <f t="shared" si="45"/>
        <v>CAJNNU010000002.1:23421687</v>
      </c>
      <c r="B627" s="3" t="s">
        <v>1300</v>
      </c>
      <c r="C627" s="3" t="s">
        <v>22</v>
      </c>
      <c r="D627" s="3">
        <v>23421687</v>
      </c>
      <c r="E627" s="3">
        <v>23421753</v>
      </c>
      <c r="F627" s="3">
        <f t="shared" si="46"/>
        <v>66</v>
      </c>
      <c r="G627" s="3" t="s">
        <v>23</v>
      </c>
      <c r="H627" s="3">
        <v>0.19886400000000001</v>
      </c>
      <c r="I627" s="3">
        <v>0.19886400000000001</v>
      </c>
      <c r="J627" s="3" t="s">
        <v>24</v>
      </c>
      <c r="K627" s="3" t="s">
        <v>1301</v>
      </c>
      <c r="L627" s="3" t="s">
        <v>22</v>
      </c>
      <c r="M627" s="3">
        <v>23421668</v>
      </c>
      <c r="N627" s="3">
        <v>23421774</v>
      </c>
      <c r="O627" s="3">
        <f t="shared" si="47"/>
        <v>106</v>
      </c>
      <c r="P627" s="3" t="s">
        <v>31</v>
      </c>
      <c r="Q627" s="3">
        <v>66</v>
      </c>
      <c r="R627" s="4">
        <f t="shared" si="48"/>
        <v>1</v>
      </c>
      <c r="S627" s="3">
        <f t="shared" si="49"/>
        <v>0.62264150943396224</v>
      </c>
      <c r="T627" s="3" t="s">
        <v>42</v>
      </c>
      <c r="U627" s="3" t="s">
        <v>42</v>
      </c>
    </row>
    <row r="628" spans="1:21" x14ac:dyDescent="0.2">
      <c r="A628" s="3" t="str">
        <f t="shared" si="45"/>
        <v>CAJNNU010000019.1:10022723</v>
      </c>
      <c r="B628" s="3" t="s">
        <v>1302</v>
      </c>
      <c r="C628" s="3" t="s">
        <v>135</v>
      </c>
      <c r="D628" s="3">
        <v>10022723</v>
      </c>
      <c r="E628" s="3">
        <v>10022802</v>
      </c>
      <c r="F628" s="3">
        <f t="shared" si="46"/>
        <v>79</v>
      </c>
      <c r="G628" s="3" t="s">
        <v>23</v>
      </c>
      <c r="H628" s="3">
        <v>0.57954499999999998</v>
      </c>
      <c r="I628" s="3">
        <v>0.42045500000000002</v>
      </c>
      <c r="J628" s="3" t="s">
        <v>24</v>
      </c>
      <c r="K628" s="3" t="s">
        <v>1303</v>
      </c>
      <c r="L628" s="3" t="s">
        <v>135</v>
      </c>
      <c r="M628" s="3">
        <v>10022699</v>
      </c>
      <c r="N628" s="3">
        <v>10022826</v>
      </c>
      <c r="O628" s="3">
        <f t="shared" si="47"/>
        <v>127</v>
      </c>
      <c r="P628" s="3" t="s">
        <v>31</v>
      </c>
      <c r="Q628" s="3">
        <v>79</v>
      </c>
      <c r="R628" s="4">
        <f t="shared" si="48"/>
        <v>1</v>
      </c>
      <c r="S628" s="3">
        <f t="shared" si="49"/>
        <v>0.62204724409448819</v>
      </c>
      <c r="T628" s="3" t="s">
        <v>42</v>
      </c>
      <c r="U628" s="3" t="s">
        <v>42</v>
      </c>
    </row>
    <row r="629" spans="1:21" x14ac:dyDescent="0.2">
      <c r="A629" s="3" t="str">
        <f t="shared" si="45"/>
        <v>CAJNNU010000002.1:22879423</v>
      </c>
      <c r="B629" s="3" t="s">
        <v>1304</v>
      </c>
      <c r="C629" s="3" t="s">
        <v>22</v>
      </c>
      <c r="D629" s="3">
        <v>22879423</v>
      </c>
      <c r="E629" s="3">
        <v>22879474</v>
      </c>
      <c r="F629" s="3">
        <f t="shared" si="46"/>
        <v>51</v>
      </c>
      <c r="G629" s="3" t="s">
        <v>23</v>
      </c>
      <c r="H629" s="3">
        <v>0.23863599999999999</v>
      </c>
      <c r="I629" s="3">
        <v>0.23863599999999999</v>
      </c>
      <c r="J629" s="3" t="s">
        <v>24</v>
      </c>
      <c r="K629" s="3" t="s">
        <v>1305</v>
      </c>
      <c r="L629" s="3" t="s">
        <v>22</v>
      </c>
      <c r="M629" s="3">
        <v>22879405</v>
      </c>
      <c r="N629" s="3">
        <v>22879487</v>
      </c>
      <c r="O629" s="3">
        <f t="shared" si="47"/>
        <v>82</v>
      </c>
      <c r="P629" s="3" t="s">
        <v>31</v>
      </c>
      <c r="Q629" s="3">
        <v>51</v>
      </c>
      <c r="R629" s="4">
        <f t="shared" si="48"/>
        <v>1</v>
      </c>
      <c r="S629" s="3">
        <f t="shared" si="49"/>
        <v>0.62195121951219512</v>
      </c>
      <c r="T629" s="3" t="s">
        <v>42</v>
      </c>
      <c r="U629" s="3" t="s">
        <v>42</v>
      </c>
    </row>
    <row r="630" spans="1:21" x14ac:dyDescent="0.2">
      <c r="A630" s="3" t="str">
        <f t="shared" si="45"/>
        <v>CAJNNU010000017.1:7775278</v>
      </c>
      <c r="B630" s="3" t="s">
        <v>1306</v>
      </c>
      <c r="C630" s="3" t="s">
        <v>383</v>
      </c>
      <c r="D630" s="3">
        <v>7775278</v>
      </c>
      <c r="E630" s="3">
        <v>7775352</v>
      </c>
      <c r="F630" s="3">
        <f t="shared" si="46"/>
        <v>74</v>
      </c>
      <c r="G630" s="3" t="s">
        <v>23</v>
      </c>
      <c r="H630" s="3">
        <v>0.81666700000000003</v>
      </c>
      <c r="I630" s="3">
        <v>0.183333</v>
      </c>
      <c r="J630" s="3" t="s">
        <v>24</v>
      </c>
      <c r="K630" s="3" t="s">
        <v>1307</v>
      </c>
      <c r="L630" s="3" t="s">
        <v>383</v>
      </c>
      <c r="M630" s="3">
        <v>7775256</v>
      </c>
      <c r="N630" s="3">
        <v>7775375</v>
      </c>
      <c r="O630" s="3">
        <f t="shared" si="47"/>
        <v>119</v>
      </c>
      <c r="P630" s="3" t="s">
        <v>31</v>
      </c>
      <c r="Q630" s="3">
        <v>74</v>
      </c>
      <c r="R630" s="4">
        <f t="shared" si="48"/>
        <v>1</v>
      </c>
      <c r="S630" s="3">
        <f t="shared" si="49"/>
        <v>0.62184873949579833</v>
      </c>
      <c r="T630" s="3" t="s">
        <v>42</v>
      </c>
      <c r="U630" s="3" t="s">
        <v>42</v>
      </c>
    </row>
    <row r="631" spans="1:21" x14ac:dyDescent="0.2">
      <c r="A631" s="3" t="str">
        <f t="shared" si="45"/>
        <v>CAJNNU010000010.1:15965210</v>
      </c>
      <c r="B631" s="3" t="s">
        <v>1308</v>
      </c>
      <c r="C631" s="3" t="s">
        <v>63</v>
      </c>
      <c r="D631" s="3">
        <v>15965210</v>
      </c>
      <c r="E631" s="3">
        <v>15965279</v>
      </c>
      <c r="F631" s="3">
        <f t="shared" si="46"/>
        <v>69</v>
      </c>
      <c r="G631" s="3" t="s">
        <v>23</v>
      </c>
      <c r="H631" s="3">
        <v>0.196629</v>
      </c>
      <c r="I631" s="3">
        <v>0.196629</v>
      </c>
      <c r="J631" s="3" t="s">
        <v>24</v>
      </c>
      <c r="K631" s="3" t="s">
        <v>1309</v>
      </c>
      <c r="L631" s="3" t="s">
        <v>63</v>
      </c>
      <c r="M631" s="3">
        <v>15965189</v>
      </c>
      <c r="N631" s="3">
        <v>15965300</v>
      </c>
      <c r="O631" s="3">
        <f t="shared" si="47"/>
        <v>111</v>
      </c>
      <c r="P631" s="3" t="s">
        <v>31</v>
      </c>
      <c r="Q631" s="3">
        <v>69</v>
      </c>
      <c r="R631" s="4">
        <f t="shared" si="48"/>
        <v>1</v>
      </c>
      <c r="S631" s="3">
        <f t="shared" si="49"/>
        <v>0.6216216216216216</v>
      </c>
      <c r="T631" s="3" t="s">
        <v>42</v>
      </c>
      <c r="U631" s="3" t="s">
        <v>42</v>
      </c>
    </row>
    <row r="632" spans="1:21" x14ac:dyDescent="0.2">
      <c r="A632" s="3" t="str">
        <f t="shared" si="45"/>
        <v>CAJNNU010000020.1:29234668</v>
      </c>
      <c r="B632" s="3" t="s">
        <v>1310</v>
      </c>
      <c r="C632" s="3" t="s">
        <v>68</v>
      </c>
      <c r="D632" s="3">
        <v>29234668</v>
      </c>
      <c r="E632" s="3">
        <v>29234722</v>
      </c>
      <c r="F632" s="3">
        <f t="shared" si="46"/>
        <v>54</v>
      </c>
      <c r="G632" s="3" t="s">
        <v>23</v>
      </c>
      <c r="H632" s="3">
        <v>7.1428599999999995E-2</v>
      </c>
      <c r="I632" s="3">
        <v>7.1428599999999995E-2</v>
      </c>
      <c r="J632" s="3" t="s">
        <v>24</v>
      </c>
      <c r="K632" s="3" t="s">
        <v>1311</v>
      </c>
      <c r="L632" s="3" t="s">
        <v>68</v>
      </c>
      <c r="M632" s="3">
        <v>29234653</v>
      </c>
      <c r="N632" s="3">
        <v>29234740</v>
      </c>
      <c r="O632" s="3">
        <f t="shared" si="47"/>
        <v>87</v>
      </c>
      <c r="P632" s="3" t="s">
        <v>31</v>
      </c>
      <c r="Q632" s="3">
        <v>54</v>
      </c>
      <c r="R632" s="4">
        <f t="shared" si="48"/>
        <v>1</v>
      </c>
      <c r="S632" s="3">
        <f t="shared" si="49"/>
        <v>0.62068965517241381</v>
      </c>
      <c r="T632" s="3" t="s">
        <v>42</v>
      </c>
      <c r="U632" s="3" t="s">
        <v>42</v>
      </c>
    </row>
    <row r="633" spans="1:21" x14ac:dyDescent="0.2">
      <c r="A633" s="3" t="str">
        <f t="shared" si="45"/>
        <v>CAJNNU010000021.1:32915026</v>
      </c>
      <c r="B633" s="3" t="s">
        <v>1312</v>
      </c>
      <c r="C633" s="3" t="s">
        <v>33</v>
      </c>
      <c r="D633" s="3">
        <v>32915026</v>
      </c>
      <c r="E633" s="3">
        <v>32915080</v>
      </c>
      <c r="F633" s="3">
        <f t="shared" si="46"/>
        <v>54</v>
      </c>
      <c r="G633" s="3" t="s">
        <v>23</v>
      </c>
      <c r="H633" s="3">
        <v>0.29166700000000001</v>
      </c>
      <c r="I633" s="3">
        <v>0.29166700000000001</v>
      </c>
      <c r="J633" s="3" t="s">
        <v>24</v>
      </c>
      <c r="K633" s="3" t="s">
        <v>1313</v>
      </c>
      <c r="L633" s="3" t="s">
        <v>33</v>
      </c>
      <c r="M633" s="3">
        <v>32915007</v>
      </c>
      <c r="N633" s="3">
        <v>32915094</v>
      </c>
      <c r="O633" s="3">
        <f t="shared" si="47"/>
        <v>87</v>
      </c>
      <c r="P633" s="3" t="s">
        <v>31</v>
      </c>
      <c r="Q633" s="3">
        <v>54</v>
      </c>
      <c r="R633" s="4">
        <f t="shared" si="48"/>
        <v>1</v>
      </c>
      <c r="S633" s="3">
        <f t="shared" si="49"/>
        <v>0.62068965517241381</v>
      </c>
      <c r="T633" s="3" t="s">
        <v>42</v>
      </c>
      <c r="U633" s="3" t="s">
        <v>42</v>
      </c>
    </row>
    <row r="634" spans="1:21" x14ac:dyDescent="0.2">
      <c r="A634" s="3" t="str">
        <f t="shared" si="45"/>
        <v>CAJNNU010000016.1:6347618</v>
      </c>
      <c r="B634" s="3" t="s">
        <v>1314</v>
      </c>
      <c r="C634" s="3" t="s">
        <v>94</v>
      </c>
      <c r="D634" s="3">
        <v>6347618</v>
      </c>
      <c r="E634" s="3">
        <v>6347723</v>
      </c>
      <c r="F634" s="3">
        <f t="shared" si="46"/>
        <v>105</v>
      </c>
      <c r="G634" s="3" t="s">
        <v>23</v>
      </c>
      <c r="H634" s="3">
        <v>0.15</v>
      </c>
      <c r="I634" s="3">
        <v>0.15</v>
      </c>
      <c r="J634" s="3" t="s">
        <v>24</v>
      </c>
      <c r="K634" s="3" t="s">
        <v>1315</v>
      </c>
      <c r="L634" s="3" t="s">
        <v>94</v>
      </c>
      <c r="M634" s="3">
        <v>6347577</v>
      </c>
      <c r="N634" s="3">
        <v>6347685</v>
      </c>
      <c r="O634" s="3">
        <f t="shared" si="47"/>
        <v>108</v>
      </c>
      <c r="P634" s="3" t="s">
        <v>31</v>
      </c>
      <c r="Q634" s="3">
        <v>67</v>
      </c>
      <c r="R634" s="4">
        <f t="shared" si="48"/>
        <v>0.63809523809523805</v>
      </c>
      <c r="S634" s="3">
        <f t="shared" si="49"/>
        <v>0.62037037037037035</v>
      </c>
      <c r="T634" s="3" t="s">
        <v>42</v>
      </c>
      <c r="U634" s="3" t="s">
        <v>42</v>
      </c>
    </row>
    <row r="635" spans="1:21" x14ac:dyDescent="0.2">
      <c r="A635" s="3" t="str">
        <f t="shared" si="45"/>
        <v>CAJNNU010000020.1:11581234</v>
      </c>
      <c r="B635" s="3" t="s">
        <v>1316</v>
      </c>
      <c r="C635" s="3" t="s">
        <v>68</v>
      </c>
      <c r="D635" s="3">
        <v>11581234</v>
      </c>
      <c r="E635" s="3">
        <v>11581327</v>
      </c>
      <c r="F635" s="3">
        <f t="shared" si="46"/>
        <v>93</v>
      </c>
      <c r="G635" s="3" t="s">
        <v>23</v>
      </c>
      <c r="H635" s="3">
        <v>0.16853899999999999</v>
      </c>
      <c r="I635" s="3">
        <v>0.16853899999999999</v>
      </c>
      <c r="J635" s="3" t="s">
        <v>24</v>
      </c>
      <c r="K635" s="3" t="s">
        <v>1317</v>
      </c>
      <c r="L635" s="3" t="s">
        <v>68</v>
      </c>
      <c r="M635" s="3">
        <v>11581193</v>
      </c>
      <c r="N635" s="3">
        <v>11581343</v>
      </c>
      <c r="O635" s="3">
        <f t="shared" si="47"/>
        <v>150</v>
      </c>
      <c r="P635" s="3" t="s">
        <v>99</v>
      </c>
      <c r="Q635" s="3">
        <v>93</v>
      </c>
      <c r="R635" s="4">
        <f t="shared" si="48"/>
        <v>1</v>
      </c>
      <c r="S635" s="3">
        <f t="shared" si="49"/>
        <v>0.62</v>
      </c>
      <c r="T635" s="3" t="s">
        <v>42</v>
      </c>
      <c r="U635" s="3" t="s">
        <v>42</v>
      </c>
    </row>
    <row r="636" spans="1:21" x14ac:dyDescent="0.2">
      <c r="A636" s="3" t="str">
        <f t="shared" si="45"/>
        <v>CAJNNU010000005.1:20107325</v>
      </c>
      <c r="B636" s="3" t="s">
        <v>1318</v>
      </c>
      <c r="C636" s="3" t="s">
        <v>29</v>
      </c>
      <c r="D636" s="3">
        <v>20107325</v>
      </c>
      <c r="E636" s="3">
        <v>20107535</v>
      </c>
      <c r="F636" s="3">
        <f t="shared" si="46"/>
        <v>210</v>
      </c>
      <c r="G636" s="3" t="s">
        <v>23</v>
      </c>
      <c r="H636" s="3">
        <v>2.7026999999999999E-2</v>
      </c>
      <c r="I636" s="3">
        <v>2.7026999999999999E-2</v>
      </c>
      <c r="J636" s="3" t="s">
        <v>24</v>
      </c>
      <c r="K636" s="3" t="s">
        <v>1319</v>
      </c>
      <c r="L636" s="3" t="s">
        <v>29</v>
      </c>
      <c r="M636" s="3">
        <v>20107249</v>
      </c>
      <c r="N636" s="3">
        <v>20107588</v>
      </c>
      <c r="O636" s="3">
        <f t="shared" si="47"/>
        <v>339</v>
      </c>
      <c r="P636" s="3" t="s">
        <v>31</v>
      </c>
      <c r="Q636" s="3">
        <v>210</v>
      </c>
      <c r="R636" s="4">
        <f t="shared" si="48"/>
        <v>1</v>
      </c>
      <c r="S636" s="3">
        <f t="shared" si="49"/>
        <v>0.61946902654867253</v>
      </c>
      <c r="T636" s="3" t="s">
        <v>42</v>
      </c>
      <c r="U636" s="3" t="s">
        <v>42</v>
      </c>
    </row>
    <row r="637" spans="1:21" x14ac:dyDescent="0.2">
      <c r="A637" s="3" t="str">
        <f t="shared" si="45"/>
        <v>CAJNNU010000002.1:9710836</v>
      </c>
      <c r="B637" s="3" t="s">
        <v>1320</v>
      </c>
      <c r="C637" s="3" t="s">
        <v>22</v>
      </c>
      <c r="D637" s="3">
        <v>9710836</v>
      </c>
      <c r="E637" s="3">
        <v>9710919</v>
      </c>
      <c r="F637" s="3">
        <f t="shared" si="46"/>
        <v>83</v>
      </c>
      <c r="G637" s="3" t="s">
        <v>23</v>
      </c>
      <c r="H637" s="3">
        <v>0.15168499999999999</v>
      </c>
      <c r="I637" s="3">
        <v>0.15168499999999999</v>
      </c>
      <c r="J637" s="3" t="s">
        <v>24</v>
      </c>
      <c r="K637" s="3" t="s">
        <v>1321</v>
      </c>
      <c r="L637" s="3" t="s">
        <v>22</v>
      </c>
      <c r="M637" s="3">
        <v>9710811</v>
      </c>
      <c r="N637" s="3">
        <v>9710945</v>
      </c>
      <c r="O637" s="3">
        <f t="shared" si="47"/>
        <v>134</v>
      </c>
      <c r="P637" s="3" t="s">
        <v>31</v>
      </c>
      <c r="Q637" s="3">
        <v>83</v>
      </c>
      <c r="R637" s="4">
        <f t="shared" si="48"/>
        <v>1</v>
      </c>
      <c r="S637" s="3">
        <f t="shared" si="49"/>
        <v>0.61940298507462688</v>
      </c>
      <c r="T637" s="3" t="s">
        <v>42</v>
      </c>
      <c r="U637" s="3" t="s">
        <v>42</v>
      </c>
    </row>
    <row r="638" spans="1:21" x14ac:dyDescent="0.2">
      <c r="A638" s="3" t="str">
        <f t="shared" si="45"/>
        <v>CAJNNU010000010.1:17072768</v>
      </c>
      <c r="B638" s="3" t="s">
        <v>1322</v>
      </c>
      <c r="C638" s="3" t="s">
        <v>63</v>
      </c>
      <c r="D638" s="3">
        <v>17072768</v>
      </c>
      <c r="E638" s="3">
        <v>17072857</v>
      </c>
      <c r="F638" s="3">
        <f t="shared" si="46"/>
        <v>89</v>
      </c>
      <c r="G638" s="3" t="s">
        <v>23</v>
      </c>
      <c r="H638" s="3">
        <v>0.18604699999999999</v>
      </c>
      <c r="I638" s="3">
        <v>0.18604699999999999</v>
      </c>
      <c r="J638" s="3" t="s">
        <v>24</v>
      </c>
      <c r="K638" s="3" t="s">
        <v>1323</v>
      </c>
      <c r="L638" s="3" t="s">
        <v>63</v>
      </c>
      <c r="M638" s="3">
        <v>17072739</v>
      </c>
      <c r="N638" s="3">
        <v>17072883</v>
      </c>
      <c r="O638" s="3">
        <f t="shared" si="47"/>
        <v>144</v>
      </c>
      <c r="P638" s="3" t="s">
        <v>31</v>
      </c>
      <c r="Q638" s="3">
        <v>89</v>
      </c>
      <c r="R638" s="4">
        <f t="shared" si="48"/>
        <v>1</v>
      </c>
      <c r="S638" s="3">
        <f t="shared" si="49"/>
        <v>0.61805555555555558</v>
      </c>
      <c r="T638" s="3" t="s">
        <v>42</v>
      </c>
      <c r="U638" s="3" t="s">
        <v>42</v>
      </c>
    </row>
    <row r="639" spans="1:21" x14ac:dyDescent="0.2">
      <c r="A639" s="3" t="str">
        <f t="shared" si="45"/>
        <v>CAJNNU010000007.1:23010962</v>
      </c>
      <c r="B639" s="3" t="s">
        <v>1324</v>
      </c>
      <c r="C639" s="3" t="s">
        <v>54</v>
      </c>
      <c r="D639" s="3">
        <v>23010962</v>
      </c>
      <c r="E639" s="3">
        <v>23011038</v>
      </c>
      <c r="F639" s="3">
        <f t="shared" si="46"/>
        <v>76</v>
      </c>
      <c r="G639" s="3" t="s">
        <v>23</v>
      </c>
      <c r="H639" s="3">
        <v>6.6666699999999995E-2</v>
      </c>
      <c r="I639" s="3">
        <v>6.6666699999999995E-2</v>
      </c>
      <c r="J639" s="3" t="s">
        <v>24</v>
      </c>
      <c r="K639" s="3" t="s">
        <v>1325</v>
      </c>
      <c r="L639" s="3" t="s">
        <v>54</v>
      </c>
      <c r="M639" s="3">
        <v>23010941</v>
      </c>
      <c r="N639" s="3">
        <v>23011064</v>
      </c>
      <c r="O639" s="3">
        <f t="shared" si="47"/>
        <v>123</v>
      </c>
      <c r="P639" s="3" t="s">
        <v>31</v>
      </c>
      <c r="Q639" s="3">
        <v>76</v>
      </c>
      <c r="R639" s="4">
        <f t="shared" si="48"/>
        <v>1</v>
      </c>
      <c r="S639" s="3">
        <f t="shared" si="49"/>
        <v>0.61788617886178865</v>
      </c>
      <c r="T639" s="3" t="s">
        <v>42</v>
      </c>
      <c r="U639" s="3" t="s">
        <v>42</v>
      </c>
    </row>
    <row r="640" spans="1:21" x14ac:dyDescent="0.2">
      <c r="A640" s="3" t="str">
        <f t="shared" si="45"/>
        <v>CAJNNU010000008.1:2544095</v>
      </c>
      <c r="B640" s="3" t="s">
        <v>1326</v>
      </c>
      <c r="C640" s="3" t="s">
        <v>49</v>
      </c>
      <c r="D640" s="3">
        <v>2544095</v>
      </c>
      <c r="E640" s="3">
        <v>2544171</v>
      </c>
      <c r="F640" s="3">
        <f t="shared" si="46"/>
        <v>76</v>
      </c>
      <c r="G640" s="3" t="s">
        <v>23</v>
      </c>
      <c r="H640" s="3">
        <v>0.2</v>
      </c>
      <c r="I640" s="3">
        <v>0.2</v>
      </c>
      <c r="J640" s="3" t="s">
        <v>24</v>
      </c>
      <c r="K640" s="3" t="s">
        <v>1327</v>
      </c>
      <c r="L640" s="3" t="s">
        <v>49</v>
      </c>
      <c r="M640" s="3">
        <v>2544072</v>
      </c>
      <c r="N640" s="3">
        <v>2544195</v>
      </c>
      <c r="O640" s="3">
        <f t="shared" si="47"/>
        <v>123</v>
      </c>
      <c r="P640" s="3" t="s">
        <v>31</v>
      </c>
      <c r="Q640" s="3">
        <v>76</v>
      </c>
      <c r="R640" s="4">
        <f t="shared" si="48"/>
        <v>1</v>
      </c>
      <c r="S640" s="3">
        <f t="shared" si="49"/>
        <v>0.61788617886178865</v>
      </c>
      <c r="T640" s="3" t="s">
        <v>42</v>
      </c>
      <c r="U640" s="3" t="s">
        <v>42</v>
      </c>
    </row>
    <row r="641" spans="1:21" x14ac:dyDescent="0.2">
      <c r="A641" s="3" t="str">
        <f t="shared" si="45"/>
        <v>CAJNNU010000023.1:25062120</v>
      </c>
      <c r="B641" s="3" t="s">
        <v>1328</v>
      </c>
      <c r="C641" s="3" t="s">
        <v>152</v>
      </c>
      <c r="D641" s="3">
        <v>25062120</v>
      </c>
      <c r="E641" s="3">
        <v>25062204</v>
      </c>
      <c r="F641" s="3">
        <f t="shared" si="46"/>
        <v>84</v>
      </c>
      <c r="G641" s="3" t="s">
        <v>23</v>
      </c>
      <c r="H641" s="3">
        <v>0.29213499999999998</v>
      </c>
      <c r="I641" s="3">
        <v>0.29213499999999998</v>
      </c>
      <c r="J641" s="3" t="s">
        <v>24</v>
      </c>
      <c r="K641" s="3" t="s">
        <v>1329</v>
      </c>
      <c r="L641" s="3" t="s">
        <v>152</v>
      </c>
      <c r="M641" s="3">
        <v>25062094</v>
      </c>
      <c r="N641" s="3">
        <v>25062230</v>
      </c>
      <c r="O641" s="3">
        <f t="shared" si="47"/>
        <v>136</v>
      </c>
      <c r="P641" s="3" t="s">
        <v>31</v>
      </c>
      <c r="Q641" s="3">
        <v>84</v>
      </c>
      <c r="R641" s="4">
        <f t="shared" si="48"/>
        <v>1</v>
      </c>
      <c r="S641" s="3">
        <f t="shared" si="49"/>
        <v>0.61764705882352944</v>
      </c>
      <c r="T641" s="3" t="s">
        <v>42</v>
      </c>
      <c r="U641" s="3" t="s">
        <v>42</v>
      </c>
    </row>
    <row r="642" spans="1:21" x14ac:dyDescent="0.2">
      <c r="A642" s="3" t="str">
        <f t="shared" si="45"/>
        <v>CAJNNU010000019.1:33141335</v>
      </c>
      <c r="B642" s="3" t="s">
        <v>1330</v>
      </c>
      <c r="C642" s="3" t="s">
        <v>135</v>
      </c>
      <c r="D642" s="3">
        <v>33141335</v>
      </c>
      <c r="E642" s="3">
        <v>33141498</v>
      </c>
      <c r="F642" s="3">
        <f t="shared" si="46"/>
        <v>163</v>
      </c>
      <c r="G642" s="3" t="s">
        <v>23</v>
      </c>
      <c r="H642" s="3">
        <v>0.183333</v>
      </c>
      <c r="I642" s="3">
        <v>0.183333</v>
      </c>
      <c r="J642" s="3" t="s">
        <v>24</v>
      </c>
      <c r="K642" s="3" t="s">
        <v>1331</v>
      </c>
      <c r="L642" s="3" t="s">
        <v>135</v>
      </c>
      <c r="M642" s="3">
        <v>33141307</v>
      </c>
      <c r="N642" s="3">
        <v>33141571</v>
      </c>
      <c r="O642" s="3">
        <f t="shared" si="47"/>
        <v>264</v>
      </c>
      <c r="P642" s="3" t="s">
        <v>31</v>
      </c>
      <c r="Q642" s="3">
        <v>163</v>
      </c>
      <c r="R642" s="4">
        <f t="shared" si="48"/>
        <v>1</v>
      </c>
      <c r="S642" s="3">
        <f t="shared" si="49"/>
        <v>0.61742424242424243</v>
      </c>
      <c r="T642" s="3" t="s">
        <v>42</v>
      </c>
      <c r="U642" s="3" t="s">
        <v>42</v>
      </c>
    </row>
    <row r="643" spans="1:21" x14ac:dyDescent="0.2">
      <c r="A643" s="3" t="str">
        <f t="shared" si="45"/>
        <v>CAJNNU010000004.1:33876764</v>
      </c>
      <c r="B643" s="3" t="s">
        <v>1332</v>
      </c>
      <c r="C643" s="3" t="s">
        <v>36</v>
      </c>
      <c r="D643" s="3">
        <v>33876764</v>
      </c>
      <c r="E643" s="3">
        <v>33876822</v>
      </c>
      <c r="F643" s="3">
        <f t="shared" si="46"/>
        <v>58</v>
      </c>
      <c r="G643" s="3" t="s">
        <v>23</v>
      </c>
      <c r="H643" s="3">
        <v>0.206897</v>
      </c>
      <c r="I643" s="3">
        <v>0.206897</v>
      </c>
      <c r="J643" s="3" t="s">
        <v>24</v>
      </c>
      <c r="K643" s="3" t="s">
        <v>1333</v>
      </c>
      <c r="L643" s="3" t="s">
        <v>36</v>
      </c>
      <c r="M643" s="3">
        <v>33876743</v>
      </c>
      <c r="N643" s="3">
        <v>33876837</v>
      </c>
      <c r="O643" s="3">
        <f t="shared" si="47"/>
        <v>94</v>
      </c>
      <c r="P643" s="3" t="s">
        <v>31</v>
      </c>
      <c r="Q643" s="3">
        <v>58</v>
      </c>
      <c r="R643" s="4">
        <f t="shared" si="48"/>
        <v>1</v>
      </c>
      <c r="S643" s="3">
        <f t="shared" si="49"/>
        <v>0.61702127659574468</v>
      </c>
      <c r="T643" s="3" t="s">
        <v>42</v>
      </c>
      <c r="U643" s="3" t="s">
        <v>42</v>
      </c>
    </row>
    <row r="644" spans="1:21" x14ac:dyDescent="0.2">
      <c r="A644" s="3" t="str">
        <f t="shared" si="45"/>
        <v>CAJNNU010000010.1:16634064</v>
      </c>
      <c r="B644" s="3" t="s">
        <v>1334</v>
      </c>
      <c r="C644" s="3" t="s">
        <v>63</v>
      </c>
      <c r="D644" s="3">
        <v>16634064</v>
      </c>
      <c r="E644" s="3">
        <v>16634117</v>
      </c>
      <c r="F644" s="3">
        <f t="shared" si="46"/>
        <v>53</v>
      </c>
      <c r="G644" s="3" t="s">
        <v>23</v>
      </c>
      <c r="H644" s="3">
        <v>0.65340900000000002</v>
      </c>
      <c r="I644" s="3">
        <v>0.34659099999999998</v>
      </c>
      <c r="J644" s="3" t="s">
        <v>24</v>
      </c>
      <c r="K644" s="3" t="s">
        <v>1335</v>
      </c>
      <c r="L644" s="3" t="s">
        <v>63</v>
      </c>
      <c r="M644" s="3">
        <v>16634048</v>
      </c>
      <c r="N644" s="3">
        <v>16634134</v>
      </c>
      <c r="O644" s="3">
        <f t="shared" si="47"/>
        <v>86</v>
      </c>
      <c r="P644" s="3" t="s">
        <v>31</v>
      </c>
      <c r="Q644" s="3">
        <v>53</v>
      </c>
      <c r="R644" s="4">
        <f t="shared" si="48"/>
        <v>1</v>
      </c>
      <c r="S644" s="3">
        <f t="shared" si="49"/>
        <v>0.61627906976744184</v>
      </c>
      <c r="T644" s="3" t="s">
        <v>42</v>
      </c>
      <c r="U644" s="3" t="s">
        <v>42</v>
      </c>
    </row>
    <row r="645" spans="1:21" x14ac:dyDescent="0.2">
      <c r="A645" s="3" t="str">
        <f t="shared" ref="A645:A708" si="50">C645&amp;":"&amp;D645</f>
        <v>CAJNNU010000023.1:6146729</v>
      </c>
      <c r="B645" s="3" t="s">
        <v>1336</v>
      </c>
      <c r="C645" s="3" t="s">
        <v>152</v>
      </c>
      <c r="D645" s="3">
        <v>6146729</v>
      </c>
      <c r="E645" s="3">
        <v>6146782</v>
      </c>
      <c r="F645" s="3">
        <f t="shared" ref="F645:F708" si="51">E645-D645</f>
        <v>53</v>
      </c>
      <c r="G645" s="3" t="s">
        <v>23</v>
      </c>
      <c r="H645" s="3">
        <v>0.111111</v>
      </c>
      <c r="I645" s="3">
        <v>0.111111</v>
      </c>
      <c r="J645" s="3" t="s">
        <v>24</v>
      </c>
      <c r="K645" s="3" t="s">
        <v>1337</v>
      </c>
      <c r="L645" s="3" t="s">
        <v>152</v>
      </c>
      <c r="M645" s="3">
        <v>6146713</v>
      </c>
      <c r="N645" s="3">
        <v>6146799</v>
      </c>
      <c r="O645" s="3">
        <f t="shared" ref="O645:O708" si="52">N645-M645</f>
        <v>86</v>
      </c>
      <c r="P645" s="3" t="s">
        <v>31</v>
      </c>
      <c r="Q645" s="3">
        <v>53</v>
      </c>
      <c r="R645" s="4">
        <f t="shared" ref="R645:R708" si="53">Q645/F645</f>
        <v>1</v>
      </c>
      <c r="S645" s="3">
        <f t="shared" ref="S645:S708" si="54">Q645/O645</f>
        <v>0.61627906976744184</v>
      </c>
      <c r="T645" s="3" t="s">
        <v>42</v>
      </c>
      <c r="U645" s="3" t="s">
        <v>42</v>
      </c>
    </row>
    <row r="646" spans="1:21" x14ac:dyDescent="0.2">
      <c r="A646" s="3" t="str">
        <f t="shared" si="50"/>
        <v>CAJNNU010000019.1:13104985</v>
      </c>
      <c r="B646" s="3" t="s">
        <v>1338</v>
      </c>
      <c r="C646" s="3" t="s">
        <v>135</v>
      </c>
      <c r="D646" s="3">
        <v>13104985</v>
      </c>
      <c r="E646" s="3">
        <v>13105046</v>
      </c>
      <c r="F646" s="3">
        <f t="shared" si="51"/>
        <v>61</v>
      </c>
      <c r="G646" s="3" t="s">
        <v>23</v>
      </c>
      <c r="H646" s="3">
        <v>0.125</v>
      </c>
      <c r="I646" s="3">
        <v>0.125</v>
      </c>
      <c r="J646" s="3" t="s">
        <v>24</v>
      </c>
      <c r="K646" s="3" t="s">
        <v>1339</v>
      </c>
      <c r="L646" s="3" t="s">
        <v>135</v>
      </c>
      <c r="M646" s="3">
        <v>13104958</v>
      </c>
      <c r="N646" s="3">
        <v>13105057</v>
      </c>
      <c r="O646" s="3">
        <f t="shared" si="52"/>
        <v>99</v>
      </c>
      <c r="P646" s="3" t="s">
        <v>31</v>
      </c>
      <c r="Q646" s="3">
        <v>61</v>
      </c>
      <c r="R646" s="4">
        <f t="shared" si="53"/>
        <v>1</v>
      </c>
      <c r="S646" s="3">
        <f t="shared" si="54"/>
        <v>0.61616161616161613</v>
      </c>
      <c r="T646" s="3" t="s">
        <v>42</v>
      </c>
      <c r="U646" s="3" t="s">
        <v>42</v>
      </c>
    </row>
    <row r="647" spans="1:21" x14ac:dyDescent="0.2">
      <c r="A647" s="3" t="str">
        <f t="shared" si="50"/>
        <v>CAJNNU010000006.1:10871983</v>
      </c>
      <c r="B647" s="3" t="s">
        <v>1340</v>
      </c>
      <c r="C647" s="3" t="s">
        <v>121</v>
      </c>
      <c r="D647" s="3">
        <v>10871983</v>
      </c>
      <c r="E647" s="3">
        <v>10872071</v>
      </c>
      <c r="F647" s="3">
        <f t="shared" si="51"/>
        <v>88</v>
      </c>
      <c r="G647" s="3" t="s">
        <v>23</v>
      </c>
      <c r="H647" s="3">
        <v>0.146067</v>
      </c>
      <c r="I647" s="3">
        <v>0.146067</v>
      </c>
      <c r="J647" s="3" t="s">
        <v>24</v>
      </c>
      <c r="K647" s="3" t="s">
        <v>1341</v>
      </c>
      <c r="L647" s="3" t="s">
        <v>121</v>
      </c>
      <c r="M647" s="3">
        <v>10871957</v>
      </c>
      <c r="N647" s="3">
        <v>10872100</v>
      </c>
      <c r="O647" s="3">
        <f t="shared" si="52"/>
        <v>143</v>
      </c>
      <c r="P647" s="3" t="s">
        <v>31</v>
      </c>
      <c r="Q647" s="3">
        <v>88</v>
      </c>
      <c r="R647" s="4">
        <f t="shared" si="53"/>
        <v>1</v>
      </c>
      <c r="S647" s="3">
        <f t="shared" si="54"/>
        <v>0.61538461538461542</v>
      </c>
      <c r="T647" s="3" t="s">
        <v>42</v>
      </c>
      <c r="U647" s="3" t="s">
        <v>42</v>
      </c>
    </row>
    <row r="648" spans="1:21" x14ac:dyDescent="0.2">
      <c r="A648" s="3" t="str">
        <f t="shared" si="50"/>
        <v>CAJNNU010000004.1:31491164</v>
      </c>
      <c r="B648" s="3" t="s">
        <v>1342</v>
      </c>
      <c r="C648" s="3" t="s">
        <v>36</v>
      </c>
      <c r="D648" s="3">
        <v>31491164</v>
      </c>
      <c r="E648" s="3">
        <v>31491237</v>
      </c>
      <c r="F648" s="3">
        <f t="shared" si="51"/>
        <v>73</v>
      </c>
      <c r="G648" s="3" t="s">
        <v>23</v>
      </c>
      <c r="H648" s="3">
        <v>0.147727</v>
      </c>
      <c r="I648" s="3">
        <v>0.147727</v>
      </c>
      <c r="J648" s="3" t="s">
        <v>24</v>
      </c>
      <c r="K648" s="3" t="s">
        <v>1343</v>
      </c>
      <c r="L648" s="3" t="s">
        <v>36</v>
      </c>
      <c r="M648" s="3">
        <v>31491141</v>
      </c>
      <c r="N648" s="3">
        <v>31491260</v>
      </c>
      <c r="O648" s="3">
        <f t="shared" si="52"/>
        <v>119</v>
      </c>
      <c r="P648" s="3" t="s">
        <v>31</v>
      </c>
      <c r="Q648" s="3">
        <v>73</v>
      </c>
      <c r="R648" s="4">
        <f t="shared" si="53"/>
        <v>1</v>
      </c>
      <c r="S648" s="3">
        <f t="shared" si="54"/>
        <v>0.61344537815126055</v>
      </c>
      <c r="T648" s="3" t="s">
        <v>42</v>
      </c>
      <c r="U648" s="3" t="s">
        <v>42</v>
      </c>
    </row>
    <row r="649" spans="1:21" x14ac:dyDescent="0.2">
      <c r="A649" s="3" t="str">
        <f t="shared" si="50"/>
        <v>CAJNNU010000002.1:24224629</v>
      </c>
      <c r="B649" s="3" t="s">
        <v>1344</v>
      </c>
      <c r="C649" s="3" t="s">
        <v>22</v>
      </c>
      <c r="D649" s="3">
        <v>24224629</v>
      </c>
      <c r="E649" s="3">
        <v>24224697</v>
      </c>
      <c r="F649" s="3">
        <f t="shared" si="51"/>
        <v>68</v>
      </c>
      <c r="G649" s="3" t="s">
        <v>23</v>
      </c>
      <c r="H649" s="3">
        <v>0.164773</v>
      </c>
      <c r="I649" s="3">
        <v>0.164773</v>
      </c>
      <c r="J649" s="3" t="s">
        <v>24</v>
      </c>
      <c r="K649" s="3" t="s">
        <v>1345</v>
      </c>
      <c r="L649" s="3" t="s">
        <v>22</v>
      </c>
      <c r="M649" s="3">
        <v>24224606</v>
      </c>
      <c r="N649" s="3">
        <v>24224717</v>
      </c>
      <c r="O649" s="3">
        <f t="shared" si="52"/>
        <v>111</v>
      </c>
      <c r="P649" s="3" t="s">
        <v>31</v>
      </c>
      <c r="Q649" s="3">
        <v>68</v>
      </c>
      <c r="R649" s="4">
        <f t="shared" si="53"/>
        <v>1</v>
      </c>
      <c r="S649" s="3">
        <f t="shared" si="54"/>
        <v>0.61261261261261257</v>
      </c>
      <c r="T649" s="3" t="s">
        <v>42</v>
      </c>
      <c r="U649" s="3" t="s">
        <v>42</v>
      </c>
    </row>
    <row r="650" spans="1:21" x14ac:dyDescent="0.2">
      <c r="A650" s="3" t="str">
        <f t="shared" si="50"/>
        <v>CAJNNU010000015.1:5434438</v>
      </c>
      <c r="B650" s="3" t="s">
        <v>1346</v>
      </c>
      <c r="C650" s="3" t="s">
        <v>116</v>
      </c>
      <c r="D650" s="3">
        <v>5434438</v>
      </c>
      <c r="E650" s="3">
        <v>5434517</v>
      </c>
      <c r="F650" s="3">
        <f t="shared" si="51"/>
        <v>79</v>
      </c>
      <c r="G650" s="3" t="s">
        <v>23</v>
      </c>
      <c r="H650" s="3">
        <v>0.48314600000000002</v>
      </c>
      <c r="I650" s="3">
        <v>0.48314600000000002</v>
      </c>
      <c r="J650" s="3" t="s">
        <v>24</v>
      </c>
      <c r="K650" s="3" t="s">
        <v>1347</v>
      </c>
      <c r="L650" s="3" t="s">
        <v>116</v>
      </c>
      <c r="M650" s="3">
        <v>5434411</v>
      </c>
      <c r="N650" s="3">
        <v>5434540</v>
      </c>
      <c r="O650" s="3">
        <f t="shared" si="52"/>
        <v>129</v>
      </c>
      <c r="P650" s="3" t="s">
        <v>31</v>
      </c>
      <c r="Q650" s="3">
        <v>79</v>
      </c>
      <c r="R650" s="4">
        <f t="shared" si="53"/>
        <v>1</v>
      </c>
      <c r="S650" s="3">
        <f t="shared" si="54"/>
        <v>0.61240310077519378</v>
      </c>
      <c r="T650" s="3" t="s">
        <v>42</v>
      </c>
      <c r="U650" s="3" t="s">
        <v>42</v>
      </c>
    </row>
    <row r="651" spans="1:21" x14ac:dyDescent="0.2">
      <c r="A651" s="3" t="str">
        <f t="shared" si="50"/>
        <v>CAJNNU010000007.1:23809261</v>
      </c>
      <c r="B651" s="3" t="s">
        <v>1348</v>
      </c>
      <c r="C651" s="3" t="s">
        <v>54</v>
      </c>
      <c r="D651" s="3">
        <v>23809261</v>
      </c>
      <c r="E651" s="3">
        <v>23809354</v>
      </c>
      <c r="F651" s="3">
        <f t="shared" si="51"/>
        <v>93</v>
      </c>
      <c r="G651" s="3" t="s">
        <v>23</v>
      </c>
      <c r="H651" s="3">
        <v>0.15168499999999999</v>
      </c>
      <c r="I651" s="3">
        <v>0.15168499999999999</v>
      </c>
      <c r="J651" s="3" t="s">
        <v>24</v>
      </c>
      <c r="K651" s="3" t="s">
        <v>1349</v>
      </c>
      <c r="L651" s="3" t="s">
        <v>54</v>
      </c>
      <c r="M651" s="3">
        <v>23809232</v>
      </c>
      <c r="N651" s="3">
        <v>23809384</v>
      </c>
      <c r="O651" s="3">
        <f t="shared" si="52"/>
        <v>152</v>
      </c>
      <c r="P651" s="3" t="s">
        <v>31</v>
      </c>
      <c r="Q651" s="3">
        <v>93</v>
      </c>
      <c r="R651" s="4">
        <f t="shared" si="53"/>
        <v>1</v>
      </c>
      <c r="S651" s="3">
        <f t="shared" si="54"/>
        <v>0.61184210526315785</v>
      </c>
      <c r="T651" s="3" t="s">
        <v>42</v>
      </c>
      <c r="U651" s="3" t="s">
        <v>42</v>
      </c>
    </row>
    <row r="652" spans="1:21" x14ac:dyDescent="0.2">
      <c r="A652" s="3" t="str">
        <f t="shared" si="50"/>
        <v>CAJNNU010000011.1:26962277</v>
      </c>
      <c r="B652" s="3" t="s">
        <v>1350</v>
      </c>
      <c r="C652" s="3" t="s">
        <v>97</v>
      </c>
      <c r="D652" s="3">
        <v>26962277</v>
      </c>
      <c r="E652" s="3">
        <v>26962329</v>
      </c>
      <c r="F652" s="3">
        <f t="shared" si="51"/>
        <v>52</v>
      </c>
      <c r="G652" s="3" t="s">
        <v>23</v>
      </c>
      <c r="H652" s="3">
        <v>0.11666700000000001</v>
      </c>
      <c r="I652" s="3">
        <v>0.11666700000000001</v>
      </c>
      <c r="J652" s="3" t="s">
        <v>24</v>
      </c>
      <c r="K652" s="3" t="s">
        <v>1351</v>
      </c>
      <c r="L652" s="3" t="s">
        <v>97</v>
      </c>
      <c r="M652" s="3">
        <v>26962261</v>
      </c>
      <c r="N652" s="3">
        <v>26962346</v>
      </c>
      <c r="O652" s="3">
        <f t="shared" si="52"/>
        <v>85</v>
      </c>
      <c r="P652" s="3" t="s">
        <v>31</v>
      </c>
      <c r="Q652" s="3">
        <v>52</v>
      </c>
      <c r="R652" s="4">
        <f t="shared" si="53"/>
        <v>1</v>
      </c>
      <c r="S652" s="3">
        <f t="shared" si="54"/>
        <v>0.61176470588235299</v>
      </c>
      <c r="T652" s="3" t="s">
        <v>42</v>
      </c>
      <c r="U652" s="3" t="s">
        <v>42</v>
      </c>
    </row>
    <row r="653" spans="1:21" x14ac:dyDescent="0.2">
      <c r="A653" s="3" t="str">
        <f t="shared" si="50"/>
        <v>CAJNNU010000004.1:33336668</v>
      </c>
      <c r="B653" s="3" t="s">
        <v>1352</v>
      </c>
      <c r="C653" s="3" t="s">
        <v>36</v>
      </c>
      <c r="D653" s="3">
        <v>33336668</v>
      </c>
      <c r="E653" s="3">
        <v>33336786</v>
      </c>
      <c r="F653" s="3">
        <f t="shared" si="51"/>
        <v>118</v>
      </c>
      <c r="G653" s="3" t="s">
        <v>23</v>
      </c>
      <c r="H653" s="3">
        <v>3.3333300000000003E-2</v>
      </c>
      <c r="I653" s="3">
        <v>3.3333300000000003E-2</v>
      </c>
      <c r="J653" s="3" t="s">
        <v>24</v>
      </c>
      <c r="K653" s="3" t="s">
        <v>1353</v>
      </c>
      <c r="L653" s="3" t="s">
        <v>36</v>
      </c>
      <c r="M653" s="3">
        <v>33336625</v>
      </c>
      <c r="N653" s="3">
        <v>33336818</v>
      </c>
      <c r="O653" s="3">
        <f t="shared" si="52"/>
        <v>193</v>
      </c>
      <c r="P653" s="3" t="s">
        <v>31</v>
      </c>
      <c r="Q653" s="3">
        <v>118</v>
      </c>
      <c r="R653" s="4">
        <f t="shared" si="53"/>
        <v>1</v>
      </c>
      <c r="S653" s="3">
        <f t="shared" si="54"/>
        <v>0.6113989637305699</v>
      </c>
      <c r="T653" s="3" t="s">
        <v>42</v>
      </c>
      <c r="U653" s="3" t="s">
        <v>42</v>
      </c>
    </row>
    <row r="654" spans="1:21" x14ac:dyDescent="0.2">
      <c r="A654" s="3" t="str">
        <f t="shared" si="50"/>
        <v>CAJNNU010000010.1:16687765</v>
      </c>
      <c r="B654" s="3" t="s">
        <v>1354</v>
      </c>
      <c r="C654" s="3" t="s">
        <v>63</v>
      </c>
      <c r="D654" s="3">
        <v>16687765</v>
      </c>
      <c r="E654" s="3">
        <v>16687831</v>
      </c>
      <c r="F654" s="3">
        <f t="shared" si="51"/>
        <v>66</v>
      </c>
      <c r="G654" s="3" t="s">
        <v>23</v>
      </c>
      <c r="H654" s="3">
        <v>0.46341500000000002</v>
      </c>
      <c r="I654" s="3">
        <v>0.46341500000000002</v>
      </c>
      <c r="J654" s="3" t="s">
        <v>24</v>
      </c>
      <c r="K654" s="3" t="s">
        <v>1355</v>
      </c>
      <c r="L654" s="3" t="s">
        <v>63</v>
      </c>
      <c r="M654" s="3">
        <v>16687747</v>
      </c>
      <c r="N654" s="3">
        <v>16687855</v>
      </c>
      <c r="O654" s="3">
        <f t="shared" si="52"/>
        <v>108</v>
      </c>
      <c r="P654" s="3" t="s">
        <v>31</v>
      </c>
      <c r="Q654" s="3">
        <v>66</v>
      </c>
      <c r="R654" s="4">
        <f t="shared" si="53"/>
        <v>1</v>
      </c>
      <c r="S654" s="3">
        <f t="shared" si="54"/>
        <v>0.61111111111111116</v>
      </c>
      <c r="T654" s="3" t="s">
        <v>42</v>
      </c>
      <c r="U654" s="3" t="s">
        <v>42</v>
      </c>
    </row>
    <row r="655" spans="1:21" x14ac:dyDescent="0.2">
      <c r="A655" s="3" t="str">
        <f t="shared" si="50"/>
        <v>CAJNNU010000018.1:24482313</v>
      </c>
      <c r="B655" s="3" t="s">
        <v>1356</v>
      </c>
      <c r="C655" s="3" t="s">
        <v>81</v>
      </c>
      <c r="D655" s="3">
        <v>24482313</v>
      </c>
      <c r="E655" s="3">
        <v>24482390</v>
      </c>
      <c r="F655" s="3">
        <f t="shared" si="51"/>
        <v>77</v>
      </c>
      <c r="G655" s="3" t="s">
        <v>23</v>
      </c>
      <c r="H655" s="3">
        <v>0.122222</v>
      </c>
      <c r="I655" s="3">
        <v>0.122222</v>
      </c>
      <c r="J655" s="3" t="s">
        <v>24</v>
      </c>
      <c r="K655" s="3" t="s">
        <v>1357</v>
      </c>
      <c r="L655" s="3" t="s">
        <v>81</v>
      </c>
      <c r="M655" s="3">
        <v>24482289</v>
      </c>
      <c r="N655" s="3">
        <v>24482415</v>
      </c>
      <c r="O655" s="3">
        <f t="shared" si="52"/>
        <v>126</v>
      </c>
      <c r="P655" s="3" t="s">
        <v>31</v>
      </c>
      <c r="Q655" s="3">
        <v>77</v>
      </c>
      <c r="R655" s="4">
        <f t="shared" si="53"/>
        <v>1</v>
      </c>
      <c r="S655" s="3">
        <f t="shared" si="54"/>
        <v>0.61111111111111116</v>
      </c>
      <c r="T655" s="3" t="s">
        <v>42</v>
      </c>
      <c r="U655" s="3" t="s">
        <v>42</v>
      </c>
    </row>
    <row r="656" spans="1:21" x14ac:dyDescent="0.2">
      <c r="A656" s="3" t="str">
        <f t="shared" si="50"/>
        <v>CAJNNU010000017.1:1367313</v>
      </c>
      <c r="B656" s="3" t="s">
        <v>1358</v>
      </c>
      <c r="C656" s="3" t="s">
        <v>383</v>
      </c>
      <c r="D656" s="3">
        <v>1367313</v>
      </c>
      <c r="E656" s="3">
        <v>1367652</v>
      </c>
      <c r="F656" s="3">
        <f t="shared" si="51"/>
        <v>339</v>
      </c>
      <c r="G656" s="3" t="s">
        <v>23</v>
      </c>
      <c r="H656" s="3">
        <v>0.216667</v>
      </c>
      <c r="I656" s="3">
        <v>0.216667</v>
      </c>
      <c r="J656" s="3" t="s">
        <v>24</v>
      </c>
      <c r="K656" s="3" t="s">
        <v>1359</v>
      </c>
      <c r="L656" s="3" t="s">
        <v>383</v>
      </c>
      <c r="M656" s="3">
        <v>1367130</v>
      </c>
      <c r="N656" s="3">
        <v>1367686</v>
      </c>
      <c r="O656" s="3">
        <f t="shared" si="52"/>
        <v>556</v>
      </c>
      <c r="P656" s="3" t="s">
        <v>26</v>
      </c>
      <c r="Q656" s="3">
        <v>339</v>
      </c>
      <c r="R656" s="4">
        <f t="shared" si="53"/>
        <v>1</v>
      </c>
      <c r="S656" s="3">
        <f t="shared" si="54"/>
        <v>0.60971223021582732</v>
      </c>
      <c r="T656" s="3" t="s">
        <v>42</v>
      </c>
      <c r="U656" s="3" t="s">
        <v>42</v>
      </c>
    </row>
    <row r="657" spans="1:21" x14ac:dyDescent="0.2">
      <c r="A657" s="3" t="str">
        <f t="shared" si="50"/>
        <v>CAJNNU010000007.1:25355344</v>
      </c>
      <c r="B657" s="3" t="s">
        <v>1360</v>
      </c>
      <c r="C657" s="3" t="s">
        <v>54</v>
      </c>
      <c r="D657" s="3">
        <v>25355344</v>
      </c>
      <c r="E657" s="3">
        <v>25355458</v>
      </c>
      <c r="F657" s="3">
        <f t="shared" si="51"/>
        <v>114</v>
      </c>
      <c r="G657" s="3" t="s">
        <v>23</v>
      </c>
      <c r="H657" s="3">
        <v>4.4444400000000002E-2</v>
      </c>
      <c r="I657" s="3">
        <v>4.4444400000000002E-2</v>
      </c>
      <c r="J657" s="3" t="s">
        <v>24</v>
      </c>
      <c r="K657" s="3" t="s">
        <v>1361</v>
      </c>
      <c r="L657" s="3" t="s">
        <v>54</v>
      </c>
      <c r="M657" s="3">
        <v>25355308</v>
      </c>
      <c r="N657" s="3">
        <v>25355495</v>
      </c>
      <c r="O657" s="3">
        <f t="shared" si="52"/>
        <v>187</v>
      </c>
      <c r="P657" s="3" t="s">
        <v>31</v>
      </c>
      <c r="Q657" s="3">
        <v>114</v>
      </c>
      <c r="R657" s="4">
        <f t="shared" si="53"/>
        <v>1</v>
      </c>
      <c r="S657" s="3">
        <f t="shared" si="54"/>
        <v>0.60962566844919786</v>
      </c>
      <c r="T657" s="3" t="s">
        <v>42</v>
      </c>
      <c r="U657" s="3" t="s">
        <v>42</v>
      </c>
    </row>
    <row r="658" spans="1:21" x14ac:dyDescent="0.2">
      <c r="A658" s="3" t="str">
        <f t="shared" si="50"/>
        <v>CAJNNU010000003.1:24852320</v>
      </c>
      <c r="B658" s="3" t="s">
        <v>1362</v>
      </c>
      <c r="C658" s="3" t="s">
        <v>39</v>
      </c>
      <c r="D658" s="3">
        <v>24852320</v>
      </c>
      <c r="E658" s="3">
        <v>24852423</v>
      </c>
      <c r="F658" s="3">
        <f t="shared" si="51"/>
        <v>103</v>
      </c>
      <c r="G658" s="3" t="s">
        <v>23</v>
      </c>
      <c r="H658" s="3">
        <v>0.10465099999999999</v>
      </c>
      <c r="I658" s="3">
        <v>0.10465099999999999</v>
      </c>
      <c r="J658" s="3" t="s">
        <v>24</v>
      </c>
      <c r="K658" s="3" t="s">
        <v>1363</v>
      </c>
      <c r="L658" s="3" t="s">
        <v>39</v>
      </c>
      <c r="M658" s="3">
        <v>24852284</v>
      </c>
      <c r="N658" s="3">
        <v>24852453</v>
      </c>
      <c r="O658" s="3">
        <f t="shared" si="52"/>
        <v>169</v>
      </c>
      <c r="P658" s="3" t="s">
        <v>31</v>
      </c>
      <c r="Q658" s="3">
        <v>103</v>
      </c>
      <c r="R658" s="4">
        <f t="shared" si="53"/>
        <v>1</v>
      </c>
      <c r="S658" s="3">
        <f t="shared" si="54"/>
        <v>0.60946745562130178</v>
      </c>
      <c r="T658" s="3" t="s">
        <v>42</v>
      </c>
      <c r="U658" s="3" t="s">
        <v>42</v>
      </c>
    </row>
    <row r="659" spans="1:21" x14ac:dyDescent="0.2">
      <c r="A659" s="3" t="str">
        <f t="shared" si="50"/>
        <v>CAJNNU010000004.1:28839062</v>
      </c>
      <c r="B659" s="3" t="s">
        <v>1364</v>
      </c>
      <c r="C659" s="3" t="s">
        <v>36</v>
      </c>
      <c r="D659" s="3">
        <v>28839062</v>
      </c>
      <c r="E659" s="3">
        <v>28839126</v>
      </c>
      <c r="F659" s="3">
        <f t="shared" si="51"/>
        <v>64</v>
      </c>
      <c r="G659" s="3" t="s">
        <v>23</v>
      </c>
      <c r="H659" s="3">
        <v>0.21348300000000001</v>
      </c>
      <c r="I659" s="3">
        <v>0.21348300000000001</v>
      </c>
      <c r="J659" s="3" t="s">
        <v>24</v>
      </c>
      <c r="K659" s="3" t="s">
        <v>1365</v>
      </c>
      <c r="L659" s="3" t="s">
        <v>36</v>
      </c>
      <c r="M659" s="3">
        <v>28839037</v>
      </c>
      <c r="N659" s="3">
        <v>28839101</v>
      </c>
      <c r="O659" s="3">
        <f t="shared" si="52"/>
        <v>64</v>
      </c>
      <c r="P659" s="3" t="s">
        <v>31</v>
      </c>
      <c r="Q659" s="3">
        <v>39</v>
      </c>
      <c r="R659" s="4">
        <f t="shared" si="53"/>
        <v>0.609375</v>
      </c>
      <c r="S659" s="3">
        <f t="shared" si="54"/>
        <v>0.609375</v>
      </c>
      <c r="T659" s="3" t="s">
        <v>42</v>
      </c>
      <c r="U659" s="3" t="s">
        <v>42</v>
      </c>
    </row>
    <row r="660" spans="1:21" x14ac:dyDescent="0.2">
      <c r="A660" s="3" t="str">
        <f t="shared" si="50"/>
        <v>CAJNNU010000022.1:14650699</v>
      </c>
      <c r="B660" s="3" t="s">
        <v>1366</v>
      </c>
      <c r="C660" s="3" t="s">
        <v>105</v>
      </c>
      <c r="D660" s="3">
        <v>14650699</v>
      </c>
      <c r="E660" s="3">
        <v>14650755</v>
      </c>
      <c r="F660" s="3">
        <f t="shared" si="51"/>
        <v>56</v>
      </c>
      <c r="G660" s="3" t="s">
        <v>23</v>
      </c>
      <c r="H660" s="3">
        <v>7.3333300000000004E-2</v>
      </c>
      <c r="I660" s="3">
        <v>7.3333300000000004E-2</v>
      </c>
      <c r="J660" s="3" t="s">
        <v>24</v>
      </c>
      <c r="K660" s="3" t="s">
        <v>1367</v>
      </c>
      <c r="L660" s="3" t="s">
        <v>105</v>
      </c>
      <c r="M660" s="3">
        <v>14650683</v>
      </c>
      <c r="N660" s="3">
        <v>14650775</v>
      </c>
      <c r="O660" s="3">
        <f t="shared" si="52"/>
        <v>92</v>
      </c>
      <c r="P660" s="3" t="s">
        <v>31</v>
      </c>
      <c r="Q660" s="3">
        <v>56</v>
      </c>
      <c r="R660" s="4">
        <f t="shared" si="53"/>
        <v>1</v>
      </c>
      <c r="S660" s="3">
        <f t="shared" si="54"/>
        <v>0.60869565217391308</v>
      </c>
      <c r="T660" s="3" t="s">
        <v>42</v>
      </c>
      <c r="U660" s="3" t="s">
        <v>42</v>
      </c>
    </row>
    <row r="661" spans="1:21" x14ac:dyDescent="0.2">
      <c r="A661" s="3" t="str">
        <f t="shared" si="50"/>
        <v>CAJNNU010000003.1:4044928</v>
      </c>
      <c r="B661" s="3" t="s">
        <v>1368</v>
      </c>
      <c r="C661" s="3" t="s">
        <v>39</v>
      </c>
      <c r="D661" s="3">
        <v>4044928</v>
      </c>
      <c r="E661" s="3">
        <v>4045013</v>
      </c>
      <c r="F661" s="3">
        <f t="shared" si="51"/>
        <v>85</v>
      </c>
      <c r="G661" s="3" t="s">
        <v>23</v>
      </c>
      <c r="H661" s="3">
        <v>8.9285699999999996E-2</v>
      </c>
      <c r="I661" s="3">
        <v>8.9285699999999996E-2</v>
      </c>
      <c r="J661" s="3" t="s">
        <v>24</v>
      </c>
      <c r="K661" s="3" t="s">
        <v>1369</v>
      </c>
      <c r="L661" s="3" t="s">
        <v>39</v>
      </c>
      <c r="M661" s="3">
        <v>4044902</v>
      </c>
      <c r="N661" s="3">
        <v>4045042</v>
      </c>
      <c r="O661" s="3">
        <f t="shared" si="52"/>
        <v>140</v>
      </c>
      <c r="P661" s="3" t="s">
        <v>31</v>
      </c>
      <c r="Q661" s="3">
        <v>85</v>
      </c>
      <c r="R661" s="4">
        <f t="shared" si="53"/>
        <v>1</v>
      </c>
      <c r="S661" s="3">
        <f t="shared" si="54"/>
        <v>0.6071428571428571</v>
      </c>
      <c r="T661" s="3" t="s">
        <v>42</v>
      </c>
      <c r="U661" s="3" t="s">
        <v>42</v>
      </c>
    </row>
    <row r="662" spans="1:21" x14ac:dyDescent="0.2">
      <c r="A662" s="3" t="str">
        <f t="shared" si="50"/>
        <v>CAJNNU010000001.1:24516448</v>
      </c>
      <c r="B662" s="3" t="s">
        <v>1370</v>
      </c>
      <c r="C662" s="3" t="s">
        <v>161</v>
      </c>
      <c r="D662" s="3">
        <v>24516448</v>
      </c>
      <c r="E662" s="3">
        <v>24516502</v>
      </c>
      <c r="F662" s="3">
        <f t="shared" si="51"/>
        <v>54</v>
      </c>
      <c r="G662" s="3" t="s">
        <v>23</v>
      </c>
      <c r="H662" s="3">
        <v>0.232955</v>
      </c>
      <c r="I662" s="3">
        <v>0.232955</v>
      </c>
      <c r="J662" s="3" t="s">
        <v>24</v>
      </c>
      <c r="K662" s="3" t="s">
        <v>1371</v>
      </c>
      <c r="L662" s="3" t="s">
        <v>161</v>
      </c>
      <c r="M662" s="3">
        <v>24516431</v>
      </c>
      <c r="N662" s="3">
        <v>24516520</v>
      </c>
      <c r="O662" s="3">
        <f t="shared" si="52"/>
        <v>89</v>
      </c>
      <c r="P662" s="3" t="s">
        <v>31</v>
      </c>
      <c r="Q662" s="3">
        <v>54</v>
      </c>
      <c r="R662" s="4">
        <f t="shared" si="53"/>
        <v>1</v>
      </c>
      <c r="S662" s="3">
        <f t="shared" si="54"/>
        <v>0.6067415730337079</v>
      </c>
      <c r="T662" s="3" t="s">
        <v>42</v>
      </c>
      <c r="U662" s="3" t="s">
        <v>42</v>
      </c>
    </row>
    <row r="663" spans="1:21" x14ac:dyDescent="0.2">
      <c r="A663" s="3" t="str">
        <f t="shared" si="50"/>
        <v>CAJNNU010000008.1:21861044</v>
      </c>
      <c r="B663" s="3" t="s">
        <v>1372</v>
      </c>
      <c r="C663" s="3" t="s">
        <v>49</v>
      </c>
      <c r="D663" s="3">
        <v>21861044</v>
      </c>
      <c r="E663" s="3">
        <v>21861141</v>
      </c>
      <c r="F663" s="3">
        <f t="shared" si="51"/>
        <v>97</v>
      </c>
      <c r="G663" s="3" t="s">
        <v>23</v>
      </c>
      <c r="H663" s="3">
        <v>0.05</v>
      </c>
      <c r="I663" s="3">
        <v>0.05</v>
      </c>
      <c r="J663" s="3" t="s">
        <v>24</v>
      </c>
      <c r="K663" s="3" t="s">
        <v>1373</v>
      </c>
      <c r="L663" s="3" t="s">
        <v>49</v>
      </c>
      <c r="M663" s="3">
        <v>21861012</v>
      </c>
      <c r="N663" s="3">
        <v>21861172</v>
      </c>
      <c r="O663" s="3">
        <f t="shared" si="52"/>
        <v>160</v>
      </c>
      <c r="P663" s="3" t="s">
        <v>31</v>
      </c>
      <c r="Q663" s="3">
        <v>97</v>
      </c>
      <c r="R663" s="4">
        <f t="shared" si="53"/>
        <v>1</v>
      </c>
      <c r="S663" s="3">
        <f t="shared" si="54"/>
        <v>0.60624999999999996</v>
      </c>
      <c r="T663" s="3" t="s">
        <v>42</v>
      </c>
      <c r="U663" s="3" t="s">
        <v>42</v>
      </c>
    </row>
    <row r="664" spans="1:21" x14ac:dyDescent="0.2">
      <c r="A664" s="3" t="str">
        <f t="shared" si="50"/>
        <v>CAJNNU010000004.1:7700654</v>
      </c>
      <c r="B664" s="3" t="s">
        <v>1374</v>
      </c>
      <c r="C664" s="3" t="s">
        <v>36</v>
      </c>
      <c r="D664" s="3">
        <v>7700654</v>
      </c>
      <c r="E664" s="3">
        <v>7700717</v>
      </c>
      <c r="F664" s="3">
        <f t="shared" si="51"/>
        <v>63</v>
      </c>
      <c r="G664" s="3" t="s">
        <v>23</v>
      </c>
      <c r="H664" s="3">
        <v>0.51704499999999998</v>
      </c>
      <c r="I664" s="3">
        <v>0.48295500000000002</v>
      </c>
      <c r="J664" s="3" t="s">
        <v>24</v>
      </c>
      <c r="K664" s="3" t="s">
        <v>1375</v>
      </c>
      <c r="L664" s="3" t="s">
        <v>36</v>
      </c>
      <c r="M664" s="3">
        <v>7700634</v>
      </c>
      <c r="N664" s="3">
        <v>7700738</v>
      </c>
      <c r="O664" s="3">
        <f t="shared" si="52"/>
        <v>104</v>
      </c>
      <c r="P664" s="3" t="s">
        <v>31</v>
      </c>
      <c r="Q664" s="3">
        <v>63</v>
      </c>
      <c r="R664" s="4">
        <f t="shared" si="53"/>
        <v>1</v>
      </c>
      <c r="S664" s="3">
        <f t="shared" si="54"/>
        <v>0.60576923076923073</v>
      </c>
      <c r="T664" s="3" t="s">
        <v>42</v>
      </c>
      <c r="U664" s="3" t="s">
        <v>42</v>
      </c>
    </row>
    <row r="665" spans="1:21" x14ac:dyDescent="0.2">
      <c r="A665" s="3" t="str">
        <f t="shared" si="50"/>
        <v>CAJNNU010000005.1:29795358</v>
      </c>
      <c r="B665" s="3" t="s">
        <v>1376</v>
      </c>
      <c r="C665" s="3" t="s">
        <v>29</v>
      </c>
      <c r="D665" s="3">
        <v>29795358</v>
      </c>
      <c r="E665" s="3">
        <v>29795421</v>
      </c>
      <c r="F665" s="3">
        <f t="shared" si="51"/>
        <v>63</v>
      </c>
      <c r="G665" s="3" t="s">
        <v>23</v>
      </c>
      <c r="H665" s="3">
        <v>0.25555600000000001</v>
      </c>
      <c r="I665" s="3">
        <v>0.25555600000000001</v>
      </c>
      <c r="J665" s="3" t="s">
        <v>24</v>
      </c>
      <c r="K665" s="3" t="s">
        <v>1377</v>
      </c>
      <c r="L665" s="3" t="s">
        <v>29</v>
      </c>
      <c r="M665" s="3">
        <v>29795338</v>
      </c>
      <c r="N665" s="3">
        <v>29795442</v>
      </c>
      <c r="O665" s="3">
        <f t="shared" si="52"/>
        <v>104</v>
      </c>
      <c r="P665" s="3" t="s">
        <v>31</v>
      </c>
      <c r="Q665" s="3">
        <v>63</v>
      </c>
      <c r="R665" s="4">
        <f t="shared" si="53"/>
        <v>1</v>
      </c>
      <c r="S665" s="3">
        <f t="shared" si="54"/>
        <v>0.60576923076923073</v>
      </c>
      <c r="T665" s="3" t="s">
        <v>42</v>
      </c>
      <c r="U665" s="3" t="s">
        <v>42</v>
      </c>
    </row>
    <row r="666" spans="1:21" x14ac:dyDescent="0.2">
      <c r="A666" s="3" t="str">
        <f t="shared" si="50"/>
        <v>CAJNNU010000002.1:392015</v>
      </c>
      <c r="B666" s="3" t="s">
        <v>1378</v>
      </c>
      <c r="C666" s="3" t="s">
        <v>22</v>
      </c>
      <c r="D666" s="3">
        <v>392015</v>
      </c>
      <c r="E666" s="3">
        <v>392119</v>
      </c>
      <c r="F666" s="3">
        <f t="shared" si="51"/>
        <v>104</v>
      </c>
      <c r="G666" s="3" t="s">
        <v>23</v>
      </c>
      <c r="H666" s="3">
        <v>6.17978E-2</v>
      </c>
      <c r="I666" s="3">
        <v>6.17978E-2</v>
      </c>
      <c r="J666" s="3" t="s">
        <v>24</v>
      </c>
      <c r="K666" s="3" t="s">
        <v>1379</v>
      </c>
      <c r="L666" s="3" t="s">
        <v>22</v>
      </c>
      <c r="M666" s="3">
        <v>391986</v>
      </c>
      <c r="N666" s="3">
        <v>392158</v>
      </c>
      <c r="O666" s="3">
        <f t="shared" si="52"/>
        <v>172</v>
      </c>
      <c r="P666" s="3" t="s">
        <v>31</v>
      </c>
      <c r="Q666" s="3">
        <v>104</v>
      </c>
      <c r="R666" s="4">
        <f t="shared" si="53"/>
        <v>1</v>
      </c>
      <c r="S666" s="3">
        <f t="shared" si="54"/>
        <v>0.60465116279069764</v>
      </c>
      <c r="T666" s="3" t="s">
        <v>42</v>
      </c>
      <c r="U666" s="3" t="s">
        <v>42</v>
      </c>
    </row>
    <row r="667" spans="1:21" x14ac:dyDescent="0.2">
      <c r="A667" s="3" t="str">
        <f t="shared" si="50"/>
        <v>CAJNNU010000002.1:6183160</v>
      </c>
      <c r="B667" s="3" t="s">
        <v>1380</v>
      </c>
      <c r="C667" s="3" t="s">
        <v>22</v>
      </c>
      <c r="D667" s="3">
        <v>6183160</v>
      </c>
      <c r="E667" s="3">
        <v>6183218</v>
      </c>
      <c r="F667" s="3">
        <f t="shared" si="51"/>
        <v>58</v>
      </c>
      <c r="G667" s="3" t="s">
        <v>23</v>
      </c>
      <c r="H667" s="3">
        <v>0.71604900000000005</v>
      </c>
      <c r="I667" s="3">
        <v>0.28395100000000001</v>
      </c>
      <c r="J667" s="3" t="s">
        <v>24</v>
      </c>
      <c r="K667" s="3" t="s">
        <v>1381</v>
      </c>
      <c r="L667" s="3" t="s">
        <v>22</v>
      </c>
      <c r="M667" s="3">
        <v>6183142</v>
      </c>
      <c r="N667" s="3">
        <v>6183238</v>
      </c>
      <c r="O667" s="3">
        <f t="shared" si="52"/>
        <v>96</v>
      </c>
      <c r="P667" s="3" t="s">
        <v>31</v>
      </c>
      <c r="Q667" s="3">
        <v>58</v>
      </c>
      <c r="R667" s="4">
        <f t="shared" si="53"/>
        <v>1</v>
      </c>
      <c r="S667" s="3">
        <f t="shared" si="54"/>
        <v>0.60416666666666663</v>
      </c>
      <c r="T667" s="3" t="s">
        <v>42</v>
      </c>
      <c r="U667" s="3" t="s">
        <v>42</v>
      </c>
    </row>
    <row r="668" spans="1:21" x14ac:dyDescent="0.2">
      <c r="A668" s="3" t="str">
        <f t="shared" si="50"/>
        <v>CAJNNU010000015.1:9626581</v>
      </c>
      <c r="B668" s="3" t="s">
        <v>1382</v>
      </c>
      <c r="C668" s="3" t="s">
        <v>116</v>
      </c>
      <c r="D668" s="3">
        <v>9626581</v>
      </c>
      <c r="E668" s="3">
        <v>9626674</v>
      </c>
      <c r="F668" s="3">
        <f t="shared" si="51"/>
        <v>93</v>
      </c>
      <c r="G668" s="3" t="s">
        <v>23</v>
      </c>
      <c r="H668" s="3">
        <v>0.36666700000000002</v>
      </c>
      <c r="I668" s="3">
        <v>0.36666700000000002</v>
      </c>
      <c r="J668" s="3" t="s">
        <v>24</v>
      </c>
      <c r="K668" s="3" t="s">
        <v>1383</v>
      </c>
      <c r="L668" s="3" t="s">
        <v>116</v>
      </c>
      <c r="M668" s="3">
        <v>9626551</v>
      </c>
      <c r="N668" s="3">
        <v>9626705</v>
      </c>
      <c r="O668" s="3">
        <f t="shared" si="52"/>
        <v>154</v>
      </c>
      <c r="P668" s="3" t="s">
        <v>31</v>
      </c>
      <c r="Q668" s="3">
        <v>93</v>
      </c>
      <c r="R668" s="4">
        <f t="shared" si="53"/>
        <v>1</v>
      </c>
      <c r="S668" s="3">
        <f t="shared" si="54"/>
        <v>0.60389610389610393</v>
      </c>
      <c r="T668" s="3" t="s">
        <v>42</v>
      </c>
      <c r="U668" s="3" t="s">
        <v>42</v>
      </c>
    </row>
    <row r="669" spans="1:21" x14ac:dyDescent="0.2">
      <c r="A669" s="3" t="str">
        <f t="shared" si="50"/>
        <v>CAJNNU010000024.1:6750158</v>
      </c>
      <c r="B669" s="3" t="s">
        <v>1384</v>
      </c>
      <c r="C669" s="3" t="s">
        <v>44</v>
      </c>
      <c r="D669" s="3">
        <v>6750158</v>
      </c>
      <c r="E669" s="3">
        <v>6750251</v>
      </c>
      <c r="F669" s="3">
        <f t="shared" si="51"/>
        <v>93</v>
      </c>
      <c r="G669" s="3" t="s">
        <v>23</v>
      </c>
      <c r="H669" s="3">
        <v>0.14444399999999999</v>
      </c>
      <c r="I669" s="3">
        <v>0.14444399999999999</v>
      </c>
      <c r="J669" s="3" t="s">
        <v>24</v>
      </c>
      <c r="K669" s="3" t="s">
        <v>1385</v>
      </c>
      <c r="L669" s="3" t="s">
        <v>44</v>
      </c>
      <c r="M669" s="3">
        <v>6750128</v>
      </c>
      <c r="N669" s="3">
        <v>6750282</v>
      </c>
      <c r="O669" s="3">
        <f t="shared" si="52"/>
        <v>154</v>
      </c>
      <c r="P669" s="3" t="s">
        <v>31</v>
      </c>
      <c r="Q669" s="3">
        <v>93</v>
      </c>
      <c r="R669" s="4">
        <f t="shared" si="53"/>
        <v>1</v>
      </c>
      <c r="S669" s="3">
        <f t="shared" si="54"/>
        <v>0.60389610389610393</v>
      </c>
      <c r="T669" s="3" t="s">
        <v>42</v>
      </c>
      <c r="U669" s="3" t="s">
        <v>42</v>
      </c>
    </row>
    <row r="670" spans="1:21" x14ac:dyDescent="0.2">
      <c r="A670" s="3" t="str">
        <f t="shared" si="50"/>
        <v>CAJNNU010000008.1:12542567</v>
      </c>
      <c r="B670" s="3" t="s">
        <v>1386</v>
      </c>
      <c r="C670" s="3" t="s">
        <v>49</v>
      </c>
      <c r="D670" s="3">
        <v>12542567</v>
      </c>
      <c r="E670" s="3">
        <v>12542631</v>
      </c>
      <c r="F670" s="3">
        <f t="shared" si="51"/>
        <v>64</v>
      </c>
      <c r="G670" s="3" t="s">
        <v>23</v>
      </c>
      <c r="H670" s="3">
        <v>0.32222200000000001</v>
      </c>
      <c r="I670" s="3">
        <v>0.32222200000000001</v>
      </c>
      <c r="J670" s="3" t="s">
        <v>24</v>
      </c>
      <c r="K670" s="3" t="s">
        <v>1387</v>
      </c>
      <c r="L670" s="3" t="s">
        <v>49</v>
      </c>
      <c r="M670" s="3">
        <v>12542544</v>
      </c>
      <c r="N670" s="3">
        <v>12542650</v>
      </c>
      <c r="O670" s="3">
        <f t="shared" si="52"/>
        <v>106</v>
      </c>
      <c r="P670" s="3" t="s">
        <v>31</v>
      </c>
      <c r="Q670" s="3">
        <v>64</v>
      </c>
      <c r="R670" s="4">
        <f t="shared" si="53"/>
        <v>1</v>
      </c>
      <c r="S670" s="3">
        <f t="shared" si="54"/>
        <v>0.60377358490566035</v>
      </c>
      <c r="T670" s="3" t="s">
        <v>42</v>
      </c>
      <c r="U670" s="3" t="s">
        <v>42</v>
      </c>
    </row>
    <row r="671" spans="1:21" x14ac:dyDescent="0.2">
      <c r="A671" s="3" t="str">
        <f t="shared" si="50"/>
        <v>CAJNNU010000013.1:6450093</v>
      </c>
      <c r="B671" s="3" t="s">
        <v>1388</v>
      </c>
      <c r="C671" s="3" t="s">
        <v>128</v>
      </c>
      <c r="D671" s="3">
        <v>6450093</v>
      </c>
      <c r="E671" s="3">
        <v>6450189</v>
      </c>
      <c r="F671" s="3">
        <f t="shared" si="51"/>
        <v>96</v>
      </c>
      <c r="G671" s="3" t="s">
        <v>23</v>
      </c>
      <c r="H671" s="3">
        <v>0.14444399999999999</v>
      </c>
      <c r="I671" s="3">
        <v>0.14444399999999999</v>
      </c>
      <c r="J671" s="3" t="s">
        <v>24</v>
      </c>
      <c r="K671" s="3" t="s">
        <v>1389</v>
      </c>
      <c r="L671" s="3" t="s">
        <v>128</v>
      </c>
      <c r="M671" s="3">
        <v>6450062</v>
      </c>
      <c r="N671" s="3">
        <v>6450221</v>
      </c>
      <c r="O671" s="3">
        <f t="shared" si="52"/>
        <v>159</v>
      </c>
      <c r="P671" s="3" t="s">
        <v>31</v>
      </c>
      <c r="Q671" s="3">
        <v>96</v>
      </c>
      <c r="R671" s="4">
        <f t="shared" si="53"/>
        <v>1</v>
      </c>
      <c r="S671" s="3">
        <f t="shared" si="54"/>
        <v>0.60377358490566035</v>
      </c>
      <c r="T671" s="3" t="s">
        <v>42</v>
      </c>
      <c r="U671" s="3" t="s">
        <v>42</v>
      </c>
    </row>
    <row r="672" spans="1:21" x14ac:dyDescent="0.2">
      <c r="A672" s="3" t="str">
        <f t="shared" si="50"/>
        <v>CAJNNU010000006.1:9253116</v>
      </c>
      <c r="B672" s="3" t="s">
        <v>1390</v>
      </c>
      <c r="C672" s="3" t="s">
        <v>121</v>
      </c>
      <c r="D672" s="3">
        <v>9253116</v>
      </c>
      <c r="E672" s="3">
        <v>9253183</v>
      </c>
      <c r="F672" s="3">
        <f t="shared" si="51"/>
        <v>67</v>
      </c>
      <c r="G672" s="3" t="s">
        <v>23</v>
      </c>
      <c r="H672" s="3">
        <v>0.34302300000000002</v>
      </c>
      <c r="I672" s="3">
        <v>0.34302300000000002</v>
      </c>
      <c r="J672" s="3" t="s">
        <v>24</v>
      </c>
      <c r="K672" s="3" t="s">
        <v>1391</v>
      </c>
      <c r="L672" s="3" t="s">
        <v>121</v>
      </c>
      <c r="M672" s="3">
        <v>9253095</v>
      </c>
      <c r="N672" s="3">
        <v>9253206</v>
      </c>
      <c r="O672" s="3">
        <f t="shared" si="52"/>
        <v>111</v>
      </c>
      <c r="P672" s="3" t="s">
        <v>31</v>
      </c>
      <c r="Q672" s="3">
        <v>67</v>
      </c>
      <c r="R672" s="4">
        <f t="shared" si="53"/>
        <v>1</v>
      </c>
      <c r="S672" s="3">
        <f t="shared" si="54"/>
        <v>0.60360360360360366</v>
      </c>
      <c r="T672" s="3" t="s">
        <v>42</v>
      </c>
      <c r="U672" s="3" t="s">
        <v>42</v>
      </c>
    </row>
    <row r="673" spans="1:21" x14ac:dyDescent="0.2">
      <c r="A673" s="3" t="str">
        <f t="shared" si="50"/>
        <v>CAJNNU010000023.1:24347676</v>
      </c>
      <c r="B673" s="3" t="s">
        <v>1392</v>
      </c>
      <c r="C673" s="3" t="s">
        <v>152</v>
      </c>
      <c r="D673" s="3">
        <v>24347676</v>
      </c>
      <c r="E673" s="3">
        <v>24347767</v>
      </c>
      <c r="F673" s="3">
        <f t="shared" si="51"/>
        <v>91</v>
      </c>
      <c r="G673" s="3" t="s">
        <v>23</v>
      </c>
      <c r="H673" s="3">
        <v>0.105556</v>
      </c>
      <c r="I673" s="3">
        <v>0.105556</v>
      </c>
      <c r="J673" s="3" t="s">
        <v>24</v>
      </c>
      <c r="K673" s="3" t="s">
        <v>1393</v>
      </c>
      <c r="L673" s="3" t="s">
        <v>152</v>
      </c>
      <c r="M673" s="3">
        <v>24347650</v>
      </c>
      <c r="N673" s="3">
        <v>24347801</v>
      </c>
      <c r="O673" s="3">
        <f t="shared" si="52"/>
        <v>151</v>
      </c>
      <c r="P673" s="3" t="s">
        <v>31</v>
      </c>
      <c r="Q673" s="3">
        <v>91</v>
      </c>
      <c r="R673" s="4">
        <f t="shared" si="53"/>
        <v>1</v>
      </c>
      <c r="S673" s="3">
        <f t="shared" si="54"/>
        <v>0.60264900662251653</v>
      </c>
      <c r="T673" s="3" t="s">
        <v>42</v>
      </c>
      <c r="U673" s="3" t="s">
        <v>42</v>
      </c>
    </row>
    <row r="674" spans="1:21" x14ac:dyDescent="0.2">
      <c r="A674" s="3" t="str">
        <f t="shared" si="50"/>
        <v>CAJNNU010000005.1:1469410</v>
      </c>
      <c r="B674" s="3" t="s">
        <v>1394</v>
      </c>
      <c r="C674" s="3" t="s">
        <v>29</v>
      </c>
      <c r="D674" s="3">
        <v>1469410</v>
      </c>
      <c r="E674" s="3">
        <v>1469466</v>
      </c>
      <c r="F674" s="3">
        <f t="shared" si="51"/>
        <v>56</v>
      </c>
      <c r="G674" s="3" t="s">
        <v>23</v>
      </c>
      <c r="H674" s="3">
        <v>0.105556</v>
      </c>
      <c r="I674" s="3">
        <v>0.105556</v>
      </c>
      <c r="J674" s="3" t="s">
        <v>24</v>
      </c>
      <c r="K674" s="3" t="s">
        <v>1395</v>
      </c>
      <c r="L674" s="3" t="s">
        <v>29</v>
      </c>
      <c r="M674" s="3">
        <v>1469392</v>
      </c>
      <c r="N674" s="3">
        <v>1469485</v>
      </c>
      <c r="O674" s="3">
        <f t="shared" si="52"/>
        <v>93</v>
      </c>
      <c r="P674" s="3" t="s">
        <v>31</v>
      </c>
      <c r="Q674" s="3">
        <v>56</v>
      </c>
      <c r="R674" s="4">
        <f t="shared" si="53"/>
        <v>1</v>
      </c>
      <c r="S674" s="3">
        <f t="shared" si="54"/>
        <v>0.60215053763440862</v>
      </c>
      <c r="T674" s="3" t="s">
        <v>42</v>
      </c>
      <c r="U674" s="3" t="s">
        <v>42</v>
      </c>
    </row>
    <row r="675" spans="1:21" x14ac:dyDescent="0.2">
      <c r="A675" s="3" t="str">
        <f t="shared" si="50"/>
        <v>CAJNNU010000015.1:26775923</v>
      </c>
      <c r="B675" s="3" t="s">
        <v>1396</v>
      </c>
      <c r="C675" s="3" t="s">
        <v>116</v>
      </c>
      <c r="D675" s="3">
        <v>26775923</v>
      </c>
      <c r="E675" s="3">
        <v>26776000</v>
      </c>
      <c r="F675" s="3">
        <f t="shared" si="51"/>
        <v>77</v>
      </c>
      <c r="G675" s="3" t="s">
        <v>23</v>
      </c>
      <c r="H675" s="3">
        <v>0.23888899999999999</v>
      </c>
      <c r="I675" s="3">
        <v>0.23888899999999999</v>
      </c>
      <c r="J675" s="3" t="s">
        <v>24</v>
      </c>
      <c r="K675" s="3" t="s">
        <v>1397</v>
      </c>
      <c r="L675" s="3" t="s">
        <v>116</v>
      </c>
      <c r="M675" s="3">
        <v>26775898</v>
      </c>
      <c r="N675" s="3">
        <v>26776026</v>
      </c>
      <c r="O675" s="3">
        <f t="shared" si="52"/>
        <v>128</v>
      </c>
      <c r="P675" s="3" t="s">
        <v>31</v>
      </c>
      <c r="Q675" s="3">
        <v>77</v>
      </c>
      <c r="R675" s="4">
        <f t="shared" si="53"/>
        <v>1</v>
      </c>
      <c r="S675" s="3">
        <f t="shared" si="54"/>
        <v>0.6015625</v>
      </c>
      <c r="T675" s="3" t="s">
        <v>42</v>
      </c>
      <c r="U675" s="3" t="s">
        <v>42</v>
      </c>
    </row>
    <row r="676" spans="1:21" x14ac:dyDescent="0.2">
      <c r="A676" s="3" t="str">
        <f t="shared" si="50"/>
        <v>CAJNNU010000006.1:30203817</v>
      </c>
      <c r="B676" s="3" t="s">
        <v>1398</v>
      </c>
      <c r="C676" s="3" t="s">
        <v>121</v>
      </c>
      <c r="D676" s="3">
        <v>30203817</v>
      </c>
      <c r="E676" s="3">
        <v>30203931</v>
      </c>
      <c r="F676" s="3">
        <f t="shared" si="51"/>
        <v>114</v>
      </c>
      <c r="G676" s="3" t="s">
        <v>23</v>
      </c>
      <c r="H676" s="3">
        <v>0.20224700000000001</v>
      </c>
      <c r="I676" s="3">
        <v>0.20224700000000001</v>
      </c>
      <c r="J676" s="3" t="s">
        <v>24</v>
      </c>
      <c r="K676" s="3" t="s">
        <v>1399</v>
      </c>
      <c r="L676" s="3" t="s">
        <v>121</v>
      </c>
      <c r="M676" s="3">
        <v>30203779</v>
      </c>
      <c r="N676" s="3">
        <v>30203969</v>
      </c>
      <c r="O676" s="3">
        <f t="shared" si="52"/>
        <v>190</v>
      </c>
      <c r="P676" s="3" t="s">
        <v>31</v>
      </c>
      <c r="Q676" s="3">
        <v>114</v>
      </c>
      <c r="R676" s="4">
        <f t="shared" si="53"/>
        <v>1</v>
      </c>
      <c r="S676" s="3">
        <f t="shared" si="54"/>
        <v>0.6</v>
      </c>
      <c r="T676" s="3" t="s">
        <v>42</v>
      </c>
      <c r="U676" s="3" t="s">
        <v>42</v>
      </c>
    </row>
    <row r="677" spans="1:21" x14ac:dyDescent="0.2">
      <c r="A677" s="3" t="str">
        <f t="shared" si="50"/>
        <v>CAJNNU010000019.1:21276703</v>
      </c>
      <c r="B677" s="3" t="s">
        <v>1400</v>
      </c>
      <c r="C677" s="3" t="s">
        <v>135</v>
      </c>
      <c r="D677" s="3">
        <v>21276703</v>
      </c>
      <c r="E677" s="3">
        <v>21276760</v>
      </c>
      <c r="F677" s="3">
        <f t="shared" si="51"/>
        <v>57</v>
      </c>
      <c r="G677" s="3" t="s">
        <v>23</v>
      </c>
      <c r="H677" s="3">
        <v>0.51744199999999996</v>
      </c>
      <c r="I677" s="3">
        <v>0.48255799999999999</v>
      </c>
      <c r="J677" s="3" t="s">
        <v>24</v>
      </c>
      <c r="K677" s="3" t="s">
        <v>1401</v>
      </c>
      <c r="L677" s="3" t="s">
        <v>135</v>
      </c>
      <c r="M677" s="3">
        <v>21276684</v>
      </c>
      <c r="N677" s="3">
        <v>21276779</v>
      </c>
      <c r="O677" s="3">
        <f t="shared" si="52"/>
        <v>95</v>
      </c>
      <c r="P677" s="3" t="s">
        <v>31</v>
      </c>
      <c r="Q677" s="3">
        <v>57</v>
      </c>
      <c r="R677" s="4">
        <f t="shared" si="53"/>
        <v>1</v>
      </c>
      <c r="S677" s="3">
        <f t="shared" si="54"/>
        <v>0.6</v>
      </c>
      <c r="T677" s="3" t="s">
        <v>42</v>
      </c>
      <c r="U677" s="3" t="s">
        <v>42</v>
      </c>
    </row>
    <row r="678" spans="1:21" x14ac:dyDescent="0.2">
      <c r="A678" s="3" t="str">
        <f t="shared" si="50"/>
        <v>CAJNNU010000006.1:28390995</v>
      </c>
      <c r="B678" s="3" t="s">
        <v>1402</v>
      </c>
      <c r="C678" s="3" t="s">
        <v>121</v>
      </c>
      <c r="D678" s="3">
        <v>28390995</v>
      </c>
      <c r="E678" s="3">
        <v>28391098</v>
      </c>
      <c r="F678" s="3">
        <f t="shared" si="51"/>
        <v>103</v>
      </c>
      <c r="G678" s="3" t="s">
        <v>23</v>
      </c>
      <c r="H678" s="3">
        <v>7.7777799999999994E-2</v>
      </c>
      <c r="I678" s="3">
        <v>7.7777799999999994E-2</v>
      </c>
      <c r="J678" s="3" t="s">
        <v>24</v>
      </c>
      <c r="K678" s="3" t="s">
        <v>1403</v>
      </c>
      <c r="L678" s="3" t="s">
        <v>121</v>
      </c>
      <c r="M678" s="3">
        <v>28390961</v>
      </c>
      <c r="N678" s="3">
        <v>28391133</v>
      </c>
      <c r="O678" s="3">
        <f t="shared" si="52"/>
        <v>172</v>
      </c>
      <c r="P678" s="3" t="s">
        <v>31</v>
      </c>
      <c r="Q678" s="3">
        <v>103</v>
      </c>
      <c r="R678" s="4">
        <f t="shared" si="53"/>
        <v>1</v>
      </c>
      <c r="S678" s="3">
        <f t="shared" si="54"/>
        <v>0.59883720930232553</v>
      </c>
      <c r="T678" s="3" t="s">
        <v>42</v>
      </c>
      <c r="U678" s="3" t="s">
        <v>42</v>
      </c>
    </row>
    <row r="679" spans="1:21" x14ac:dyDescent="0.2">
      <c r="A679" s="3" t="str">
        <f t="shared" si="50"/>
        <v>CAJNNU010000008.1:2546073</v>
      </c>
      <c r="B679" s="3" t="s">
        <v>1404</v>
      </c>
      <c r="C679" s="3" t="s">
        <v>49</v>
      </c>
      <c r="D679" s="3">
        <v>2546073</v>
      </c>
      <c r="E679" s="3">
        <v>2546155</v>
      </c>
      <c r="F679" s="3">
        <f t="shared" si="51"/>
        <v>82</v>
      </c>
      <c r="G679" s="3" t="s">
        <v>23</v>
      </c>
      <c r="H679" s="3">
        <v>0.13888900000000001</v>
      </c>
      <c r="I679" s="3">
        <v>0.13888900000000001</v>
      </c>
      <c r="J679" s="3" t="s">
        <v>24</v>
      </c>
      <c r="K679" s="3" t="s">
        <v>1405</v>
      </c>
      <c r="L679" s="3" t="s">
        <v>49</v>
      </c>
      <c r="M679" s="3">
        <v>2546045</v>
      </c>
      <c r="N679" s="3">
        <v>2546182</v>
      </c>
      <c r="O679" s="3">
        <f t="shared" si="52"/>
        <v>137</v>
      </c>
      <c r="P679" s="3" t="s">
        <v>31</v>
      </c>
      <c r="Q679" s="3">
        <v>82</v>
      </c>
      <c r="R679" s="4">
        <f t="shared" si="53"/>
        <v>1</v>
      </c>
      <c r="S679" s="3">
        <f t="shared" si="54"/>
        <v>0.59854014598540151</v>
      </c>
      <c r="T679" s="3" t="s">
        <v>42</v>
      </c>
      <c r="U679" s="3" t="s">
        <v>42</v>
      </c>
    </row>
    <row r="680" spans="1:21" x14ac:dyDescent="0.2">
      <c r="A680" s="3" t="str">
        <f t="shared" si="50"/>
        <v>CAJNNU010000024.1:2500531</v>
      </c>
      <c r="B680" s="3" t="s">
        <v>1406</v>
      </c>
      <c r="C680" s="3" t="s">
        <v>44</v>
      </c>
      <c r="D680" s="3">
        <v>2500531</v>
      </c>
      <c r="E680" s="3">
        <v>2500611</v>
      </c>
      <c r="F680" s="3">
        <f t="shared" si="51"/>
        <v>80</v>
      </c>
      <c r="G680" s="3" t="s">
        <v>23</v>
      </c>
      <c r="H680" s="3">
        <v>0.53333299999999995</v>
      </c>
      <c r="I680" s="3">
        <v>0.466667</v>
      </c>
      <c r="J680" s="3" t="s">
        <v>24</v>
      </c>
      <c r="K680" s="3" t="s">
        <v>1407</v>
      </c>
      <c r="L680" s="3" t="s">
        <v>44</v>
      </c>
      <c r="M680" s="3">
        <v>2500497</v>
      </c>
      <c r="N680" s="3">
        <v>2500631</v>
      </c>
      <c r="O680" s="3">
        <f t="shared" si="52"/>
        <v>134</v>
      </c>
      <c r="P680" s="3" t="s">
        <v>31</v>
      </c>
      <c r="Q680" s="3">
        <v>80</v>
      </c>
      <c r="R680" s="4">
        <f t="shared" si="53"/>
        <v>1</v>
      </c>
      <c r="S680" s="3">
        <f t="shared" si="54"/>
        <v>0.59701492537313428</v>
      </c>
      <c r="T680" s="3" t="s">
        <v>42</v>
      </c>
      <c r="U680" s="3" t="s">
        <v>42</v>
      </c>
    </row>
    <row r="681" spans="1:21" x14ac:dyDescent="0.2">
      <c r="A681" s="3" t="str">
        <f t="shared" si="50"/>
        <v>CAJNNU010000008.1:10591694</v>
      </c>
      <c r="B681" s="3" t="s">
        <v>1408</v>
      </c>
      <c r="C681" s="3" t="s">
        <v>49</v>
      </c>
      <c r="D681" s="3">
        <v>10591694</v>
      </c>
      <c r="E681" s="3">
        <v>10591792</v>
      </c>
      <c r="F681" s="3">
        <f t="shared" si="51"/>
        <v>98</v>
      </c>
      <c r="G681" s="3" t="s">
        <v>23</v>
      </c>
      <c r="H681" s="3">
        <v>0.155556</v>
      </c>
      <c r="I681" s="3">
        <v>0.155556</v>
      </c>
      <c r="J681" s="3" t="s">
        <v>24</v>
      </c>
      <c r="K681" s="3" t="s">
        <v>1409</v>
      </c>
      <c r="L681" s="3" t="s">
        <v>49</v>
      </c>
      <c r="M681" s="3">
        <v>10591661</v>
      </c>
      <c r="N681" s="3">
        <v>10591826</v>
      </c>
      <c r="O681" s="3">
        <f t="shared" si="52"/>
        <v>165</v>
      </c>
      <c r="P681" s="3" t="s">
        <v>31</v>
      </c>
      <c r="Q681" s="3">
        <v>98</v>
      </c>
      <c r="R681" s="4">
        <f t="shared" si="53"/>
        <v>1</v>
      </c>
      <c r="S681" s="3">
        <f t="shared" si="54"/>
        <v>0.59393939393939399</v>
      </c>
      <c r="T681" s="3" t="s">
        <v>42</v>
      </c>
      <c r="U681" s="3" t="s">
        <v>42</v>
      </c>
    </row>
    <row r="682" spans="1:21" x14ac:dyDescent="0.2">
      <c r="A682" s="3" t="str">
        <f t="shared" si="50"/>
        <v>CAJNNU010000021.1:10160950</v>
      </c>
      <c r="B682" s="3" t="s">
        <v>1410</v>
      </c>
      <c r="C682" s="3" t="s">
        <v>33</v>
      </c>
      <c r="D682" s="3">
        <v>10160950</v>
      </c>
      <c r="E682" s="3">
        <v>10161020</v>
      </c>
      <c r="F682" s="3">
        <f t="shared" si="51"/>
        <v>70</v>
      </c>
      <c r="G682" s="3" t="s">
        <v>23</v>
      </c>
      <c r="H682" s="3">
        <v>0.41011199999999998</v>
      </c>
      <c r="I682" s="3">
        <v>0.41011199999999998</v>
      </c>
      <c r="J682" s="3" t="s">
        <v>24</v>
      </c>
      <c r="K682" s="3" t="s">
        <v>1411</v>
      </c>
      <c r="L682" s="3" t="s">
        <v>33</v>
      </c>
      <c r="M682" s="3">
        <v>10160927</v>
      </c>
      <c r="N682" s="3">
        <v>10161045</v>
      </c>
      <c r="O682" s="3">
        <f t="shared" si="52"/>
        <v>118</v>
      </c>
      <c r="P682" s="3" t="s">
        <v>31</v>
      </c>
      <c r="Q682" s="3">
        <v>70</v>
      </c>
      <c r="R682" s="4">
        <f t="shared" si="53"/>
        <v>1</v>
      </c>
      <c r="S682" s="3">
        <f t="shared" si="54"/>
        <v>0.59322033898305082</v>
      </c>
      <c r="T682" s="3" t="s">
        <v>42</v>
      </c>
      <c r="U682" s="3" t="s">
        <v>42</v>
      </c>
    </row>
    <row r="683" spans="1:21" x14ac:dyDescent="0.2">
      <c r="A683" s="3" t="str">
        <f t="shared" si="50"/>
        <v>CAJNNU010000004.1:32528623</v>
      </c>
      <c r="B683" s="3" t="s">
        <v>1412</v>
      </c>
      <c r="C683" s="3" t="s">
        <v>36</v>
      </c>
      <c r="D683" s="3">
        <v>32528623</v>
      </c>
      <c r="E683" s="3">
        <v>32528924</v>
      </c>
      <c r="F683" s="3">
        <f t="shared" si="51"/>
        <v>301</v>
      </c>
      <c r="G683" s="3" t="s">
        <v>23</v>
      </c>
      <c r="H683" s="3">
        <v>0.39041100000000001</v>
      </c>
      <c r="I683" s="3">
        <v>0.39041100000000001</v>
      </c>
      <c r="J683" s="3" t="s">
        <v>24</v>
      </c>
      <c r="K683" s="3" t="s">
        <v>1413</v>
      </c>
      <c r="L683" s="3" t="s">
        <v>36</v>
      </c>
      <c r="M683" s="3">
        <v>32528665</v>
      </c>
      <c r="N683" s="3">
        <v>32529102</v>
      </c>
      <c r="O683" s="3">
        <f t="shared" si="52"/>
        <v>437</v>
      </c>
      <c r="P683" s="3" t="s">
        <v>26</v>
      </c>
      <c r="Q683" s="3">
        <v>259</v>
      </c>
      <c r="R683" s="4">
        <f t="shared" si="53"/>
        <v>0.86046511627906974</v>
      </c>
      <c r="S683" s="3">
        <f t="shared" si="54"/>
        <v>0.59267734553775742</v>
      </c>
      <c r="T683" s="3" t="s">
        <v>42</v>
      </c>
      <c r="U683" s="3" t="s">
        <v>42</v>
      </c>
    </row>
    <row r="684" spans="1:21" x14ac:dyDescent="0.2">
      <c r="A684" s="3" t="str">
        <f t="shared" si="50"/>
        <v>CAJNNU010000007.1:5357544</v>
      </c>
      <c r="B684" s="3" t="s">
        <v>1414</v>
      </c>
      <c r="C684" s="3" t="s">
        <v>54</v>
      </c>
      <c r="D684" s="3">
        <v>5357544</v>
      </c>
      <c r="E684" s="3">
        <v>5357647</v>
      </c>
      <c r="F684" s="3">
        <f t="shared" si="51"/>
        <v>103</v>
      </c>
      <c r="G684" s="3" t="s">
        <v>23</v>
      </c>
      <c r="H684" s="3">
        <v>0.102273</v>
      </c>
      <c r="I684" s="3">
        <v>0.102273</v>
      </c>
      <c r="J684" s="3" t="s">
        <v>24</v>
      </c>
      <c r="K684" s="3" t="s">
        <v>1415</v>
      </c>
      <c r="L684" s="3" t="s">
        <v>54</v>
      </c>
      <c r="M684" s="3">
        <v>5357505</v>
      </c>
      <c r="N684" s="3">
        <v>5357679</v>
      </c>
      <c r="O684" s="3">
        <f t="shared" si="52"/>
        <v>174</v>
      </c>
      <c r="P684" s="3" t="s">
        <v>31</v>
      </c>
      <c r="Q684" s="3">
        <v>103</v>
      </c>
      <c r="R684" s="4">
        <f t="shared" si="53"/>
        <v>1</v>
      </c>
      <c r="S684" s="3">
        <f t="shared" si="54"/>
        <v>0.59195402298850575</v>
      </c>
      <c r="T684" s="3" t="s">
        <v>42</v>
      </c>
      <c r="U684" s="3" t="s">
        <v>42</v>
      </c>
    </row>
    <row r="685" spans="1:21" x14ac:dyDescent="0.2">
      <c r="A685" s="3" t="str">
        <f t="shared" si="50"/>
        <v>CAJNNU010000004.1:15868337</v>
      </c>
      <c r="B685" s="3" t="s">
        <v>1416</v>
      </c>
      <c r="C685" s="3" t="s">
        <v>36</v>
      </c>
      <c r="D685" s="3">
        <v>15868337</v>
      </c>
      <c r="E685" s="3">
        <v>15868450</v>
      </c>
      <c r="F685" s="3">
        <f t="shared" si="51"/>
        <v>113</v>
      </c>
      <c r="G685" s="3" t="s">
        <v>23</v>
      </c>
      <c r="H685" s="3">
        <v>0.77222199999999996</v>
      </c>
      <c r="I685" s="3">
        <v>0.22777800000000001</v>
      </c>
      <c r="J685" s="3" t="s">
        <v>24</v>
      </c>
      <c r="K685" s="3" t="s">
        <v>1417</v>
      </c>
      <c r="L685" s="3" t="s">
        <v>36</v>
      </c>
      <c r="M685" s="3">
        <v>15868336</v>
      </c>
      <c r="N685" s="3">
        <v>15868527</v>
      </c>
      <c r="O685" s="3">
        <f t="shared" si="52"/>
        <v>191</v>
      </c>
      <c r="P685" s="3" t="s">
        <v>99</v>
      </c>
      <c r="Q685" s="3">
        <v>113</v>
      </c>
      <c r="R685" s="4">
        <f t="shared" si="53"/>
        <v>1</v>
      </c>
      <c r="S685" s="3">
        <f t="shared" si="54"/>
        <v>0.59162303664921467</v>
      </c>
      <c r="T685" s="3" t="s">
        <v>42</v>
      </c>
      <c r="U685" s="3" t="s">
        <v>42</v>
      </c>
    </row>
    <row r="686" spans="1:21" x14ac:dyDescent="0.2">
      <c r="A686" s="3" t="str">
        <f t="shared" si="50"/>
        <v>CAJNNU010000019.1:5180856</v>
      </c>
      <c r="B686" s="3" t="s">
        <v>1418</v>
      </c>
      <c r="C686" s="3" t="s">
        <v>135</v>
      </c>
      <c r="D686" s="3">
        <v>5180856</v>
      </c>
      <c r="E686" s="3">
        <v>5180924</v>
      </c>
      <c r="F686" s="3">
        <f t="shared" si="51"/>
        <v>68</v>
      </c>
      <c r="G686" s="3" t="s">
        <v>23</v>
      </c>
      <c r="H686" s="3">
        <v>0.20224700000000001</v>
      </c>
      <c r="I686" s="3">
        <v>0.20224700000000001</v>
      </c>
      <c r="J686" s="3" t="s">
        <v>24</v>
      </c>
      <c r="K686" s="3" t="s">
        <v>1419</v>
      </c>
      <c r="L686" s="3" t="s">
        <v>135</v>
      </c>
      <c r="M686" s="3">
        <v>5180833</v>
      </c>
      <c r="N686" s="3">
        <v>5180948</v>
      </c>
      <c r="O686" s="3">
        <f t="shared" si="52"/>
        <v>115</v>
      </c>
      <c r="P686" s="3" t="s">
        <v>31</v>
      </c>
      <c r="Q686" s="3">
        <v>68</v>
      </c>
      <c r="R686" s="4">
        <f t="shared" si="53"/>
        <v>1</v>
      </c>
      <c r="S686" s="3">
        <f t="shared" si="54"/>
        <v>0.59130434782608698</v>
      </c>
      <c r="T686" s="3" t="s">
        <v>42</v>
      </c>
      <c r="U686" s="3" t="s">
        <v>42</v>
      </c>
    </row>
    <row r="687" spans="1:21" x14ac:dyDescent="0.2">
      <c r="A687" s="3" t="str">
        <f t="shared" si="50"/>
        <v>CAJNNU010000001.1:4658644</v>
      </c>
      <c r="B687" s="3" t="s">
        <v>1420</v>
      </c>
      <c r="C687" s="3" t="s">
        <v>161</v>
      </c>
      <c r="D687" s="3">
        <v>4658644</v>
      </c>
      <c r="E687" s="3">
        <v>4658735</v>
      </c>
      <c r="F687" s="3">
        <f t="shared" si="51"/>
        <v>91</v>
      </c>
      <c r="G687" s="3" t="s">
        <v>23</v>
      </c>
      <c r="H687" s="3">
        <v>0.31481500000000001</v>
      </c>
      <c r="I687" s="3">
        <v>0.31481500000000001</v>
      </c>
      <c r="J687" s="3" t="s">
        <v>24</v>
      </c>
      <c r="K687" s="3" t="s">
        <v>1421</v>
      </c>
      <c r="L687" s="3" t="s">
        <v>161</v>
      </c>
      <c r="M687" s="3">
        <v>4658615</v>
      </c>
      <c r="N687" s="3">
        <v>4658769</v>
      </c>
      <c r="O687" s="3">
        <f t="shared" si="52"/>
        <v>154</v>
      </c>
      <c r="P687" s="3" t="s">
        <v>31</v>
      </c>
      <c r="Q687" s="3">
        <v>91</v>
      </c>
      <c r="R687" s="4">
        <f t="shared" si="53"/>
        <v>1</v>
      </c>
      <c r="S687" s="3">
        <f t="shared" si="54"/>
        <v>0.59090909090909094</v>
      </c>
      <c r="T687" s="3" t="s">
        <v>42</v>
      </c>
      <c r="U687" s="3" t="s">
        <v>42</v>
      </c>
    </row>
    <row r="688" spans="1:21" x14ac:dyDescent="0.2">
      <c r="A688" s="3" t="str">
        <f t="shared" si="50"/>
        <v>CAJNNU010000023.1:11295138</v>
      </c>
      <c r="B688" s="3" t="s">
        <v>1422</v>
      </c>
      <c r="C688" s="3" t="s">
        <v>152</v>
      </c>
      <c r="D688" s="3">
        <v>11295138</v>
      </c>
      <c r="E688" s="3">
        <v>11295216</v>
      </c>
      <c r="F688" s="3">
        <f t="shared" si="51"/>
        <v>78</v>
      </c>
      <c r="G688" s="3" t="s">
        <v>23</v>
      </c>
      <c r="H688" s="3">
        <v>0.372222</v>
      </c>
      <c r="I688" s="3">
        <v>0.372222</v>
      </c>
      <c r="J688" s="3" t="s">
        <v>24</v>
      </c>
      <c r="K688" s="3" t="s">
        <v>1423</v>
      </c>
      <c r="L688" s="3" t="s">
        <v>152</v>
      </c>
      <c r="M688" s="3">
        <v>11295111</v>
      </c>
      <c r="N688" s="3">
        <v>11295243</v>
      </c>
      <c r="O688" s="3">
        <f t="shared" si="52"/>
        <v>132</v>
      </c>
      <c r="P688" s="3" t="s">
        <v>31</v>
      </c>
      <c r="Q688" s="3">
        <v>78</v>
      </c>
      <c r="R688" s="4">
        <f t="shared" si="53"/>
        <v>1</v>
      </c>
      <c r="S688" s="3">
        <f t="shared" si="54"/>
        <v>0.59090909090909094</v>
      </c>
      <c r="T688" s="3" t="s">
        <v>42</v>
      </c>
      <c r="U688" s="3" t="s">
        <v>42</v>
      </c>
    </row>
    <row r="689" spans="1:21" x14ac:dyDescent="0.2">
      <c r="A689" s="3" t="str">
        <f t="shared" si="50"/>
        <v>CAJNNU010000010.1:15771510</v>
      </c>
      <c r="B689" s="3" t="s">
        <v>1424</v>
      </c>
      <c r="C689" s="3" t="s">
        <v>63</v>
      </c>
      <c r="D689" s="3">
        <v>15771510</v>
      </c>
      <c r="E689" s="3">
        <v>15771582</v>
      </c>
      <c r="F689" s="3">
        <f t="shared" si="51"/>
        <v>72</v>
      </c>
      <c r="G689" s="3" t="s">
        <v>23</v>
      </c>
      <c r="H689" s="3">
        <v>0.62941199999999997</v>
      </c>
      <c r="I689" s="3">
        <v>0.37058799999999997</v>
      </c>
      <c r="J689" s="3" t="s">
        <v>24</v>
      </c>
      <c r="K689" s="3" t="s">
        <v>1425</v>
      </c>
      <c r="L689" s="3" t="s">
        <v>63</v>
      </c>
      <c r="M689" s="3">
        <v>15771486</v>
      </c>
      <c r="N689" s="3">
        <v>15771608</v>
      </c>
      <c r="O689" s="3">
        <f t="shared" si="52"/>
        <v>122</v>
      </c>
      <c r="P689" s="3" t="s">
        <v>31</v>
      </c>
      <c r="Q689" s="3">
        <v>72</v>
      </c>
      <c r="R689" s="4">
        <f t="shared" si="53"/>
        <v>1</v>
      </c>
      <c r="S689" s="3">
        <f t="shared" si="54"/>
        <v>0.5901639344262295</v>
      </c>
      <c r="T689" s="3" t="s">
        <v>42</v>
      </c>
      <c r="U689" s="3" t="s">
        <v>42</v>
      </c>
    </row>
    <row r="690" spans="1:21" x14ac:dyDescent="0.2">
      <c r="A690" s="3" t="str">
        <f t="shared" si="50"/>
        <v>CAJNNU010000001.1:12466984</v>
      </c>
      <c r="B690" s="3" t="s">
        <v>1426</v>
      </c>
      <c r="C690" s="3" t="s">
        <v>161</v>
      </c>
      <c r="D690" s="3">
        <v>12466984</v>
      </c>
      <c r="E690" s="3">
        <v>12467043</v>
      </c>
      <c r="F690" s="3">
        <f t="shared" si="51"/>
        <v>59</v>
      </c>
      <c r="G690" s="3" t="s">
        <v>23</v>
      </c>
      <c r="H690" s="3">
        <v>0.283333</v>
      </c>
      <c r="I690" s="3">
        <v>0.283333</v>
      </c>
      <c r="J690" s="3" t="s">
        <v>24</v>
      </c>
      <c r="K690" s="3" t="s">
        <v>1427</v>
      </c>
      <c r="L690" s="3" t="s">
        <v>161</v>
      </c>
      <c r="M690" s="3">
        <v>12466964</v>
      </c>
      <c r="N690" s="3">
        <v>12467064</v>
      </c>
      <c r="O690" s="3">
        <f t="shared" si="52"/>
        <v>100</v>
      </c>
      <c r="P690" s="3" t="s">
        <v>31</v>
      </c>
      <c r="Q690" s="3">
        <v>59</v>
      </c>
      <c r="R690" s="4">
        <f t="shared" si="53"/>
        <v>1</v>
      </c>
      <c r="S690" s="3">
        <f t="shared" si="54"/>
        <v>0.59</v>
      </c>
      <c r="T690" s="3" t="s">
        <v>42</v>
      </c>
      <c r="U690" s="3" t="s">
        <v>42</v>
      </c>
    </row>
    <row r="691" spans="1:21" x14ac:dyDescent="0.2">
      <c r="A691" s="3" t="str">
        <f t="shared" si="50"/>
        <v>CAJNNU010000007.1:9305940</v>
      </c>
      <c r="B691" s="3" t="s">
        <v>1428</v>
      </c>
      <c r="C691" s="3" t="s">
        <v>54</v>
      </c>
      <c r="D691" s="3">
        <v>9305940</v>
      </c>
      <c r="E691" s="3">
        <v>9306045</v>
      </c>
      <c r="F691" s="3">
        <f t="shared" si="51"/>
        <v>105</v>
      </c>
      <c r="G691" s="3" t="s">
        <v>23</v>
      </c>
      <c r="H691" s="3">
        <v>0.67977500000000002</v>
      </c>
      <c r="I691" s="3">
        <v>0.32022499999999998</v>
      </c>
      <c r="J691" s="3" t="s">
        <v>24</v>
      </c>
      <c r="K691" s="3" t="s">
        <v>1429</v>
      </c>
      <c r="L691" s="3" t="s">
        <v>54</v>
      </c>
      <c r="M691" s="3">
        <v>9305904</v>
      </c>
      <c r="N691" s="3">
        <v>9306082</v>
      </c>
      <c r="O691" s="3">
        <f t="shared" si="52"/>
        <v>178</v>
      </c>
      <c r="P691" s="3" t="s">
        <v>31</v>
      </c>
      <c r="Q691" s="3">
        <v>105</v>
      </c>
      <c r="R691" s="4">
        <f t="shared" si="53"/>
        <v>1</v>
      </c>
      <c r="S691" s="3">
        <f t="shared" si="54"/>
        <v>0.5898876404494382</v>
      </c>
      <c r="T691" s="3" t="s">
        <v>42</v>
      </c>
      <c r="U691" s="3" t="s">
        <v>42</v>
      </c>
    </row>
    <row r="692" spans="1:21" x14ac:dyDescent="0.2">
      <c r="A692" s="3" t="str">
        <f t="shared" si="50"/>
        <v>CAJNNU010000011.1:25629510</v>
      </c>
      <c r="B692" s="3" t="s">
        <v>1430</v>
      </c>
      <c r="C692" s="3" t="s">
        <v>97</v>
      </c>
      <c r="D692" s="3">
        <v>25629510</v>
      </c>
      <c r="E692" s="3">
        <v>25629612</v>
      </c>
      <c r="F692" s="3">
        <f t="shared" si="51"/>
        <v>102</v>
      </c>
      <c r="G692" s="3" t="s">
        <v>23</v>
      </c>
      <c r="H692" s="3">
        <v>0.421348</v>
      </c>
      <c r="I692" s="3">
        <v>0.421348</v>
      </c>
      <c r="J692" s="3" t="s">
        <v>24</v>
      </c>
      <c r="K692" s="3" t="s">
        <v>1431</v>
      </c>
      <c r="L692" s="3" t="s">
        <v>97</v>
      </c>
      <c r="M692" s="3">
        <v>25629475</v>
      </c>
      <c r="N692" s="3">
        <v>25629648</v>
      </c>
      <c r="O692" s="3">
        <f t="shared" si="52"/>
        <v>173</v>
      </c>
      <c r="P692" s="3" t="s">
        <v>31</v>
      </c>
      <c r="Q692" s="3">
        <v>102</v>
      </c>
      <c r="R692" s="4">
        <f t="shared" si="53"/>
        <v>1</v>
      </c>
      <c r="S692" s="3">
        <f t="shared" si="54"/>
        <v>0.58959537572254339</v>
      </c>
      <c r="T692" s="3" t="s">
        <v>42</v>
      </c>
      <c r="U692" s="3" t="s">
        <v>42</v>
      </c>
    </row>
    <row r="693" spans="1:21" x14ac:dyDescent="0.2">
      <c r="A693" s="3" t="str">
        <f t="shared" si="50"/>
        <v>CAJNNU010000019.1:12273521</v>
      </c>
      <c r="B693" s="3" t="s">
        <v>1432</v>
      </c>
      <c r="C693" s="3" t="s">
        <v>135</v>
      </c>
      <c r="D693" s="3">
        <v>12273521</v>
      </c>
      <c r="E693" s="3">
        <v>12273574</v>
      </c>
      <c r="F693" s="3">
        <f t="shared" si="51"/>
        <v>53</v>
      </c>
      <c r="G693" s="3" t="s">
        <v>23</v>
      </c>
      <c r="H693" s="3">
        <v>0.16853899999999999</v>
      </c>
      <c r="I693" s="3">
        <v>0.16853899999999999</v>
      </c>
      <c r="J693" s="3" t="s">
        <v>24</v>
      </c>
      <c r="K693" s="3" t="s">
        <v>1433</v>
      </c>
      <c r="L693" s="3" t="s">
        <v>135</v>
      </c>
      <c r="M693" s="3">
        <v>12273503</v>
      </c>
      <c r="N693" s="3">
        <v>12273593</v>
      </c>
      <c r="O693" s="3">
        <f t="shared" si="52"/>
        <v>90</v>
      </c>
      <c r="P693" s="3" t="s">
        <v>31</v>
      </c>
      <c r="Q693" s="3">
        <v>53</v>
      </c>
      <c r="R693" s="4">
        <f t="shared" si="53"/>
        <v>1</v>
      </c>
      <c r="S693" s="3">
        <f t="shared" si="54"/>
        <v>0.58888888888888891</v>
      </c>
      <c r="T693" s="3" t="s">
        <v>42</v>
      </c>
      <c r="U693" s="3" t="s">
        <v>42</v>
      </c>
    </row>
    <row r="694" spans="1:21" x14ac:dyDescent="0.2">
      <c r="A694" s="3" t="str">
        <f t="shared" si="50"/>
        <v>CAJNNU010000022.1:8860354</v>
      </c>
      <c r="B694" s="3" t="s">
        <v>1434</v>
      </c>
      <c r="C694" s="3" t="s">
        <v>105</v>
      </c>
      <c r="D694" s="3">
        <v>8860354</v>
      </c>
      <c r="E694" s="3">
        <v>8860407</v>
      </c>
      <c r="F694" s="3">
        <f t="shared" si="51"/>
        <v>53</v>
      </c>
      <c r="G694" s="3" t="s">
        <v>23</v>
      </c>
      <c r="H694" s="3">
        <v>0.52976199999999996</v>
      </c>
      <c r="I694" s="3">
        <v>0.47023799999999999</v>
      </c>
      <c r="J694" s="3" t="s">
        <v>24</v>
      </c>
      <c r="K694" s="3" t="s">
        <v>1435</v>
      </c>
      <c r="L694" s="3" t="s">
        <v>105</v>
      </c>
      <c r="M694" s="3">
        <v>8860336</v>
      </c>
      <c r="N694" s="3">
        <v>8860426</v>
      </c>
      <c r="O694" s="3">
        <f t="shared" si="52"/>
        <v>90</v>
      </c>
      <c r="P694" s="3" t="s">
        <v>31</v>
      </c>
      <c r="Q694" s="3">
        <v>53</v>
      </c>
      <c r="R694" s="4">
        <f t="shared" si="53"/>
        <v>1</v>
      </c>
      <c r="S694" s="3">
        <f t="shared" si="54"/>
        <v>0.58888888888888891</v>
      </c>
      <c r="T694" s="3" t="s">
        <v>42</v>
      </c>
      <c r="U694" s="3" t="s">
        <v>42</v>
      </c>
    </row>
    <row r="695" spans="1:21" x14ac:dyDescent="0.2">
      <c r="A695" s="3" t="str">
        <f t="shared" si="50"/>
        <v>CAJNNU010000008.1:25228755</v>
      </c>
      <c r="B695" s="3" t="s">
        <v>1436</v>
      </c>
      <c r="C695" s="3" t="s">
        <v>49</v>
      </c>
      <c r="D695" s="3">
        <v>25228755</v>
      </c>
      <c r="E695" s="3">
        <v>25228818</v>
      </c>
      <c r="F695" s="3">
        <f t="shared" si="51"/>
        <v>63</v>
      </c>
      <c r="G695" s="3" t="s">
        <v>23</v>
      </c>
      <c r="H695" s="3">
        <v>5.6818199999999999E-2</v>
      </c>
      <c r="I695" s="3">
        <v>5.6818199999999999E-2</v>
      </c>
      <c r="J695" s="3" t="s">
        <v>24</v>
      </c>
      <c r="K695" s="3" t="s">
        <v>1437</v>
      </c>
      <c r="L695" s="3" t="s">
        <v>49</v>
      </c>
      <c r="M695" s="3">
        <v>25228741</v>
      </c>
      <c r="N695" s="3">
        <v>25228848</v>
      </c>
      <c r="O695" s="3">
        <f t="shared" si="52"/>
        <v>107</v>
      </c>
      <c r="P695" s="3" t="s">
        <v>31</v>
      </c>
      <c r="Q695" s="3">
        <v>63</v>
      </c>
      <c r="R695" s="4">
        <f t="shared" si="53"/>
        <v>1</v>
      </c>
      <c r="S695" s="3">
        <f t="shared" si="54"/>
        <v>0.58878504672897192</v>
      </c>
      <c r="T695" s="3" t="s">
        <v>42</v>
      </c>
      <c r="U695" s="3" t="s">
        <v>42</v>
      </c>
    </row>
    <row r="696" spans="1:21" x14ac:dyDescent="0.2">
      <c r="A696" s="3" t="str">
        <f t="shared" si="50"/>
        <v>CAJNNU010000002.1:19117950</v>
      </c>
      <c r="B696" s="3" t="s">
        <v>1438</v>
      </c>
      <c r="C696" s="3" t="s">
        <v>22</v>
      </c>
      <c r="D696" s="3">
        <v>19117950</v>
      </c>
      <c r="E696" s="3">
        <v>19118010</v>
      </c>
      <c r="F696" s="3">
        <f t="shared" si="51"/>
        <v>60</v>
      </c>
      <c r="G696" s="3" t="s">
        <v>23</v>
      </c>
      <c r="H696" s="3">
        <v>0.52222199999999996</v>
      </c>
      <c r="I696" s="3">
        <v>0.47777799999999998</v>
      </c>
      <c r="J696" s="3" t="s">
        <v>24</v>
      </c>
      <c r="K696" s="3" t="s">
        <v>1439</v>
      </c>
      <c r="L696" s="3" t="s">
        <v>22</v>
      </c>
      <c r="M696" s="3">
        <v>19117920</v>
      </c>
      <c r="N696" s="3">
        <v>19118022</v>
      </c>
      <c r="O696" s="3">
        <f t="shared" si="52"/>
        <v>102</v>
      </c>
      <c r="P696" s="3" t="s">
        <v>31</v>
      </c>
      <c r="Q696" s="3">
        <v>60</v>
      </c>
      <c r="R696" s="4">
        <f t="shared" si="53"/>
        <v>1</v>
      </c>
      <c r="S696" s="3">
        <f t="shared" si="54"/>
        <v>0.58823529411764708</v>
      </c>
      <c r="T696" s="3" t="s">
        <v>42</v>
      </c>
      <c r="U696" s="3" t="s">
        <v>42</v>
      </c>
    </row>
    <row r="697" spans="1:21" x14ac:dyDescent="0.2">
      <c r="A697" s="3" t="str">
        <f t="shared" si="50"/>
        <v>CAJNNU010000004.1:32607985</v>
      </c>
      <c r="B697" s="3" t="s">
        <v>1440</v>
      </c>
      <c r="C697" s="3" t="s">
        <v>36</v>
      </c>
      <c r="D697" s="3">
        <v>32607985</v>
      </c>
      <c r="E697" s="3">
        <v>32608050</v>
      </c>
      <c r="F697" s="3">
        <f t="shared" si="51"/>
        <v>65</v>
      </c>
      <c r="G697" s="3" t="s">
        <v>23</v>
      </c>
      <c r="H697" s="3">
        <v>0.19871800000000001</v>
      </c>
      <c r="I697" s="3">
        <v>0.19871800000000001</v>
      </c>
      <c r="J697" s="3" t="s">
        <v>24</v>
      </c>
      <c r="K697" s="3" t="s">
        <v>1441</v>
      </c>
      <c r="L697" s="3" t="s">
        <v>36</v>
      </c>
      <c r="M697" s="3">
        <v>32608006</v>
      </c>
      <c r="N697" s="3">
        <v>32608081</v>
      </c>
      <c r="O697" s="3">
        <f t="shared" si="52"/>
        <v>75</v>
      </c>
      <c r="P697" s="3" t="s">
        <v>169</v>
      </c>
      <c r="Q697" s="3">
        <v>44</v>
      </c>
      <c r="R697" s="4">
        <f t="shared" si="53"/>
        <v>0.67692307692307696</v>
      </c>
      <c r="S697" s="3">
        <f t="shared" si="54"/>
        <v>0.58666666666666667</v>
      </c>
      <c r="T697" s="3" t="s">
        <v>42</v>
      </c>
      <c r="U697" s="3" t="s">
        <v>42</v>
      </c>
    </row>
    <row r="698" spans="1:21" x14ac:dyDescent="0.2">
      <c r="A698" s="3" t="str">
        <f t="shared" si="50"/>
        <v>CAJNNU010000001.1:18904746</v>
      </c>
      <c r="B698" s="3" t="s">
        <v>1442</v>
      </c>
      <c r="C698" s="3" t="s">
        <v>161</v>
      </c>
      <c r="D698" s="3">
        <v>18904746</v>
      </c>
      <c r="E698" s="3">
        <v>18904807</v>
      </c>
      <c r="F698" s="3">
        <f t="shared" si="51"/>
        <v>61</v>
      </c>
      <c r="G698" s="3" t="s">
        <v>23</v>
      </c>
      <c r="H698" s="3">
        <v>0.303371</v>
      </c>
      <c r="I698" s="3">
        <v>0.303371</v>
      </c>
      <c r="J698" s="3" t="s">
        <v>24</v>
      </c>
      <c r="K698" s="3" t="s">
        <v>1443</v>
      </c>
      <c r="L698" s="3" t="s">
        <v>161</v>
      </c>
      <c r="M698" s="3">
        <v>18904726</v>
      </c>
      <c r="N698" s="3">
        <v>18904830</v>
      </c>
      <c r="O698" s="3">
        <f t="shared" si="52"/>
        <v>104</v>
      </c>
      <c r="P698" s="3" t="s">
        <v>31</v>
      </c>
      <c r="Q698" s="3">
        <v>61</v>
      </c>
      <c r="R698" s="4">
        <f t="shared" si="53"/>
        <v>1</v>
      </c>
      <c r="S698" s="3">
        <f t="shared" si="54"/>
        <v>0.58653846153846156</v>
      </c>
      <c r="T698" s="3" t="s">
        <v>42</v>
      </c>
      <c r="U698" s="3" t="s">
        <v>42</v>
      </c>
    </row>
    <row r="699" spans="1:21" x14ac:dyDescent="0.2">
      <c r="A699" s="3" t="str">
        <f t="shared" si="50"/>
        <v>CAJNNU010000001.1:25243044</v>
      </c>
      <c r="B699" s="3" t="s">
        <v>1444</v>
      </c>
      <c r="C699" s="3" t="s">
        <v>161</v>
      </c>
      <c r="D699" s="3">
        <v>25243044</v>
      </c>
      <c r="E699" s="3">
        <v>25243170</v>
      </c>
      <c r="F699" s="3">
        <f t="shared" si="51"/>
        <v>126</v>
      </c>
      <c r="G699" s="3" t="s">
        <v>23</v>
      </c>
      <c r="H699" s="3">
        <v>0.11627899999999999</v>
      </c>
      <c r="I699" s="3">
        <v>0.11627899999999999</v>
      </c>
      <c r="J699" s="3" t="s">
        <v>24</v>
      </c>
      <c r="K699" s="3" t="s">
        <v>1445</v>
      </c>
      <c r="L699" s="3" t="s">
        <v>161</v>
      </c>
      <c r="M699" s="3">
        <v>25243061</v>
      </c>
      <c r="N699" s="3">
        <v>25243247</v>
      </c>
      <c r="O699" s="3">
        <f t="shared" si="52"/>
        <v>186</v>
      </c>
      <c r="P699" s="3" t="s">
        <v>99</v>
      </c>
      <c r="Q699" s="3">
        <v>109</v>
      </c>
      <c r="R699" s="4">
        <f t="shared" si="53"/>
        <v>0.86507936507936511</v>
      </c>
      <c r="S699" s="3">
        <f t="shared" si="54"/>
        <v>0.58602150537634412</v>
      </c>
      <c r="T699" s="3" t="s">
        <v>42</v>
      </c>
      <c r="U699" s="3" t="s">
        <v>42</v>
      </c>
    </row>
    <row r="700" spans="1:21" x14ac:dyDescent="0.2">
      <c r="A700" s="3" t="str">
        <f t="shared" si="50"/>
        <v>CAJNNU010000004.1:21593635</v>
      </c>
      <c r="B700" s="3" t="s">
        <v>1446</v>
      </c>
      <c r="C700" s="3" t="s">
        <v>36</v>
      </c>
      <c r="D700" s="3">
        <v>21593635</v>
      </c>
      <c r="E700" s="3">
        <v>21593711</v>
      </c>
      <c r="F700" s="3">
        <f t="shared" si="51"/>
        <v>76</v>
      </c>
      <c r="G700" s="3" t="s">
        <v>23</v>
      </c>
      <c r="H700" s="3">
        <v>0.30405399999999999</v>
      </c>
      <c r="I700" s="3">
        <v>0.30405399999999999</v>
      </c>
      <c r="J700" s="3" t="s">
        <v>24</v>
      </c>
      <c r="K700" s="3" t="s">
        <v>1447</v>
      </c>
      <c r="L700" s="3" t="s">
        <v>36</v>
      </c>
      <c r="M700" s="3">
        <v>21593598</v>
      </c>
      <c r="N700" s="3">
        <v>21593728</v>
      </c>
      <c r="O700" s="3">
        <f t="shared" si="52"/>
        <v>130</v>
      </c>
      <c r="P700" s="3" t="s">
        <v>99</v>
      </c>
      <c r="Q700" s="3">
        <v>76</v>
      </c>
      <c r="R700" s="4">
        <f t="shared" si="53"/>
        <v>1</v>
      </c>
      <c r="S700" s="3">
        <f t="shared" si="54"/>
        <v>0.58461538461538465</v>
      </c>
      <c r="T700" s="3" t="s">
        <v>42</v>
      </c>
      <c r="U700" s="3" t="s">
        <v>42</v>
      </c>
    </row>
    <row r="701" spans="1:21" x14ac:dyDescent="0.2">
      <c r="A701" s="3" t="str">
        <f t="shared" si="50"/>
        <v>CAJNNU010000003.1:9211048</v>
      </c>
      <c r="B701" s="3" t="s">
        <v>1448</v>
      </c>
      <c r="C701" s="3" t="s">
        <v>39</v>
      </c>
      <c r="D701" s="3">
        <v>9211048</v>
      </c>
      <c r="E701" s="3">
        <v>9211138</v>
      </c>
      <c r="F701" s="3">
        <f t="shared" si="51"/>
        <v>90</v>
      </c>
      <c r="G701" s="3" t="s">
        <v>23</v>
      </c>
      <c r="H701" s="3">
        <v>0.57865200000000006</v>
      </c>
      <c r="I701" s="3">
        <v>0.421348</v>
      </c>
      <c r="J701" s="3" t="s">
        <v>24</v>
      </c>
      <c r="K701" s="3" t="s">
        <v>1449</v>
      </c>
      <c r="L701" s="3" t="s">
        <v>39</v>
      </c>
      <c r="M701" s="3">
        <v>9211017</v>
      </c>
      <c r="N701" s="3">
        <v>9211171</v>
      </c>
      <c r="O701" s="3">
        <f t="shared" si="52"/>
        <v>154</v>
      </c>
      <c r="P701" s="3" t="s">
        <v>31</v>
      </c>
      <c r="Q701" s="3">
        <v>90</v>
      </c>
      <c r="R701" s="4">
        <f t="shared" si="53"/>
        <v>1</v>
      </c>
      <c r="S701" s="3">
        <f t="shared" si="54"/>
        <v>0.58441558441558439</v>
      </c>
      <c r="T701" s="3" t="s">
        <v>42</v>
      </c>
      <c r="U701" s="3" t="s">
        <v>42</v>
      </c>
    </row>
    <row r="702" spans="1:21" x14ac:dyDescent="0.2">
      <c r="A702" s="3" t="str">
        <f t="shared" si="50"/>
        <v>CAJNNU010000006.1:5853801</v>
      </c>
      <c r="B702" s="3" t="s">
        <v>1450</v>
      </c>
      <c r="C702" s="3" t="s">
        <v>121</v>
      </c>
      <c r="D702" s="3">
        <v>5853801</v>
      </c>
      <c r="E702" s="3">
        <v>5853874</v>
      </c>
      <c r="F702" s="3">
        <f t="shared" si="51"/>
        <v>73</v>
      </c>
      <c r="G702" s="3" t="s">
        <v>23</v>
      </c>
      <c r="H702" s="3">
        <v>0.18965499999999999</v>
      </c>
      <c r="I702" s="3">
        <v>0.18965499999999999</v>
      </c>
      <c r="J702" s="3" t="s">
        <v>24</v>
      </c>
      <c r="K702" s="3" t="s">
        <v>1451</v>
      </c>
      <c r="L702" s="3" t="s">
        <v>121</v>
      </c>
      <c r="M702" s="3">
        <v>5853776</v>
      </c>
      <c r="N702" s="3">
        <v>5853901</v>
      </c>
      <c r="O702" s="3">
        <f t="shared" si="52"/>
        <v>125</v>
      </c>
      <c r="P702" s="3" t="s">
        <v>31</v>
      </c>
      <c r="Q702" s="3">
        <v>73</v>
      </c>
      <c r="R702" s="4">
        <f t="shared" si="53"/>
        <v>1</v>
      </c>
      <c r="S702" s="3">
        <f t="shared" si="54"/>
        <v>0.58399999999999996</v>
      </c>
      <c r="T702" s="3" t="s">
        <v>42</v>
      </c>
      <c r="U702" s="3" t="s">
        <v>42</v>
      </c>
    </row>
    <row r="703" spans="1:21" x14ac:dyDescent="0.2">
      <c r="A703" s="3" t="str">
        <f t="shared" si="50"/>
        <v>CAJNNU010000016.1:15643886</v>
      </c>
      <c r="B703" s="3" t="s">
        <v>1452</v>
      </c>
      <c r="C703" s="3" t="s">
        <v>94</v>
      </c>
      <c r="D703" s="3">
        <v>15643886</v>
      </c>
      <c r="E703" s="3">
        <v>15643959</v>
      </c>
      <c r="F703" s="3">
        <f t="shared" si="51"/>
        <v>73</v>
      </c>
      <c r="G703" s="3" t="s">
        <v>23</v>
      </c>
      <c r="H703" s="3">
        <v>8.0459799999999998E-2</v>
      </c>
      <c r="I703" s="3">
        <v>8.0459799999999998E-2</v>
      </c>
      <c r="J703" s="3" t="s">
        <v>24</v>
      </c>
      <c r="K703" s="3" t="s">
        <v>1453</v>
      </c>
      <c r="L703" s="3" t="s">
        <v>94</v>
      </c>
      <c r="M703" s="3">
        <v>15643878</v>
      </c>
      <c r="N703" s="3">
        <v>15644003</v>
      </c>
      <c r="O703" s="3">
        <f t="shared" si="52"/>
        <v>125</v>
      </c>
      <c r="P703" s="3" t="s">
        <v>26</v>
      </c>
      <c r="Q703" s="3">
        <v>73</v>
      </c>
      <c r="R703" s="4">
        <f t="shared" si="53"/>
        <v>1</v>
      </c>
      <c r="S703" s="3">
        <f t="shared" si="54"/>
        <v>0.58399999999999996</v>
      </c>
      <c r="T703" s="3" t="s">
        <v>42</v>
      </c>
      <c r="U703" s="3" t="s">
        <v>42</v>
      </c>
    </row>
    <row r="704" spans="1:21" x14ac:dyDescent="0.2">
      <c r="A704" s="3" t="str">
        <f t="shared" si="50"/>
        <v>CAJNNU010000004.1:32366354</v>
      </c>
      <c r="B704" s="3" t="s">
        <v>1454</v>
      </c>
      <c r="C704" s="3" t="s">
        <v>36</v>
      </c>
      <c r="D704" s="3">
        <v>32366354</v>
      </c>
      <c r="E704" s="3">
        <v>32366428</v>
      </c>
      <c r="F704" s="3">
        <f t="shared" si="51"/>
        <v>74</v>
      </c>
      <c r="G704" s="3" t="s">
        <v>23</v>
      </c>
      <c r="H704" s="3">
        <v>0.23888899999999999</v>
      </c>
      <c r="I704" s="3">
        <v>0.23888899999999999</v>
      </c>
      <c r="J704" s="3" t="s">
        <v>24</v>
      </c>
      <c r="K704" s="3" t="s">
        <v>1455</v>
      </c>
      <c r="L704" s="3" t="s">
        <v>36</v>
      </c>
      <c r="M704" s="3">
        <v>32366329</v>
      </c>
      <c r="N704" s="3">
        <v>32366456</v>
      </c>
      <c r="O704" s="3">
        <f t="shared" si="52"/>
        <v>127</v>
      </c>
      <c r="P704" s="3" t="s">
        <v>31</v>
      </c>
      <c r="Q704" s="3">
        <v>74</v>
      </c>
      <c r="R704" s="4">
        <f t="shared" si="53"/>
        <v>1</v>
      </c>
      <c r="S704" s="3">
        <f t="shared" si="54"/>
        <v>0.58267716535433067</v>
      </c>
      <c r="T704" s="3" t="s">
        <v>42</v>
      </c>
      <c r="U704" s="3" t="s">
        <v>42</v>
      </c>
    </row>
    <row r="705" spans="1:21" x14ac:dyDescent="0.2">
      <c r="A705" s="3" t="str">
        <f t="shared" si="50"/>
        <v>CAJNNU010000013.1:4623252</v>
      </c>
      <c r="B705" s="3" t="s">
        <v>1456</v>
      </c>
      <c r="C705" s="3" t="s">
        <v>128</v>
      </c>
      <c r="D705" s="3">
        <v>4623252</v>
      </c>
      <c r="E705" s="3">
        <v>4623349</v>
      </c>
      <c r="F705" s="3">
        <f t="shared" si="51"/>
        <v>97</v>
      </c>
      <c r="G705" s="3" t="s">
        <v>23</v>
      </c>
      <c r="H705" s="3">
        <v>9.4444399999999998E-2</v>
      </c>
      <c r="I705" s="3">
        <v>9.4444399999999998E-2</v>
      </c>
      <c r="J705" s="3" t="s">
        <v>24</v>
      </c>
      <c r="K705" s="3" t="s">
        <v>1457</v>
      </c>
      <c r="L705" s="3" t="s">
        <v>128</v>
      </c>
      <c r="M705" s="3">
        <v>4623216</v>
      </c>
      <c r="N705" s="3">
        <v>4623383</v>
      </c>
      <c r="O705" s="3">
        <f t="shared" si="52"/>
        <v>167</v>
      </c>
      <c r="P705" s="3" t="s">
        <v>31</v>
      </c>
      <c r="Q705" s="3">
        <v>97</v>
      </c>
      <c r="R705" s="4">
        <f t="shared" si="53"/>
        <v>1</v>
      </c>
      <c r="S705" s="3">
        <f t="shared" si="54"/>
        <v>0.58083832335329344</v>
      </c>
      <c r="T705" s="3" t="s">
        <v>42</v>
      </c>
      <c r="U705" s="3" t="s">
        <v>42</v>
      </c>
    </row>
    <row r="706" spans="1:21" x14ac:dyDescent="0.2">
      <c r="A706" s="3" t="str">
        <f t="shared" si="50"/>
        <v>CAJNNU010000024.1:3320805</v>
      </c>
      <c r="B706" s="3" t="s">
        <v>1458</v>
      </c>
      <c r="C706" s="3" t="s">
        <v>44</v>
      </c>
      <c r="D706" s="3">
        <v>3320805</v>
      </c>
      <c r="E706" s="3">
        <v>3320859</v>
      </c>
      <c r="F706" s="3">
        <f t="shared" si="51"/>
        <v>54</v>
      </c>
      <c r="G706" s="3" t="s">
        <v>23</v>
      </c>
      <c r="H706" s="3">
        <v>4.1176499999999998E-2</v>
      </c>
      <c r="I706" s="3">
        <v>4.1176499999999998E-2</v>
      </c>
      <c r="J706" s="3" t="s">
        <v>24</v>
      </c>
      <c r="K706" s="3" t="s">
        <v>1459</v>
      </c>
      <c r="L706" s="3" t="s">
        <v>44</v>
      </c>
      <c r="M706" s="3">
        <v>3320786</v>
      </c>
      <c r="N706" s="3">
        <v>3320879</v>
      </c>
      <c r="O706" s="3">
        <f t="shared" si="52"/>
        <v>93</v>
      </c>
      <c r="P706" s="3" t="s">
        <v>31</v>
      </c>
      <c r="Q706" s="3">
        <v>54</v>
      </c>
      <c r="R706" s="4">
        <f t="shared" si="53"/>
        <v>1</v>
      </c>
      <c r="S706" s="3">
        <f t="shared" si="54"/>
        <v>0.58064516129032262</v>
      </c>
      <c r="T706" s="3" t="s">
        <v>42</v>
      </c>
      <c r="U706" s="3" t="s">
        <v>42</v>
      </c>
    </row>
    <row r="707" spans="1:21" x14ac:dyDescent="0.2">
      <c r="A707" s="3" t="str">
        <f t="shared" si="50"/>
        <v>CAJNNU010000014.1:18861825</v>
      </c>
      <c r="B707" s="3" t="s">
        <v>1460</v>
      </c>
      <c r="C707" s="3" t="s">
        <v>78</v>
      </c>
      <c r="D707" s="3">
        <v>18861825</v>
      </c>
      <c r="E707" s="3">
        <v>18861883</v>
      </c>
      <c r="F707" s="3">
        <f t="shared" si="51"/>
        <v>58</v>
      </c>
      <c r="G707" s="3" t="s">
        <v>23</v>
      </c>
      <c r="H707" s="3">
        <v>0.32584299999999999</v>
      </c>
      <c r="I707" s="3">
        <v>0.32584299999999999</v>
      </c>
      <c r="J707" s="3" t="s">
        <v>24</v>
      </c>
      <c r="K707" s="3" t="s">
        <v>1461</v>
      </c>
      <c r="L707" s="3" t="s">
        <v>78</v>
      </c>
      <c r="M707" s="3">
        <v>18861788</v>
      </c>
      <c r="N707" s="3">
        <v>18861888</v>
      </c>
      <c r="O707" s="3">
        <f t="shared" si="52"/>
        <v>100</v>
      </c>
      <c r="P707" s="3" t="s">
        <v>31</v>
      </c>
      <c r="Q707" s="3">
        <v>58</v>
      </c>
      <c r="R707" s="4">
        <f t="shared" si="53"/>
        <v>1</v>
      </c>
      <c r="S707" s="3">
        <f t="shared" si="54"/>
        <v>0.57999999999999996</v>
      </c>
      <c r="T707" s="3" t="s">
        <v>42</v>
      </c>
      <c r="U707" s="3" t="s">
        <v>42</v>
      </c>
    </row>
    <row r="708" spans="1:21" x14ac:dyDescent="0.2">
      <c r="A708" s="3" t="str">
        <f t="shared" si="50"/>
        <v>CAJNNU010000004.1:21674965</v>
      </c>
      <c r="B708" s="3" t="s">
        <v>1462</v>
      </c>
      <c r="C708" s="3" t="s">
        <v>36</v>
      </c>
      <c r="D708" s="3">
        <v>21674965</v>
      </c>
      <c r="E708" s="3">
        <v>21675016</v>
      </c>
      <c r="F708" s="3">
        <f t="shared" si="51"/>
        <v>51</v>
      </c>
      <c r="G708" s="3" t="s">
        <v>23</v>
      </c>
      <c r="H708" s="3">
        <v>0.393258</v>
      </c>
      <c r="I708" s="3">
        <v>0.393258</v>
      </c>
      <c r="J708" s="3" t="s">
        <v>24</v>
      </c>
      <c r="K708" s="3" t="s">
        <v>1463</v>
      </c>
      <c r="L708" s="3" t="s">
        <v>36</v>
      </c>
      <c r="M708" s="3">
        <v>21674947</v>
      </c>
      <c r="N708" s="3">
        <v>21675035</v>
      </c>
      <c r="O708" s="3">
        <f t="shared" si="52"/>
        <v>88</v>
      </c>
      <c r="P708" s="3" t="s">
        <v>31</v>
      </c>
      <c r="Q708" s="3">
        <v>51</v>
      </c>
      <c r="R708" s="4">
        <f t="shared" si="53"/>
        <v>1</v>
      </c>
      <c r="S708" s="3">
        <f t="shared" si="54"/>
        <v>0.57954545454545459</v>
      </c>
      <c r="T708" s="3" t="s">
        <v>42</v>
      </c>
      <c r="U708" s="3" t="s">
        <v>42</v>
      </c>
    </row>
    <row r="709" spans="1:21" x14ac:dyDescent="0.2">
      <c r="A709" s="3" t="str">
        <f t="shared" ref="A709:A772" si="55">C709&amp;":"&amp;D709</f>
        <v>CAJNNU010000008.1:4849416</v>
      </c>
      <c r="B709" s="3" t="s">
        <v>1464</v>
      </c>
      <c r="C709" s="3" t="s">
        <v>49</v>
      </c>
      <c r="D709" s="3">
        <v>4849416</v>
      </c>
      <c r="E709" s="3">
        <v>4849467</v>
      </c>
      <c r="F709" s="3">
        <f t="shared" ref="F709:F772" si="56">E709-D709</f>
        <v>51</v>
      </c>
      <c r="G709" s="3" t="s">
        <v>23</v>
      </c>
      <c r="H709" s="3">
        <v>6.7415699999999995E-2</v>
      </c>
      <c r="I709" s="3">
        <v>6.7415699999999995E-2</v>
      </c>
      <c r="J709" s="3" t="s">
        <v>24</v>
      </c>
      <c r="K709" s="3" t="s">
        <v>1465</v>
      </c>
      <c r="L709" s="3" t="s">
        <v>49</v>
      </c>
      <c r="M709" s="3">
        <v>4849398</v>
      </c>
      <c r="N709" s="3">
        <v>4849486</v>
      </c>
      <c r="O709" s="3">
        <f t="shared" ref="O709:O772" si="57">N709-M709</f>
        <v>88</v>
      </c>
      <c r="P709" s="3" t="s">
        <v>31</v>
      </c>
      <c r="Q709" s="3">
        <v>51</v>
      </c>
      <c r="R709" s="4">
        <f t="shared" ref="R709:R772" si="58">Q709/F709</f>
        <v>1</v>
      </c>
      <c r="S709" s="3">
        <f t="shared" ref="S709:S772" si="59">Q709/O709</f>
        <v>0.57954545454545459</v>
      </c>
      <c r="T709" s="3" t="s">
        <v>42</v>
      </c>
      <c r="U709" s="3" t="s">
        <v>42</v>
      </c>
    </row>
    <row r="710" spans="1:21" x14ac:dyDescent="0.2">
      <c r="A710" s="3" t="str">
        <f t="shared" si="55"/>
        <v>CAJNNU010000017.1:4407820</v>
      </c>
      <c r="B710" s="3" t="s">
        <v>1466</v>
      </c>
      <c r="C710" s="3" t="s">
        <v>383</v>
      </c>
      <c r="D710" s="3">
        <v>4407820</v>
      </c>
      <c r="E710" s="3">
        <v>4407878</v>
      </c>
      <c r="F710" s="3">
        <f t="shared" si="56"/>
        <v>58</v>
      </c>
      <c r="G710" s="3" t="s">
        <v>23</v>
      </c>
      <c r="H710" s="3">
        <v>0.16867499999999999</v>
      </c>
      <c r="I710" s="3">
        <v>0.16867499999999999</v>
      </c>
      <c r="J710" s="3" t="s">
        <v>24</v>
      </c>
      <c r="K710" s="3" t="s">
        <v>1467</v>
      </c>
      <c r="L710" s="3" t="s">
        <v>383</v>
      </c>
      <c r="M710" s="3">
        <v>4407783</v>
      </c>
      <c r="N710" s="3">
        <v>4407871</v>
      </c>
      <c r="O710" s="3">
        <f t="shared" si="57"/>
        <v>88</v>
      </c>
      <c r="P710" s="3" t="s">
        <v>169</v>
      </c>
      <c r="Q710" s="3">
        <v>51</v>
      </c>
      <c r="R710" s="4">
        <f t="shared" si="58"/>
        <v>0.87931034482758619</v>
      </c>
      <c r="S710" s="3">
        <f t="shared" si="59"/>
        <v>0.57954545454545459</v>
      </c>
      <c r="T710" s="3" t="s">
        <v>42</v>
      </c>
      <c r="U710" s="3" t="s">
        <v>42</v>
      </c>
    </row>
    <row r="711" spans="1:21" x14ac:dyDescent="0.2">
      <c r="A711" s="3" t="str">
        <f t="shared" si="55"/>
        <v>CAJNNU010000002.1:17334057</v>
      </c>
      <c r="B711" s="3" t="s">
        <v>1468</v>
      </c>
      <c r="C711" s="3" t="s">
        <v>22</v>
      </c>
      <c r="D711" s="3">
        <v>17334057</v>
      </c>
      <c r="E711" s="3">
        <v>17334150</v>
      </c>
      <c r="F711" s="3">
        <f t="shared" si="56"/>
        <v>93</v>
      </c>
      <c r="G711" s="3" t="s">
        <v>23</v>
      </c>
      <c r="H711" s="3">
        <v>9.4444399999999998E-2</v>
      </c>
      <c r="I711" s="3">
        <v>9.4444399999999998E-2</v>
      </c>
      <c r="J711" s="3" t="s">
        <v>24</v>
      </c>
      <c r="K711" s="3" t="s">
        <v>1469</v>
      </c>
      <c r="L711" s="3" t="s">
        <v>22</v>
      </c>
      <c r="M711" s="3">
        <v>17334023</v>
      </c>
      <c r="N711" s="3">
        <v>17334184</v>
      </c>
      <c r="O711" s="3">
        <f t="shared" si="57"/>
        <v>161</v>
      </c>
      <c r="P711" s="3" t="s">
        <v>31</v>
      </c>
      <c r="Q711" s="3">
        <v>93</v>
      </c>
      <c r="R711" s="4">
        <f t="shared" si="58"/>
        <v>1</v>
      </c>
      <c r="S711" s="3">
        <f t="shared" si="59"/>
        <v>0.57763975155279501</v>
      </c>
      <c r="T711" s="3" t="s">
        <v>42</v>
      </c>
      <c r="U711" s="3" t="s">
        <v>42</v>
      </c>
    </row>
    <row r="712" spans="1:21" x14ac:dyDescent="0.2">
      <c r="A712" s="3" t="str">
        <f t="shared" si="55"/>
        <v>CAJNNU010000003.1:15196965</v>
      </c>
      <c r="B712" s="3" t="s">
        <v>1470</v>
      </c>
      <c r="C712" s="3" t="s">
        <v>39</v>
      </c>
      <c r="D712" s="3">
        <v>15196965</v>
      </c>
      <c r="E712" s="3">
        <v>15197047</v>
      </c>
      <c r="F712" s="3">
        <f t="shared" si="56"/>
        <v>82</v>
      </c>
      <c r="G712" s="3" t="s">
        <v>23</v>
      </c>
      <c r="H712" s="3">
        <v>0.125</v>
      </c>
      <c r="I712" s="3">
        <v>0.125</v>
      </c>
      <c r="J712" s="3" t="s">
        <v>24</v>
      </c>
      <c r="K712" s="3" t="s">
        <v>1471</v>
      </c>
      <c r="L712" s="3" t="s">
        <v>39</v>
      </c>
      <c r="M712" s="3">
        <v>15196934</v>
      </c>
      <c r="N712" s="3">
        <v>15197076</v>
      </c>
      <c r="O712" s="3">
        <f t="shared" si="57"/>
        <v>142</v>
      </c>
      <c r="P712" s="3" t="s">
        <v>31</v>
      </c>
      <c r="Q712" s="3">
        <v>82</v>
      </c>
      <c r="R712" s="4">
        <f t="shared" si="58"/>
        <v>1</v>
      </c>
      <c r="S712" s="3">
        <f t="shared" si="59"/>
        <v>0.57746478873239437</v>
      </c>
      <c r="T712" s="3" t="s">
        <v>42</v>
      </c>
      <c r="U712" s="3" t="s">
        <v>42</v>
      </c>
    </row>
    <row r="713" spans="1:21" x14ac:dyDescent="0.2">
      <c r="A713" s="3" t="str">
        <f t="shared" si="55"/>
        <v>CAJNNU010000002.1:19973470</v>
      </c>
      <c r="B713" s="3" t="s">
        <v>1472</v>
      </c>
      <c r="C713" s="3" t="s">
        <v>22</v>
      </c>
      <c r="D713" s="3">
        <v>19973470</v>
      </c>
      <c r="E713" s="3">
        <v>19973530</v>
      </c>
      <c r="F713" s="3">
        <f t="shared" si="56"/>
        <v>60</v>
      </c>
      <c r="G713" s="3" t="s">
        <v>23</v>
      </c>
      <c r="H713" s="3">
        <v>0.46629199999999998</v>
      </c>
      <c r="I713" s="3">
        <v>0.46629199999999998</v>
      </c>
      <c r="J713" s="3" t="s">
        <v>24</v>
      </c>
      <c r="K713" s="3" t="s">
        <v>1473</v>
      </c>
      <c r="L713" s="3" t="s">
        <v>22</v>
      </c>
      <c r="M713" s="3">
        <v>19973449</v>
      </c>
      <c r="N713" s="3">
        <v>19973553</v>
      </c>
      <c r="O713" s="3">
        <f t="shared" si="57"/>
        <v>104</v>
      </c>
      <c r="P713" s="3" t="s">
        <v>31</v>
      </c>
      <c r="Q713" s="3">
        <v>60</v>
      </c>
      <c r="R713" s="4">
        <f t="shared" si="58"/>
        <v>1</v>
      </c>
      <c r="S713" s="3">
        <f t="shared" si="59"/>
        <v>0.57692307692307687</v>
      </c>
      <c r="T713" s="3" t="s">
        <v>42</v>
      </c>
      <c r="U713" s="3" t="s">
        <v>42</v>
      </c>
    </row>
    <row r="714" spans="1:21" x14ac:dyDescent="0.2">
      <c r="A714" s="3" t="str">
        <f t="shared" si="55"/>
        <v>CAJNNU010000009.1:12603250</v>
      </c>
      <c r="B714" s="3" t="s">
        <v>1474</v>
      </c>
      <c r="C714" s="3" t="s">
        <v>75</v>
      </c>
      <c r="D714" s="3">
        <v>12603250</v>
      </c>
      <c r="E714" s="3">
        <v>12603329</v>
      </c>
      <c r="F714" s="3">
        <f t="shared" si="56"/>
        <v>79</v>
      </c>
      <c r="G714" s="3" t="s">
        <v>23</v>
      </c>
      <c r="H714" s="3">
        <v>0.235955</v>
      </c>
      <c r="I714" s="3">
        <v>0.235955</v>
      </c>
      <c r="J714" s="3" t="s">
        <v>24</v>
      </c>
      <c r="K714" s="3" t="s">
        <v>1475</v>
      </c>
      <c r="L714" s="3" t="s">
        <v>75</v>
      </c>
      <c r="M714" s="3">
        <v>12603223</v>
      </c>
      <c r="N714" s="3">
        <v>12603360</v>
      </c>
      <c r="O714" s="3">
        <f t="shared" si="57"/>
        <v>137</v>
      </c>
      <c r="P714" s="3" t="s">
        <v>31</v>
      </c>
      <c r="Q714" s="3">
        <v>79</v>
      </c>
      <c r="R714" s="4">
        <f t="shared" si="58"/>
        <v>1</v>
      </c>
      <c r="S714" s="3">
        <f t="shared" si="59"/>
        <v>0.57664233576642332</v>
      </c>
      <c r="T714" s="3" t="s">
        <v>42</v>
      </c>
      <c r="U714" s="3" t="s">
        <v>42</v>
      </c>
    </row>
    <row r="715" spans="1:21" x14ac:dyDescent="0.2">
      <c r="A715" s="3" t="str">
        <f t="shared" si="55"/>
        <v>CAJNNU010000015.1:4168685</v>
      </c>
      <c r="B715" s="3" t="s">
        <v>1476</v>
      </c>
      <c r="C715" s="3" t="s">
        <v>116</v>
      </c>
      <c r="D715" s="3">
        <v>4168685</v>
      </c>
      <c r="E715" s="3">
        <v>4168734</v>
      </c>
      <c r="F715" s="3">
        <f t="shared" si="56"/>
        <v>49</v>
      </c>
      <c r="G715" s="3" t="s">
        <v>23</v>
      </c>
      <c r="H715" s="3">
        <v>0.204545</v>
      </c>
      <c r="I715" s="3">
        <v>0.204545</v>
      </c>
      <c r="J715" s="3" t="s">
        <v>24</v>
      </c>
      <c r="K715" s="3" t="s">
        <v>1477</v>
      </c>
      <c r="L715" s="3" t="s">
        <v>116</v>
      </c>
      <c r="M715" s="3">
        <v>4168668</v>
      </c>
      <c r="N715" s="3">
        <v>4168753</v>
      </c>
      <c r="O715" s="3">
        <f t="shared" si="57"/>
        <v>85</v>
      </c>
      <c r="P715" s="3" t="s">
        <v>31</v>
      </c>
      <c r="Q715" s="3">
        <v>49</v>
      </c>
      <c r="R715" s="4">
        <f t="shared" si="58"/>
        <v>1</v>
      </c>
      <c r="S715" s="3">
        <f t="shared" si="59"/>
        <v>0.57647058823529407</v>
      </c>
      <c r="T715" s="3" t="s">
        <v>42</v>
      </c>
      <c r="U715" s="3" t="s">
        <v>42</v>
      </c>
    </row>
    <row r="716" spans="1:21" x14ac:dyDescent="0.2">
      <c r="A716" s="3" t="str">
        <f t="shared" si="55"/>
        <v>CAJNNU010000003.1:24646895</v>
      </c>
      <c r="B716" s="3" t="s">
        <v>1478</v>
      </c>
      <c r="C716" s="3" t="s">
        <v>39</v>
      </c>
      <c r="D716" s="3">
        <v>24646895</v>
      </c>
      <c r="E716" s="3">
        <v>24646978</v>
      </c>
      <c r="F716" s="3">
        <f t="shared" si="56"/>
        <v>83</v>
      </c>
      <c r="G716" s="3" t="s">
        <v>23</v>
      </c>
      <c r="H716" s="3">
        <v>0.52325600000000005</v>
      </c>
      <c r="I716" s="3">
        <v>0.476744</v>
      </c>
      <c r="J716" s="3" t="s">
        <v>24</v>
      </c>
      <c r="K716" s="3" t="s">
        <v>1479</v>
      </c>
      <c r="L716" s="3" t="s">
        <v>39</v>
      </c>
      <c r="M716" s="3">
        <v>24646865</v>
      </c>
      <c r="N716" s="3">
        <v>24647009</v>
      </c>
      <c r="O716" s="3">
        <f t="shared" si="57"/>
        <v>144</v>
      </c>
      <c r="P716" s="3" t="s">
        <v>31</v>
      </c>
      <c r="Q716" s="3">
        <v>83</v>
      </c>
      <c r="R716" s="4">
        <f t="shared" si="58"/>
        <v>1</v>
      </c>
      <c r="S716" s="3">
        <f t="shared" si="59"/>
        <v>0.57638888888888884</v>
      </c>
      <c r="T716" s="3" t="s">
        <v>42</v>
      </c>
      <c r="U716" s="3" t="s">
        <v>42</v>
      </c>
    </row>
    <row r="717" spans="1:21" x14ac:dyDescent="0.2">
      <c r="A717" s="3" t="str">
        <f t="shared" si="55"/>
        <v>CAJNNU010000013.1:27617380</v>
      </c>
      <c r="B717" s="3" t="s">
        <v>1480</v>
      </c>
      <c r="C717" s="3" t="s">
        <v>128</v>
      </c>
      <c r="D717" s="3">
        <v>27617380</v>
      </c>
      <c r="E717" s="3">
        <v>27617452</v>
      </c>
      <c r="F717" s="3">
        <f t="shared" si="56"/>
        <v>72</v>
      </c>
      <c r="G717" s="3" t="s">
        <v>23</v>
      </c>
      <c r="H717" s="3">
        <v>0.26111099999999998</v>
      </c>
      <c r="I717" s="3">
        <v>0.26111099999999998</v>
      </c>
      <c r="J717" s="3" t="s">
        <v>1481</v>
      </c>
      <c r="K717" s="3" t="s">
        <v>1482</v>
      </c>
      <c r="L717" s="3" t="s">
        <v>128</v>
      </c>
      <c r="M717" s="3">
        <v>27617354</v>
      </c>
      <c r="N717" s="3">
        <v>27617479</v>
      </c>
      <c r="O717" s="3">
        <f t="shared" si="57"/>
        <v>125</v>
      </c>
      <c r="P717" s="3" t="s">
        <v>31</v>
      </c>
      <c r="Q717" s="3">
        <v>72</v>
      </c>
      <c r="R717" s="4">
        <f t="shared" si="58"/>
        <v>1</v>
      </c>
      <c r="S717" s="3">
        <f t="shared" si="59"/>
        <v>0.57599999999999996</v>
      </c>
      <c r="T717" s="3" t="s">
        <v>42</v>
      </c>
      <c r="U717" s="3" t="s">
        <v>42</v>
      </c>
    </row>
    <row r="718" spans="1:21" x14ac:dyDescent="0.2">
      <c r="A718" s="3" t="str">
        <f t="shared" si="55"/>
        <v>CAJNNU010000010.1:2751393</v>
      </c>
      <c r="B718" s="3" t="s">
        <v>1483</v>
      </c>
      <c r="C718" s="3" t="s">
        <v>63</v>
      </c>
      <c r="D718" s="3">
        <v>2751393</v>
      </c>
      <c r="E718" s="3">
        <v>2751538</v>
      </c>
      <c r="F718" s="3">
        <f t="shared" si="56"/>
        <v>145</v>
      </c>
      <c r="G718" s="3" t="s">
        <v>23</v>
      </c>
      <c r="H718" s="3">
        <v>0.160494</v>
      </c>
      <c r="I718" s="3">
        <v>0.160494</v>
      </c>
      <c r="J718" s="3" t="s">
        <v>24</v>
      </c>
      <c r="K718" s="3" t="s">
        <v>1484</v>
      </c>
      <c r="L718" s="3" t="s">
        <v>63</v>
      </c>
      <c r="M718" s="3">
        <v>2751353</v>
      </c>
      <c r="N718" s="3">
        <v>2751605</v>
      </c>
      <c r="O718" s="3">
        <f t="shared" si="57"/>
        <v>252</v>
      </c>
      <c r="P718" s="3" t="s">
        <v>31</v>
      </c>
      <c r="Q718" s="3">
        <v>145</v>
      </c>
      <c r="R718" s="4">
        <f t="shared" si="58"/>
        <v>1</v>
      </c>
      <c r="S718" s="3">
        <f t="shared" si="59"/>
        <v>0.57539682539682535</v>
      </c>
      <c r="T718" s="3" t="s">
        <v>42</v>
      </c>
      <c r="U718" s="3" t="s">
        <v>42</v>
      </c>
    </row>
    <row r="719" spans="1:21" x14ac:dyDescent="0.2">
      <c r="A719" s="3" t="str">
        <f t="shared" si="55"/>
        <v>CAJNNU010000019.1:34421706</v>
      </c>
      <c r="B719" s="3" t="s">
        <v>1485</v>
      </c>
      <c r="C719" s="3" t="s">
        <v>135</v>
      </c>
      <c r="D719" s="3">
        <v>34421706</v>
      </c>
      <c r="E719" s="3">
        <v>34421826</v>
      </c>
      <c r="F719" s="3">
        <f t="shared" si="56"/>
        <v>120</v>
      </c>
      <c r="G719" s="3" t="s">
        <v>23</v>
      </c>
      <c r="H719" s="3">
        <v>0.109195</v>
      </c>
      <c r="I719" s="3">
        <v>0.109195</v>
      </c>
      <c r="J719" s="3" t="s">
        <v>24</v>
      </c>
      <c r="K719" s="3" t="s">
        <v>1486</v>
      </c>
      <c r="L719" s="3" t="s">
        <v>135</v>
      </c>
      <c r="M719" s="3">
        <v>34421641</v>
      </c>
      <c r="N719" s="3">
        <v>34421794</v>
      </c>
      <c r="O719" s="3">
        <f t="shared" si="57"/>
        <v>153</v>
      </c>
      <c r="P719" s="3" t="s">
        <v>99</v>
      </c>
      <c r="Q719" s="3">
        <v>88</v>
      </c>
      <c r="R719" s="4">
        <f t="shared" si="58"/>
        <v>0.73333333333333328</v>
      </c>
      <c r="S719" s="3">
        <f t="shared" si="59"/>
        <v>0.57516339869281041</v>
      </c>
      <c r="T719" s="3" t="s">
        <v>42</v>
      </c>
      <c r="U719" s="3" t="s">
        <v>42</v>
      </c>
    </row>
    <row r="720" spans="1:21" x14ac:dyDescent="0.2">
      <c r="A720" s="3" t="str">
        <f t="shared" si="55"/>
        <v>CAJNNU010000016.1:10051947</v>
      </c>
      <c r="B720" s="3" t="s">
        <v>1487</v>
      </c>
      <c r="C720" s="3" t="s">
        <v>94</v>
      </c>
      <c r="D720" s="3">
        <v>10051947</v>
      </c>
      <c r="E720" s="3">
        <v>10051997</v>
      </c>
      <c r="F720" s="3">
        <f t="shared" si="56"/>
        <v>50</v>
      </c>
      <c r="G720" s="3" t="s">
        <v>23</v>
      </c>
      <c r="H720" s="3">
        <v>0.50568199999999996</v>
      </c>
      <c r="I720" s="3">
        <v>0.49431799999999998</v>
      </c>
      <c r="J720" s="3" t="s">
        <v>24</v>
      </c>
      <c r="K720" s="3" t="s">
        <v>1488</v>
      </c>
      <c r="L720" s="3" t="s">
        <v>94</v>
      </c>
      <c r="M720" s="3">
        <v>10051928</v>
      </c>
      <c r="N720" s="3">
        <v>10052015</v>
      </c>
      <c r="O720" s="3">
        <f t="shared" si="57"/>
        <v>87</v>
      </c>
      <c r="P720" s="3" t="s">
        <v>31</v>
      </c>
      <c r="Q720" s="3">
        <v>50</v>
      </c>
      <c r="R720" s="4">
        <f t="shared" si="58"/>
        <v>1</v>
      </c>
      <c r="S720" s="3">
        <f t="shared" si="59"/>
        <v>0.57471264367816088</v>
      </c>
      <c r="T720" s="3" t="s">
        <v>42</v>
      </c>
      <c r="U720" s="3" t="s">
        <v>42</v>
      </c>
    </row>
    <row r="721" spans="1:21" x14ac:dyDescent="0.2">
      <c r="A721" s="3" t="str">
        <f t="shared" si="55"/>
        <v>CAJNNU010000008.1:20101495</v>
      </c>
      <c r="B721" s="3" t="s">
        <v>1489</v>
      </c>
      <c r="C721" s="3" t="s">
        <v>49</v>
      </c>
      <c r="D721" s="3">
        <v>20101495</v>
      </c>
      <c r="E721" s="3">
        <v>20101596</v>
      </c>
      <c r="F721" s="3">
        <f t="shared" si="56"/>
        <v>101</v>
      </c>
      <c r="G721" s="3" t="s">
        <v>23</v>
      </c>
      <c r="H721" s="3">
        <v>0.25862099999999999</v>
      </c>
      <c r="I721" s="3">
        <v>0.25862099999999999</v>
      </c>
      <c r="J721" s="3" t="s">
        <v>24</v>
      </c>
      <c r="K721" s="3" t="s">
        <v>1490</v>
      </c>
      <c r="L721" s="3" t="s">
        <v>49</v>
      </c>
      <c r="M721" s="3">
        <v>20101474</v>
      </c>
      <c r="N721" s="3">
        <v>20101650</v>
      </c>
      <c r="O721" s="3">
        <f t="shared" si="57"/>
        <v>176</v>
      </c>
      <c r="P721" s="3" t="s">
        <v>99</v>
      </c>
      <c r="Q721" s="3">
        <v>101</v>
      </c>
      <c r="R721" s="4">
        <f t="shared" si="58"/>
        <v>1</v>
      </c>
      <c r="S721" s="3">
        <f t="shared" si="59"/>
        <v>0.57386363636363635</v>
      </c>
      <c r="T721" s="3" t="s">
        <v>42</v>
      </c>
      <c r="U721" s="3" t="s">
        <v>42</v>
      </c>
    </row>
    <row r="722" spans="1:21" x14ac:dyDescent="0.2">
      <c r="A722" s="3" t="str">
        <f t="shared" si="55"/>
        <v>CAJNNU010000003.1:2955215</v>
      </c>
      <c r="B722" s="3" t="s">
        <v>1491</v>
      </c>
      <c r="C722" s="3" t="s">
        <v>39</v>
      </c>
      <c r="D722" s="3">
        <v>2955215</v>
      </c>
      <c r="E722" s="3">
        <v>2955285</v>
      </c>
      <c r="F722" s="3">
        <f t="shared" si="56"/>
        <v>70</v>
      </c>
      <c r="G722" s="3" t="s">
        <v>23</v>
      </c>
      <c r="H722" s="3">
        <v>0.27011499999999999</v>
      </c>
      <c r="I722" s="3">
        <v>0.27011499999999999</v>
      </c>
      <c r="J722" s="3" t="s">
        <v>24</v>
      </c>
      <c r="K722" s="3" t="s">
        <v>1492</v>
      </c>
      <c r="L722" s="3" t="s">
        <v>39</v>
      </c>
      <c r="M722" s="3">
        <v>2955190</v>
      </c>
      <c r="N722" s="3">
        <v>2955312</v>
      </c>
      <c r="O722" s="3">
        <f t="shared" si="57"/>
        <v>122</v>
      </c>
      <c r="P722" s="3" t="s">
        <v>31</v>
      </c>
      <c r="Q722" s="3">
        <v>70</v>
      </c>
      <c r="R722" s="4">
        <f t="shared" si="58"/>
        <v>1</v>
      </c>
      <c r="S722" s="3">
        <f t="shared" si="59"/>
        <v>0.57377049180327866</v>
      </c>
      <c r="T722" s="3" t="s">
        <v>42</v>
      </c>
      <c r="U722" s="3" t="s">
        <v>42</v>
      </c>
    </row>
    <row r="723" spans="1:21" x14ac:dyDescent="0.2">
      <c r="A723" s="3" t="str">
        <f t="shared" si="55"/>
        <v>CAJNNU010000001.1:18869790</v>
      </c>
      <c r="B723" s="3" t="s">
        <v>1493</v>
      </c>
      <c r="C723" s="3" t="s">
        <v>161</v>
      </c>
      <c r="D723" s="3">
        <v>18869790</v>
      </c>
      <c r="E723" s="3">
        <v>18869845</v>
      </c>
      <c r="F723" s="3">
        <f t="shared" si="56"/>
        <v>55</v>
      </c>
      <c r="G723" s="3" t="s">
        <v>23</v>
      </c>
      <c r="H723" s="3">
        <v>0.117978</v>
      </c>
      <c r="I723" s="3">
        <v>0.117978</v>
      </c>
      <c r="J723" s="3" t="s">
        <v>24</v>
      </c>
      <c r="K723" s="3" t="s">
        <v>1494</v>
      </c>
      <c r="L723" s="3" t="s">
        <v>161</v>
      </c>
      <c r="M723" s="3">
        <v>18869766</v>
      </c>
      <c r="N723" s="3">
        <v>18869862</v>
      </c>
      <c r="O723" s="3">
        <f t="shared" si="57"/>
        <v>96</v>
      </c>
      <c r="P723" s="3" t="s">
        <v>31</v>
      </c>
      <c r="Q723" s="3">
        <v>55</v>
      </c>
      <c r="R723" s="4">
        <f t="shared" si="58"/>
        <v>1</v>
      </c>
      <c r="S723" s="3">
        <f t="shared" si="59"/>
        <v>0.57291666666666663</v>
      </c>
      <c r="T723" s="3" t="s">
        <v>42</v>
      </c>
      <c r="U723" s="3" t="s">
        <v>42</v>
      </c>
    </row>
    <row r="724" spans="1:21" x14ac:dyDescent="0.2">
      <c r="A724" s="3" t="str">
        <f t="shared" si="55"/>
        <v>CAJNNU010000011.1:31458069</v>
      </c>
      <c r="B724" s="3" t="s">
        <v>1495</v>
      </c>
      <c r="C724" s="3" t="s">
        <v>97</v>
      </c>
      <c r="D724" s="3">
        <v>31458069</v>
      </c>
      <c r="E724" s="3">
        <v>31458124</v>
      </c>
      <c r="F724" s="3">
        <f t="shared" si="56"/>
        <v>55</v>
      </c>
      <c r="G724" s="3" t="s">
        <v>23</v>
      </c>
      <c r="H724" s="3">
        <v>0.42613600000000001</v>
      </c>
      <c r="I724" s="3">
        <v>0.42613600000000001</v>
      </c>
      <c r="J724" s="3" t="s">
        <v>24</v>
      </c>
      <c r="K724" s="3" t="s">
        <v>1496</v>
      </c>
      <c r="L724" s="3" t="s">
        <v>97</v>
      </c>
      <c r="M724" s="3">
        <v>31458049</v>
      </c>
      <c r="N724" s="3">
        <v>31458145</v>
      </c>
      <c r="O724" s="3">
        <f t="shared" si="57"/>
        <v>96</v>
      </c>
      <c r="P724" s="3" t="s">
        <v>31</v>
      </c>
      <c r="Q724" s="3">
        <v>55</v>
      </c>
      <c r="R724" s="4">
        <f t="shared" si="58"/>
        <v>1</v>
      </c>
      <c r="S724" s="3">
        <f t="shared" si="59"/>
        <v>0.57291666666666663</v>
      </c>
      <c r="T724" s="3" t="s">
        <v>42</v>
      </c>
      <c r="U724" s="3" t="s">
        <v>42</v>
      </c>
    </row>
    <row r="725" spans="1:21" x14ac:dyDescent="0.2">
      <c r="A725" s="3" t="str">
        <f t="shared" si="55"/>
        <v>CAJNNU010000004.1:8961894</v>
      </c>
      <c r="B725" s="3" t="s">
        <v>1497</v>
      </c>
      <c r="C725" s="3" t="s">
        <v>36</v>
      </c>
      <c r="D725" s="3">
        <v>8961894</v>
      </c>
      <c r="E725" s="3">
        <v>8961957</v>
      </c>
      <c r="F725" s="3">
        <f t="shared" si="56"/>
        <v>63</v>
      </c>
      <c r="G725" s="3" t="s">
        <v>23</v>
      </c>
      <c r="H725" s="3">
        <v>0.227273</v>
      </c>
      <c r="I725" s="3">
        <v>0.227273</v>
      </c>
      <c r="J725" s="3" t="s">
        <v>24</v>
      </c>
      <c r="K725" s="3" t="s">
        <v>1498</v>
      </c>
      <c r="L725" s="3" t="s">
        <v>36</v>
      </c>
      <c r="M725" s="3">
        <v>8961868</v>
      </c>
      <c r="N725" s="3">
        <v>8961978</v>
      </c>
      <c r="O725" s="3">
        <f t="shared" si="57"/>
        <v>110</v>
      </c>
      <c r="P725" s="3" t="s">
        <v>31</v>
      </c>
      <c r="Q725" s="3">
        <v>63</v>
      </c>
      <c r="R725" s="4">
        <f t="shared" si="58"/>
        <v>1</v>
      </c>
      <c r="S725" s="3">
        <f t="shared" si="59"/>
        <v>0.57272727272727275</v>
      </c>
      <c r="T725" s="3" t="s">
        <v>42</v>
      </c>
      <c r="U725" s="3" t="s">
        <v>42</v>
      </c>
    </row>
    <row r="726" spans="1:21" x14ac:dyDescent="0.2">
      <c r="A726" s="3" t="str">
        <f t="shared" si="55"/>
        <v>CAJNNU010000004.1:20518948</v>
      </c>
      <c r="B726" s="3" t="s">
        <v>1499</v>
      </c>
      <c r="C726" s="3" t="s">
        <v>36</v>
      </c>
      <c r="D726" s="3">
        <v>20518948</v>
      </c>
      <c r="E726" s="3">
        <v>20519024</v>
      </c>
      <c r="F726" s="3">
        <f t="shared" si="56"/>
        <v>76</v>
      </c>
      <c r="G726" s="3" t="s">
        <v>23</v>
      </c>
      <c r="H726" s="3">
        <v>2.8089900000000001E-2</v>
      </c>
      <c r="I726" s="3">
        <v>2.8089900000000001E-2</v>
      </c>
      <c r="J726" s="3" t="s">
        <v>24</v>
      </c>
      <c r="K726" s="3" t="s">
        <v>1500</v>
      </c>
      <c r="L726" s="3" t="s">
        <v>36</v>
      </c>
      <c r="M726" s="3">
        <v>20518919</v>
      </c>
      <c r="N726" s="3">
        <v>20519052</v>
      </c>
      <c r="O726" s="3">
        <f t="shared" si="57"/>
        <v>133</v>
      </c>
      <c r="P726" s="3" t="s">
        <v>31</v>
      </c>
      <c r="Q726" s="3">
        <v>76</v>
      </c>
      <c r="R726" s="4">
        <f t="shared" si="58"/>
        <v>1</v>
      </c>
      <c r="S726" s="3">
        <f t="shared" si="59"/>
        <v>0.5714285714285714</v>
      </c>
      <c r="T726" s="3" t="s">
        <v>42</v>
      </c>
      <c r="U726" s="3" t="s">
        <v>42</v>
      </c>
    </row>
    <row r="727" spans="1:21" x14ac:dyDescent="0.2">
      <c r="A727" s="3" t="str">
        <f t="shared" si="55"/>
        <v>CAJNNU010000007.1:26622166</v>
      </c>
      <c r="B727" s="3" t="s">
        <v>1501</v>
      </c>
      <c r="C727" s="3" t="s">
        <v>54</v>
      </c>
      <c r="D727" s="3">
        <v>26622166</v>
      </c>
      <c r="E727" s="3">
        <v>26622234</v>
      </c>
      <c r="F727" s="3">
        <f t="shared" si="56"/>
        <v>68</v>
      </c>
      <c r="G727" s="3" t="s">
        <v>23</v>
      </c>
      <c r="H727" s="3">
        <v>0.34302300000000002</v>
      </c>
      <c r="I727" s="3">
        <v>0.34302300000000002</v>
      </c>
      <c r="J727" s="3" t="s">
        <v>24</v>
      </c>
      <c r="K727" s="3" t="s">
        <v>1502</v>
      </c>
      <c r="L727" s="3" t="s">
        <v>54</v>
      </c>
      <c r="M727" s="3">
        <v>26622141</v>
      </c>
      <c r="N727" s="3">
        <v>26622260</v>
      </c>
      <c r="O727" s="3">
        <f t="shared" si="57"/>
        <v>119</v>
      </c>
      <c r="P727" s="3" t="s">
        <v>31</v>
      </c>
      <c r="Q727" s="3">
        <v>68</v>
      </c>
      <c r="R727" s="4">
        <f t="shared" si="58"/>
        <v>1</v>
      </c>
      <c r="S727" s="3">
        <f t="shared" si="59"/>
        <v>0.5714285714285714</v>
      </c>
      <c r="T727" s="3" t="s">
        <v>42</v>
      </c>
      <c r="U727" s="3" t="s">
        <v>42</v>
      </c>
    </row>
    <row r="728" spans="1:21" x14ac:dyDescent="0.2">
      <c r="A728" s="3" t="str">
        <f t="shared" si="55"/>
        <v>CAJNNU010000017.1:11265053</v>
      </c>
      <c r="B728" s="3" t="s">
        <v>1503</v>
      </c>
      <c r="C728" s="3" t="s">
        <v>383</v>
      </c>
      <c r="D728" s="3">
        <v>11265053</v>
      </c>
      <c r="E728" s="3">
        <v>11265102</v>
      </c>
      <c r="F728" s="3">
        <f t="shared" si="56"/>
        <v>49</v>
      </c>
      <c r="G728" s="3" t="s">
        <v>23</v>
      </c>
      <c r="H728" s="3">
        <v>0.14557</v>
      </c>
      <c r="I728" s="3">
        <v>0.14557</v>
      </c>
      <c r="J728" s="3" t="s">
        <v>24</v>
      </c>
      <c r="K728" s="3" t="s">
        <v>1504</v>
      </c>
      <c r="L728" s="3" t="s">
        <v>383</v>
      </c>
      <c r="M728" s="3">
        <v>11265026</v>
      </c>
      <c r="N728" s="3">
        <v>11265089</v>
      </c>
      <c r="O728" s="3">
        <f t="shared" si="57"/>
        <v>63</v>
      </c>
      <c r="P728" s="3" t="s">
        <v>31</v>
      </c>
      <c r="Q728" s="3">
        <v>36</v>
      </c>
      <c r="R728" s="4">
        <f t="shared" si="58"/>
        <v>0.73469387755102045</v>
      </c>
      <c r="S728" s="3">
        <f t="shared" si="59"/>
        <v>0.5714285714285714</v>
      </c>
      <c r="T728" s="3" t="s">
        <v>42</v>
      </c>
      <c r="U728" s="3" t="s">
        <v>42</v>
      </c>
    </row>
    <row r="729" spans="1:21" x14ac:dyDescent="0.2">
      <c r="A729" s="3" t="str">
        <f t="shared" si="55"/>
        <v>CAJNNU010000005.1:1401877</v>
      </c>
      <c r="B729" s="3" t="s">
        <v>1505</v>
      </c>
      <c r="C729" s="3" t="s">
        <v>29</v>
      </c>
      <c r="D729" s="3">
        <v>1401877</v>
      </c>
      <c r="E729" s="3">
        <v>1401936</v>
      </c>
      <c r="F729" s="3">
        <f t="shared" si="56"/>
        <v>59</v>
      </c>
      <c r="G729" s="3" t="s">
        <v>23</v>
      </c>
      <c r="H729" s="3">
        <v>7.4712600000000004E-2</v>
      </c>
      <c r="I729" s="3">
        <v>7.4712600000000004E-2</v>
      </c>
      <c r="J729" s="3" t="s">
        <v>24</v>
      </c>
      <c r="K729" s="3" t="s">
        <v>1506</v>
      </c>
      <c r="L729" s="3" t="s">
        <v>29</v>
      </c>
      <c r="M729" s="3">
        <v>1401900</v>
      </c>
      <c r="N729" s="3">
        <v>1401963</v>
      </c>
      <c r="O729" s="3">
        <f t="shared" si="57"/>
        <v>63</v>
      </c>
      <c r="P729" s="3" t="s">
        <v>31</v>
      </c>
      <c r="Q729" s="3">
        <v>36</v>
      </c>
      <c r="R729" s="4">
        <f t="shared" si="58"/>
        <v>0.61016949152542377</v>
      </c>
      <c r="S729" s="3">
        <f t="shared" si="59"/>
        <v>0.5714285714285714</v>
      </c>
      <c r="T729" s="3" t="s">
        <v>42</v>
      </c>
      <c r="U729" s="3" t="s">
        <v>42</v>
      </c>
    </row>
    <row r="730" spans="1:21" x14ac:dyDescent="0.2">
      <c r="A730" s="3" t="str">
        <f t="shared" si="55"/>
        <v>CAJNNU010000008.1:20839725</v>
      </c>
      <c r="B730" s="3" t="s">
        <v>1507</v>
      </c>
      <c r="C730" s="3" t="s">
        <v>49</v>
      </c>
      <c r="D730" s="3">
        <v>20839725</v>
      </c>
      <c r="E730" s="3">
        <v>20839798</v>
      </c>
      <c r="F730" s="3">
        <f t="shared" si="56"/>
        <v>73</v>
      </c>
      <c r="G730" s="3" t="s">
        <v>23</v>
      </c>
      <c r="H730" s="3">
        <v>0.15060200000000001</v>
      </c>
      <c r="I730" s="3">
        <v>0.15060200000000001</v>
      </c>
      <c r="J730" s="3" t="s">
        <v>24</v>
      </c>
      <c r="K730" s="3" t="s">
        <v>1508</v>
      </c>
      <c r="L730" s="3" t="s">
        <v>49</v>
      </c>
      <c r="M730" s="3">
        <v>20839697</v>
      </c>
      <c r="N730" s="3">
        <v>20839825</v>
      </c>
      <c r="O730" s="3">
        <f t="shared" si="57"/>
        <v>128</v>
      </c>
      <c r="P730" s="3" t="s">
        <v>31</v>
      </c>
      <c r="Q730" s="3">
        <v>73</v>
      </c>
      <c r="R730" s="4">
        <f t="shared" si="58"/>
        <v>1</v>
      </c>
      <c r="S730" s="3">
        <f t="shared" si="59"/>
        <v>0.5703125</v>
      </c>
      <c r="T730" s="3" t="s">
        <v>42</v>
      </c>
      <c r="U730" s="3" t="s">
        <v>42</v>
      </c>
    </row>
    <row r="731" spans="1:21" x14ac:dyDescent="0.2">
      <c r="A731" s="3" t="str">
        <f t="shared" si="55"/>
        <v>CAJNNU010000006.1:21951003</v>
      </c>
      <c r="B731" s="3" t="s">
        <v>1509</v>
      </c>
      <c r="C731" s="3" t="s">
        <v>121</v>
      </c>
      <c r="D731" s="3">
        <v>21951003</v>
      </c>
      <c r="E731" s="3">
        <v>21951068</v>
      </c>
      <c r="F731" s="3">
        <f t="shared" si="56"/>
        <v>65</v>
      </c>
      <c r="G731" s="3" t="s">
        <v>23</v>
      </c>
      <c r="H731" s="3">
        <v>0.238372</v>
      </c>
      <c r="I731" s="3">
        <v>0.238372</v>
      </c>
      <c r="J731" s="3" t="s">
        <v>24</v>
      </c>
      <c r="K731" s="3" t="s">
        <v>1510</v>
      </c>
      <c r="L731" s="3" t="s">
        <v>121</v>
      </c>
      <c r="M731" s="3">
        <v>21950979</v>
      </c>
      <c r="N731" s="3">
        <v>21951093</v>
      </c>
      <c r="O731" s="3">
        <f t="shared" si="57"/>
        <v>114</v>
      </c>
      <c r="P731" s="3" t="s">
        <v>31</v>
      </c>
      <c r="Q731" s="3">
        <v>65</v>
      </c>
      <c r="R731" s="4">
        <f t="shared" si="58"/>
        <v>1</v>
      </c>
      <c r="S731" s="3">
        <f t="shared" si="59"/>
        <v>0.57017543859649122</v>
      </c>
      <c r="T731" s="3" t="s">
        <v>42</v>
      </c>
      <c r="U731" s="3" t="s">
        <v>42</v>
      </c>
    </row>
    <row r="732" spans="1:21" x14ac:dyDescent="0.2">
      <c r="A732" s="3" t="str">
        <f t="shared" si="55"/>
        <v>CAJNNU010000005.1:22903894</v>
      </c>
      <c r="B732" s="3" t="s">
        <v>1511</v>
      </c>
      <c r="C732" s="3" t="s">
        <v>29</v>
      </c>
      <c r="D732" s="3">
        <v>22903894</v>
      </c>
      <c r="E732" s="3">
        <v>22903955</v>
      </c>
      <c r="F732" s="3">
        <f t="shared" si="56"/>
        <v>61</v>
      </c>
      <c r="G732" s="3" t="s">
        <v>23</v>
      </c>
      <c r="H732" s="3">
        <v>0.61445799999999995</v>
      </c>
      <c r="I732" s="3">
        <v>0.385542</v>
      </c>
      <c r="J732" s="3" t="s">
        <v>24</v>
      </c>
      <c r="K732" s="3" t="s">
        <v>1512</v>
      </c>
      <c r="L732" s="3" t="s">
        <v>29</v>
      </c>
      <c r="M732" s="3">
        <v>22903869</v>
      </c>
      <c r="N732" s="3">
        <v>22903976</v>
      </c>
      <c r="O732" s="3">
        <f t="shared" si="57"/>
        <v>107</v>
      </c>
      <c r="P732" s="3" t="s">
        <v>31</v>
      </c>
      <c r="Q732" s="3">
        <v>61</v>
      </c>
      <c r="R732" s="4">
        <f t="shared" si="58"/>
        <v>1</v>
      </c>
      <c r="S732" s="3">
        <f t="shared" si="59"/>
        <v>0.57009345794392519</v>
      </c>
      <c r="T732" s="3" t="s">
        <v>42</v>
      </c>
      <c r="U732" s="3" t="s">
        <v>42</v>
      </c>
    </row>
    <row r="733" spans="1:21" x14ac:dyDescent="0.2">
      <c r="A733" s="3" t="str">
        <f t="shared" si="55"/>
        <v>CAJNNU010000006.1:8926147</v>
      </c>
      <c r="B733" s="3" t="s">
        <v>1513</v>
      </c>
      <c r="C733" s="3" t="s">
        <v>121</v>
      </c>
      <c r="D733" s="3">
        <v>8926147</v>
      </c>
      <c r="E733" s="3">
        <v>8926208</v>
      </c>
      <c r="F733" s="3">
        <f t="shared" si="56"/>
        <v>61</v>
      </c>
      <c r="G733" s="3" t="s">
        <v>23</v>
      </c>
      <c r="H733" s="3">
        <v>0.30898900000000001</v>
      </c>
      <c r="I733" s="3">
        <v>0.30898900000000001</v>
      </c>
      <c r="J733" s="3" t="s">
        <v>24</v>
      </c>
      <c r="K733" s="3" t="s">
        <v>1514</v>
      </c>
      <c r="L733" s="3" t="s">
        <v>121</v>
      </c>
      <c r="M733" s="3">
        <v>8926127</v>
      </c>
      <c r="N733" s="3">
        <v>8926234</v>
      </c>
      <c r="O733" s="3">
        <f t="shared" si="57"/>
        <v>107</v>
      </c>
      <c r="P733" s="3" t="s">
        <v>31</v>
      </c>
      <c r="Q733" s="3">
        <v>61</v>
      </c>
      <c r="R733" s="4">
        <f t="shared" si="58"/>
        <v>1</v>
      </c>
      <c r="S733" s="3">
        <f t="shared" si="59"/>
        <v>0.57009345794392519</v>
      </c>
      <c r="T733" s="3" t="s">
        <v>42</v>
      </c>
      <c r="U733" s="3" t="s">
        <v>42</v>
      </c>
    </row>
    <row r="734" spans="1:21" x14ac:dyDescent="0.2">
      <c r="A734" s="3" t="str">
        <f t="shared" si="55"/>
        <v>CAJNNU010000005.1:1728497</v>
      </c>
      <c r="B734" s="3" t="s">
        <v>1515</v>
      </c>
      <c r="C734" s="3" t="s">
        <v>29</v>
      </c>
      <c r="D734" s="3">
        <v>1728497</v>
      </c>
      <c r="E734" s="3">
        <v>1728591</v>
      </c>
      <c r="F734" s="3">
        <f t="shared" si="56"/>
        <v>94</v>
      </c>
      <c r="G734" s="3" t="s">
        <v>23</v>
      </c>
      <c r="H734" s="3">
        <v>0.155556</v>
      </c>
      <c r="I734" s="3">
        <v>0.155556</v>
      </c>
      <c r="J734" s="3" t="s">
        <v>24</v>
      </c>
      <c r="K734" s="3" t="s">
        <v>1516</v>
      </c>
      <c r="L734" s="3" t="s">
        <v>29</v>
      </c>
      <c r="M734" s="3">
        <v>1728464</v>
      </c>
      <c r="N734" s="3">
        <v>1728629</v>
      </c>
      <c r="O734" s="3">
        <f t="shared" si="57"/>
        <v>165</v>
      </c>
      <c r="P734" s="3" t="s">
        <v>31</v>
      </c>
      <c r="Q734" s="3">
        <v>94</v>
      </c>
      <c r="R734" s="4">
        <f t="shared" si="58"/>
        <v>1</v>
      </c>
      <c r="S734" s="3">
        <f t="shared" si="59"/>
        <v>0.5696969696969697</v>
      </c>
      <c r="T734" s="3" t="s">
        <v>42</v>
      </c>
      <c r="U734" s="3" t="s">
        <v>42</v>
      </c>
    </row>
    <row r="735" spans="1:21" x14ac:dyDescent="0.2">
      <c r="A735" s="3" t="str">
        <f t="shared" si="55"/>
        <v>CAJNNU010000002.1:24241134</v>
      </c>
      <c r="B735" s="3" t="s">
        <v>1517</v>
      </c>
      <c r="C735" s="3" t="s">
        <v>22</v>
      </c>
      <c r="D735" s="3">
        <v>24241134</v>
      </c>
      <c r="E735" s="3">
        <v>24241220</v>
      </c>
      <c r="F735" s="3">
        <f t="shared" si="56"/>
        <v>86</v>
      </c>
      <c r="G735" s="3" t="s">
        <v>23</v>
      </c>
      <c r="H735" s="3">
        <v>6.17978E-2</v>
      </c>
      <c r="I735" s="3">
        <v>6.17978E-2</v>
      </c>
      <c r="J735" s="3" t="s">
        <v>24</v>
      </c>
      <c r="K735" s="3" t="s">
        <v>1518</v>
      </c>
      <c r="L735" s="3" t="s">
        <v>22</v>
      </c>
      <c r="M735" s="3">
        <v>24241105</v>
      </c>
      <c r="N735" s="3">
        <v>24241256</v>
      </c>
      <c r="O735" s="3">
        <f t="shared" si="57"/>
        <v>151</v>
      </c>
      <c r="P735" s="3" t="s">
        <v>31</v>
      </c>
      <c r="Q735" s="3">
        <v>86</v>
      </c>
      <c r="R735" s="4">
        <f t="shared" si="58"/>
        <v>1</v>
      </c>
      <c r="S735" s="3">
        <f t="shared" si="59"/>
        <v>0.56953642384105962</v>
      </c>
      <c r="T735" s="3" t="s">
        <v>42</v>
      </c>
      <c r="U735" s="3" t="s">
        <v>42</v>
      </c>
    </row>
    <row r="736" spans="1:21" x14ac:dyDescent="0.2">
      <c r="A736" s="3" t="str">
        <f t="shared" si="55"/>
        <v>CAJNNU010000005.1:29833759</v>
      </c>
      <c r="B736" s="3" t="s">
        <v>1519</v>
      </c>
      <c r="C736" s="3" t="s">
        <v>29</v>
      </c>
      <c r="D736" s="3">
        <v>29833759</v>
      </c>
      <c r="E736" s="3">
        <v>29833837</v>
      </c>
      <c r="F736" s="3">
        <f t="shared" si="56"/>
        <v>78</v>
      </c>
      <c r="G736" s="3" t="s">
        <v>23</v>
      </c>
      <c r="H736" s="3">
        <v>0.283333</v>
      </c>
      <c r="I736" s="3">
        <v>0.283333</v>
      </c>
      <c r="J736" s="3" t="s">
        <v>40</v>
      </c>
      <c r="K736" s="3" t="s">
        <v>1520</v>
      </c>
      <c r="L736" s="3" t="s">
        <v>29</v>
      </c>
      <c r="M736" s="3">
        <v>29833730</v>
      </c>
      <c r="N736" s="3">
        <v>29833867</v>
      </c>
      <c r="O736" s="3">
        <f t="shared" si="57"/>
        <v>137</v>
      </c>
      <c r="P736" s="3" t="s">
        <v>31</v>
      </c>
      <c r="Q736" s="3">
        <v>78</v>
      </c>
      <c r="R736" s="4">
        <f t="shared" si="58"/>
        <v>1</v>
      </c>
      <c r="S736" s="3">
        <f t="shared" si="59"/>
        <v>0.56934306569343063</v>
      </c>
      <c r="T736" s="3" t="s">
        <v>42</v>
      </c>
      <c r="U736" s="3" t="s">
        <v>42</v>
      </c>
    </row>
    <row r="737" spans="1:21" x14ac:dyDescent="0.2">
      <c r="A737" s="3" t="str">
        <f t="shared" si="55"/>
        <v>CAJNNU010000010.1:14139303</v>
      </c>
      <c r="B737" s="3" t="s">
        <v>1521</v>
      </c>
      <c r="C737" s="3" t="s">
        <v>63</v>
      </c>
      <c r="D737" s="3">
        <v>14139303</v>
      </c>
      <c r="E737" s="3">
        <v>14139381</v>
      </c>
      <c r="F737" s="3">
        <f t="shared" si="56"/>
        <v>78</v>
      </c>
      <c r="G737" s="3" t="s">
        <v>23</v>
      </c>
      <c r="H737" s="3">
        <v>0.41954000000000002</v>
      </c>
      <c r="I737" s="3">
        <v>0.41954000000000002</v>
      </c>
      <c r="J737" s="3" t="s">
        <v>24</v>
      </c>
      <c r="K737" s="3" t="s">
        <v>1522</v>
      </c>
      <c r="L737" s="3" t="s">
        <v>63</v>
      </c>
      <c r="M737" s="3">
        <v>14139274</v>
      </c>
      <c r="N737" s="3">
        <v>14139411</v>
      </c>
      <c r="O737" s="3">
        <f t="shared" si="57"/>
        <v>137</v>
      </c>
      <c r="P737" s="3" t="s">
        <v>31</v>
      </c>
      <c r="Q737" s="3">
        <v>78</v>
      </c>
      <c r="R737" s="4">
        <f t="shared" si="58"/>
        <v>1</v>
      </c>
      <c r="S737" s="3">
        <f t="shared" si="59"/>
        <v>0.56934306569343063</v>
      </c>
      <c r="T737" s="3" t="s">
        <v>42</v>
      </c>
      <c r="U737" s="3" t="s">
        <v>42</v>
      </c>
    </row>
    <row r="738" spans="1:21" x14ac:dyDescent="0.2">
      <c r="A738" s="3" t="str">
        <f t="shared" si="55"/>
        <v>CAJNNU010000004.1:20035280</v>
      </c>
      <c r="B738" s="3" t="s">
        <v>1523</v>
      </c>
      <c r="C738" s="3" t="s">
        <v>36</v>
      </c>
      <c r="D738" s="3">
        <v>20035280</v>
      </c>
      <c r="E738" s="3">
        <v>20035371</v>
      </c>
      <c r="F738" s="3">
        <f t="shared" si="56"/>
        <v>91</v>
      </c>
      <c r="G738" s="3" t="s">
        <v>23</v>
      </c>
      <c r="H738" s="3">
        <v>0.05</v>
      </c>
      <c r="I738" s="3">
        <v>0.05</v>
      </c>
      <c r="J738" s="3" t="s">
        <v>24</v>
      </c>
      <c r="K738" s="3" t="s">
        <v>1524</v>
      </c>
      <c r="L738" s="3" t="s">
        <v>36</v>
      </c>
      <c r="M738" s="3">
        <v>20035246</v>
      </c>
      <c r="N738" s="3">
        <v>20035406</v>
      </c>
      <c r="O738" s="3">
        <f t="shared" si="57"/>
        <v>160</v>
      </c>
      <c r="P738" s="3" t="s">
        <v>31</v>
      </c>
      <c r="Q738" s="3">
        <v>91</v>
      </c>
      <c r="R738" s="4">
        <f t="shared" si="58"/>
        <v>1</v>
      </c>
      <c r="S738" s="3">
        <f t="shared" si="59"/>
        <v>0.56874999999999998</v>
      </c>
      <c r="T738" s="3" t="s">
        <v>42</v>
      </c>
      <c r="U738" s="3" t="s">
        <v>42</v>
      </c>
    </row>
    <row r="739" spans="1:21" x14ac:dyDescent="0.2">
      <c r="A739" s="3" t="str">
        <f t="shared" si="55"/>
        <v>CAJNNU010000005.1:31035322</v>
      </c>
      <c r="B739" s="3" t="s">
        <v>1525</v>
      </c>
      <c r="C739" s="3" t="s">
        <v>29</v>
      </c>
      <c r="D739" s="3">
        <v>31035322</v>
      </c>
      <c r="E739" s="3">
        <v>31035416</v>
      </c>
      <c r="F739" s="3">
        <f t="shared" si="56"/>
        <v>94</v>
      </c>
      <c r="G739" s="3" t="s">
        <v>23</v>
      </c>
      <c r="H739" s="3">
        <v>0.72891600000000001</v>
      </c>
      <c r="I739" s="3">
        <v>0.27108399999999999</v>
      </c>
      <c r="J739" s="3" t="s">
        <v>24</v>
      </c>
      <c r="K739" s="3" t="s">
        <v>1526</v>
      </c>
      <c r="L739" s="3" t="s">
        <v>29</v>
      </c>
      <c r="M739" s="3">
        <v>31035284</v>
      </c>
      <c r="N739" s="3">
        <v>31035372</v>
      </c>
      <c r="O739" s="3">
        <f t="shared" si="57"/>
        <v>88</v>
      </c>
      <c r="P739" s="3" t="s">
        <v>787</v>
      </c>
      <c r="Q739" s="3">
        <v>50</v>
      </c>
      <c r="R739" s="4">
        <f t="shared" si="58"/>
        <v>0.53191489361702127</v>
      </c>
      <c r="S739" s="3">
        <f t="shared" si="59"/>
        <v>0.56818181818181823</v>
      </c>
      <c r="T739" s="3" t="s">
        <v>42</v>
      </c>
      <c r="U739" s="3" t="s">
        <v>42</v>
      </c>
    </row>
    <row r="740" spans="1:21" x14ac:dyDescent="0.2">
      <c r="A740" s="3" t="str">
        <f t="shared" si="55"/>
        <v>CAJNNU010000005.1:24872836</v>
      </c>
      <c r="B740" s="3" t="s">
        <v>1527</v>
      </c>
      <c r="C740" s="3" t="s">
        <v>29</v>
      </c>
      <c r="D740" s="3">
        <v>24872836</v>
      </c>
      <c r="E740" s="3">
        <v>24872907</v>
      </c>
      <c r="F740" s="3">
        <f t="shared" si="56"/>
        <v>71</v>
      </c>
      <c r="G740" s="3" t="s">
        <v>23</v>
      </c>
      <c r="H740" s="3">
        <v>0.296512</v>
      </c>
      <c r="I740" s="3">
        <v>0.296512</v>
      </c>
      <c r="J740" s="3" t="s">
        <v>24</v>
      </c>
      <c r="K740" s="3" t="s">
        <v>1528</v>
      </c>
      <c r="L740" s="3" t="s">
        <v>29</v>
      </c>
      <c r="M740" s="3">
        <v>24872809</v>
      </c>
      <c r="N740" s="3">
        <v>24872934</v>
      </c>
      <c r="O740" s="3">
        <f t="shared" si="57"/>
        <v>125</v>
      </c>
      <c r="P740" s="3" t="s">
        <v>31</v>
      </c>
      <c r="Q740" s="3">
        <v>71</v>
      </c>
      <c r="R740" s="4">
        <f t="shared" si="58"/>
        <v>1</v>
      </c>
      <c r="S740" s="3">
        <f t="shared" si="59"/>
        <v>0.56799999999999995</v>
      </c>
      <c r="T740" s="3" t="s">
        <v>42</v>
      </c>
      <c r="U740" s="3" t="s">
        <v>42</v>
      </c>
    </row>
    <row r="741" spans="1:21" x14ac:dyDescent="0.2">
      <c r="A741" s="3" t="str">
        <f t="shared" si="55"/>
        <v>CAJNNU010000004.1:4297537</v>
      </c>
      <c r="B741" s="3" t="s">
        <v>1529</v>
      </c>
      <c r="C741" s="3" t="s">
        <v>36</v>
      </c>
      <c r="D741" s="3">
        <v>4297537</v>
      </c>
      <c r="E741" s="3">
        <v>4297591</v>
      </c>
      <c r="F741" s="3">
        <f t="shared" si="56"/>
        <v>54</v>
      </c>
      <c r="G741" s="3" t="s">
        <v>23</v>
      </c>
      <c r="H741" s="3">
        <v>1.6853900000000002E-2</v>
      </c>
      <c r="I741" s="3">
        <v>1.6853900000000002E-2</v>
      </c>
      <c r="J741" s="3" t="s">
        <v>24</v>
      </c>
      <c r="K741" s="3" t="s">
        <v>1530</v>
      </c>
      <c r="L741" s="3" t="s">
        <v>36</v>
      </c>
      <c r="M741" s="3">
        <v>4297549</v>
      </c>
      <c r="N741" s="3">
        <v>4297623</v>
      </c>
      <c r="O741" s="3">
        <f t="shared" si="57"/>
        <v>74</v>
      </c>
      <c r="P741" s="3" t="s">
        <v>31</v>
      </c>
      <c r="Q741" s="3">
        <v>42</v>
      </c>
      <c r="R741" s="4">
        <f t="shared" si="58"/>
        <v>0.77777777777777779</v>
      </c>
      <c r="S741" s="3">
        <f t="shared" si="59"/>
        <v>0.56756756756756754</v>
      </c>
      <c r="T741" s="3" t="s">
        <v>42</v>
      </c>
      <c r="U741" s="3" t="s">
        <v>42</v>
      </c>
    </row>
    <row r="742" spans="1:21" x14ac:dyDescent="0.2">
      <c r="A742" s="3" t="str">
        <f t="shared" si="55"/>
        <v>CAJNNU010000015.1:3917232</v>
      </c>
      <c r="B742" s="3" t="s">
        <v>1531</v>
      </c>
      <c r="C742" s="3" t="s">
        <v>116</v>
      </c>
      <c r="D742" s="3">
        <v>3917232</v>
      </c>
      <c r="E742" s="3">
        <v>3917289</v>
      </c>
      <c r="F742" s="3">
        <f t="shared" si="56"/>
        <v>57</v>
      </c>
      <c r="G742" s="3" t="s">
        <v>23</v>
      </c>
      <c r="H742" s="3">
        <v>0.2</v>
      </c>
      <c r="I742" s="3">
        <v>0.2</v>
      </c>
      <c r="J742" s="3" t="s">
        <v>24</v>
      </c>
      <c r="K742" s="3" t="s">
        <v>1532</v>
      </c>
      <c r="L742" s="3" t="s">
        <v>116</v>
      </c>
      <c r="M742" s="3">
        <v>3917203</v>
      </c>
      <c r="N742" s="3">
        <v>3917270</v>
      </c>
      <c r="O742" s="3">
        <f t="shared" si="57"/>
        <v>67</v>
      </c>
      <c r="P742" s="3" t="s">
        <v>31</v>
      </c>
      <c r="Q742" s="3">
        <v>38</v>
      </c>
      <c r="R742" s="4">
        <f t="shared" si="58"/>
        <v>0.66666666666666663</v>
      </c>
      <c r="S742" s="3">
        <f t="shared" si="59"/>
        <v>0.56716417910447758</v>
      </c>
      <c r="T742" s="3" t="s">
        <v>42</v>
      </c>
      <c r="U742" s="3" t="s">
        <v>42</v>
      </c>
    </row>
    <row r="743" spans="1:21" x14ac:dyDescent="0.2">
      <c r="A743" s="3" t="str">
        <f t="shared" si="55"/>
        <v>CAJNNU010000012.1:6269331</v>
      </c>
      <c r="B743" s="3" t="s">
        <v>1533</v>
      </c>
      <c r="C743" s="3" t="s">
        <v>71</v>
      </c>
      <c r="D743" s="3">
        <v>6269331</v>
      </c>
      <c r="E743" s="3">
        <v>6269441</v>
      </c>
      <c r="F743" s="3">
        <f t="shared" si="56"/>
        <v>110</v>
      </c>
      <c r="G743" s="3" t="s">
        <v>23</v>
      </c>
      <c r="H743" s="3">
        <v>6.8965499999999999E-2</v>
      </c>
      <c r="I743" s="3">
        <v>6.8965499999999999E-2</v>
      </c>
      <c r="J743" s="3" t="s">
        <v>24</v>
      </c>
      <c r="K743" s="3" t="s">
        <v>1534</v>
      </c>
      <c r="L743" s="3" t="s">
        <v>71</v>
      </c>
      <c r="M743" s="3">
        <v>6269307</v>
      </c>
      <c r="N743" s="3">
        <v>6269501</v>
      </c>
      <c r="O743" s="3">
        <f t="shared" si="57"/>
        <v>194</v>
      </c>
      <c r="P743" s="3" t="s">
        <v>99</v>
      </c>
      <c r="Q743" s="3">
        <v>110</v>
      </c>
      <c r="R743" s="4">
        <f t="shared" si="58"/>
        <v>1</v>
      </c>
      <c r="S743" s="3">
        <f t="shared" si="59"/>
        <v>0.5670103092783505</v>
      </c>
      <c r="T743" s="3" t="s">
        <v>42</v>
      </c>
      <c r="U743" s="3" t="s">
        <v>42</v>
      </c>
    </row>
    <row r="744" spans="1:21" x14ac:dyDescent="0.2">
      <c r="A744" s="3" t="str">
        <f t="shared" si="55"/>
        <v>CAJNNU010000002.1:6708196</v>
      </c>
      <c r="B744" s="3" t="s">
        <v>1535</v>
      </c>
      <c r="C744" s="3" t="s">
        <v>22</v>
      </c>
      <c r="D744" s="3">
        <v>6708196</v>
      </c>
      <c r="E744" s="3">
        <v>6708292</v>
      </c>
      <c r="F744" s="3">
        <f t="shared" si="56"/>
        <v>96</v>
      </c>
      <c r="G744" s="3" t="s">
        <v>23</v>
      </c>
      <c r="H744" s="3">
        <v>0.143678</v>
      </c>
      <c r="I744" s="3">
        <v>0.143678</v>
      </c>
      <c r="J744" s="3" t="s">
        <v>24</v>
      </c>
      <c r="K744" s="3" t="s">
        <v>1536</v>
      </c>
      <c r="L744" s="3" t="s">
        <v>22</v>
      </c>
      <c r="M744" s="3">
        <v>6708154</v>
      </c>
      <c r="N744" s="3">
        <v>6708251</v>
      </c>
      <c r="O744" s="3">
        <f t="shared" si="57"/>
        <v>97</v>
      </c>
      <c r="P744" s="3" t="s">
        <v>31</v>
      </c>
      <c r="Q744" s="3">
        <v>55</v>
      </c>
      <c r="R744" s="4">
        <f t="shared" si="58"/>
        <v>0.57291666666666663</v>
      </c>
      <c r="S744" s="3">
        <f t="shared" si="59"/>
        <v>0.5670103092783505</v>
      </c>
      <c r="T744" s="3" t="s">
        <v>42</v>
      </c>
      <c r="U744" s="3" t="s">
        <v>42</v>
      </c>
    </row>
    <row r="745" spans="1:21" x14ac:dyDescent="0.2">
      <c r="A745" s="3" t="str">
        <f t="shared" si="55"/>
        <v>CAJNNU010000015.1:4142594</v>
      </c>
      <c r="B745" s="3" t="s">
        <v>1537</v>
      </c>
      <c r="C745" s="3" t="s">
        <v>116</v>
      </c>
      <c r="D745" s="3">
        <v>4142594</v>
      </c>
      <c r="E745" s="3">
        <v>4142654</v>
      </c>
      <c r="F745" s="3">
        <f t="shared" si="56"/>
        <v>60</v>
      </c>
      <c r="G745" s="3" t="s">
        <v>23</v>
      </c>
      <c r="H745" s="3">
        <v>0.18235299999999999</v>
      </c>
      <c r="I745" s="3">
        <v>0.18235299999999999</v>
      </c>
      <c r="J745" s="3" t="s">
        <v>24</v>
      </c>
      <c r="K745" s="3" t="s">
        <v>1538</v>
      </c>
      <c r="L745" s="3" t="s">
        <v>116</v>
      </c>
      <c r="M745" s="3">
        <v>4142607</v>
      </c>
      <c r="N745" s="3">
        <v>4142690</v>
      </c>
      <c r="O745" s="3">
        <f t="shared" si="57"/>
        <v>83</v>
      </c>
      <c r="P745" s="3" t="s">
        <v>31</v>
      </c>
      <c r="Q745" s="3">
        <v>47</v>
      </c>
      <c r="R745" s="4">
        <f t="shared" si="58"/>
        <v>0.78333333333333333</v>
      </c>
      <c r="S745" s="3">
        <f t="shared" si="59"/>
        <v>0.5662650602409639</v>
      </c>
      <c r="T745" s="3" t="s">
        <v>42</v>
      </c>
      <c r="U745" s="3" t="s">
        <v>42</v>
      </c>
    </row>
    <row r="746" spans="1:21" x14ac:dyDescent="0.2">
      <c r="A746" s="3" t="str">
        <f t="shared" si="55"/>
        <v>CAJNNU010000013.1:14628373</v>
      </c>
      <c r="B746" s="3" t="s">
        <v>1539</v>
      </c>
      <c r="C746" s="3" t="s">
        <v>128</v>
      </c>
      <c r="D746" s="3">
        <v>14628373</v>
      </c>
      <c r="E746" s="3">
        <v>14628438</v>
      </c>
      <c r="F746" s="3">
        <f t="shared" si="56"/>
        <v>65</v>
      </c>
      <c r="G746" s="3" t="s">
        <v>23</v>
      </c>
      <c r="H746" s="3">
        <v>0.42045500000000002</v>
      </c>
      <c r="I746" s="3">
        <v>0.42045500000000002</v>
      </c>
      <c r="J746" s="3" t="s">
        <v>24</v>
      </c>
      <c r="K746" s="3" t="s">
        <v>1540</v>
      </c>
      <c r="L746" s="3" t="s">
        <v>128</v>
      </c>
      <c r="M746" s="3">
        <v>14628347</v>
      </c>
      <c r="N746" s="3">
        <v>14628462</v>
      </c>
      <c r="O746" s="3">
        <f t="shared" si="57"/>
        <v>115</v>
      </c>
      <c r="P746" s="3" t="s">
        <v>31</v>
      </c>
      <c r="Q746" s="3">
        <v>65</v>
      </c>
      <c r="R746" s="4">
        <f t="shared" si="58"/>
        <v>1</v>
      </c>
      <c r="S746" s="3">
        <f t="shared" si="59"/>
        <v>0.56521739130434778</v>
      </c>
      <c r="T746" s="3" t="s">
        <v>42</v>
      </c>
      <c r="U746" s="3" t="s">
        <v>42</v>
      </c>
    </row>
    <row r="747" spans="1:21" x14ac:dyDescent="0.2">
      <c r="A747" s="3" t="str">
        <f t="shared" si="55"/>
        <v>CAJNNU010000001.1:5617437</v>
      </c>
      <c r="B747" s="3" t="s">
        <v>1541</v>
      </c>
      <c r="C747" s="3" t="s">
        <v>161</v>
      </c>
      <c r="D747" s="3">
        <v>5617437</v>
      </c>
      <c r="E747" s="3">
        <v>5617529</v>
      </c>
      <c r="F747" s="3">
        <f t="shared" si="56"/>
        <v>92</v>
      </c>
      <c r="G747" s="3" t="s">
        <v>23</v>
      </c>
      <c r="H747" s="3">
        <v>6.1111100000000002E-2</v>
      </c>
      <c r="I747" s="3">
        <v>6.1111100000000002E-2</v>
      </c>
      <c r="J747" s="3" t="s">
        <v>24</v>
      </c>
      <c r="K747" s="3" t="s">
        <v>1542</v>
      </c>
      <c r="L747" s="3" t="s">
        <v>161</v>
      </c>
      <c r="M747" s="3">
        <v>5617402</v>
      </c>
      <c r="N747" s="3">
        <v>5617565</v>
      </c>
      <c r="O747" s="3">
        <f t="shared" si="57"/>
        <v>163</v>
      </c>
      <c r="P747" s="3" t="s">
        <v>31</v>
      </c>
      <c r="Q747" s="3">
        <v>92</v>
      </c>
      <c r="R747" s="4">
        <f t="shared" si="58"/>
        <v>1</v>
      </c>
      <c r="S747" s="3">
        <f t="shared" si="59"/>
        <v>0.56441717791411039</v>
      </c>
      <c r="T747" s="3" t="s">
        <v>42</v>
      </c>
      <c r="U747" s="3" t="s">
        <v>42</v>
      </c>
    </row>
    <row r="748" spans="1:21" x14ac:dyDescent="0.2">
      <c r="A748" s="3" t="str">
        <f t="shared" si="55"/>
        <v>CAJNNU010000023.1:16573307</v>
      </c>
      <c r="B748" s="3" t="s">
        <v>1543</v>
      </c>
      <c r="C748" s="3" t="s">
        <v>152</v>
      </c>
      <c r="D748" s="3">
        <v>16573307</v>
      </c>
      <c r="E748" s="3">
        <v>16573399</v>
      </c>
      <c r="F748" s="3">
        <f t="shared" si="56"/>
        <v>92</v>
      </c>
      <c r="G748" s="3" t="s">
        <v>23</v>
      </c>
      <c r="H748" s="3">
        <v>0.44252900000000001</v>
      </c>
      <c r="I748" s="3">
        <v>0.44252900000000001</v>
      </c>
      <c r="J748" s="3" t="s">
        <v>24</v>
      </c>
      <c r="K748" s="3" t="s">
        <v>1544</v>
      </c>
      <c r="L748" s="3" t="s">
        <v>152</v>
      </c>
      <c r="M748" s="3">
        <v>16573272</v>
      </c>
      <c r="N748" s="3">
        <v>16573435</v>
      </c>
      <c r="O748" s="3">
        <f t="shared" si="57"/>
        <v>163</v>
      </c>
      <c r="P748" s="3" t="s">
        <v>31</v>
      </c>
      <c r="Q748" s="3">
        <v>92</v>
      </c>
      <c r="R748" s="4">
        <f t="shared" si="58"/>
        <v>1</v>
      </c>
      <c r="S748" s="3">
        <f t="shared" si="59"/>
        <v>0.56441717791411039</v>
      </c>
      <c r="T748" s="3" t="s">
        <v>42</v>
      </c>
      <c r="U748" s="3" t="s">
        <v>42</v>
      </c>
    </row>
    <row r="749" spans="1:21" x14ac:dyDescent="0.2">
      <c r="A749" s="3" t="str">
        <f t="shared" si="55"/>
        <v>CAJNNU010000013.1:12881364</v>
      </c>
      <c r="B749" s="3" t="s">
        <v>1545</v>
      </c>
      <c r="C749" s="3" t="s">
        <v>128</v>
      </c>
      <c r="D749" s="3">
        <v>12881364</v>
      </c>
      <c r="E749" s="3">
        <v>12881421</v>
      </c>
      <c r="F749" s="3">
        <f t="shared" si="56"/>
        <v>57</v>
      </c>
      <c r="G749" s="3" t="s">
        <v>23</v>
      </c>
      <c r="H749" s="3">
        <v>0.229412</v>
      </c>
      <c r="I749" s="3">
        <v>0.229412</v>
      </c>
      <c r="J749" s="3" t="s">
        <v>24</v>
      </c>
      <c r="K749" s="3" t="s">
        <v>1546</v>
      </c>
      <c r="L749" s="3" t="s">
        <v>128</v>
      </c>
      <c r="M749" s="3">
        <v>12881343</v>
      </c>
      <c r="N749" s="3">
        <v>12881444</v>
      </c>
      <c r="O749" s="3">
        <f t="shared" si="57"/>
        <v>101</v>
      </c>
      <c r="P749" s="3" t="s">
        <v>31</v>
      </c>
      <c r="Q749" s="3">
        <v>57</v>
      </c>
      <c r="R749" s="4">
        <f t="shared" si="58"/>
        <v>1</v>
      </c>
      <c r="S749" s="3">
        <f t="shared" si="59"/>
        <v>0.5643564356435643</v>
      </c>
      <c r="T749" s="3" t="s">
        <v>42</v>
      </c>
      <c r="U749" s="3" t="s">
        <v>42</v>
      </c>
    </row>
    <row r="750" spans="1:21" x14ac:dyDescent="0.2">
      <c r="A750" s="3" t="str">
        <f t="shared" si="55"/>
        <v>CAJNNU010000020.1:494379</v>
      </c>
      <c r="B750" s="3" t="s">
        <v>1547</v>
      </c>
      <c r="C750" s="3" t="s">
        <v>68</v>
      </c>
      <c r="D750" s="3">
        <v>494379</v>
      </c>
      <c r="E750" s="3">
        <v>494819</v>
      </c>
      <c r="F750" s="3">
        <f t="shared" si="56"/>
        <v>440</v>
      </c>
      <c r="G750" s="3" t="s">
        <v>23</v>
      </c>
      <c r="H750" s="3">
        <v>0.227273</v>
      </c>
      <c r="I750" s="3">
        <v>0.227273</v>
      </c>
      <c r="J750" s="3" t="s">
        <v>24</v>
      </c>
      <c r="K750" s="3" t="s">
        <v>1548</v>
      </c>
      <c r="L750" s="3" t="s">
        <v>68</v>
      </c>
      <c r="M750" s="3">
        <v>494283</v>
      </c>
      <c r="N750" s="3">
        <v>495064</v>
      </c>
      <c r="O750" s="3">
        <f t="shared" si="57"/>
        <v>781</v>
      </c>
      <c r="P750" s="3" t="s">
        <v>26</v>
      </c>
      <c r="Q750" s="3">
        <v>440</v>
      </c>
      <c r="R750" s="4">
        <f t="shared" si="58"/>
        <v>1</v>
      </c>
      <c r="S750" s="3">
        <f t="shared" si="59"/>
        <v>0.56338028169014087</v>
      </c>
      <c r="T750" s="3" t="s">
        <v>42</v>
      </c>
      <c r="U750" s="3" t="s">
        <v>42</v>
      </c>
    </row>
    <row r="751" spans="1:21" x14ac:dyDescent="0.2">
      <c r="A751" s="3" t="str">
        <f t="shared" si="55"/>
        <v>CAJNNU010000021.1:22713910</v>
      </c>
      <c r="B751" s="3" t="s">
        <v>1549</v>
      </c>
      <c r="C751" s="3" t="s">
        <v>33</v>
      </c>
      <c r="D751" s="3">
        <v>22713910</v>
      </c>
      <c r="E751" s="3">
        <v>22713986</v>
      </c>
      <c r="F751" s="3">
        <f t="shared" si="56"/>
        <v>76</v>
      </c>
      <c r="G751" s="3" t="s">
        <v>23</v>
      </c>
      <c r="H751" s="3">
        <v>0.50568199999999996</v>
      </c>
      <c r="I751" s="3">
        <v>0.49431799999999998</v>
      </c>
      <c r="J751" s="3" t="s">
        <v>24</v>
      </c>
      <c r="K751" s="3" t="s">
        <v>1550</v>
      </c>
      <c r="L751" s="3" t="s">
        <v>33</v>
      </c>
      <c r="M751" s="3">
        <v>22713881</v>
      </c>
      <c r="N751" s="3">
        <v>22714016</v>
      </c>
      <c r="O751" s="3">
        <f t="shared" si="57"/>
        <v>135</v>
      </c>
      <c r="P751" s="3" t="s">
        <v>31</v>
      </c>
      <c r="Q751" s="3">
        <v>76</v>
      </c>
      <c r="R751" s="4">
        <f t="shared" si="58"/>
        <v>1</v>
      </c>
      <c r="S751" s="3">
        <f t="shared" si="59"/>
        <v>0.562962962962963</v>
      </c>
      <c r="T751" s="3" t="s">
        <v>42</v>
      </c>
      <c r="U751" s="3" t="s">
        <v>42</v>
      </c>
    </row>
    <row r="752" spans="1:21" x14ac:dyDescent="0.2">
      <c r="A752" s="3" t="str">
        <f t="shared" si="55"/>
        <v>CAJNNU010000013.1:27452787</v>
      </c>
      <c r="B752" s="3" t="s">
        <v>1551</v>
      </c>
      <c r="C752" s="3" t="s">
        <v>128</v>
      </c>
      <c r="D752" s="3">
        <v>27452787</v>
      </c>
      <c r="E752" s="3">
        <v>27452850</v>
      </c>
      <c r="F752" s="3">
        <f t="shared" si="56"/>
        <v>63</v>
      </c>
      <c r="G752" s="3" t="s">
        <v>23</v>
      </c>
      <c r="H752" s="3">
        <v>0.224138</v>
      </c>
      <c r="I752" s="3">
        <v>0.224138</v>
      </c>
      <c r="J752" s="3" t="s">
        <v>24</v>
      </c>
      <c r="K752" s="3" t="s">
        <v>1552</v>
      </c>
      <c r="L752" s="3" t="s">
        <v>128</v>
      </c>
      <c r="M752" s="3">
        <v>27452761</v>
      </c>
      <c r="N752" s="3">
        <v>27452873</v>
      </c>
      <c r="O752" s="3">
        <f t="shared" si="57"/>
        <v>112</v>
      </c>
      <c r="P752" s="3" t="s">
        <v>31</v>
      </c>
      <c r="Q752" s="3">
        <v>63</v>
      </c>
      <c r="R752" s="4">
        <f t="shared" si="58"/>
        <v>1</v>
      </c>
      <c r="S752" s="3">
        <f t="shared" si="59"/>
        <v>0.5625</v>
      </c>
      <c r="T752" s="3" t="s">
        <v>42</v>
      </c>
      <c r="U752" s="3" t="s">
        <v>42</v>
      </c>
    </row>
    <row r="753" spans="1:21" x14ac:dyDescent="0.2">
      <c r="A753" s="3" t="str">
        <f t="shared" si="55"/>
        <v>CAJNNU010000007.1:27356958</v>
      </c>
      <c r="B753" s="3" t="s">
        <v>1553</v>
      </c>
      <c r="C753" s="3" t="s">
        <v>54</v>
      </c>
      <c r="D753" s="3">
        <v>27356958</v>
      </c>
      <c r="E753" s="3">
        <v>27357031</v>
      </c>
      <c r="F753" s="3">
        <f t="shared" si="56"/>
        <v>73</v>
      </c>
      <c r="G753" s="3" t="s">
        <v>23</v>
      </c>
      <c r="H753" s="3">
        <v>0.46296300000000001</v>
      </c>
      <c r="I753" s="3">
        <v>0.46296300000000001</v>
      </c>
      <c r="J753" s="3" t="s">
        <v>24</v>
      </c>
      <c r="K753" s="3" t="s">
        <v>1554</v>
      </c>
      <c r="L753" s="3" t="s">
        <v>54</v>
      </c>
      <c r="M753" s="3">
        <v>27356931</v>
      </c>
      <c r="N753" s="3">
        <v>27357061</v>
      </c>
      <c r="O753" s="3">
        <f t="shared" si="57"/>
        <v>130</v>
      </c>
      <c r="P753" s="3" t="s">
        <v>31</v>
      </c>
      <c r="Q753" s="3">
        <v>73</v>
      </c>
      <c r="R753" s="4">
        <f t="shared" si="58"/>
        <v>1</v>
      </c>
      <c r="S753" s="3">
        <f t="shared" si="59"/>
        <v>0.56153846153846154</v>
      </c>
      <c r="T753" s="3" t="s">
        <v>42</v>
      </c>
      <c r="U753" s="3" t="s">
        <v>42</v>
      </c>
    </row>
    <row r="754" spans="1:21" x14ac:dyDescent="0.2">
      <c r="A754" s="3" t="str">
        <f t="shared" si="55"/>
        <v>CAJNNU010000002.1:23989999</v>
      </c>
      <c r="B754" s="3" t="s">
        <v>1555</v>
      </c>
      <c r="C754" s="3" t="s">
        <v>22</v>
      </c>
      <c r="D754" s="3">
        <v>23989999</v>
      </c>
      <c r="E754" s="3">
        <v>23990054</v>
      </c>
      <c r="F754" s="3">
        <f t="shared" si="56"/>
        <v>55</v>
      </c>
      <c r="G754" s="3" t="s">
        <v>23</v>
      </c>
      <c r="H754" s="3">
        <v>0.88372099999999998</v>
      </c>
      <c r="I754" s="3">
        <v>0.11627899999999999</v>
      </c>
      <c r="J754" s="3" t="s">
        <v>24</v>
      </c>
      <c r="K754" s="3" t="s">
        <v>1556</v>
      </c>
      <c r="L754" s="3" t="s">
        <v>22</v>
      </c>
      <c r="M754" s="3">
        <v>23989980</v>
      </c>
      <c r="N754" s="3">
        <v>23990078</v>
      </c>
      <c r="O754" s="3">
        <f t="shared" si="57"/>
        <v>98</v>
      </c>
      <c r="P754" s="3" t="s">
        <v>31</v>
      </c>
      <c r="Q754" s="3">
        <v>55</v>
      </c>
      <c r="R754" s="4">
        <f t="shared" si="58"/>
        <v>1</v>
      </c>
      <c r="S754" s="3">
        <f t="shared" si="59"/>
        <v>0.56122448979591832</v>
      </c>
      <c r="T754" s="3" t="s">
        <v>42</v>
      </c>
      <c r="U754" s="3" t="s">
        <v>42</v>
      </c>
    </row>
    <row r="755" spans="1:21" x14ac:dyDescent="0.2">
      <c r="A755" s="3" t="str">
        <f t="shared" si="55"/>
        <v>CAJNNU010000016.1:5722410</v>
      </c>
      <c r="B755" s="3" t="s">
        <v>1557</v>
      </c>
      <c r="C755" s="3" t="s">
        <v>94</v>
      </c>
      <c r="D755" s="3">
        <v>5722410</v>
      </c>
      <c r="E755" s="3">
        <v>5722479</v>
      </c>
      <c r="F755" s="3">
        <f t="shared" si="56"/>
        <v>69</v>
      </c>
      <c r="G755" s="3" t="s">
        <v>23</v>
      </c>
      <c r="H755" s="3">
        <v>0.73494000000000004</v>
      </c>
      <c r="I755" s="3">
        <v>0.26506000000000002</v>
      </c>
      <c r="J755" s="3" t="s">
        <v>24</v>
      </c>
      <c r="K755" s="3" t="s">
        <v>1558</v>
      </c>
      <c r="L755" s="3" t="s">
        <v>94</v>
      </c>
      <c r="M755" s="3">
        <v>5722384</v>
      </c>
      <c r="N755" s="3">
        <v>5722507</v>
      </c>
      <c r="O755" s="3">
        <f t="shared" si="57"/>
        <v>123</v>
      </c>
      <c r="P755" s="3" t="s">
        <v>31</v>
      </c>
      <c r="Q755" s="3">
        <v>69</v>
      </c>
      <c r="R755" s="4">
        <f t="shared" si="58"/>
        <v>1</v>
      </c>
      <c r="S755" s="3">
        <f t="shared" si="59"/>
        <v>0.56097560975609762</v>
      </c>
      <c r="T755" s="3" t="s">
        <v>42</v>
      </c>
      <c r="U755" s="3" t="s">
        <v>42</v>
      </c>
    </row>
    <row r="756" spans="1:21" x14ac:dyDescent="0.2">
      <c r="A756" s="3" t="str">
        <f t="shared" si="55"/>
        <v>CAJNNU010000004.1:338018</v>
      </c>
      <c r="B756" s="3" t="s">
        <v>1559</v>
      </c>
      <c r="C756" s="3" t="s">
        <v>36</v>
      </c>
      <c r="D756" s="3">
        <v>338018</v>
      </c>
      <c r="E756" s="3">
        <v>338069</v>
      </c>
      <c r="F756" s="3">
        <f t="shared" si="56"/>
        <v>51</v>
      </c>
      <c r="G756" s="3" t="s">
        <v>23</v>
      </c>
      <c r="H756" s="3">
        <v>9.3023300000000003E-2</v>
      </c>
      <c r="I756" s="3">
        <v>9.3023300000000003E-2</v>
      </c>
      <c r="J756" s="3" t="s">
        <v>24</v>
      </c>
      <c r="K756" s="3" t="s">
        <v>1560</v>
      </c>
      <c r="L756" s="3" t="s">
        <v>36</v>
      </c>
      <c r="M756" s="3">
        <v>338009</v>
      </c>
      <c r="N756" s="3">
        <v>338100</v>
      </c>
      <c r="O756" s="3">
        <f t="shared" si="57"/>
        <v>91</v>
      </c>
      <c r="P756" s="3" t="s">
        <v>31</v>
      </c>
      <c r="Q756" s="3">
        <v>51</v>
      </c>
      <c r="R756" s="4">
        <f t="shared" si="58"/>
        <v>1</v>
      </c>
      <c r="S756" s="3">
        <f t="shared" si="59"/>
        <v>0.56043956043956045</v>
      </c>
      <c r="T756" s="3" t="s">
        <v>42</v>
      </c>
      <c r="U756" s="3" t="s">
        <v>42</v>
      </c>
    </row>
    <row r="757" spans="1:21" x14ac:dyDescent="0.2">
      <c r="A757" s="3" t="str">
        <f t="shared" si="55"/>
        <v>CAJNNU010000007.1:24243507</v>
      </c>
      <c r="B757" s="3" t="s">
        <v>1561</v>
      </c>
      <c r="C757" s="3" t="s">
        <v>54</v>
      </c>
      <c r="D757" s="3">
        <v>24243507</v>
      </c>
      <c r="E757" s="3">
        <v>24243614</v>
      </c>
      <c r="F757" s="3">
        <f t="shared" si="56"/>
        <v>107</v>
      </c>
      <c r="G757" s="3" t="s">
        <v>23</v>
      </c>
      <c r="H757" s="3">
        <v>0.17857100000000001</v>
      </c>
      <c r="I757" s="3">
        <v>0.17857100000000001</v>
      </c>
      <c r="J757" s="3" t="s">
        <v>24</v>
      </c>
      <c r="K757" s="3" t="s">
        <v>1562</v>
      </c>
      <c r="L757" s="3" t="s">
        <v>54</v>
      </c>
      <c r="M757" s="3">
        <v>24243427</v>
      </c>
      <c r="N757" s="3">
        <v>24243618</v>
      </c>
      <c r="O757" s="3">
        <f t="shared" si="57"/>
        <v>191</v>
      </c>
      <c r="P757" s="3" t="s">
        <v>99</v>
      </c>
      <c r="Q757" s="3">
        <v>107</v>
      </c>
      <c r="R757" s="4">
        <f t="shared" si="58"/>
        <v>1</v>
      </c>
      <c r="S757" s="3">
        <f t="shared" si="59"/>
        <v>0.56020942408376961</v>
      </c>
      <c r="T757" s="3" t="s">
        <v>42</v>
      </c>
      <c r="U757" s="3" t="s">
        <v>42</v>
      </c>
    </row>
    <row r="758" spans="1:21" x14ac:dyDescent="0.2">
      <c r="A758" s="3" t="str">
        <f t="shared" si="55"/>
        <v>CAJNNU010000007.1:2257347</v>
      </c>
      <c r="B758" s="3" t="s">
        <v>1563</v>
      </c>
      <c r="C758" s="3" t="s">
        <v>54</v>
      </c>
      <c r="D758" s="3">
        <v>2257347</v>
      </c>
      <c r="E758" s="3">
        <v>2257404</v>
      </c>
      <c r="F758" s="3">
        <f t="shared" si="56"/>
        <v>57</v>
      </c>
      <c r="G758" s="3" t="s">
        <v>23</v>
      </c>
      <c r="H758" s="3">
        <v>8.7209300000000003E-2</v>
      </c>
      <c r="I758" s="3">
        <v>8.7209300000000003E-2</v>
      </c>
      <c r="J758" s="3" t="s">
        <v>24</v>
      </c>
      <c r="K758" s="3" t="s">
        <v>1564</v>
      </c>
      <c r="L758" s="3" t="s">
        <v>54</v>
      </c>
      <c r="M758" s="3">
        <v>2257325</v>
      </c>
      <c r="N758" s="3">
        <v>2257427</v>
      </c>
      <c r="O758" s="3">
        <f t="shared" si="57"/>
        <v>102</v>
      </c>
      <c r="P758" s="3" t="s">
        <v>31</v>
      </c>
      <c r="Q758" s="3">
        <v>57</v>
      </c>
      <c r="R758" s="4">
        <f t="shared" si="58"/>
        <v>1</v>
      </c>
      <c r="S758" s="3">
        <f t="shared" si="59"/>
        <v>0.55882352941176472</v>
      </c>
      <c r="T758" s="3" t="s">
        <v>42</v>
      </c>
      <c r="U758" s="3" t="s">
        <v>42</v>
      </c>
    </row>
    <row r="759" spans="1:21" x14ac:dyDescent="0.2">
      <c r="A759" s="3" t="str">
        <f t="shared" si="55"/>
        <v>CAJNNU010000001.1:20565960</v>
      </c>
      <c r="B759" s="3" t="s">
        <v>1565</v>
      </c>
      <c r="C759" s="3" t="s">
        <v>161</v>
      </c>
      <c r="D759" s="3">
        <v>20565960</v>
      </c>
      <c r="E759" s="3">
        <v>20566022</v>
      </c>
      <c r="F759" s="3">
        <f t="shared" si="56"/>
        <v>62</v>
      </c>
      <c r="G759" s="3" t="s">
        <v>23</v>
      </c>
      <c r="H759" s="3">
        <v>7.9545500000000005E-2</v>
      </c>
      <c r="I759" s="3">
        <v>7.9545500000000005E-2</v>
      </c>
      <c r="J759" s="3" t="s">
        <v>24</v>
      </c>
      <c r="K759" s="3" t="s">
        <v>1566</v>
      </c>
      <c r="L759" s="3" t="s">
        <v>161</v>
      </c>
      <c r="M759" s="3">
        <v>20565930</v>
      </c>
      <c r="N759" s="3">
        <v>20566041</v>
      </c>
      <c r="O759" s="3">
        <f t="shared" si="57"/>
        <v>111</v>
      </c>
      <c r="P759" s="3" t="s">
        <v>31</v>
      </c>
      <c r="Q759" s="3">
        <v>62</v>
      </c>
      <c r="R759" s="4">
        <f t="shared" si="58"/>
        <v>1</v>
      </c>
      <c r="S759" s="3">
        <f t="shared" si="59"/>
        <v>0.55855855855855852</v>
      </c>
      <c r="T759" s="3" t="s">
        <v>42</v>
      </c>
      <c r="U759" s="3" t="s">
        <v>42</v>
      </c>
    </row>
    <row r="760" spans="1:21" x14ac:dyDescent="0.2">
      <c r="A760" s="3" t="str">
        <f t="shared" si="55"/>
        <v>CAJNNU010000002.1:23211823</v>
      </c>
      <c r="B760" s="3" t="s">
        <v>1567</v>
      </c>
      <c r="C760" s="3" t="s">
        <v>22</v>
      </c>
      <c r="D760" s="3">
        <v>23211823</v>
      </c>
      <c r="E760" s="3">
        <v>23211881</v>
      </c>
      <c r="F760" s="3">
        <f t="shared" si="56"/>
        <v>58</v>
      </c>
      <c r="G760" s="3" t="s">
        <v>23</v>
      </c>
      <c r="H760" s="3">
        <v>2.8089900000000001E-2</v>
      </c>
      <c r="I760" s="3">
        <v>2.8089900000000001E-2</v>
      </c>
      <c r="J760" s="3" t="s">
        <v>24</v>
      </c>
      <c r="K760" s="3" t="s">
        <v>1568</v>
      </c>
      <c r="L760" s="3" t="s">
        <v>22</v>
      </c>
      <c r="M760" s="3">
        <v>23211798</v>
      </c>
      <c r="N760" s="3">
        <v>23211902</v>
      </c>
      <c r="O760" s="3">
        <f t="shared" si="57"/>
        <v>104</v>
      </c>
      <c r="P760" s="3" t="s">
        <v>31</v>
      </c>
      <c r="Q760" s="3">
        <v>58</v>
      </c>
      <c r="R760" s="4">
        <f t="shared" si="58"/>
        <v>1</v>
      </c>
      <c r="S760" s="3">
        <f t="shared" si="59"/>
        <v>0.55769230769230771</v>
      </c>
      <c r="T760" s="3" t="s">
        <v>42</v>
      </c>
      <c r="U760" s="3" t="s">
        <v>42</v>
      </c>
    </row>
    <row r="761" spans="1:21" x14ac:dyDescent="0.2">
      <c r="A761" s="3" t="str">
        <f t="shared" si="55"/>
        <v>CAJNNU010000006.1:12221335</v>
      </c>
      <c r="B761" s="3" t="s">
        <v>1569</v>
      </c>
      <c r="C761" s="3" t="s">
        <v>121</v>
      </c>
      <c r="D761" s="3">
        <v>12221335</v>
      </c>
      <c r="E761" s="3">
        <v>12221413</v>
      </c>
      <c r="F761" s="3">
        <f t="shared" si="56"/>
        <v>78</v>
      </c>
      <c r="G761" s="3" t="s">
        <v>23</v>
      </c>
      <c r="H761" s="3">
        <v>0.46296300000000001</v>
      </c>
      <c r="I761" s="3">
        <v>0.46296300000000001</v>
      </c>
      <c r="J761" s="3" t="s">
        <v>24</v>
      </c>
      <c r="K761" s="3" t="s">
        <v>1570</v>
      </c>
      <c r="L761" s="3" t="s">
        <v>121</v>
      </c>
      <c r="M761" s="3">
        <v>12221305</v>
      </c>
      <c r="N761" s="3">
        <v>12221445</v>
      </c>
      <c r="O761" s="3">
        <f t="shared" si="57"/>
        <v>140</v>
      </c>
      <c r="P761" s="3" t="s">
        <v>31</v>
      </c>
      <c r="Q761" s="3">
        <v>78</v>
      </c>
      <c r="R761" s="4">
        <f t="shared" si="58"/>
        <v>1</v>
      </c>
      <c r="S761" s="3">
        <f t="shared" si="59"/>
        <v>0.55714285714285716</v>
      </c>
      <c r="T761" s="3" t="s">
        <v>42</v>
      </c>
      <c r="U761" s="3" t="s">
        <v>42</v>
      </c>
    </row>
    <row r="762" spans="1:21" x14ac:dyDescent="0.2">
      <c r="A762" s="3" t="str">
        <f t="shared" si="55"/>
        <v>CAJNNU010000002.1:17796001</v>
      </c>
      <c r="B762" s="3" t="s">
        <v>1571</v>
      </c>
      <c r="C762" s="3" t="s">
        <v>22</v>
      </c>
      <c r="D762" s="3">
        <v>17796001</v>
      </c>
      <c r="E762" s="3">
        <v>17796055</v>
      </c>
      <c r="F762" s="3">
        <f t="shared" si="56"/>
        <v>54</v>
      </c>
      <c r="G762" s="3" t="s">
        <v>23</v>
      </c>
      <c r="H762" s="3">
        <v>7.8651700000000005E-2</v>
      </c>
      <c r="I762" s="3">
        <v>7.8651700000000005E-2</v>
      </c>
      <c r="J762" s="3" t="s">
        <v>24</v>
      </c>
      <c r="K762" s="3" t="s">
        <v>1572</v>
      </c>
      <c r="L762" s="3" t="s">
        <v>22</v>
      </c>
      <c r="M762" s="3">
        <v>17795980</v>
      </c>
      <c r="N762" s="3">
        <v>17796077</v>
      </c>
      <c r="O762" s="3">
        <f t="shared" si="57"/>
        <v>97</v>
      </c>
      <c r="P762" s="3" t="s">
        <v>31</v>
      </c>
      <c r="Q762" s="3">
        <v>54</v>
      </c>
      <c r="R762" s="4">
        <f t="shared" si="58"/>
        <v>1</v>
      </c>
      <c r="S762" s="3">
        <f t="shared" si="59"/>
        <v>0.55670103092783507</v>
      </c>
      <c r="T762" s="3" t="s">
        <v>42</v>
      </c>
      <c r="U762" s="3" t="s">
        <v>42</v>
      </c>
    </row>
    <row r="763" spans="1:21" x14ac:dyDescent="0.2">
      <c r="A763" s="3" t="str">
        <f t="shared" si="55"/>
        <v>CAJNNU010000006.1:23779104</v>
      </c>
      <c r="B763" s="3" t="s">
        <v>1573</v>
      </c>
      <c r="C763" s="3" t="s">
        <v>121</v>
      </c>
      <c r="D763" s="3">
        <v>23779104</v>
      </c>
      <c r="E763" s="3">
        <v>23779163</v>
      </c>
      <c r="F763" s="3">
        <f t="shared" si="56"/>
        <v>59</v>
      </c>
      <c r="G763" s="3" t="s">
        <v>23</v>
      </c>
      <c r="H763" s="3">
        <v>0.377778</v>
      </c>
      <c r="I763" s="3">
        <v>0.377778</v>
      </c>
      <c r="J763" s="3" t="s">
        <v>24</v>
      </c>
      <c r="K763" s="3" t="s">
        <v>1574</v>
      </c>
      <c r="L763" s="3" t="s">
        <v>121</v>
      </c>
      <c r="M763" s="3">
        <v>23779082</v>
      </c>
      <c r="N763" s="3">
        <v>23779188</v>
      </c>
      <c r="O763" s="3">
        <f t="shared" si="57"/>
        <v>106</v>
      </c>
      <c r="P763" s="3" t="s">
        <v>31</v>
      </c>
      <c r="Q763" s="3">
        <v>59</v>
      </c>
      <c r="R763" s="4">
        <f t="shared" si="58"/>
        <v>1</v>
      </c>
      <c r="S763" s="3">
        <f t="shared" si="59"/>
        <v>0.55660377358490565</v>
      </c>
      <c r="T763" s="3" t="s">
        <v>42</v>
      </c>
      <c r="U763" s="3" t="s">
        <v>42</v>
      </c>
    </row>
    <row r="764" spans="1:21" x14ac:dyDescent="0.2">
      <c r="A764" s="3" t="str">
        <f t="shared" si="55"/>
        <v>CAJNNU010000021.1:9963068</v>
      </c>
      <c r="B764" s="3" t="s">
        <v>1575</v>
      </c>
      <c r="C764" s="3" t="s">
        <v>33</v>
      </c>
      <c r="D764" s="3">
        <v>9963068</v>
      </c>
      <c r="E764" s="3">
        <v>9963152</v>
      </c>
      <c r="F764" s="3">
        <f t="shared" si="56"/>
        <v>84</v>
      </c>
      <c r="G764" s="3" t="s">
        <v>23</v>
      </c>
      <c r="H764" s="3">
        <v>0.62068999999999996</v>
      </c>
      <c r="I764" s="3">
        <v>0.37930999999999998</v>
      </c>
      <c r="J764" s="3" t="s">
        <v>24</v>
      </c>
      <c r="K764" s="3" t="s">
        <v>1576</v>
      </c>
      <c r="L764" s="3" t="s">
        <v>33</v>
      </c>
      <c r="M764" s="3">
        <v>9963039</v>
      </c>
      <c r="N764" s="3">
        <v>9963190</v>
      </c>
      <c r="O764" s="3">
        <f t="shared" si="57"/>
        <v>151</v>
      </c>
      <c r="P764" s="3" t="s">
        <v>31</v>
      </c>
      <c r="Q764" s="3">
        <v>84</v>
      </c>
      <c r="R764" s="4">
        <f t="shared" si="58"/>
        <v>1</v>
      </c>
      <c r="S764" s="3">
        <f t="shared" si="59"/>
        <v>0.55629139072847678</v>
      </c>
      <c r="T764" s="3" t="s">
        <v>42</v>
      </c>
      <c r="U764" s="3" t="s">
        <v>42</v>
      </c>
    </row>
    <row r="765" spans="1:21" x14ac:dyDescent="0.2">
      <c r="A765" s="3" t="str">
        <f t="shared" si="55"/>
        <v>CAJNNU010000021.1:18975630</v>
      </c>
      <c r="B765" s="3" t="s">
        <v>1577</v>
      </c>
      <c r="C765" s="3" t="s">
        <v>33</v>
      </c>
      <c r="D765" s="3">
        <v>18975630</v>
      </c>
      <c r="E765" s="3">
        <v>18975714</v>
      </c>
      <c r="F765" s="3">
        <f t="shared" si="56"/>
        <v>84</v>
      </c>
      <c r="G765" s="3" t="s">
        <v>23</v>
      </c>
      <c r="H765" s="3">
        <v>0.17415700000000001</v>
      </c>
      <c r="I765" s="3">
        <v>0.17415700000000001</v>
      </c>
      <c r="J765" s="3" t="s">
        <v>24</v>
      </c>
      <c r="K765" s="3" t="s">
        <v>1578</v>
      </c>
      <c r="L765" s="3" t="s">
        <v>33</v>
      </c>
      <c r="M765" s="3">
        <v>18975597</v>
      </c>
      <c r="N765" s="3">
        <v>18975748</v>
      </c>
      <c r="O765" s="3">
        <f t="shared" si="57"/>
        <v>151</v>
      </c>
      <c r="P765" s="3" t="s">
        <v>31</v>
      </c>
      <c r="Q765" s="3">
        <v>84</v>
      </c>
      <c r="R765" s="4">
        <f t="shared" si="58"/>
        <v>1</v>
      </c>
      <c r="S765" s="3">
        <f t="shared" si="59"/>
        <v>0.55629139072847678</v>
      </c>
      <c r="T765" s="3" t="s">
        <v>42</v>
      </c>
      <c r="U765" s="3" t="s">
        <v>42</v>
      </c>
    </row>
    <row r="766" spans="1:21" x14ac:dyDescent="0.2">
      <c r="A766" s="3" t="str">
        <f t="shared" si="55"/>
        <v>CAJNNU010000007.1:19472979</v>
      </c>
      <c r="B766" s="3" t="s">
        <v>1579</v>
      </c>
      <c r="C766" s="3" t="s">
        <v>54</v>
      </c>
      <c r="D766" s="3">
        <v>19472979</v>
      </c>
      <c r="E766" s="3">
        <v>19473044</v>
      </c>
      <c r="F766" s="3">
        <f t="shared" si="56"/>
        <v>65</v>
      </c>
      <c r="G766" s="3" t="s">
        <v>23</v>
      </c>
      <c r="H766" s="3">
        <v>0.78767100000000001</v>
      </c>
      <c r="I766" s="3">
        <v>0.21232899999999999</v>
      </c>
      <c r="J766" s="3" t="s">
        <v>24</v>
      </c>
      <c r="K766" s="3" t="s">
        <v>1580</v>
      </c>
      <c r="L766" s="3" t="s">
        <v>54</v>
      </c>
      <c r="M766" s="3">
        <v>19472954</v>
      </c>
      <c r="N766" s="3">
        <v>19473071</v>
      </c>
      <c r="O766" s="3">
        <f t="shared" si="57"/>
        <v>117</v>
      </c>
      <c r="P766" s="3" t="s">
        <v>31</v>
      </c>
      <c r="Q766" s="3">
        <v>65</v>
      </c>
      <c r="R766" s="4">
        <f t="shared" si="58"/>
        <v>1</v>
      </c>
      <c r="S766" s="3">
        <f t="shared" si="59"/>
        <v>0.55555555555555558</v>
      </c>
      <c r="T766" s="3" t="s">
        <v>42</v>
      </c>
      <c r="U766" s="3" t="s">
        <v>42</v>
      </c>
    </row>
    <row r="767" spans="1:21" x14ac:dyDescent="0.2">
      <c r="A767" s="3" t="str">
        <f t="shared" si="55"/>
        <v>CAJNNU010000019.1:29026368</v>
      </c>
      <c r="B767" s="3" t="s">
        <v>1581</v>
      </c>
      <c r="C767" s="3" t="s">
        <v>135</v>
      </c>
      <c r="D767" s="3">
        <v>29026368</v>
      </c>
      <c r="E767" s="3">
        <v>29026443</v>
      </c>
      <c r="F767" s="3">
        <f t="shared" si="56"/>
        <v>75</v>
      </c>
      <c r="G767" s="3" t="s">
        <v>23</v>
      </c>
      <c r="H767" s="3">
        <v>0.11666700000000001</v>
      </c>
      <c r="I767" s="3">
        <v>0.11666700000000001</v>
      </c>
      <c r="J767" s="3" t="s">
        <v>24</v>
      </c>
      <c r="K767" s="3" t="s">
        <v>1582</v>
      </c>
      <c r="L767" s="3" t="s">
        <v>135</v>
      </c>
      <c r="M767" s="3">
        <v>29026340</v>
      </c>
      <c r="N767" s="3">
        <v>29026475</v>
      </c>
      <c r="O767" s="3">
        <f t="shared" si="57"/>
        <v>135</v>
      </c>
      <c r="P767" s="3" t="s">
        <v>31</v>
      </c>
      <c r="Q767" s="3">
        <v>75</v>
      </c>
      <c r="R767" s="4">
        <f t="shared" si="58"/>
        <v>1</v>
      </c>
      <c r="S767" s="3">
        <f t="shared" si="59"/>
        <v>0.55555555555555558</v>
      </c>
      <c r="T767" s="3" t="s">
        <v>42</v>
      </c>
      <c r="U767" s="3" t="s">
        <v>42</v>
      </c>
    </row>
    <row r="768" spans="1:21" x14ac:dyDescent="0.2">
      <c r="A768" s="3" t="str">
        <f t="shared" si="55"/>
        <v>CAJNNU010000021.1:226124</v>
      </c>
      <c r="B768" s="3" t="s">
        <v>1583</v>
      </c>
      <c r="C768" s="3" t="s">
        <v>33</v>
      </c>
      <c r="D768" s="3">
        <v>226124</v>
      </c>
      <c r="E768" s="3">
        <v>226194</v>
      </c>
      <c r="F768" s="3">
        <f t="shared" si="56"/>
        <v>70</v>
      </c>
      <c r="G768" s="3" t="s">
        <v>23</v>
      </c>
      <c r="H768" s="3">
        <v>0.47647099999999998</v>
      </c>
      <c r="I768" s="3">
        <v>0.47647099999999998</v>
      </c>
      <c r="J768" s="3" t="s">
        <v>24</v>
      </c>
      <c r="K768" s="3" t="s">
        <v>1584</v>
      </c>
      <c r="L768" s="3" t="s">
        <v>33</v>
      </c>
      <c r="M768" s="3">
        <v>226097</v>
      </c>
      <c r="N768" s="3">
        <v>226223</v>
      </c>
      <c r="O768" s="3">
        <f t="shared" si="57"/>
        <v>126</v>
      </c>
      <c r="P768" s="3" t="s">
        <v>31</v>
      </c>
      <c r="Q768" s="3">
        <v>70</v>
      </c>
      <c r="R768" s="4">
        <f t="shared" si="58"/>
        <v>1</v>
      </c>
      <c r="S768" s="3">
        <f t="shared" si="59"/>
        <v>0.55555555555555558</v>
      </c>
      <c r="T768" s="3" t="s">
        <v>42</v>
      </c>
      <c r="U768" s="3" t="s">
        <v>42</v>
      </c>
    </row>
    <row r="769" spans="1:21" x14ac:dyDescent="0.2">
      <c r="A769" s="3" t="str">
        <f t="shared" si="55"/>
        <v>CAJNNU010000005.1:13831598</v>
      </c>
      <c r="B769" s="3" t="s">
        <v>1585</v>
      </c>
      <c r="C769" s="3" t="s">
        <v>29</v>
      </c>
      <c r="D769" s="3">
        <v>13831598</v>
      </c>
      <c r="E769" s="3">
        <v>13831674</v>
      </c>
      <c r="F769" s="3">
        <f t="shared" si="56"/>
        <v>76</v>
      </c>
      <c r="G769" s="3" t="s">
        <v>23</v>
      </c>
      <c r="H769" s="3">
        <v>6.6666699999999995E-2</v>
      </c>
      <c r="I769" s="3">
        <v>6.6666699999999995E-2</v>
      </c>
      <c r="J769" s="3" t="s">
        <v>24</v>
      </c>
      <c r="K769" s="3" t="s">
        <v>1586</v>
      </c>
      <c r="L769" s="3" t="s">
        <v>29</v>
      </c>
      <c r="M769" s="3">
        <v>13831595</v>
      </c>
      <c r="N769" s="3">
        <v>13831732</v>
      </c>
      <c r="O769" s="3">
        <f t="shared" si="57"/>
        <v>137</v>
      </c>
      <c r="P769" s="3" t="s">
        <v>31</v>
      </c>
      <c r="Q769" s="3">
        <v>76</v>
      </c>
      <c r="R769" s="4">
        <f t="shared" si="58"/>
        <v>1</v>
      </c>
      <c r="S769" s="3">
        <f t="shared" si="59"/>
        <v>0.55474452554744524</v>
      </c>
      <c r="T769" s="3" t="s">
        <v>42</v>
      </c>
      <c r="U769" s="3" t="s">
        <v>42</v>
      </c>
    </row>
    <row r="770" spans="1:21" x14ac:dyDescent="0.2">
      <c r="A770" s="3" t="str">
        <f t="shared" si="55"/>
        <v>CAJNNU010000009.1:3870888</v>
      </c>
      <c r="B770" s="3" t="s">
        <v>1587</v>
      </c>
      <c r="C770" s="3" t="s">
        <v>75</v>
      </c>
      <c r="D770" s="3">
        <v>3870888</v>
      </c>
      <c r="E770" s="3">
        <v>3870954</v>
      </c>
      <c r="F770" s="3">
        <f t="shared" si="56"/>
        <v>66</v>
      </c>
      <c r="G770" s="3" t="s">
        <v>23</v>
      </c>
      <c r="H770" s="3">
        <v>0.36931799999999998</v>
      </c>
      <c r="I770" s="3">
        <v>0.36931799999999998</v>
      </c>
      <c r="J770" s="3" t="s">
        <v>24</v>
      </c>
      <c r="K770" s="3" t="s">
        <v>1588</v>
      </c>
      <c r="L770" s="3" t="s">
        <v>75</v>
      </c>
      <c r="M770" s="3">
        <v>3870862</v>
      </c>
      <c r="N770" s="3">
        <v>3870981</v>
      </c>
      <c r="O770" s="3">
        <f t="shared" si="57"/>
        <v>119</v>
      </c>
      <c r="P770" s="3" t="s">
        <v>31</v>
      </c>
      <c r="Q770" s="3">
        <v>66</v>
      </c>
      <c r="R770" s="4">
        <f t="shared" si="58"/>
        <v>1</v>
      </c>
      <c r="S770" s="3">
        <f t="shared" si="59"/>
        <v>0.55462184873949583</v>
      </c>
      <c r="T770" s="3" t="s">
        <v>42</v>
      </c>
      <c r="U770" s="3" t="s">
        <v>42</v>
      </c>
    </row>
    <row r="771" spans="1:21" x14ac:dyDescent="0.2">
      <c r="A771" s="3" t="str">
        <f t="shared" si="55"/>
        <v>CAJNNU010000007.1:21973410</v>
      </c>
      <c r="B771" s="3" t="s">
        <v>1589</v>
      </c>
      <c r="C771" s="3" t="s">
        <v>54</v>
      </c>
      <c r="D771" s="3">
        <v>21973410</v>
      </c>
      <c r="E771" s="3">
        <v>21973471</v>
      </c>
      <c r="F771" s="3">
        <f t="shared" si="56"/>
        <v>61</v>
      </c>
      <c r="G771" s="3" t="s">
        <v>23</v>
      </c>
      <c r="H771" s="3">
        <v>0.66477299999999995</v>
      </c>
      <c r="I771" s="3">
        <v>0.335227</v>
      </c>
      <c r="J771" s="3" t="s">
        <v>24</v>
      </c>
      <c r="K771" s="3" t="s">
        <v>1590</v>
      </c>
      <c r="L771" s="3" t="s">
        <v>54</v>
      </c>
      <c r="M771" s="3">
        <v>21973386</v>
      </c>
      <c r="N771" s="3">
        <v>21973496</v>
      </c>
      <c r="O771" s="3">
        <f t="shared" si="57"/>
        <v>110</v>
      </c>
      <c r="P771" s="3" t="s">
        <v>31</v>
      </c>
      <c r="Q771" s="3">
        <v>61</v>
      </c>
      <c r="R771" s="4">
        <f t="shared" si="58"/>
        <v>1</v>
      </c>
      <c r="S771" s="3">
        <f t="shared" si="59"/>
        <v>0.55454545454545456</v>
      </c>
      <c r="T771" s="3" t="s">
        <v>42</v>
      </c>
      <c r="U771" s="3" t="s">
        <v>42</v>
      </c>
    </row>
    <row r="772" spans="1:21" x14ac:dyDescent="0.2">
      <c r="A772" s="3" t="str">
        <f t="shared" si="55"/>
        <v>CAJNNU010000008.1:8241782</v>
      </c>
      <c r="B772" s="3" t="s">
        <v>1591</v>
      </c>
      <c r="C772" s="3" t="s">
        <v>49</v>
      </c>
      <c r="D772" s="3">
        <v>8241782</v>
      </c>
      <c r="E772" s="3">
        <v>8241844</v>
      </c>
      <c r="F772" s="3">
        <f t="shared" si="56"/>
        <v>62</v>
      </c>
      <c r="G772" s="3" t="s">
        <v>23</v>
      </c>
      <c r="H772" s="3">
        <v>1.66667E-2</v>
      </c>
      <c r="I772" s="3">
        <v>1.66667E-2</v>
      </c>
      <c r="J772" s="3" t="s">
        <v>24</v>
      </c>
      <c r="K772" s="3" t="s">
        <v>1592</v>
      </c>
      <c r="L772" s="3" t="s">
        <v>49</v>
      </c>
      <c r="M772" s="3">
        <v>8241760</v>
      </c>
      <c r="N772" s="3">
        <v>8241872</v>
      </c>
      <c r="O772" s="3">
        <f t="shared" si="57"/>
        <v>112</v>
      </c>
      <c r="P772" s="3" t="s">
        <v>31</v>
      </c>
      <c r="Q772" s="3">
        <v>62</v>
      </c>
      <c r="R772" s="4">
        <f t="shared" si="58"/>
        <v>1</v>
      </c>
      <c r="S772" s="3">
        <f t="shared" si="59"/>
        <v>0.5535714285714286</v>
      </c>
      <c r="T772" s="3" t="s">
        <v>42</v>
      </c>
      <c r="U772" s="3" t="s">
        <v>42</v>
      </c>
    </row>
    <row r="773" spans="1:21" x14ac:dyDescent="0.2">
      <c r="A773" s="3" t="str">
        <f t="shared" ref="A773:A836" si="60">C773&amp;":"&amp;D773</f>
        <v>CAJNNU010000009.1:14363596</v>
      </c>
      <c r="B773" s="3" t="s">
        <v>1593</v>
      </c>
      <c r="C773" s="3" t="s">
        <v>75</v>
      </c>
      <c r="D773" s="3">
        <v>14363596</v>
      </c>
      <c r="E773" s="3">
        <v>14363674</v>
      </c>
      <c r="F773" s="3">
        <f t="shared" ref="F773:F836" si="61">E773-D773</f>
        <v>78</v>
      </c>
      <c r="G773" s="3" t="s">
        <v>23</v>
      </c>
      <c r="H773" s="3">
        <v>0.1</v>
      </c>
      <c r="I773" s="3">
        <v>0.1</v>
      </c>
      <c r="J773" s="3" t="s">
        <v>24</v>
      </c>
      <c r="K773" s="3" t="s">
        <v>1594</v>
      </c>
      <c r="L773" s="3" t="s">
        <v>75</v>
      </c>
      <c r="M773" s="3">
        <v>14363565</v>
      </c>
      <c r="N773" s="3">
        <v>14363706</v>
      </c>
      <c r="O773" s="3">
        <f t="shared" ref="O773:O836" si="62">N773-M773</f>
        <v>141</v>
      </c>
      <c r="P773" s="3" t="s">
        <v>31</v>
      </c>
      <c r="Q773" s="3">
        <v>78</v>
      </c>
      <c r="R773" s="4">
        <f t="shared" ref="R773:R836" si="63">Q773/F773</f>
        <v>1</v>
      </c>
      <c r="S773" s="3">
        <f t="shared" ref="S773:S836" si="64">Q773/O773</f>
        <v>0.55319148936170215</v>
      </c>
      <c r="T773" s="3" t="s">
        <v>42</v>
      </c>
      <c r="U773" s="3" t="s">
        <v>42</v>
      </c>
    </row>
    <row r="774" spans="1:21" x14ac:dyDescent="0.2">
      <c r="A774" s="3" t="str">
        <f t="shared" si="60"/>
        <v>CAJNNU010000006.1:28653273</v>
      </c>
      <c r="B774" s="3" t="s">
        <v>1595</v>
      </c>
      <c r="C774" s="3" t="s">
        <v>121</v>
      </c>
      <c r="D774" s="3">
        <v>28653273</v>
      </c>
      <c r="E774" s="3">
        <v>28653367</v>
      </c>
      <c r="F774" s="3">
        <f t="shared" si="61"/>
        <v>94</v>
      </c>
      <c r="G774" s="3" t="s">
        <v>23</v>
      </c>
      <c r="H774" s="3">
        <v>0.127778</v>
      </c>
      <c r="I774" s="3">
        <v>0.127778</v>
      </c>
      <c r="J774" s="3" t="s">
        <v>24</v>
      </c>
      <c r="K774" s="3" t="s">
        <v>1596</v>
      </c>
      <c r="L774" s="3" t="s">
        <v>121</v>
      </c>
      <c r="M774" s="3">
        <v>28653237</v>
      </c>
      <c r="N774" s="3">
        <v>28653407</v>
      </c>
      <c r="O774" s="3">
        <f t="shared" si="62"/>
        <v>170</v>
      </c>
      <c r="P774" s="3" t="s">
        <v>31</v>
      </c>
      <c r="Q774" s="3">
        <v>94</v>
      </c>
      <c r="R774" s="4">
        <f t="shared" si="63"/>
        <v>1</v>
      </c>
      <c r="S774" s="3">
        <f t="shared" si="64"/>
        <v>0.55294117647058827</v>
      </c>
      <c r="T774" s="3" t="s">
        <v>42</v>
      </c>
      <c r="U774" s="3" t="s">
        <v>42</v>
      </c>
    </row>
    <row r="775" spans="1:21" x14ac:dyDescent="0.2">
      <c r="A775" s="3" t="str">
        <f t="shared" si="60"/>
        <v>CAJNNU010000006.1:30149819</v>
      </c>
      <c r="B775" s="3" t="s">
        <v>1597</v>
      </c>
      <c r="C775" s="3" t="s">
        <v>121</v>
      </c>
      <c r="D775" s="3">
        <v>30149819</v>
      </c>
      <c r="E775" s="3">
        <v>30149892</v>
      </c>
      <c r="F775" s="3">
        <f t="shared" si="61"/>
        <v>73</v>
      </c>
      <c r="G775" s="3" t="s">
        <v>23</v>
      </c>
      <c r="H775" s="3">
        <v>6.6666699999999995E-2</v>
      </c>
      <c r="I775" s="3">
        <v>6.6666699999999995E-2</v>
      </c>
      <c r="J775" s="3" t="s">
        <v>24</v>
      </c>
      <c r="K775" s="3" t="s">
        <v>1598</v>
      </c>
      <c r="L775" s="3" t="s">
        <v>121</v>
      </c>
      <c r="M775" s="3">
        <v>30149781</v>
      </c>
      <c r="N775" s="3">
        <v>30149866</v>
      </c>
      <c r="O775" s="3">
        <f t="shared" si="62"/>
        <v>85</v>
      </c>
      <c r="P775" s="3" t="s">
        <v>31</v>
      </c>
      <c r="Q775" s="3">
        <v>47</v>
      </c>
      <c r="R775" s="4">
        <f t="shared" si="63"/>
        <v>0.64383561643835618</v>
      </c>
      <c r="S775" s="3">
        <f t="shared" si="64"/>
        <v>0.55294117647058827</v>
      </c>
      <c r="T775" s="3" t="s">
        <v>42</v>
      </c>
      <c r="U775" s="3" t="s">
        <v>42</v>
      </c>
    </row>
    <row r="776" spans="1:21" x14ac:dyDescent="0.2">
      <c r="A776" s="3" t="str">
        <f t="shared" si="60"/>
        <v>CAJNNU010000018.1:3962133</v>
      </c>
      <c r="B776" s="3" t="s">
        <v>1599</v>
      </c>
      <c r="C776" s="3" t="s">
        <v>81</v>
      </c>
      <c r="D776" s="3">
        <v>3962133</v>
      </c>
      <c r="E776" s="3">
        <v>3962222</v>
      </c>
      <c r="F776" s="3">
        <f t="shared" si="61"/>
        <v>89</v>
      </c>
      <c r="G776" s="3" t="s">
        <v>23</v>
      </c>
      <c r="H776" s="3">
        <v>0.36666700000000002</v>
      </c>
      <c r="I776" s="3">
        <v>0.36666700000000002</v>
      </c>
      <c r="J776" s="3" t="s">
        <v>24</v>
      </c>
      <c r="K776" s="3" t="s">
        <v>1600</v>
      </c>
      <c r="L776" s="3" t="s">
        <v>81</v>
      </c>
      <c r="M776" s="3">
        <v>3962096</v>
      </c>
      <c r="N776" s="3">
        <v>3962257</v>
      </c>
      <c r="O776" s="3">
        <f t="shared" si="62"/>
        <v>161</v>
      </c>
      <c r="P776" s="3" t="s">
        <v>31</v>
      </c>
      <c r="Q776" s="3">
        <v>89</v>
      </c>
      <c r="R776" s="4">
        <f t="shared" si="63"/>
        <v>1</v>
      </c>
      <c r="S776" s="3">
        <f t="shared" si="64"/>
        <v>0.55279503105590067</v>
      </c>
      <c r="T776" s="3" t="s">
        <v>42</v>
      </c>
      <c r="U776" s="3" t="s">
        <v>42</v>
      </c>
    </row>
    <row r="777" spans="1:21" x14ac:dyDescent="0.2">
      <c r="A777" s="3" t="str">
        <f t="shared" si="60"/>
        <v>CAJNNU010000006.1:8497780</v>
      </c>
      <c r="B777" s="3" t="s">
        <v>1601</v>
      </c>
      <c r="C777" s="3" t="s">
        <v>121</v>
      </c>
      <c r="D777" s="3">
        <v>8497780</v>
      </c>
      <c r="E777" s="3">
        <v>8497843</v>
      </c>
      <c r="F777" s="3">
        <f t="shared" si="61"/>
        <v>63</v>
      </c>
      <c r="G777" s="3" t="s">
        <v>23</v>
      </c>
      <c r="H777" s="3">
        <v>0.229412</v>
      </c>
      <c r="I777" s="3">
        <v>0.229412</v>
      </c>
      <c r="J777" s="3" t="s">
        <v>24</v>
      </c>
      <c r="K777" s="3" t="s">
        <v>1602</v>
      </c>
      <c r="L777" s="3" t="s">
        <v>121</v>
      </c>
      <c r="M777" s="3">
        <v>8497756</v>
      </c>
      <c r="N777" s="3">
        <v>8497870</v>
      </c>
      <c r="O777" s="3">
        <f t="shared" si="62"/>
        <v>114</v>
      </c>
      <c r="P777" s="3" t="s">
        <v>31</v>
      </c>
      <c r="Q777" s="3">
        <v>63</v>
      </c>
      <c r="R777" s="4">
        <f t="shared" si="63"/>
        <v>1</v>
      </c>
      <c r="S777" s="3">
        <f t="shared" si="64"/>
        <v>0.55263157894736847</v>
      </c>
      <c r="T777" s="3" t="s">
        <v>42</v>
      </c>
      <c r="U777" s="3" t="s">
        <v>42</v>
      </c>
    </row>
    <row r="778" spans="1:21" x14ac:dyDescent="0.2">
      <c r="A778" s="3" t="str">
        <f t="shared" si="60"/>
        <v>CAJNNU010000002.1:6076905</v>
      </c>
      <c r="B778" s="3" t="s">
        <v>1603</v>
      </c>
      <c r="C778" s="3" t="s">
        <v>22</v>
      </c>
      <c r="D778" s="3">
        <v>6076905</v>
      </c>
      <c r="E778" s="3">
        <v>6076963</v>
      </c>
      <c r="F778" s="3">
        <f t="shared" si="61"/>
        <v>58</v>
      </c>
      <c r="G778" s="3" t="s">
        <v>23</v>
      </c>
      <c r="H778" s="3">
        <v>3.3333300000000003E-2</v>
      </c>
      <c r="I778" s="3">
        <v>3.3333300000000003E-2</v>
      </c>
      <c r="J778" s="3" t="s">
        <v>24</v>
      </c>
      <c r="K778" s="3" t="s">
        <v>1604</v>
      </c>
      <c r="L778" s="3" t="s">
        <v>22</v>
      </c>
      <c r="M778" s="3">
        <v>6076882</v>
      </c>
      <c r="N778" s="3">
        <v>6076987</v>
      </c>
      <c r="O778" s="3">
        <f t="shared" si="62"/>
        <v>105</v>
      </c>
      <c r="P778" s="3" t="s">
        <v>31</v>
      </c>
      <c r="Q778" s="3">
        <v>58</v>
      </c>
      <c r="R778" s="4">
        <f t="shared" si="63"/>
        <v>1</v>
      </c>
      <c r="S778" s="3">
        <f t="shared" si="64"/>
        <v>0.55238095238095242</v>
      </c>
      <c r="T778" s="3" t="s">
        <v>42</v>
      </c>
      <c r="U778" s="3" t="s">
        <v>42</v>
      </c>
    </row>
    <row r="779" spans="1:21" x14ac:dyDescent="0.2">
      <c r="A779" s="3" t="str">
        <f t="shared" si="60"/>
        <v>CAJNNU010000003.1:16774033</v>
      </c>
      <c r="B779" s="3" t="s">
        <v>1605</v>
      </c>
      <c r="C779" s="3" t="s">
        <v>39</v>
      </c>
      <c r="D779" s="3">
        <v>16774033</v>
      </c>
      <c r="E779" s="3">
        <v>16774129</v>
      </c>
      <c r="F779" s="3">
        <f t="shared" si="61"/>
        <v>96</v>
      </c>
      <c r="G779" s="3" t="s">
        <v>23</v>
      </c>
      <c r="H779" s="3">
        <v>8.8888900000000007E-2</v>
      </c>
      <c r="I779" s="3">
        <v>8.8888900000000007E-2</v>
      </c>
      <c r="J779" s="3" t="s">
        <v>24</v>
      </c>
      <c r="K779" s="3" t="s">
        <v>1606</v>
      </c>
      <c r="L779" s="3" t="s">
        <v>39</v>
      </c>
      <c r="M779" s="3">
        <v>16773994</v>
      </c>
      <c r="N779" s="3">
        <v>16774168</v>
      </c>
      <c r="O779" s="3">
        <f t="shared" si="62"/>
        <v>174</v>
      </c>
      <c r="P779" s="3" t="s">
        <v>31</v>
      </c>
      <c r="Q779" s="3">
        <v>96</v>
      </c>
      <c r="R779" s="4">
        <f t="shared" si="63"/>
        <v>1</v>
      </c>
      <c r="S779" s="3">
        <f t="shared" si="64"/>
        <v>0.55172413793103448</v>
      </c>
      <c r="T779" s="3" t="s">
        <v>42</v>
      </c>
      <c r="U779" s="3" t="s">
        <v>42</v>
      </c>
    </row>
    <row r="780" spans="1:21" x14ac:dyDescent="0.2">
      <c r="A780" s="3" t="str">
        <f t="shared" si="60"/>
        <v>CAJNNU010000002.1:21673597</v>
      </c>
      <c r="B780" s="3" t="s">
        <v>1607</v>
      </c>
      <c r="C780" s="3" t="s">
        <v>22</v>
      </c>
      <c r="D780" s="3">
        <v>21673597</v>
      </c>
      <c r="E780" s="3">
        <v>21673662</v>
      </c>
      <c r="F780" s="3">
        <f t="shared" si="61"/>
        <v>65</v>
      </c>
      <c r="G780" s="3" t="s">
        <v>23</v>
      </c>
      <c r="H780" s="3">
        <v>7.22222E-2</v>
      </c>
      <c r="I780" s="3">
        <v>7.22222E-2</v>
      </c>
      <c r="J780" s="3" t="s">
        <v>24</v>
      </c>
      <c r="K780" s="3" t="s">
        <v>1608</v>
      </c>
      <c r="L780" s="3" t="s">
        <v>22</v>
      </c>
      <c r="M780" s="3">
        <v>21673571</v>
      </c>
      <c r="N780" s="3">
        <v>21673689</v>
      </c>
      <c r="O780" s="3">
        <f t="shared" si="62"/>
        <v>118</v>
      </c>
      <c r="P780" s="3" t="s">
        <v>31</v>
      </c>
      <c r="Q780" s="3">
        <v>65</v>
      </c>
      <c r="R780" s="4">
        <f t="shared" si="63"/>
        <v>1</v>
      </c>
      <c r="S780" s="3">
        <f t="shared" si="64"/>
        <v>0.55084745762711862</v>
      </c>
      <c r="T780" s="3" t="s">
        <v>42</v>
      </c>
      <c r="U780" s="3" t="s">
        <v>42</v>
      </c>
    </row>
    <row r="781" spans="1:21" x14ac:dyDescent="0.2">
      <c r="A781" s="3" t="str">
        <f t="shared" si="60"/>
        <v>CAJNNU010000019.1:23877323</v>
      </c>
      <c r="B781" s="3" t="s">
        <v>1609</v>
      </c>
      <c r="C781" s="3" t="s">
        <v>135</v>
      </c>
      <c r="D781" s="3">
        <v>23877323</v>
      </c>
      <c r="E781" s="3">
        <v>23877384</v>
      </c>
      <c r="F781" s="3">
        <f t="shared" si="61"/>
        <v>61</v>
      </c>
      <c r="G781" s="3" t="s">
        <v>23</v>
      </c>
      <c r="H781" s="3">
        <v>2.7777799999999998E-2</v>
      </c>
      <c r="I781" s="3">
        <v>2.7777799999999998E-2</v>
      </c>
      <c r="J781" s="3" t="s">
        <v>24</v>
      </c>
      <c r="K781" s="3" t="s">
        <v>1610</v>
      </c>
      <c r="L781" s="3" t="s">
        <v>135</v>
      </c>
      <c r="M781" s="3">
        <v>23877299</v>
      </c>
      <c r="N781" s="3">
        <v>23877410</v>
      </c>
      <c r="O781" s="3">
        <f t="shared" si="62"/>
        <v>111</v>
      </c>
      <c r="P781" s="3" t="s">
        <v>31</v>
      </c>
      <c r="Q781" s="3">
        <v>61</v>
      </c>
      <c r="R781" s="4">
        <f t="shared" si="63"/>
        <v>1</v>
      </c>
      <c r="S781" s="3">
        <f t="shared" si="64"/>
        <v>0.5495495495495496</v>
      </c>
      <c r="T781" s="3" t="s">
        <v>42</v>
      </c>
      <c r="U781" s="3" t="s">
        <v>42</v>
      </c>
    </row>
    <row r="782" spans="1:21" x14ac:dyDescent="0.2">
      <c r="A782" s="3" t="str">
        <f t="shared" si="60"/>
        <v>CAJNNU010000008.1:20137930</v>
      </c>
      <c r="B782" s="3" t="s">
        <v>1611</v>
      </c>
      <c r="C782" s="3" t="s">
        <v>49</v>
      </c>
      <c r="D782" s="3">
        <v>20137930</v>
      </c>
      <c r="E782" s="3">
        <v>20138020</v>
      </c>
      <c r="F782" s="3">
        <f t="shared" si="61"/>
        <v>90</v>
      </c>
      <c r="G782" s="3" t="s">
        <v>23</v>
      </c>
      <c r="H782" s="3">
        <v>0.64772700000000005</v>
      </c>
      <c r="I782" s="3">
        <v>0.352273</v>
      </c>
      <c r="J782" s="3" t="s">
        <v>24</v>
      </c>
      <c r="K782" s="3" t="s">
        <v>1612</v>
      </c>
      <c r="L782" s="3" t="s">
        <v>49</v>
      </c>
      <c r="M782" s="3">
        <v>20137895</v>
      </c>
      <c r="N782" s="3">
        <v>20138059</v>
      </c>
      <c r="O782" s="3">
        <f t="shared" si="62"/>
        <v>164</v>
      </c>
      <c r="P782" s="3" t="s">
        <v>169</v>
      </c>
      <c r="Q782" s="3">
        <v>90</v>
      </c>
      <c r="R782" s="4">
        <f t="shared" si="63"/>
        <v>1</v>
      </c>
      <c r="S782" s="3">
        <f t="shared" si="64"/>
        <v>0.54878048780487809</v>
      </c>
      <c r="T782" s="3" t="s">
        <v>42</v>
      </c>
      <c r="U782" s="3" t="s">
        <v>42</v>
      </c>
    </row>
    <row r="783" spans="1:21" x14ac:dyDescent="0.2">
      <c r="A783" s="3" t="str">
        <f t="shared" si="60"/>
        <v>CAJNNU010000002.1:22374835</v>
      </c>
      <c r="B783" s="3" t="s">
        <v>1613</v>
      </c>
      <c r="C783" s="3" t="s">
        <v>22</v>
      </c>
      <c r="D783" s="3">
        <v>22374835</v>
      </c>
      <c r="E783" s="3">
        <v>22374897</v>
      </c>
      <c r="F783" s="3">
        <f t="shared" si="61"/>
        <v>62</v>
      </c>
      <c r="G783" s="3" t="s">
        <v>23</v>
      </c>
      <c r="H783" s="3">
        <v>1.66667E-2</v>
      </c>
      <c r="I783" s="3">
        <v>1.66667E-2</v>
      </c>
      <c r="J783" s="3" t="s">
        <v>24</v>
      </c>
      <c r="K783" s="3" t="s">
        <v>1614</v>
      </c>
      <c r="L783" s="3" t="s">
        <v>22</v>
      </c>
      <c r="M783" s="3">
        <v>22374810</v>
      </c>
      <c r="N783" s="3">
        <v>22374923</v>
      </c>
      <c r="O783" s="3">
        <f t="shared" si="62"/>
        <v>113</v>
      </c>
      <c r="P783" s="3" t="s">
        <v>31</v>
      </c>
      <c r="Q783" s="3">
        <v>62</v>
      </c>
      <c r="R783" s="4">
        <f t="shared" si="63"/>
        <v>1</v>
      </c>
      <c r="S783" s="3">
        <f t="shared" si="64"/>
        <v>0.54867256637168138</v>
      </c>
      <c r="T783" s="3" t="s">
        <v>42</v>
      </c>
      <c r="U783" s="3" t="s">
        <v>42</v>
      </c>
    </row>
    <row r="784" spans="1:21" x14ac:dyDescent="0.2">
      <c r="A784" s="3" t="str">
        <f t="shared" si="60"/>
        <v>CAJNNU010000002.1:11345642</v>
      </c>
      <c r="B784" s="3" t="s">
        <v>1615</v>
      </c>
      <c r="C784" s="3" t="s">
        <v>22</v>
      </c>
      <c r="D784" s="3">
        <v>11345642</v>
      </c>
      <c r="E784" s="3">
        <v>11345718</v>
      </c>
      <c r="F784" s="3">
        <f t="shared" si="61"/>
        <v>76</v>
      </c>
      <c r="G784" s="3" t="s">
        <v>23</v>
      </c>
      <c r="H784" s="3">
        <v>0.14044899999999999</v>
      </c>
      <c r="I784" s="3">
        <v>0.14044899999999999</v>
      </c>
      <c r="J784" s="3" t="s">
        <v>24</v>
      </c>
      <c r="K784" s="3" t="s">
        <v>1616</v>
      </c>
      <c r="L784" s="3" t="s">
        <v>22</v>
      </c>
      <c r="M784" s="3">
        <v>11345611</v>
      </c>
      <c r="N784" s="3">
        <v>11345750</v>
      </c>
      <c r="O784" s="3">
        <f t="shared" si="62"/>
        <v>139</v>
      </c>
      <c r="P784" s="3" t="s">
        <v>31</v>
      </c>
      <c r="Q784" s="3">
        <v>76</v>
      </c>
      <c r="R784" s="4">
        <f t="shared" si="63"/>
        <v>1</v>
      </c>
      <c r="S784" s="3">
        <f t="shared" si="64"/>
        <v>0.5467625899280576</v>
      </c>
      <c r="T784" s="3" t="s">
        <v>42</v>
      </c>
      <c r="U784" s="3" t="s">
        <v>42</v>
      </c>
    </row>
    <row r="785" spans="1:21" x14ac:dyDescent="0.2">
      <c r="A785" s="3" t="str">
        <f t="shared" si="60"/>
        <v>CAJNNU010000023.1:23432720</v>
      </c>
      <c r="B785" s="3" t="s">
        <v>1617</v>
      </c>
      <c r="C785" s="3" t="s">
        <v>152</v>
      </c>
      <c r="D785" s="3">
        <v>23432720</v>
      </c>
      <c r="E785" s="3">
        <v>23432775</v>
      </c>
      <c r="F785" s="3">
        <f t="shared" si="61"/>
        <v>55</v>
      </c>
      <c r="G785" s="3" t="s">
        <v>23</v>
      </c>
      <c r="H785" s="3">
        <v>0.105556</v>
      </c>
      <c r="I785" s="3">
        <v>0.105556</v>
      </c>
      <c r="J785" s="3" t="s">
        <v>24</v>
      </c>
      <c r="K785" s="3" t="s">
        <v>1618</v>
      </c>
      <c r="L785" s="3" t="s">
        <v>152</v>
      </c>
      <c r="M785" s="3">
        <v>23432698</v>
      </c>
      <c r="N785" s="3">
        <v>23432799</v>
      </c>
      <c r="O785" s="3">
        <f t="shared" si="62"/>
        <v>101</v>
      </c>
      <c r="P785" s="3" t="s">
        <v>31</v>
      </c>
      <c r="Q785" s="3">
        <v>55</v>
      </c>
      <c r="R785" s="4">
        <f t="shared" si="63"/>
        <v>1</v>
      </c>
      <c r="S785" s="3">
        <f t="shared" si="64"/>
        <v>0.54455445544554459</v>
      </c>
      <c r="T785" s="3" t="s">
        <v>42</v>
      </c>
      <c r="U785" s="3" t="s">
        <v>42</v>
      </c>
    </row>
    <row r="786" spans="1:21" x14ac:dyDescent="0.2">
      <c r="A786" s="3" t="str">
        <f t="shared" si="60"/>
        <v>CAJNNU010000014.1:20125589</v>
      </c>
      <c r="B786" s="3" t="s">
        <v>1619</v>
      </c>
      <c r="C786" s="3" t="s">
        <v>78</v>
      </c>
      <c r="D786" s="3">
        <v>20125589</v>
      </c>
      <c r="E786" s="3">
        <v>20125651</v>
      </c>
      <c r="F786" s="3">
        <f t="shared" si="61"/>
        <v>62</v>
      </c>
      <c r="G786" s="3" t="s">
        <v>23</v>
      </c>
      <c r="H786" s="3">
        <v>0.37078699999999998</v>
      </c>
      <c r="I786" s="3">
        <v>0.37078699999999998</v>
      </c>
      <c r="J786" s="3" t="s">
        <v>24</v>
      </c>
      <c r="K786" s="3" t="s">
        <v>1620</v>
      </c>
      <c r="L786" s="3" t="s">
        <v>78</v>
      </c>
      <c r="M786" s="3">
        <v>20125566</v>
      </c>
      <c r="N786" s="3">
        <v>20125680</v>
      </c>
      <c r="O786" s="3">
        <f t="shared" si="62"/>
        <v>114</v>
      </c>
      <c r="P786" s="3" t="s">
        <v>31</v>
      </c>
      <c r="Q786" s="3">
        <v>62</v>
      </c>
      <c r="R786" s="4">
        <f t="shared" si="63"/>
        <v>1</v>
      </c>
      <c r="S786" s="3">
        <f t="shared" si="64"/>
        <v>0.54385964912280704</v>
      </c>
      <c r="T786" s="3" t="s">
        <v>42</v>
      </c>
      <c r="U786" s="3" t="s">
        <v>42</v>
      </c>
    </row>
    <row r="787" spans="1:21" x14ac:dyDescent="0.2">
      <c r="A787" s="3" t="str">
        <f t="shared" si="60"/>
        <v>CAJNNU010000021.1:30539423</v>
      </c>
      <c r="B787" s="3" t="s">
        <v>1621</v>
      </c>
      <c r="C787" s="3" t="s">
        <v>33</v>
      </c>
      <c r="D787" s="3">
        <v>30539423</v>
      </c>
      <c r="E787" s="3">
        <v>30539473</v>
      </c>
      <c r="F787" s="3">
        <f t="shared" si="61"/>
        <v>50</v>
      </c>
      <c r="G787" s="3" t="s">
        <v>23</v>
      </c>
      <c r="H787" s="3">
        <v>0.53448300000000004</v>
      </c>
      <c r="I787" s="3">
        <v>0.46551700000000001</v>
      </c>
      <c r="J787" s="3" t="s">
        <v>24</v>
      </c>
      <c r="K787" s="3" t="s">
        <v>1622</v>
      </c>
      <c r="L787" s="3" t="s">
        <v>33</v>
      </c>
      <c r="M787" s="3">
        <v>30539403</v>
      </c>
      <c r="N787" s="3">
        <v>30539495</v>
      </c>
      <c r="O787" s="3">
        <f t="shared" si="62"/>
        <v>92</v>
      </c>
      <c r="P787" s="3" t="s">
        <v>31</v>
      </c>
      <c r="Q787" s="3">
        <v>50</v>
      </c>
      <c r="R787" s="4">
        <f t="shared" si="63"/>
        <v>1</v>
      </c>
      <c r="S787" s="3">
        <f t="shared" si="64"/>
        <v>0.54347826086956519</v>
      </c>
      <c r="T787" s="3" t="s">
        <v>42</v>
      </c>
      <c r="U787" s="3" t="s">
        <v>42</v>
      </c>
    </row>
    <row r="788" spans="1:21" x14ac:dyDescent="0.2">
      <c r="A788" s="3" t="str">
        <f t="shared" si="60"/>
        <v>CAJNNU010000006.1:11331570</v>
      </c>
      <c r="B788" s="3" t="s">
        <v>1623</v>
      </c>
      <c r="C788" s="3" t="s">
        <v>121</v>
      </c>
      <c r="D788" s="3">
        <v>11331570</v>
      </c>
      <c r="E788" s="3">
        <v>11331642</v>
      </c>
      <c r="F788" s="3">
        <f t="shared" si="61"/>
        <v>72</v>
      </c>
      <c r="G788" s="3" t="s">
        <v>23</v>
      </c>
      <c r="H788" s="3">
        <v>0.26966299999999999</v>
      </c>
      <c r="I788" s="3">
        <v>0.26966299999999999</v>
      </c>
      <c r="J788" s="3" t="s">
        <v>24</v>
      </c>
      <c r="K788" s="3" t="s">
        <v>1624</v>
      </c>
      <c r="L788" s="3" t="s">
        <v>121</v>
      </c>
      <c r="M788" s="3">
        <v>11331541</v>
      </c>
      <c r="N788" s="3">
        <v>11331674</v>
      </c>
      <c r="O788" s="3">
        <f t="shared" si="62"/>
        <v>133</v>
      </c>
      <c r="P788" s="3" t="s">
        <v>31</v>
      </c>
      <c r="Q788" s="3">
        <v>72</v>
      </c>
      <c r="R788" s="4">
        <f t="shared" si="63"/>
        <v>1</v>
      </c>
      <c r="S788" s="3">
        <f t="shared" si="64"/>
        <v>0.54135338345864659</v>
      </c>
      <c r="T788" s="3" t="s">
        <v>42</v>
      </c>
      <c r="U788" s="3" t="s">
        <v>42</v>
      </c>
    </row>
    <row r="789" spans="1:21" x14ac:dyDescent="0.2">
      <c r="A789" s="3" t="str">
        <f t="shared" si="60"/>
        <v>CAJNNU010000004.1:32585602</v>
      </c>
      <c r="B789" s="3" t="s">
        <v>1625</v>
      </c>
      <c r="C789" s="3" t="s">
        <v>36</v>
      </c>
      <c r="D789" s="3">
        <v>32585602</v>
      </c>
      <c r="E789" s="3">
        <v>32585662</v>
      </c>
      <c r="F789" s="3">
        <f t="shared" si="61"/>
        <v>60</v>
      </c>
      <c r="G789" s="3" t="s">
        <v>23</v>
      </c>
      <c r="H789" s="3">
        <v>6.8965499999999999E-2</v>
      </c>
      <c r="I789" s="3">
        <v>6.8965499999999999E-2</v>
      </c>
      <c r="J789" s="3" t="s">
        <v>24</v>
      </c>
      <c r="K789" s="3" t="s">
        <v>1626</v>
      </c>
      <c r="L789" s="3" t="s">
        <v>36</v>
      </c>
      <c r="M789" s="3">
        <v>32585577</v>
      </c>
      <c r="N789" s="3">
        <v>32585688</v>
      </c>
      <c r="O789" s="3">
        <f t="shared" si="62"/>
        <v>111</v>
      </c>
      <c r="P789" s="3" t="s">
        <v>31</v>
      </c>
      <c r="Q789" s="3">
        <v>60</v>
      </c>
      <c r="R789" s="4">
        <f t="shared" si="63"/>
        <v>1</v>
      </c>
      <c r="S789" s="3">
        <f t="shared" si="64"/>
        <v>0.54054054054054057</v>
      </c>
      <c r="T789" s="3" t="s">
        <v>42</v>
      </c>
      <c r="U789" s="3" t="s">
        <v>42</v>
      </c>
    </row>
    <row r="790" spans="1:21" x14ac:dyDescent="0.2">
      <c r="A790" s="3" t="str">
        <f t="shared" si="60"/>
        <v>CAJNNU010000016.1:13456565</v>
      </c>
      <c r="B790" s="3" t="s">
        <v>1627</v>
      </c>
      <c r="C790" s="3" t="s">
        <v>94</v>
      </c>
      <c r="D790" s="3">
        <v>13456565</v>
      </c>
      <c r="E790" s="3">
        <v>13456633</v>
      </c>
      <c r="F790" s="3">
        <f t="shared" si="61"/>
        <v>68</v>
      </c>
      <c r="G790" s="3" t="s">
        <v>23</v>
      </c>
      <c r="H790" s="3">
        <v>0.111111</v>
      </c>
      <c r="I790" s="3">
        <v>0.111111</v>
      </c>
      <c r="J790" s="3" t="s">
        <v>24</v>
      </c>
      <c r="K790" s="3" t="s">
        <v>1628</v>
      </c>
      <c r="L790" s="3" t="s">
        <v>94</v>
      </c>
      <c r="M790" s="3">
        <v>13456537</v>
      </c>
      <c r="N790" s="3">
        <v>13456663</v>
      </c>
      <c r="O790" s="3">
        <f t="shared" si="62"/>
        <v>126</v>
      </c>
      <c r="P790" s="3" t="s">
        <v>31</v>
      </c>
      <c r="Q790" s="3">
        <v>68</v>
      </c>
      <c r="R790" s="4">
        <f t="shared" si="63"/>
        <v>1</v>
      </c>
      <c r="S790" s="3">
        <f t="shared" si="64"/>
        <v>0.53968253968253965</v>
      </c>
      <c r="T790" s="3" t="s">
        <v>42</v>
      </c>
      <c r="U790" s="3" t="s">
        <v>42</v>
      </c>
    </row>
    <row r="791" spans="1:21" x14ac:dyDescent="0.2">
      <c r="A791" s="3" t="str">
        <f t="shared" si="60"/>
        <v>CAJNNU010000018.1:8075961</v>
      </c>
      <c r="B791" s="3" t="s">
        <v>1629</v>
      </c>
      <c r="C791" s="3" t="s">
        <v>81</v>
      </c>
      <c r="D791" s="3">
        <v>8075961</v>
      </c>
      <c r="E791" s="3">
        <v>8076029</v>
      </c>
      <c r="F791" s="3">
        <f t="shared" si="61"/>
        <v>68</v>
      </c>
      <c r="G791" s="3" t="s">
        <v>23</v>
      </c>
      <c r="H791" s="3">
        <v>0.71511599999999997</v>
      </c>
      <c r="I791" s="3">
        <v>0.28488400000000003</v>
      </c>
      <c r="J791" s="3" t="s">
        <v>24</v>
      </c>
      <c r="K791" s="3" t="s">
        <v>1630</v>
      </c>
      <c r="L791" s="3" t="s">
        <v>81</v>
      </c>
      <c r="M791" s="3">
        <v>8075933</v>
      </c>
      <c r="N791" s="3">
        <v>8076059</v>
      </c>
      <c r="O791" s="3">
        <f t="shared" si="62"/>
        <v>126</v>
      </c>
      <c r="P791" s="3" t="s">
        <v>31</v>
      </c>
      <c r="Q791" s="3">
        <v>68</v>
      </c>
      <c r="R791" s="4">
        <f t="shared" si="63"/>
        <v>1</v>
      </c>
      <c r="S791" s="3">
        <f t="shared" si="64"/>
        <v>0.53968253968253965</v>
      </c>
      <c r="T791" s="3" t="s">
        <v>42</v>
      </c>
      <c r="U791" s="3" t="s">
        <v>42</v>
      </c>
    </row>
    <row r="792" spans="1:21" x14ac:dyDescent="0.2">
      <c r="A792" s="3" t="str">
        <f t="shared" si="60"/>
        <v>CAJNNU010000010.1:1799498</v>
      </c>
      <c r="B792" s="3" t="s">
        <v>1631</v>
      </c>
      <c r="C792" s="3" t="s">
        <v>63</v>
      </c>
      <c r="D792" s="3">
        <v>1799498</v>
      </c>
      <c r="E792" s="3">
        <v>1799547</v>
      </c>
      <c r="F792" s="3">
        <f t="shared" si="61"/>
        <v>49</v>
      </c>
      <c r="G792" s="3" t="s">
        <v>23</v>
      </c>
      <c r="H792" s="3">
        <v>0.20114899999999999</v>
      </c>
      <c r="I792" s="3">
        <v>0.20114899999999999</v>
      </c>
      <c r="J792" s="3" t="s">
        <v>24</v>
      </c>
      <c r="K792" s="3" t="s">
        <v>1632</v>
      </c>
      <c r="L792" s="3" t="s">
        <v>63</v>
      </c>
      <c r="M792" s="3">
        <v>1799478</v>
      </c>
      <c r="N792" s="3">
        <v>1799569</v>
      </c>
      <c r="O792" s="3">
        <f t="shared" si="62"/>
        <v>91</v>
      </c>
      <c r="P792" s="3" t="s">
        <v>31</v>
      </c>
      <c r="Q792" s="3">
        <v>49</v>
      </c>
      <c r="R792" s="4">
        <f t="shared" si="63"/>
        <v>1</v>
      </c>
      <c r="S792" s="3">
        <f t="shared" si="64"/>
        <v>0.53846153846153844</v>
      </c>
      <c r="T792" s="3" t="s">
        <v>42</v>
      </c>
      <c r="U792" s="3" t="s">
        <v>42</v>
      </c>
    </row>
    <row r="793" spans="1:21" x14ac:dyDescent="0.2">
      <c r="A793" s="3" t="str">
        <f t="shared" si="60"/>
        <v>CAJNNU010000020.1:29358402</v>
      </c>
      <c r="B793" s="3" t="s">
        <v>1633</v>
      </c>
      <c r="C793" s="3" t="s">
        <v>68</v>
      </c>
      <c r="D793" s="3">
        <v>29358402</v>
      </c>
      <c r="E793" s="3">
        <v>29358466</v>
      </c>
      <c r="F793" s="3">
        <f t="shared" si="61"/>
        <v>64</v>
      </c>
      <c r="G793" s="3" t="s">
        <v>23</v>
      </c>
      <c r="H793" s="3">
        <v>0.185393</v>
      </c>
      <c r="I793" s="3">
        <v>0.185393</v>
      </c>
      <c r="J793" s="3" t="s">
        <v>24</v>
      </c>
      <c r="K793" s="3" t="s">
        <v>1634</v>
      </c>
      <c r="L793" s="3" t="s">
        <v>68</v>
      </c>
      <c r="M793" s="3">
        <v>29358375</v>
      </c>
      <c r="N793" s="3">
        <v>29358494</v>
      </c>
      <c r="O793" s="3">
        <f t="shared" si="62"/>
        <v>119</v>
      </c>
      <c r="P793" s="3" t="s">
        <v>31</v>
      </c>
      <c r="Q793" s="3">
        <v>64</v>
      </c>
      <c r="R793" s="4">
        <f t="shared" si="63"/>
        <v>1</v>
      </c>
      <c r="S793" s="3">
        <f t="shared" si="64"/>
        <v>0.53781512605042014</v>
      </c>
      <c r="T793" s="3" t="s">
        <v>42</v>
      </c>
      <c r="U793" s="3" t="s">
        <v>42</v>
      </c>
    </row>
    <row r="794" spans="1:21" x14ac:dyDescent="0.2">
      <c r="A794" s="3" t="str">
        <f t="shared" si="60"/>
        <v>CAJNNU010000017.1:6553559</v>
      </c>
      <c r="B794" s="3" t="s">
        <v>1635</v>
      </c>
      <c r="C794" s="3" t="s">
        <v>383</v>
      </c>
      <c r="D794" s="3">
        <v>6553559</v>
      </c>
      <c r="E794" s="3">
        <v>6553609</v>
      </c>
      <c r="F794" s="3">
        <f t="shared" si="61"/>
        <v>50</v>
      </c>
      <c r="G794" s="3" t="s">
        <v>23</v>
      </c>
      <c r="H794" s="3">
        <v>0.49438199999999999</v>
      </c>
      <c r="I794" s="3">
        <v>0.49438199999999999</v>
      </c>
      <c r="J794" s="3" t="s">
        <v>24</v>
      </c>
      <c r="K794" s="3" t="s">
        <v>1636</v>
      </c>
      <c r="L794" s="3" t="s">
        <v>383</v>
      </c>
      <c r="M794" s="3">
        <v>6553538</v>
      </c>
      <c r="N794" s="3">
        <v>6553631</v>
      </c>
      <c r="O794" s="3">
        <f t="shared" si="62"/>
        <v>93</v>
      </c>
      <c r="P794" s="3" t="s">
        <v>31</v>
      </c>
      <c r="Q794" s="3">
        <v>50</v>
      </c>
      <c r="R794" s="4">
        <f t="shared" si="63"/>
        <v>1</v>
      </c>
      <c r="S794" s="3">
        <f t="shared" si="64"/>
        <v>0.5376344086021505</v>
      </c>
      <c r="T794" s="3" t="s">
        <v>42</v>
      </c>
      <c r="U794" s="3" t="s">
        <v>42</v>
      </c>
    </row>
    <row r="795" spans="1:21" x14ac:dyDescent="0.2">
      <c r="A795" s="3" t="str">
        <f t="shared" si="60"/>
        <v>CAJNNU010000011.1:1406620</v>
      </c>
      <c r="B795" s="3" t="s">
        <v>1637</v>
      </c>
      <c r="C795" s="3" t="s">
        <v>97</v>
      </c>
      <c r="D795" s="3">
        <v>1406620</v>
      </c>
      <c r="E795" s="3">
        <v>1406678</v>
      </c>
      <c r="F795" s="3">
        <f t="shared" si="61"/>
        <v>58</v>
      </c>
      <c r="G795" s="3" t="s">
        <v>23</v>
      </c>
      <c r="H795" s="3">
        <v>0.18965499999999999</v>
      </c>
      <c r="I795" s="3">
        <v>0.18965499999999999</v>
      </c>
      <c r="J795" s="3" t="s">
        <v>24</v>
      </c>
      <c r="K795" s="3" t="s">
        <v>1638</v>
      </c>
      <c r="L795" s="3" t="s">
        <v>97</v>
      </c>
      <c r="M795" s="3">
        <v>1406596</v>
      </c>
      <c r="N795" s="3">
        <v>1406704</v>
      </c>
      <c r="O795" s="3">
        <f t="shared" si="62"/>
        <v>108</v>
      </c>
      <c r="P795" s="3" t="s">
        <v>31</v>
      </c>
      <c r="Q795" s="3">
        <v>58</v>
      </c>
      <c r="R795" s="4">
        <f t="shared" si="63"/>
        <v>1</v>
      </c>
      <c r="S795" s="3">
        <f t="shared" si="64"/>
        <v>0.53703703703703709</v>
      </c>
      <c r="T795" s="3" t="s">
        <v>42</v>
      </c>
      <c r="U795" s="3" t="s">
        <v>42</v>
      </c>
    </row>
    <row r="796" spans="1:21" x14ac:dyDescent="0.2">
      <c r="A796" s="3" t="str">
        <f t="shared" si="60"/>
        <v>CAJNNU010000010.1:13508041</v>
      </c>
      <c r="B796" s="3" t="s">
        <v>1639</v>
      </c>
      <c r="C796" s="3" t="s">
        <v>63</v>
      </c>
      <c r="D796" s="3">
        <v>13508041</v>
      </c>
      <c r="E796" s="3">
        <v>13508092</v>
      </c>
      <c r="F796" s="3">
        <f t="shared" si="61"/>
        <v>51</v>
      </c>
      <c r="G796" s="3" t="s">
        <v>23</v>
      </c>
      <c r="H796" s="3">
        <v>6.1111100000000002E-2</v>
      </c>
      <c r="I796" s="3">
        <v>6.1111100000000002E-2</v>
      </c>
      <c r="J796" s="3" t="s">
        <v>24</v>
      </c>
      <c r="K796" s="3" t="s">
        <v>1640</v>
      </c>
      <c r="L796" s="3" t="s">
        <v>63</v>
      </c>
      <c r="M796" s="3">
        <v>13508019</v>
      </c>
      <c r="N796" s="3">
        <v>13508114</v>
      </c>
      <c r="O796" s="3">
        <f t="shared" si="62"/>
        <v>95</v>
      </c>
      <c r="P796" s="3" t="s">
        <v>31</v>
      </c>
      <c r="Q796" s="3">
        <v>51</v>
      </c>
      <c r="R796" s="4">
        <f t="shared" si="63"/>
        <v>1</v>
      </c>
      <c r="S796" s="3">
        <f t="shared" si="64"/>
        <v>0.5368421052631579</v>
      </c>
      <c r="T796" s="3" t="s">
        <v>42</v>
      </c>
      <c r="U796" s="3" t="s">
        <v>42</v>
      </c>
    </row>
    <row r="797" spans="1:21" x14ac:dyDescent="0.2">
      <c r="A797" s="3" t="str">
        <f t="shared" si="60"/>
        <v>CAJNNU010000008.1:20096544</v>
      </c>
      <c r="B797" s="3" t="s">
        <v>1641</v>
      </c>
      <c r="C797" s="3" t="s">
        <v>49</v>
      </c>
      <c r="D797" s="3">
        <v>20096544</v>
      </c>
      <c r="E797" s="3">
        <v>20096610</v>
      </c>
      <c r="F797" s="3">
        <f t="shared" si="61"/>
        <v>66</v>
      </c>
      <c r="G797" s="3" t="s">
        <v>23</v>
      </c>
      <c r="H797" s="3">
        <v>3.3333300000000003E-2</v>
      </c>
      <c r="I797" s="3">
        <v>3.3333300000000003E-2</v>
      </c>
      <c r="J797" s="3" t="s">
        <v>24</v>
      </c>
      <c r="K797" s="3" t="s">
        <v>1642</v>
      </c>
      <c r="L797" s="3" t="s">
        <v>49</v>
      </c>
      <c r="M797" s="3">
        <v>20096517</v>
      </c>
      <c r="N797" s="3">
        <v>20096640</v>
      </c>
      <c r="O797" s="3">
        <f t="shared" si="62"/>
        <v>123</v>
      </c>
      <c r="P797" s="3" t="s">
        <v>31</v>
      </c>
      <c r="Q797" s="3">
        <v>66</v>
      </c>
      <c r="R797" s="4">
        <f t="shared" si="63"/>
        <v>1</v>
      </c>
      <c r="S797" s="3">
        <f t="shared" si="64"/>
        <v>0.53658536585365857</v>
      </c>
      <c r="T797" s="3" t="s">
        <v>42</v>
      </c>
      <c r="U797" s="3" t="s">
        <v>42</v>
      </c>
    </row>
    <row r="798" spans="1:21" x14ac:dyDescent="0.2">
      <c r="A798" s="3" t="str">
        <f t="shared" si="60"/>
        <v>CAJNNU010000003.1:13539638</v>
      </c>
      <c r="B798" s="3" t="s">
        <v>1643</v>
      </c>
      <c r="C798" s="3" t="s">
        <v>39</v>
      </c>
      <c r="D798" s="3">
        <v>13539638</v>
      </c>
      <c r="E798" s="3">
        <v>13539721</v>
      </c>
      <c r="F798" s="3">
        <f t="shared" si="61"/>
        <v>83</v>
      </c>
      <c r="G798" s="3" t="s">
        <v>23</v>
      </c>
      <c r="H798" s="3">
        <v>0.41666700000000001</v>
      </c>
      <c r="I798" s="3">
        <v>0.41666700000000001</v>
      </c>
      <c r="J798" s="3" t="s">
        <v>24</v>
      </c>
      <c r="K798" s="3" t="s">
        <v>1644</v>
      </c>
      <c r="L798" s="3" t="s">
        <v>39</v>
      </c>
      <c r="M798" s="3">
        <v>13539602</v>
      </c>
      <c r="N798" s="3">
        <v>13539757</v>
      </c>
      <c r="O798" s="3">
        <f t="shared" si="62"/>
        <v>155</v>
      </c>
      <c r="P798" s="3" t="s">
        <v>31</v>
      </c>
      <c r="Q798" s="3">
        <v>83</v>
      </c>
      <c r="R798" s="4">
        <f t="shared" si="63"/>
        <v>1</v>
      </c>
      <c r="S798" s="3">
        <f t="shared" si="64"/>
        <v>0.53548387096774197</v>
      </c>
      <c r="T798" s="3" t="s">
        <v>42</v>
      </c>
      <c r="U798" s="3" t="s">
        <v>42</v>
      </c>
    </row>
    <row r="799" spans="1:21" x14ac:dyDescent="0.2">
      <c r="A799" s="3" t="str">
        <f t="shared" si="60"/>
        <v>CAJNNU010000012.1:7432147</v>
      </c>
      <c r="B799" s="3" t="s">
        <v>1645</v>
      </c>
      <c r="C799" s="3" t="s">
        <v>71</v>
      </c>
      <c r="D799" s="3">
        <v>7432147</v>
      </c>
      <c r="E799" s="3">
        <v>7432215</v>
      </c>
      <c r="F799" s="3">
        <f t="shared" si="61"/>
        <v>68</v>
      </c>
      <c r="G799" s="3" t="s">
        <v>23</v>
      </c>
      <c r="H799" s="3">
        <v>0.13333300000000001</v>
      </c>
      <c r="I799" s="3">
        <v>0.13333300000000001</v>
      </c>
      <c r="J799" s="3" t="s">
        <v>24</v>
      </c>
      <c r="K799" s="3" t="s">
        <v>1646</v>
      </c>
      <c r="L799" s="3" t="s">
        <v>71</v>
      </c>
      <c r="M799" s="3">
        <v>7432118</v>
      </c>
      <c r="N799" s="3">
        <v>7432245</v>
      </c>
      <c r="O799" s="3">
        <f t="shared" si="62"/>
        <v>127</v>
      </c>
      <c r="P799" s="3" t="s">
        <v>31</v>
      </c>
      <c r="Q799" s="3">
        <v>68</v>
      </c>
      <c r="R799" s="4">
        <f t="shared" si="63"/>
        <v>1</v>
      </c>
      <c r="S799" s="3">
        <f t="shared" si="64"/>
        <v>0.53543307086614178</v>
      </c>
      <c r="T799" s="3" t="s">
        <v>42</v>
      </c>
      <c r="U799" s="3" t="s">
        <v>42</v>
      </c>
    </row>
    <row r="800" spans="1:21" x14ac:dyDescent="0.2">
      <c r="A800" s="3" t="str">
        <f t="shared" si="60"/>
        <v>CAJNNU010000009.1:11756245</v>
      </c>
      <c r="B800" s="3" t="s">
        <v>1647</v>
      </c>
      <c r="C800" s="3" t="s">
        <v>75</v>
      </c>
      <c r="D800" s="3">
        <v>11756245</v>
      </c>
      <c r="E800" s="3">
        <v>11756333</v>
      </c>
      <c r="F800" s="3">
        <f t="shared" si="61"/>
        <v>88</v>
      </c>
      <c r="G800" s="3" t="s">
        <v>23</v>
      </c>
      <c r="H800" s="3">
        <v>0.157303</v>
      </c>
      <c r="I800" s="3">
        <v>0.157303</v>
      </c>
      <c r="J800" s="3" t="s">
        <v>24</v>
      </c>
      <c r="K800" s="3" t="s">
        <v>1648</v>
      </c>
      <c r="L800" s="3" t="s">
        <v>75</v>
      </c>
      <c r="M800" s="3">
        <v>11756208</v>
      </c>
      <c r="N800" s="3">
        <v>11756373</v>
      </c>
      <c r="O800" s="3">
        <f t="shared" si="62"/>
        <v>165</v>
      </c>
      <c r="P800" s="3" t="s">
        <v>31</v>
      </c>
      <c r="Q800" s="3">
        <v>88</v>
      </c>
      <c r="R800" s="4">
        <f t="shared" si="63"/>
        <v>1</v>
      </c>
      <c r="S800" s="3">
        <f t="shared" si="64"/>
        <v>0.53333333333333333</v>
      </c>
      <c r="T800" s="3" t="s">
        <v>42</v>
      </c>
      <c r="U800" s="3" t="s">
        <v>42</v>
      </c>
    </row>
    <row r="801" spans="1:21" x14ac:dyDescent="0.2">
      <c r="A801" s="3" t="str">
        <f t="shared" si="60"/>
        <v>CAJNNU010000023.1:9530897</v>
      </c>
      <c r="B801" s="3" t="s">
        <v>1649</v>
      </c>
      <c r="C801" s="3" t="s">
        <v>152</v>
      </c>
      <c r="D801" s="3">
        <v>9530897</v>
      </c>
      <c r="E801" s="3">
        <v>9530969</v>
      </c>
      <c r="F801" s="3">
        <f t="shared" si="61"/>
        <v>72</v>
      </c>
      <c r="G801" s="3" t="s">
        <v>23</v>
      </c>
      <c r="H801" s="3">
        <v>8.4269700000000003E-2</v>
      </c>
      <c r="I801" s="3">
        <v>8.4269700000000003E-2</v>
      </c>
      <c r="J801" s="3" t="s">
        <v>24</v>
      </c>
      <c r="K801" s="3" t="s">
        <v>1650</v>
      </c>
      <c r="L801" s="3" t="s">
        <v>152</v>
      </c>
      <c r="M801" s="3">
        <v>9530866</v>
      </c>
      <c r="N801" s="3">
        <v>9531001</v>
      </c>
      <c r="O801" s="3">
        <f t="shared" si="62"/>
        <v>135</v>
      </c>
      <c r="P801" s="3" t="s">
        <v>31</v>
      </c>
      <c r="Q801" s="3">
        <v>72</v>
      </c>
      <c r="R801" s="4">
        <f t="shared" si="63"/>
        <v>1</v>
      </c>
      <c r="S801" s="3">
        <f t="shared" si="64"/>
        <v>0.53333333333333333</v>
      </c>
      <c r="T801" s="3" t="s">
        <v>42</v>
      </c>
      <c r="U801" s="3" t="s">
        <v>42</v>
      </c>
    </row>
    <row r="802" spans="1:21" x14ac:dyDescent="0.2">
      <c r="A802" s="3" t="str">
        <f t="shared" si="60"/>
        <v>CAJNNU010000023.1:18436309</v>
      </c>
      <c r="B802" s="3" t="s">
        <v>1651</v>
      </c>
      <c r="C802" s="3" t="s">
        <v>152</v>
      </c>
      <c r="D802" s="3">
        <v>18436309</v>
      </c>
      <c r="E802" s="3">
        <v>18436365</v>
      </c>
      <c r="F802" s="3">
        <f t="shared" si="61"/>
        <v>56</v>
      </c>
      <c r="G802" s="3" t="s">
        <v>23</v>
      </c>
      <c r="H802" s="3">
        <v>0.48333300000000001</v>
      </c>
      <c r="I802" s="3">
        <v>0.48333300000000001</v>
      </c>
      <c r="J802" s="3" t="s">
        <v>24</v>
      </c>
      <c r="K802" s="3" t="s">
        <v>1652</v>
      </c>
      <c r="L802" s="3" t="s">
        <v>152</v>
      </c>
      <c r="M802" s="3">
        <v>18436284</v>
      </c>
      <c r="N802" s="3">
        <v>18436389</v>
      </c>
      <c r="O802" s="3">
        <f t="shared" si="62"/>
        <v>105</v>
      </c>
      <c r="P802" s="3" t="s">
        <v>31</v>
      </c>
      <c r="Q802" s="3">
        <v>56</v>
      </c>
      <c r="R802" s="4">
        <f t="shared" si="63"/>
        <v>1</v>
      </c>
      <c r="S802" s="3">
        <f t="shared" si="64"/>
        <v>0.53333333333333333</v>
      </c>
      <c r="T802" s="3" t="s">
        <v>42</v>
      </c>
      <c r="U802" s="3" t="s">
        <v>42</v>
      </c>
    </row>
    <row r="803" spans="1:21" x14ac:dyDescent="0.2">
      <c r="A803" s="3" t="str">
        <f t="shared" si="60"/>
        <v>CAJNNU010000024.1:8580602</v>
      </c>
      <c r="B803" s="3" t="s">
        <v>1653</v>
      </c>
      <c r="C803" s="3" t="s">
        <v>44</v>
      </c>
      <c r="D803" s="3">
        <v>8580602</v>
      </c>
      <c r="E803" s="3">
        <v>8580667</v>
      </c>
      <c r="F803" s="3">
        <f t="shared" si="61"/>
        <v>65</v>
      </c>
      <c r="G803" s="3" t="s">
        <v>23</v>
      </c>
      <c r="H803" s="3">
        <v>0.35955100000000001</v>
      </c>
      <c r="I803" s="3">
        <v>0.35955100000000001</v>
      </c>
      <c r="J803" s="3" t="s">
        <v>24</v>
      </c>
      <c r="K803" s="3" t="s">
        <v>1654</v>
      </c>
      <c r="L803" s="3" t="s">
        <v>44</v>
      </c>
      <c r="M803" s="3">
        <v>8580574</v>
      </c>
      <c r="N803" s="3">
        <v>8580696</v>
      </c>
      <c r="O803" s="3">
        <f t="shared" si="62"/>
        <v>122</v>
      </c>
      <c r="P803" s="3" t="s">
        <v>31</v>
      </c>
      <c r="Q803" s="3">
        <v>65</v>
      </c>
      <c r="R803" s="4">
        <f t="shared" si="63"/>
        <v>1</v>
      </c>
      <c r="S803" s="3">
        <f t="shared" si="64"/>
        <v>0.53278688524590168</v>
      </c>
      <c r="T803" s="3" t="s">
        <v>42</v>
      </c>
      <c r="U803" s="3" t="s">
        <v>42</v>
      </c>
    </row>
    <row r="804" spans="1:21" x14ac:dyDescent="0.2">
      <c r="A804" s="3" t="str">
        <f t="shared" si="60"/>
        <v>CAJNNU010000006.1:4524743</v>
      </c>
      <c r="B804" s="3" t="s">
        <v>1655</v>
      </c>
      <c r="C804" s="3" t="s">
        <v>121</v>
      </c>
      <c r="D804" s="3">
        <v>4524743</v>
      </c>
      <c r="E804" s="3">
        <v>4524792</v>
      </c>
      <c r="F804" s="3">
        <f t="shared" si="61"/>
        <v>49</v>
      </c>
      <c r="G804" s="3" t="s">
        <v>23</v>
      </c>
      <c r="H804" s="3">
        <v>0.17261899999999999</v>
      </c>
      <c r="I804" s="3">
        <v>0.17261899999999999</v>
      </c>
      <c r="J804" s="3" t="s">
        <v>24</v>
      </c>
      <c r="K804" s="3" t="s">
        <v>1656</v>
      </c>
      <c r="L804" s="3" t="s">
        <v>121</v>
      </c>
      <c r="M804" s="3">
        <v>4524721</v>
      </c>
      <c r="N804" s="3">
        <v>4524813</v>
      </c>
      <c r="O804" s="3">
        <f t="shared" si="62"/>
        <v>92</v>
      </c>
      <c r="P804" s="3" t="s">
        <v>31</v>
      </c>
      <c r="Q804" s="3">
        <v>49</v>
      </c>
      <c r="R804" s="4">
        <f t="shared" si="63"/>
        <v>1</v>
      </c>
      <c r="S804" s="3">
        <f t="shared" si="64"/>
        <v>0.53260869565217395</v>
      </c>
      <c r="T804" s="3" t="s">
        <v>42</v>
      </c>
      <c r="U804" s="3" t="s">
        <v>42</v>
      </c>
    </row>
    <row r="805" spans="1:21" x14ac:dyDescent="0.2">
      <c r="A805" s="3" t="str">
        <f t="shared" si="60"/>
        <v>CAJNNU010000002.1:22120482</v>
      </c>
      <c r="B805" s="3" t="s">
        <v>1657</v>
      </c>
      <c r="C805" s="3" t="s">
        <v>22</v>
      </c>
      <c r="D805" s="3">
        <v>22120482</v>
      </c>
      <c r="E805" s="3">
        <v>22120548</v>
      </c>
      <c r="F805" s="3">
        <f t="shared" si="61"/>
        <v>66</v>
      </c>
      <c r="G805" s="3" t="s">
        <v>23</v>
      </c>
      <c r="H805" s="3">
        <v>0.32584299999999999</v>
      </c>
      <c r="I805" s="3">
        <v>0.32584299999999999</v>
      </c>
      <c r="J805" s="3" t="s">
        <v>24</v>
      </c>
      <c r="K805" s="3" t="s">
        <v>1658</v>
      </c>
      <c r="L805" s="3" t="s">
        <v>22</v>
      </c>
      <c r="M805" s="3">
        <v>22120454</v>
      </c>
      <c r="N805" s="3">
        <v>22120578</v>
      </c>
      <c r="O805" s="3">
        <f t="shared" si="62"/>
        <v>124</v>
      </c>
      <c r="P805" s="3" t="s">
        <v>31</v>
      </c>
      <c r="Q805" s="3">
        <v>66</v>
      </c>
      <c r="R805" s="4">
        <f t="shared" si="63"/>
        <v>1</v>
      </c>
      <c r="S805" s="3">
        <f t="shared" si="64"/>
        <v>0.532258064516129</v>
      </c>
      <c r="T805" s="3" t="s">
        <v>42</v>
      </c>
      <c r="U805" s="3" t="s">
        <v>42</v>
      </c>
    </row>
    <row r="806" spans="1:21" x14ac:dyDescent="0.2">
      <c r="A806" s="3" t="str">
        <f t="shared" si="60"/>
        <v>CAJNNU010000014.1:1599177</v>
      </c>
      <c r="B806" s="3" t="s">
        <v>1659</v>
      </c>
      <c r="C806" s="3" t="s">
        <v>78</v>
      </c>
      <c r="D806" s="3">
        <v>1599177</v>
      </c>
      <c r="E806" s="3">
        <v>1599243</v>
      </c>
      <c r="F806" s="3">
        <f t="shared" si="61"/>
        <v>66</v>
      </c>
      <c r="G806" s="3" t="s">
        <v>23</v>
      </c>
      <c r="H806" s="3">
        <v>0.46511599999999997</v>
      </c>
      <c r="I806" s="3">
        <v>0.46511599999999997</v>
      </c>
      <c r="J806" s="3" t="s">
        <v>24</v>
      </c>
      <c r="K806" s="3" t="s">
        <v>1660</v>
      </c>
      <c r="L806" s="3" t="s">
        <v>78</v>
      </c>
      <c r="M806" s="3">
        <v>1599149</v>
      </c>
      <c r="N806" s="3">
        <v>1599273</v>
      </c>
      <c r="O806" s="3">
        <f t="shared" si="62"/>
        <v>124</v>
      </c>
      <c r="P806" s="3" t="s">
        <v>31</v>
      </c>
      <c r="Q806" s="3">
        <v>66</v>
      </c>
      <c r="R806" s="4">
        <f t="shared" si="63"/>
        <v>1</v>
      </c>
      <c r="S806" s="3">
        <f t="shared" si="64"/>
        <v>0.532258064516129</v>
      </c>
      <c r="T806" s="3" t="s">
        <v>42</v>
      </c>
      <c r="U806" s="3" t="s">
        <v>42</v>
      </c>
    </row>
    <row r="807" spans="1:21" x14ac:dyDescent="0.2">
      <c r="A807" s="3" t="str">
        <f t="shared" si="60"/>
        <v>CAJNNU010000020.1:5035548</v>
      </c>
      <c r="B807" s="3" t="s">
        <v>1661</v>
      </c>
      <c r="C807" s="3" t="s">
        <v>68</v>
      </c>
      <c r="D807" s="3">
        <v>5035548</v>
      </c>
      <c r="E807" s="3">
        <v>5035614</v>
      </c>
      <c r="F807" s="3">
        <f t="shared" si="61"/>
        <v>66</v>
      </c>
      <c r="G807" s="3" t="s">
        <v>23</v>
      </c>
      <c r="H807" s="3">
        <v>0.26250000000000001</v>
      </c>
      <c r="I807" s="3">
        <v>0.26250000000000001</v>
      </c>
      <c r="J807" s="3" t="s">
        <v>24</v>
      </c>
      <c r="K807" s="3" t="s">
        <v>1662</v>
      </c>
      <c r="L807" s="3" t="s">
        <v>68</v>
      </c>
      <c r="M807" s="3">
        <v>5035520</v>
      </c>
      <c r="N807" s="3">
        <v>5035644</v>
      </c>
      <c r="O807" s="3">
        <f t="shared" si="62"/>
        <v>124</v>
      </c>
      <c r="P807" s="3" t="s">
        <v>31</v>
      </c>
      <c r="Q807" s="3">
        <v>66</v>
      </c>
      <c r="R807" s="4">
        <f t="shared" si="63"/>
        <v>1</v>
      </c>
      <c r="S807" s="3">
        <f t="shared" si="64"/>
        <v>0.532258064516129</v>
      </c>
      <c r="T807" s="3" t="s">
        <v>42</v>
      </c>
      <c r="U807" s="3" t="s">
        <v>42</v>
      </c>
    </row>
    <row r="808" spans="1:21" x14ac:dyDescent="0.2">
      <c r="A808" s="3" t="str">
        <f t="shared" si="60"/>
        <v>CAJNNU010000018.1:839837</v>
      </c>
      <c r="B808" s="3" t="s">
        <v>1663</v>
      </c>
      <c r="C808" s="3" t="s">
        <v>81</v>
      </c>
      <c r="D808" s="3">
        <v>839837</v>
      </c>
      <c r="E808" s="3">
        <v>839888</v>
      </c>
      <c r="F808" s="3">
        <f t="shared" si="61"/>
        <v>51</v>
      </c>
      <c r="G808" s="3" t="s">
        <v>23</v>
      </c>
      <c r="H808" s="3">
        <v>0.63333300000000003</v>
      </c>
      <c r="I808" s="3">
        <v>0.36666700000000002</v>
      </c>
      <c r="J808" s="3" t="s">
        <v>24</v>
      </c>
      <c r="K808" s="3" t="s">
        <v>1664</v>
      </c>
      <c r="L808" s="3" t="s">
        <v>81</v>
      </c>
      <c r="M808" s="3">
        <v>839813</v>
      </c>
      <c r="N808" s="3">
        <v>839909</v>
      </c>
      <c r="O808" s="3">
        <f t="shared" si="62"/>
        <v>96</v>
      </c>
      <c r="P808" s="3" t="s">
        <v>31</v>
      </c>
      <c r="Q808" s="3">
        <v>51</v>
      </c>
      <c r="R808" s="4">
        <f t="shared" si="63"/>
        <v>1</v>
      </c>
      <c r="S808" s="3">
        <f t="shared" si="64"/>
        <v>0.53125</v>
      </c>
      <c r="T808" s="3" t="s">
        <v>42</v>
      </c>
      <c r="U808" s="3" t="s">
        <v>42</v>
      </c>
    </row>
    <row r="809" spans="1:21" x14ac:dyDescent="0.2">
      <c r="A809" s="3" t="str">
        <f t="shared" si="60"/>
        <v>CAJNNU010000001.1:20682242</v>
      </c>
      <c r="B809" s="3" t="s">
        <v>1665</v>
      </c>
      <c r="C809" s="3" t="s">
        <v>161</v>
      </c>
      <c r="D809" s="3">
        <v>20682242</v>
      </c>
      <c r="E809" s="3">
        <v>20682311</v>
      </c>
      <c r="F809" s="3">
        <f t="shared" si="61"/>
        <v>69</v>
      </c>
      <c r="G809" s="3" t="s">
        <v>23</v>
      </c>
      <c r="H809" s="3">
        <v>0.53333299999999995</v>
      </c>
      <c r="I809" s="3">
        <v>0.466667</v>
      </c>
      <c r="J809" s="3" t="s">
        <v>24</v>
      </c>
      <c r="K809" s="3" t="s">
        <v>1666</v>
      </c>
      <c r="L809" s="3" t="s">
        <v>161</v>
      </c>
      <c r="M809" s="3">
        <v>20682212</v>
      </c>
      <c r="N809" s="3">
        <v>20682342</v>
      </c>
      <c r="O809" s="3">
        <f t="shared" si="62"/>
        <v>130</v>
      </c>
      <c r="P809" s="3" t="s">
        <v>31</v>
      </c>
      <c r="Q809" s="3">
        <v>69</v>
      </c>
      <c r="R809" s="4">
        <f t="shared" si="63"/>
        <v>1</v>
      </c>
      <c r="S809" s="3">
        <f t="shared" si="64"/>
        <v>0.53076923076923077</v>
      </c>
      <c r="T809" s="3" t="s">
        <v>42</v>
      </c>
      <c r="U809" s="3" t="s">
        <v>42</v>
      </c>
    </row>
    <row r="810" spans="1:21" x14ac:dyDescent="0.2">
      <c r="A810" s="3" t="str">
        <f t="shared" si="60"/>
        <v>CAJNNU010000023.1:17661716</v>
      </c>
      <c r="B810" s="3" t="s">
        <v>1667</v>
      </c>
      <c r="C810" s="3" t="s">
        <v>152</v>
      </c>
      <c r="D810" s="3">
        <v>17661716</v>
      </c>
      <c r="E810" s="3">
        <v>17661787</v>
      </c>
      <c r="F810" s="3">
        <f t="shared" si="61"/>
        <v>71</v>
      </c>
      <c r="G810" s="3" t="s">
        <v>23</v>
      </c>
      <c r="H810" s="3">
        <v>0.123596</v>
      </c>
      <c r="I810" s="3">
        <v>0.123596</v>
      </c>
      <c r="J810" s="3" t="s">
        <v>24</v>
      </c>
      <c r="K810" s="3" t="s">
        <v>1668</v>
      </c>
      <c r="L810" s="3" t="s">
        <v>152</v>
      </c>
      <c r="M810" s="3">
        <v>17661686</v>
      </c>
      <c r="N810" s="3">
        <v>17661820</v>
      </c>
      <c r="O810" s="3">
        <f t="shared" si="62"/>
        <v>134</v>
      </c>
      <c r="P810" s="3" t="s">
        <v>31</v>
      </c>
      <c r="Q810" s="3">
        <v>71</v>
      </c>
      <c r="R810" s="4">
        <f t="shared" si="63"/>
        <v>1</v>
      </c>
      <c r="S810" s="3">
        <f t="shared" si="64"/>
        <v>0.52985074626865669</v>
      </c>
      <c r="T810" s="3" t="s">
        <v>42</v>
      </c>
      <c r="U810" s="3" t="s">
        <v>42</v>
      </c>
    </row>
    <row r="811" spans="1:21" x14ac:dyDescent="0.2">
      <c r="A811" s="3" t="str">
        <f t="shared" si="60"/>
        <v>CAJNNU010000007.1:353308</v>
      </c>
      <c r="B811" s="3" t="s">
        <v>1669</v>
      </c>
      <c r="C811" s="3" t="s">
        <v>54</v>
      </c>
      <c r="D811" s="3">
        <v>353308</v>
      </c>
      <c r="E811" s="3">
        <v>353398</v>
      </c>
      <c r="F811" s="3">
        <f t="shared" si="61"/>
        <v>90</v>
      </c>
      <c r="G811" s="3" t="s">
        <v>23</v>
      </c>
      <c r="H811" s="3">
        <v>0.13580200000000001</v>
      </c>
      <c r="I811" s="3">
        <v>0.13580200000000001</v>
      </c>
      <c r="J811" s="3" t="s">
        <v>24</v>
      </c>
      <c r="K811" s="3" t="s">
        <v>1670</v>
      </c>
      <c r="L811" s="3" t="s">
        <v>54</v>
      </c>
      <c r="M811" s="3">
        <v>353248</v>
      </c>
      <c r="N811" s="3">
        <v>353418</v>
      </c>
      <c r="O811" s="3">
        <f t="shared" si="62"/>
        <v>170</v>
      </c>
      <c r="P811" s="3" t="s">
        <v>26</v>
      </c>
      <c r="Q811" s="3">
        <v>90</v>
      </c>
      <c r="R811" s="4">
        <f t="shared" si="63"/>
        <v>1</v>
      </c>
      <c r="S811" s="3">
        <f t="shared" si="64"/>
        <v>0.52941176470588236</v>
      </c>
      <c r="T811" s="3" t="s">
        <v>42</v>
      </c>
      <c r="U811" s="3" t="s">
        <v>42</v>
      </c>
    </row>
    <row r="812" spans="1:21" x14ac:dyDescent="0.2">
      <c r="A812" s="3" t="str">
        <f t="shared" si="60"/>
        <v>CAJNNU010000004.1:3301056</v>
      </c>
      <c r="B812" s="3" t="s">
        <v>1671</v>
      </c>
      <c r="C812" s="3" t="s">
        <v>36</v>
      </c>
      <c r="D812" s="3">
        <v>3301056</v>
      </c>
      <c r="E812" s="3">
        <v>3301140</v>
      </c>
      <c r="F812" s="3">
        <f t="shared" si="61"/>
        <v>84</v>
      </c>
      <c r="G812" s="3" t="s">
        <v>23</v>
      </c>
      <c r="H812" s="3">
        <v>2.7777799999999998E-2</v>
      </c>
      <c r="I812" s="3">
        <v>2.7777799999999998E-2</v>
      </c>
      <c r="J812" s="3" t="s">
        <v>24</v>
      </c>
      <c r="K812" s="3" t="s">
        <v>1672</v>
      </c>
      <c r="L812" s="3" t="s">
        <v>36</v>
      </c>
      <c r="M812" s="3">
        <v>3301019</v>
      </c>
      <c r="N812" s="3">
        <v>3301178</v>
      </c>
      <c r="O812" s="3">
        <f t="shared" si="62"/>
        <v>159</v>
      </c>
      <c r="P812" s="3" t="s">
        <v>31</v>
      </c>
      <c r="Q812" s="3">
        <v>84</v>
      </c>
      <c r="R812" s="4">
        <f t="shared" si="63"/>
        <v>1</v>
      </c>
      <c r="S812" s="3">
        <f t="shared" si="64"/>
        <v>0.52830188679245282</v>
      </c>
      <c r="T812" s="3" t="s">
        <v>42</v>
      </c>
      <c r="U812" s="3" t="s">
        <v>42</v>
      </c>
    </row>
    <row r="813" spans="1:21" x14ac:dyDescent="0.2">
      <c r="A813" s="3" t="str">
        <f t="shared" si="60"/>
        <v>CAJNNU010000002.1:10597889</v>
      </c>
      <c r="B813" s="3" t="s">
        <v>1673</v>
      </c>
      <c r="C813" s="3" t="s">
        <v>22</v>
      </c>
      <c r="D813" s="3">
        <v>10597889</v>
      </c>
      <c r="E813" s="3">
        <v>10597969</v>
      </c>
      <c r="F813" s="3">
        <f t="shared" si="61"/>
        <v>80</v>
      </c>
      <c r="G813" s="3" t="s">
        <v>23</v>
      </c>
      <c r="H813" s="3">
        <v>0.19101099999999999</v>
      </c>
      <c r="I813" s="3">
        <v>0.19101099999999999</v>
      </c>
      <c r="J813" s="3" t="s">
        <v>24</v>
      </c>
      <c r="K813" s="3" t="s">
        <v>1674</v>
      </c>
      <c r="L813" s="3" t="s">
        <v>22</v>
      </c>
      <c r="M813" s="3">
        <v>10597852</v>
      </c>
      <c r="N813" s="3">
        <v>10598004</v>
      </c>
      <c r="O813" s="3">
        <f t="shared" si="62"/>
        <v>152</v>
      </c>
      <c r="P813" s="3" t="s">
        <v>31</v>
      </c>
      <c r="Q813" s="3">
        <v>80</v>
      </c>
      <c r="R813" s="4">
        <f t="shared" si="63"/>
        <v>1</v>
      </c>
      <c r="S813" s="3">
        <f t="shared" si="64"/>
        <v>0.52631578947368418</v>
      </c>
      <c r="T813" s="3" t="s">
        <v>42</v>
      </c>
      <c r="U813" s="3" t="s">
        <v>42</v>
      </c>
    </row>
    <row r="814" spans="1:21" x14ac:dyDescent="0.2">
      <c r="A814" s="3" t="str">
        <f t="shared" si="60"/>
        <v>CAJNNU010000007.1:24961881</v>
      </c>
      <c r="B814" s="3" t="s">
        <v>1675</v>
      </c>
      <c r="C814" s="3" t="s">
        <v>54</v>
      </c>
      <c r="D814" s="3">
        <v>24961881</v>
      </c>
      <c r="E814" s="3">
        <v>24961951</v>
      </c>
      <c r="F814" s="3">
        <f t="shared" si="61"/>
        <v>70</v>
      </c>
      <c r="G814" s="3" t="s">
        <v>23</v>
      </c>
      <c r="H814" s="3">
        <v>0.224719</v>
      </c>
      <c r="I814" s="3">
        <v>0.224719</v>
      </c>
      <c r="J814" s="3" t="s">
        <v>24</v>
      </c>
      <c r="K814" s="3" t="s">
        <v>1676</v>
      </c>
      <c r="L814" s="3" t="s">
        <v>54</v>
      </c>
      <c r="M814" s="3">
        <v>24961847</v>
      </c>
      <c r="N814" s="3">
        <v>24961980</v>
      </c>
      <c r="O814" s="3">
        <f t="shared" si="62"/>
        <v>133</v>
      </c>
      <c r="P814" s="3" t="s">
        <v>31</v>
      </c>
      <c r="Q814" s="3">
        <v>70</v>
      </c>
      <c r="R814" s="4">
        <f t="shared" si="63"/>
        <v>1</v>
      </c>
      <c r="S814" s="3">
        <f t="shared" si="64"/>
        <v>0.52631578947368418</v>
      </c>
      <c r="T814" s="3" t="s">
        <v>42</v>
      </c>
      <c r="U814" s="3" t="s">
        <v>42</v>
      </c>
    </row>
    <row r="815" spans="1:21" x14ac:dyDescent="0.2">
      <c r="A815" s="3" t="str">
        <f t="shared" si="60"/>
        <v>CAJNNU010000004.1:8838236</v>
      </c>
      <c r="B815" s="3" t="s">
        <v>1677</v>
      </c>
      <c r="C815" s="3" t="s">
        <v>36</v>
      </c>
      <c r="D815" s="3">
        <v>8838236</v>
      </c>
      <c r="E815" s="3">
        <v>8838289</v>
      </c>
      <c r="F815" s="3">
        <f t="shared" si="61"/>
        <v>53</v>
      </c>
      <c r="G815" s="3" t="s">
        <v>23</v>
      </c>
      <c r="H815" s="3">
        <v>0.21764700000000001</v>
      </c>
      <c r="I815" s="3">
        <v>0.21764700000000001</v>
      </c>
      <c r="J815" s="3" t="s">
        <v>24</v>
      </c>
      <c r="K815" s="3" t="s">
        <v>1678</v>
      </c>
      <c r="L815" s="3" t="s">
        <v>36</v>
      </c>
      <c r="M815" s="3">
        <v>8838212</v>
      </c>
      <c r="N815" s="3">
        <v>8838313</v>
      </c>
      <c r="O815" s="3">
        <f t="shared" si="62"/>
        <v>101</v>
      </c>
      <c r="P815" s="3" t="s">
        <v>31</v>
      </c>
      <c r="Q815" s="3">
        <v>53</v>
      </c>
      <c r="R815" s="4">
        <f t="shared" si="63"/>
        <v>1</v>
      </c>
      <c r="S815" s="3">
        <f t="shared" si="64"/>
        <v>0.52475247524752477</v>
      </c>
      <c r="T815" s="3" t="s">
        <v>42</v>
      </c>
      <c r="U815" s="3" t="s">
        <v>42</v>
      </c>
    </row>
    <row r="816" spans="1:21" x14ac:dyDescent="0.2">
      <c r="A816" s="3" t="str">
        <f t="shared" si="60"/>
        <v>CAJNNU010000002.1:11260349</v>
      </c>
      <c r="B816" s="3" t="s">
        <v>1679</v>
      </c>
      <c r="C816" s="3" t="s">
        <v>22</v>
      </c>
      <c r="D816" s="3">
        <v>11260349</v>
      </c>
      <c r="E816" s="3">
        <v>11260414</v>
      </c>
      <c r="F816" s="3">
        <f t="shared" si="61"/>
        <v>65</v>
      </c>
      <c r="G816" s="3" t="s">
        <v>23</v>
      </c>
      <c r="H816" s="3">
        <v>0.102273</v>
      </c>
      <c r="I816" s="3">
        <v>0.102273</v>
      </c>
      <c r="J816" s="3" t="s">
        <v>24</v>
      </c>
      <c r="K816" s="3" t="s">
        <v>1680</v>
      </c>
      <c r="L816" s="3" t="s">
        <v>22</v>
      </c>
      <c r="M816" s="3">
        <v>11260319</v>
      </c>
      <c r="N816" s="3">
        <v>11260443</v>
      </c>
      <c r="O816" s="3">
        <f t="shared" si="62"/>
        <v>124</v>
      </c>
      <c r="P816" s="3" t="s">
        <v>31</v>
      </c>
      <c r="Q816" s="3">
        <v>65</v>
      </c>
      <c r="R816" s="4">
        <f t="shared" si="63"/>
        <v>1</v>
      </c>
      <c r="S816" s="3">
        <f t="shared" si="64"/>
        <v>0.52419354838709675</v>
      </c>
      <c r="T816" s="3" t="s">
        <v>42</v>
      </c>
      <c r="U816" s="3" t="s">
        <v>42</v>
      </c>
    </row>
    <row r="817" spans="1:21" x14ac:dyDescent="0.2">
      <c r="A817" s="3" t="str">
        <f t="shared" si="60"/>
        <v>CAJNNU010000016.1:6989450</v>
      </c>
      <c r="B817" s="3" t="s">
        <v>1681</v>
      </c>
      <c r="C817" s="3" t="s">
        <v>94</v>
      </c>
      <c r="D817" s="3">
        <v>6989450</v>
      </c>
      <c r="E817" s="3">
        <v>6989508</v>
      </c>
      <c r="F817" s="3">
        <f t="shared" si="61"/>
        <v>58</v>
      </c>
      <c r="G817" s="3" t="s">
        <v>23</v>
      </c>
      <c r="H817" s="3">
        <v>2.84091E-2</v>
      </c>
      <c r="I817" s="3">
        <v>2.84091E-2</v>
      </c>
      <c r="J817" s="3" t="s">
        <v>24</v>
      </c>
      <c r="K817" s="3" t="s">
        <v>1682</v>
      </c>
      <c r="L817" s="3" t="s">
        <v>94</v>
      </c>
      <c r="M817" s="3">
        <v>6989425</v>
      </c>
      <c r="N817" s="3">
        <v>6989536</v>
      </c>
      <c r="O817" s="3">
        <f t="shared" si="62"/>
        <v>111</v>
      </c>
      <c r="P817" s="3" t="s">
        <v>31</v>
      </c>
      <c r="Q817" s="3">
        <v>58</v>
      </c>
      <c r="R817" s="4">
        <f t="shared" si="63"/>
        <v>1</v>
      </c>
      <c r="S817" s="3">
        <f t="shared" si="64"/>
        <v>0.52252252252252251</v>
      </c>
      <c r="T817" s="3" t="s">
        <v>42</v>
      </c>
      <c r="U817" s="3" t="s">
        <v>42</v>
      </c>
    </row>
    <row r="818" spans="1:21" x14ac:dyDescent="0.2">
      <c r="A818" s="3" t="str">
        <f t="shared" si="60"/>
        <v>CAJNNU010000005.1:8052821</v>
      </c>
      <c r="B818" s="3" t="s">
        <v>1683</v>
      </c>
      <c r="C818" s="3" t="s">
        <v>29</v>
      </c>
      <c r="D818" s="3">
        <v>8052821</v>
      </c>
      <c r="E818" s="3">
        <v>8052880</v>
      </c>
      <c r="F818" s="3">
        <f t="shared" si="61"/>
        <v>59</v>
      </c>
      <c r="G818" s="3" t="s">
        <v>23</v>
      </c>
      <c r="H818" s="3">
        <v>0.155556</v>
      </c>
      <c r="I818" s="3">
        <v>0.155556</v>
      </c>
      <c r="J818" s="3" t="s">
        <v>24</v>
      </c>
      <c r="K818" s="3" t="s">
        <v>1684</v>
      </c>
      <c r="L818" s="3" t="s">
        <v>29</v>
      </c>
      <c r="M818" s="3">
        <v>8052795</v>
      </c>
      <c r="N818" s="3">
        <v>8052908</v>
      </c>
      <c r="O818" s="3">
        <f t="shared" si="62"/>
        <v>113</v>
      </c>
      <c r="P818" s="3" t="s">
        <v>31</v>
      </c>
      <c r="Q818" s="3">
        <v>59</v>
      </c>
      <c r="R818" s="4">
        <f t="shared" si="63"/>
        <v>1</v>
      </c>
      <c r="S818" s="3">
        <f t="shared" si="64"/>
        <v>0.52212389380530977</v>
      </c>
      <c r="T818" s="3" t="s">
        <v>42</v>
      </c>
      <c r="U818" s="3" t="s">
        <v>42</v>
      </c>
    </row>
    <row r="819" spans="1:21" x14ac:dyDescent="0.2">
      <c r="A819" s="3" t="str">
        <f t="shared" si="60"/>
        <v>CAJNNU010000013.1:6342859</v>
      </c>
      <c r="B819" s="3" t="s">
        <v>1685</v>
      </c>
      <c r="C819" s="3" t="s">
        <v>128</v>
      </c>
      <c r="D819" s="3">
        <v>6342859</v>
      </c>
      <c r="E819" s="3">
        <v>6342919</v>
      </c>
      <c r="F819" s="3">
        <f t="shared" si="61"/>
        <v>60</v>
      </c>
      <c r="G819" s="3" t="s">
        <v>23</v>
      </c>
      <c r="H819" s="3">
        <v>0.05</v>
      </c>
      <c r="I819" s="3">
        <v>0.05</v>
      </c>
      <c r="J819" s="3" t="s">
        <v>24</v>
      </c>
      <c r="K819" s="3" t="s">
        <v>1686</v>
      </c>
      <c r="L819" s="3" t="s">
        <v>128</v>
      </c>
      <c r="M819" s="3">
        <v>6342832</v>
      </c>
      <c r="N819" s="3">
        <v>6342947</v>
      </c>
      <c r="O819" s="3">
        <f t="shared" si="62"/>
        <v>115</v>
      </c>
      <c r="P819" s="3" t="s">
        <v>31</v>
      </c>
      <c r="Q819" s="3">
        <v>60</v>
      </c>
      <c r="R819" s="4">
        <f t="shared" si="63"/>
        <v>1</v>
      </c>
      <c r="S819" s="3">
        <f t="shared" si="64"/>
        <v>0.52173913043478259</v>
      </c>
      <c r="T819" s="3" t="s">
        <v>42</v>
      </c>
      <c r="U819" s="3" t="s">
        <v>42</v>
      </c>
    </row>
    <row r="820" spans="1:21" x14ac:dyDescent="0.2">
      <c r="A820" s="3" t="str">
        <f t="shared" si="60"/>
        <v>CAJNNU010000003.1:4606935</v>
      </c>
      <c r="B820" s="3" t="s">
        <v>1687</v>
      </c>
      <c r="C820" s="3" t="s">
        <v>39</v>
      </c>
      <c r="D820" s="3">
        <v>4606935</v>
      </c>
      <c r="E820" s="3">
        <v>4607011</v>
      </c>
      <c r="F820" s="3">
        <f t="shared" si="61"/>
        <v>76</v>
      </c>
      <c r="G820" s="3" t="s">
        <v>23</v>
      </c>
      <c r="H820" s="3">
        <v>0.216667</v>
      </c>
      <c r="I820" s="3">
        <v>0.216667</v>
      </c>
      <c r="J820" s="3" t="s">
        <v>24</v>
      </c>
      <c r="K820" s="3" t="s">
        <v>1688</v>
      </c>
      <c r="L820" s="3" t="s">
        <v>39</v>
      </c>
      <c r="M820" s="3">
        <v>4606895</v>
      </c>
      <c r="N820" s="3">
        <v>4607041</v>
      </c>
      <c r="O820" s="3">
        <f t="shared" si="62"/>
        <v>146</v>
      </c>
      <c r="P820" s="3" t="s">
        <v>31</v>
      </c>
      <c r="Q820" s="3">
        <v>76</v>
      </c>
      <c r="R820" s="4">
        <f t="shared" si="63"/>
        <v>1</v>
      </c>
      <c r="S820" s="3">
        <f t="shared" si="64"/>
        <v>0.52054794520547942</v>
      </c>
      <c r="T820" s="3" t="s">
        <v>42</v>
      </c>
      <c r="U820" s="3" t="s">
        <v>42</v>
      </c>
    </row>
    <row r="821" spans="1:21" x14ac:dyDescent="0.2">
      <c r="A821" s="3" t="str">
        <f t="shared" si="60"/>
        <v>CAJNNU010000006.1:2752424</v>
      </c>
      <c r="B821" s="3" t="s">
        <v>1689</v>
      </c>
      <c r="C821" s="3" t="s">
        <v>121</v>
      </c>
      <c r="D821" s="3">
        <v>2752424</v>
      </c>
      <c r="E821" s="3">
        <v>2752475</v>
      </c>
      <c r="F821" s="3">
        <f t="shared" si="61"/>
        <v>51</v>
      </c>
      <c r="G821" s="3" t="s">
        <v>23</v>
      </c>
      <c r="H821" s="3">
        <v>0.13888900000000001</v>
      </c>
      <c r="I821" s="3">
        <v>0.13888900000000001</v>
      </c>
      <c r="J821" s="3" t="s">
        <v>24</v>
      </c>
      <c r="K821" s="3" t="s">
        <v>1690</v>
      </c>
      <c r="L821" s="3" t="s">
        <v>121</v>
      </c>
      <c r="M821" s="3">
        <v>2752400</v>
      </c>
      <c r="N821" s="3">
        <v>2752498</v>
      </c>
      <c r="O821" s="3">
        <f t="shared" si="62"/>
        <v>98</v>
      </c>
      <c r="P821" s="3" t="s">
        <v>31</v>
      </c>
      <c r="Q821" s="3">
        <v>51</v>
      </c>
      <c r="R821" s="4">
        <f t="shared" si="63"/>
        <v>1</v>
      </c>
      <c r="S821" s="3">
        <f t="shared" si="64"/>
        <v>0.52040816326530615</v>
      </c>
      <c r="T821" s="3" t="s">
        <v>42</v>
      </c>
      <c r="U821" s="3" t="s">
        <v>42</v>
      </c>
    </row>
    <row r="822" spans="1:21" x14ac:dyDescent="0.2">
      <c r="A822" s="3" t="str">
        <f t="shared" si="60"/>
        <v>CAJNNU010000015.1:21264513</v>
      </c>
      <c r="B822" s="3" t="s">
        <v>1691</v>
      </c>
      <c r="C822" s="3" t="s">
        <v>116</v>
      </c>
      <c r="D822" s="3">
        <v>21264513</v>
      </c>
      <c r="E822" s="3">
        <v>21264577</v>
      </c>
      <c r="F822" s="3">
        <f t="shared" si="61"/>
        <v>64</v>
      </c>
      <c r="G822" s="3" t="s">
        <v>23</v>
      </c>
      <c r="H822" s="3">
        <v>0.22988500000000001</v>
      </c>
      <c r="I822" s="3">
        <v>0.22988500000000001</v>
      </c>
      <c r="J822" s="3" t="s">
        <v>24</v>
      </c>
      <c r="K822" s="3" t="s">
        <v>1692</v>
      </c>
      <c r="L822" s="3" t="s">
        <v>116</v>
      </c>
      <c r="M822" s="3">
        <v>21264484</v>
      </c>
      <c r="N822" s="3">
        <v>21264607</v>
      </c>
      <c r="O822" s="3">
        <f t="shared" si="62"/>
        <v>123</v>
      </c>
      <c r="P822" s="3" t="s">
        <v>31</v>
      </c>
      <c r="Q822" s="3">
        <v>64</v>
      </c>
      <c r="R822" s="4">
        <f t="shared" si="63"/>
        <v>1</v>
      </c>
      <c r="S822" s="3">
        <f t="shared" si="64"/>
        <v>0.52032520325203258</v>
      </c>
      <c r="T822" s="3" t="s">
        <v>42</v>
      </c>
      <c r="U822" s="3" t="s">
        <v>42</v>
      </c>
    </row>
    <row r="823" spans="1:21" x14ac:dyDescent="0.2">
      <c r="A823" s="3" t="str">
        <f t="shared" si="60"/>
        <v>CAJNNU010000002.1:23182935</v>
      </c>
      <c r="B823" s="3" t="s">
        <v>1693</v>
      </c>
      <c r="C823" s="3" t="s">
        <v>22</v>
      </c>
      <c r="D823" s="3">
        <v>23182935</v>
      </c>
      <c r="E823" s="3">
        <v>23182988</v>
      </c>
      <c r="F823" s="3">
        <f t="shared" si="61"/>
        <v>53</v>
      </c>
      <c r="G823" s="3" t="s">
        <v>23</v>
      </c>
      <c r="H823" s="3">
        <v>1.6853900000000002E-2</v>
      </c>
      <c r="I823" s="3">
        <v>1.6853900000000002E-2</v>
      </c>
      <c r="J823" s="3" t="s">
        <v>24</v>
      </c>
      <c r="K823" s="3" t="s">
        <v>1694</v>
      </c>
      <c r="L823" s="3" t="s">
        <v>22</v>
      </c>
      <c r="M823" s="3">
        <v>23182915</v>
      </c>
      <c r="N823" s="3">
        <v>23183017</v>
      </c>
      <c r="O823" s="3">
        <f t="shared" si="62"/>
        <v>102</v>
      </c>
      <c r="P823" s="3" t="s">
        <v>31</v>
      </c>
      <c r="Q823" s="3">
        <v>53</v>
      </c>
      <c r="R823" s="4">
        <f t="shared" si="63"/>
        <v>1</v>
      </c>
      <c r="S823" s="3">
        <f t="shared" si="64"/>
        <v>0.51960784313725494</v>
      </c>
      <c r="T823" s="3" t="s">
        <v>42</v>
      </c>
      <c r="U823" s="3" t="s">
        <v>42</v>
      </c>
    </row>
    <row r="824" spans="1:21" x14ac:dyDescent="0.2">
      <c r="A824" s="3" t="str">
        <f t="shared" si="60"/>
        <v>CAJNNU010000004.1:10010205</v>
      </c>
      <c r="B824" s="3" t="s">
        <v>1695</v>
      </c>
      <c r="C824" s="3" t="s">
        <v>36</v>
      </c>
      <c r="D824" s="3">
        <v>10010205</v>
      </c>
      <c r="E824" s="3">
        <v>10010258</v>
      </c>
      <c r="F824" s="3">
        <f t="shared" si="61"/>
        <v>53</v>
      </c>
      <c r="G824" s="3" t="s">
        <v>23</v>
      </c>
      <c r="H824" s="3">
        <v>7.7777799999999994E-2</v>
      </c>
      <c r="I824" s="3">
        <v>7.7777799999999994E-2</v>
      </c>
      <c r="J824" s="3" t="s">
        <v>24</v>
      </c>
      <c r="K824" s="3" t="s">
        <v>1696</v>
      </c>
      <c r="L824" s="3" t="s">
        <v>36</v>
      </c>
      <c r="M824" s="3">
        <v>10010181</v>
      </c>
      <c r="N824" s="3">
        <v>10010283</v>
      </c>
      <c r="O824" s="3">
        <f t="shared" si="62"/>
        <v>102</v>
      </c>
      <c r="P824" s="3" t="s">
        <v>31</v>
      </c>
      <c r="Q824" s="3">
        <v>53</v>
      </c>
      <c r="R824" s="4">
        <f t="shared" si="63"/>
        <v>1</v>
      </c>
      <c r="S824" s="3">
        <f t="shared" si="64"/>
        <v>0.51960784313725494</v>
      </c>
      <c r="T824" s="3" t="s">
        <v>42</v>
      </c>
      <c r="U824" s="3" t="s">
        <v>42</v>
      </c>
    </row>
    <row r="825" spans="1:21" x14ac:dyDescent="0.2">
      <c r="A825" s="3" t="str">
        <f t="shared" si="60"/>
        <v>CAJNNU010000006.1:13583204</v>
      </c>
      <c r="B825" s="3" t="s">
        <v>1697</v>
      </c>
      <c r="C825" s="3" t="s">
        <v>121</v>
      </c>
      <c r="D825" s="3">
        <v>13583204</v>
      </c>
      <c r="E825" s="3">
        <v>13583257</v>
      </c>
      <c r="F825" s="3">
        <f t="shared" si="61"/>
        <v>53</v>
      </c>
      <c r="G825" s="3" t="s">
        <v>23</v>
      </c>
      <c r="H825" s="3">
        <v>0.40243899999999999</v>
      </c>
      <c r="I825" s="3">
        <v>0.40243899999999999</v>
      </c>
      <c r="J825" s="3" t="s">
        <v>24</v>
      </c>
      <c r="K825" s="3" t="s">
        <v>1698</v>
      </c>
      <c r="L825" s="3" t="s">
        <v>121</v>
      </c>
      <c r="M825" s="3">
        <v>13583179</v>
      </c>
      <c r="N825" s="3">
        <v>13583281</v>
      </c>
      <c r="O825" s="3">
        <f t="shared" si="62"/>
        <v>102</v>
      </c>
      <c r="P825" s="3" t="s">
        <v>31</v>
      </c>
      <c r="Q825" s="3">
        <v>53</v>
      </c>
      <c r="R825" s="4">
        <f t="shared" si="63"/>
        <v>1</v>
      </c>
      <c r="S825" s="3">
        <f t="shared" si="64"/>
        <v>0.51960784313725494</v>
      </c>
      <c r="T825" s="3" t="s">
        <v>42</v>
      </c>
      <c r="U825" s="3" t="s">
        <v>42</v>
      </c>
    </row>
    <row r="826" spans="1:21" x14ac:dyDescent="0.2">
      <c r="A826" s="3" t="str">
        <f t="shared" si="60"/>
        <v>CAJNNU010000013.1:4579395</v>
      </c>
      <c r="B826" s="3" t="s">
        <v>1699</v>
      </c>
      <c r="C826" s="3" t="s">
        <v>128</v>
      </c>
      <c r="D826" s="3">
        <v>4579395</v>
      </c>
      <c r="E826" s="3">
        <v>4579451</v>
      </c>
      <c r="F826" s="3">
        <f t="shared" si="61"/>
        <v>56</v>
      </c>
      <c r="G826" s="3" t="s">
        <v>23</v>
      </c>
      <c r="H826" s="3">
        <v>0.11627899999999999</v>
      </c>
      <c r="I826" s="3">
        <v>0.11627899999999999</v>
      </c>
      <c r="J826" s="3" t="s">
        <v>24</v>
      </c>
      <c r="K826" s="3" t="s">
        <v>1700</v>
      </c>
      <c r="L826" s="3" t="s">
        <v>128</v>
      </c>
      <c r="M826" s="3">
        <v>4579370</v>
      </c>
      <c r="N826" s="3">
        <v>4579478</v>
      </c>
      <c r="O826" s="3">
        <f t="shared" si="62"/>
        <v>108</v>
      </c>
      <c r="P826" s="3" t="s">
        <v>31</v>
      </c>
      <c r="Q826" s="3">
        <v>56</v>
      </c>
      <c r="R826" s="4">
        <f t="shared" si="63"/>
        <v>1</v>
      </c>
      <c r="S826" s="3">
        <f t="shared" si="64"/>
        <v>0.51851851851851849</v>
      </c>
      <c r="T826" s="3" t="s">
        <v>42</v>
      </c>
      <c r="U826" s="3" t="s">
        <v>42</v>
      </c>
    </row>
    <row r="827" spans="1:21" x14ac:dyDescent="0.2">
      <c r="A827" s="3" t="str">
        <f t="shared" si="60"/>
        <v>CAJNNU010000011.1:27761237</v>
      </c>
      <c r="B827" s="3" t="s">
        <v>1701</v>
      </c>
      <c r="C827" s="3" t="s">
        <v>97</v>
      </c>
      <c r="D827" s="3">
        <v>27761237</v>
      </c>
      <c r="E827" s="3">
        <v>27761288</v>
      </c>
      <c r="F827" s="3">
        <f t="shared" si="61"/>
        <v>51</v>
      </c>
      <c r="G827" s="3" t="s">
        <v>23</v>
      </c>
      <c r="H827" s="3">
        <v>0.185393</v>
      </c>
      <c r="I827" s="3">
        <v>0.185393</v>
      </c>
      <c r="J827" s="3" t="s">
        <v>24</v>
      </c>
      <c r="K827" s="3" t="s">
        <v>1702</v>
      </c>
      <c r="L827" s="3" t="s">
        <v>97</v>
      </c>
      <c r="M827" s="3">
        <v>27761259</v>
      </c>
      <c r="N827" s="3">
        <v>27761315</v>
      </c>
      <c r="O827" s="3">
        <f t="shared" si="62"/>
        <v>56</v>
      </c>
      <c r="P827" s="3" t="s">
        <v>31</v>
      </c>
      <c r="Q827" s="3">
        <v>29</v>
      </c>
      <c r="R827" s="4">
        <f t="shared" si="63"/>
        <v>0.56862745098039214</v>
      </c>
      <c r="S827" s="3">
        <f t="shared" si="64"/>
        <v>0.5178571428571429</v>
      </c>
      <c r="T827" s="3" t="s">
        <v>42</v>
      </c>
      <c r="U827" s="3" t="s">
        <v>42</v>
      </c>
    </row>
    <row r="828" spans="1:21" x14ac:dyDescent="0.2">
      <c r="A828" s="3" t="str">
        <f t="shared" si="60"/>
        <v>CAJNNU010000004.1:5891492</v>
      </c>
      <c r="B828" s="3" t="s">
        <v>1703</v>
      </c>
      <c r="C828" s="3" t="s">
        <v>36</v>
      </c>
      <c r="D828" s="3">
        <v>5891492</v>
      </c>
      <c r="E828" s="3">
        <v>5891999</v>
      </c>
      <c r="F828" s="3">
        <f t="shared" si="61"/>
        <v>507</v>
      </c>
      <c r="G828" s="3" t="s">
        <v>23</v>
      </c>
      <c r="H828" s="3">
        <v>2.2222200000000001E-2</v>
      </c>
      <c r="I828" s="3">
        <v>2.2222200000000001E-2</v>
      </c>
      <c r="J828" s="3" t="s">
        <v>24</v>
      </c>
      <c r="K828" s="3" t="s">
        <v>1704</v>
      </c>
      <c r="L828" s="3" t="s">
        <v>36</v>
      </c>
      <c r="M828" s="3">
        <v>5891489</v>
      </c>
      <c r="N828" s="3">
        <v>5892469</v>
      </c>
      <c r="O828" s="3">
        <f t="shared" si="62"/>
        <v>980</v>
      </c>
      <c r="P828" s="3" t="s">
        <v>26</v>
      </c>
      <c r="Q828" s="3">
        <v>507</v>
      </c>
      <c r="R828" s="4">
        <f t="shared" si="63"/>
        <v>1</v>
      </c>
      <c r="S828" s="3">
        <f t="shared" si="64"/>
        <v>0.51734693877551019</v>
      </c>
      <c r="T828" s="3" t="s">
        <v>42</v>
      </c>
      <c r="U828" s="3" t="s">
        <v>42</v>
      </c>
    </row>
    <row r="829" spans="1:21" x14ac:dyDescent="0.2">
      <c r="A829" s="3" t="str">
        <f t="shared" si="60"/>
        <v>CAJNNU010000004.1:20861924</v>
      </c>
      <c r="B829" s="3" t="s">
        <v>1705</v>
      </c>
      <c r="C829" s="3" t="s">
        <v>36</v>
      </c>
      <c r="D829" s="3">
        <v>20861924</v>
      </c>
      <c r="E829" s="3">
        <v>20862008</v>
      </c>
      <c r="F829" s="3">
        <f t="shared" si="61"/>
        <v>84</v>
      </c>
      <c r="G829" s="3" t="s">
        <v>23</v>
      </c>
      <c r="H829" s="3">
        <v>0.40625</v>
      </c>
      <c r="I829" s="3">
        <v>0.40625</v>
      </c>
      <c r="J829" s="3" t="s">
        <v>24</v>
      </c>
      <c r="K829" s="3" t="s">
        <v>1706</v>
      </c>
      <c r="L829" s="3" t="s">
        <v>36</v>
      </c>
      <c r="M829" s="3">
        <v>20861885</v>
      </c>
      <c r="N829" s="3">
        <v>20862048</v>
      </c>
      <c r="O829" s="3">
        <f t="shared" si="62"/>
        <v>163</v>
      </c>
      <c r="P829" s="3" t="s">
        <v>31</v>
      </c>
      <c r="Q829" s="3">
        <v>84</v>
      </c>
      <c r="R829" s="4">
        <f t="shared" si="63"/>
        <v>1</v>
      </c>
      <c r="S829" s="3">
        <f t="shared" si="64"/>
        <v>0.51533742331288346</v>
      </c>
      <c r="T829" s="3" t="s">
        <v>42</v>
      </c>
      <c r="U829" s="3" t="s">
        <v>42</v>
      </c>
    </row>
    <row r="830" spans="1:21" x14ac:dyDescent="0.2">
      <c r="A830" s="3" t="str">
        <f t="shared" si="60"/>
        <v>CAJNNU010000015.1:15720127</v>
      </c>
      <c r="B830" s="3" t="s">
        <v>1707</v>
      </c>
      <c r="C830" s="3" t="s">
        <v>116</v>
      </c>
      <c r="D830" s="3">
        <v>15720127</v>
      </c>
      <c r="E830" s="3">
        <v>15720213</v>
      </c>
      <c r="F830" s="3">
        <f t="shared" si="61"/>
        <v>86</v>
      </c>
      <c r="G830" s="3" t="s">
        <v>23</v>
      </c>
      <c r="H830" s="3">
        <v>0.16279099999999999</v>
      </c>
      <c r="I830" s="3">
        <v>0.16279099999999999</v>
      </c>
      <c r="J830" s="3" t="s">
        <v>24</v>
      </c>
      <c r="K830" s="3" t="s">
        <v>1708</v>
      </c>
      <c r="L830" s="3" t="s">
        <v>116</v>
      </c>
      <c r="M830" s="3">
        <v>15720084</v>
      </c>
      <c r="N830" s="3">
        <v>15720251</v>
      </c>
      <c r="O830" s="3">
        <f t="shared" si="62"/>
        <v>167</v>
      </c>
      <c r="P830" s="3" t="s">
        <v>31</v>
      </c>
      <c r="Q830" s="3">
        <v>86</v>
      </c>
      <c r="R830" s="4">
        <f t="shared" si="63"/>
        <v>1</v>
      </c>
      <c r="S830" s="3">
        <f t="shared" si="64"/>
        <v>0.51497005988023947</v>
      </c>
      <c r="T830" s="3" t="s">
        <v>42</v>
      </c>
      <c r="U830" s="3" t="s">
        <v>42</v>
      </c>
    </row>
    <row r="831" spans="1:21" x14ac:dyDescent="0.2">
      <c r="A831" s="3" t="str">
        <f t="shared" si="60"/>
        <v>CAJNNU010000019.1:34332326</v>
      </c>
      <c r="B831" s="3" t="s">
        <v>1709</v>
      </c>
      <c r="C831" s="3" t="s">
        <v>135</v>
      </c>
      <c r="D831" s="3">
        <v>34332326</v>
      </c>
      <c r="E831" s="3">
        <v>34332397</v>
      </c>
      <c r="F831" s="3">
        <f t="shared" si="61"/>
        <v>71</v>
      </c>
      <c r="G831" s="3" t="s">
        <v>23</v>
      </c>
      <c r="H831" s="3">
        <v>7.7777799999999994E-2</v>
      </c>
      <c r="I831" s="3">
        <v>7.7777799999999994E-2</v>
      </c>
      <c r="J831" s="3" t="s">
        <v>24</v>
      </c>
      <c r="K831" s="3" t="s">
        <v>1710</v>
      </c>
      <c r="L831" s="3" t="s">
        <v>135</v>
      </c>
      <c r="M831" s="3">
        <v>34332294</v>
      </c>
      <c r="N831" s="3">
        <v>34332432</v>
      </c>
      <c r="O831" s="3">
        <f t="shared" si="62"/>
        <v>138</v>
      </c>
      <c r="P831" s="3" t="s">
        <v>31</v>
      </c>
      <c r="Q831" s="3">
        <v>71</v>
      </c>
      <c r="R831" s="4">
        <f t="shared" si="63"/>
        <v>1</v>
      </c>
      <c r="S831" s="3">
        <f t="shared" si="64"/>
        <v>0.51449275362318836</v>
      </c>
      <c r="T831" s="3" t="s">
        <v>42</v>
      </c>
      <c r="U831" s="3" t="s">
        <v>42</v>
      </c>
    </row>
    <row r="832" spans="1:21" x14ac:dyDescent="0.2">
      <c r="A832" s="3" t="str">
        <f t="shared" si="60"/>
        <v>CAJNNU010000012.1:5682173</v>
      </c>
      <c r="B832" s="3" t="s">
        <v>1711</v>
      </c>
      <c r="C832" s="3" t="s">
        <v>71</v>
      </c>
      <c r="D832" s="3">
        <v>5682173</v>
      </c>
      <c r="E832" s="3">
        <v>5682262</v>
      </c>
      <c r="F832" s="3">
        <f t="shared" si="61"/>
        <v>89</v>
      </c>
      <c r="G832" s="3" t="s">
        <v>23</v>
      </c>
      <c r="H832" s="3">
        <v>0.61046500000000004</v>
      </c>
      <c r="I832" s="3">
        <v>0.38953500000000002</v>
      </c>
      <c r="J832" s="3" t="s">
        <v>24</v>
      </c>
      <c r="K832" s="3" t="s">
        <v>1712</v>
      </c>
      <c r="L832" s="3" t="s">
        <v>71</v>
      </c>
      <c r="M832" s="3">
        <v>5682110</v>
      </c>
      <c r="N832" s="3">
        <v>5682283</v>
      </c>
      <c r="O832" s="3">
        <f t="shared" si="62"/>
        <v>173</v>
      </c>
      <c r="P832" s="3" t="s">
        <v>26</v>
      </c>
      <c r="Q832" s="3">
        <v>89</v>
      </c>
      <c r="R832" s="4">
        <f t="shared" si="63"/>
        <v>1</v>
      </c>
      <c r="S832" s="3">
        <f t="shared" si="64"/>
        <v>0.51445086705202314</v>
      </c>
      <c r="T832" s="3" t="s">
        <v>42</v>
      </c>
      <c r="U832" s="3" t="s">
        <v>42</v>
      </c>
    </row>
    <row r="833" spans="1:21" x14ac:dyDescent="0.2">
      <c r="A833" s="3" t="str">
        <f t="shared" si="60"/>
        <v>CAJNNU010000006.1:20480566</v>
      </c>
      <c r="B833" s="3" t="s">
        <v>1713</v>
      </c>
      <c r="C833" s="3" t="s">
        <v>121</v>
      </c>
      <c r="D833" s="3">
        <v>20480566</v>
      </c>
      <c r="E833" s="3">
        <v>20480621</v>
      </c>
      <c r="F833" s="3">
        <f t="shared" si="61"/>
        <v>55</v>
      </c>
      <c r="G833" s="3" t="s">
        <v>23</v>
      </c>
      <c r="H833" s="3">
        <v>0.20238100000000001</v>
      </c>
      <c r="I833" s="3">
        <v>0.20238100000000001</v>
      </c>
      <c r="J833" s="3" t="s">
        <v>40</v>
      </c>
      <c r="K833" s="3" t="s">
        <v>1714</v>
      </c>
      <c r="L833" s="3" t="s">
        <v>121</v>
      </c>
      <c r="M833" s="3">
        <v>20480541</v>
      </c>
      <c r="N833" s="3">
        <v>20480648</v>
      </c>
      <c r="O833" s="3">
        <f t="shared" si="62"/>
        <v>107</v>
      </c>
      <c r="P833" s="3" t="s">
        <v>31</v>
      </c>
      <c r="Q833" s="3">
        <v>55</v>
      </c>
      <c r="R833" s="4">
        <f t="shared" si="63"/>
        <v>1</v>
      </c>
      <c r="S833" s="3">
        <f t="shared" si="64"/>
        <v>0.51401869158878499</v>
      </c>
      <c r="T833" s="3" t="s">
        <v>42</v>
      </c>
      <c r="U833" s="3" t="s">
        <v>42</v>
      </c>
    </row>
    <row r="834" spans="1:21" x14ac:dyDescent="0.2">
      <c r="A834" s="3" t="str">
        <f t="shared" si="60"/>
        <v>CAJNNU010000004.1:5724066</v>
      </c>
      <c r="B834" s="3" t="s">
        <v>1715</v>
      </c>
      <c r="C834" s="3" t="s">
        <v>36</v>
      </c>
      <c r="D834" s="3">
        <v>5724066</v>
      </c>
      <c r="E834" s="3">
        <v>5724128</v>
      </c>
      <c r="F834" s="3">
        <f t="shared" si="61"/>
        <v>62</v>
      </c>
      <c r="G834" s="3" t="s">
        <v>23</v>
      </c>
      <c r="H834" s="3">
        <v>6.7415699999999995E-2</v>
      </c>
      <c r="I834" s="3">
        <v>6.7415699999999995E-2</v>
      </c>
      <c r="J834" s="3" t="s">
        <v>24</v>
      </c>
      <c r="K834" s="3" t="s">
        <v>1716</v>
      </c>
      <c r="L834" s="3" t="s">
        <v>36</v>
      </c>
      <c r="M834" s="3">
        <v>5724036</v>
      </c>
      <c r="N834" s="3">
        <v>5724157</v>
      </c>
      <c r="O834" s="3">
        <f t="shared" si="62"/>
        <v>121</v>
      </c>
      <c r="P834" s="3" t="s">
        <v>31</v>
      </c>
      <c r="Q834" s="3">
        <v>62</v>
      </c>
      <c r="R834" s="4">
        <f t="shared" si="63"/>
        <v>1</v>
      </c>
      <c r="S834" s="3">
        <f t="shared" si="64"/>
        <v>0.51239669421487599</v>
      </c>
      <c r="T834" s="3" t="s">
        <v>42</v>
      </c>
      <c r="U834" s="3" t="s">
        <v>42</v>
      </c>
    </row>
    <row r="835" spans="1:21" x14ac:dyDescent="0.2">
      <c r="A835" s="3" t="str">
        <f t="shared" si="60"/>
        <v>CAJNNU010000010.1:12077886</v>
      </c>
      <c r="B835" s="3" t="s">
        <v>1717</v>
      </c>
      <c r="C835" s="3" t="s">
        <v>63</v>
      </c>
      <c r="D835" s="3">
        <v>12077886</v>
      </c>
      <c r="E835" s="3">
        <v>12077951</v>
      </c>
      <c r="F835" s="3">
        <f t="shared" si="61"/>
        <v>65</v>
      </c>
      <c r="G835" s="3" t="s">
        <v>23</v>
      </c>
      <c r="H835" s="3">
        <v>0.11236</v>
      </c>
      <c r="I835" s="3">
        <v>0.11236</v>
      </c>
      <c r="J835" s="3" t="s">
        <v>24</v>
      </c>
      <c r="K835" s="3" t="s">
        <v>1718</v>
      </c>
      <c r="L835" s="3" t="s">
        <v>63</v>
      </c>
      <c r="M835" s="3">
        <v>12077856</v>
      </c>
      <c r="N835" s="3">
        <v>12077983</v>
      </c>
      <c r="O835" s="3">
        <f t="shared" si="62"/>
        <v>127</v>
      </c>
      <c r="P835" s="3" t="s">
        <v>31</v>
      </c>
      <c r="Q835" s="3">
        <v>65</v>
      </c>
      <c r="R835" s="4">
        <f t="shared" si="63"/>
        <v>1</v>
      </c>
      <c r="S835" s="3">
        <f t="shared" si="64"/>
        <v>0.51181102362204722</v>
      </c>
      <c r="T835" s="3" t="s">
        <v>42</v>
      </c>
      <c r="U835" s="3" t="s">
        <v>42</v>
      </c>
    </row>
    <row r="836" spans="1:21" x14ac:dyDescent="0.2">
      <c r="A836" s="3" t="str">
        <f t="shared" si="60"/>
        <v>CAJNNU010000005.1:5412933</v>
      </c>
      <c r="B836" s="3" t="s">
        <v>1719</v>
      </c>
      <c r="C836" s="3" t="s">
        <v>29</v>
      </c>
      <c r="D836" s="3">
        <v>5412933</v>
      </c>
      <c r="E836" s="3">
        <v>5413500</v>
      </c>
      <c r="F836" s="3">
        <f t="shared" si="61"/>
        <v>567</v>
      </c>
      <c r="G836" s="3" t="s">
        <v>23</v>
      </c>
      <c r="H836" s="3">
        <v>0.23563200000000001</v>
      </c>
      <c r="I836" s="3">
        <v>0.23563200000000001</v>
      </c>
      <c r="J836" s="3" t="s">
        <v>24</v>
      </c>
      <c r="K836" s="3" t="s">
        <v>1720</v>
      </c>
      <c r="L836" s="3" t="s">
        <v>29</v>
      </c>
      <c r="M836" s="3">
        <v>5412564</v>
      </c>
      <c r="N836" s="3">
        <v>5413672</v>
      </c>
      <c r="O836" s="3">
        <f t="shared" si="62"/>
        <v>1108</v>
      </c>
      <c r="P836" s="3" t="s">
        <v>26</v>
      </c>
      <c r="Q836" s="3">
        <v>567</v>
      </c>
      <c r="R836" s="4">
        <f t="shared" si="63"/>
        <v>1</v>
      </c>
      <c r="S836" s="3">
        <f t="shared" si="64"/>
        <v>0.51173285198555951</v>
      </c>
      <c r="T836" s="3" t="s">
        <v>42</v>
      </c>
      <c r="U836" s="3" t="s">
        <v>42</v>
      </c>
    </row>
    <row r="837" spans="1:21" x14ac:dyDescent="0.2">
      <c r="A837" s="3" t="str">
        <f t="shared" ref="A837:A859" si="65">C837&amp;":"&amp;D837</f>
        <v>CAJNNU010000016.1:14831371</v>
      </c>
      <c r="B837" s="3" t="s">
        <v>1721</v>
      </c>
      <c r="C837" s="3" t="s">
        <v>94</v>
      </c>
      <c r="D837" s="3">
        <v>14831371</v>
      </c>
      <c r="E837" s="3">
        <v>14831914</v>
      </c>
      <c r="F837" s="3">
        <f t="shared" ref="F837:F859" si="66">E837-D837</f>
        <v>543</v>
      </c>
      <c r="G837" s="3" t="s">
        <v>23</v>
      </c>
      <c r="H837" s="3">
        <v>0.30232599999999998</v>
      </c>
      <c r="I837" s="3">
        <v>0.30232599999999998</v>
      </c>
      <c r="J837" s="3" t="s">
        <v>24</v>
      </c>
      <c r="K837" s="3" t="s">
        <v>1722</v>
      </c>
      <c r="L837" s="3" t="s">
        <v>94</v>
      </c>
      <c r="M837" s="3">
        <v>14831146</v>
      </c>
      <c r="N837" s="3">
        <v>14832208</v>
      </c>
      <c r="O837" s="3">
        <f t="shared" ref="O837:O859" si="67">N837-M837</f>
        <v>1062</v>
      </c>
      <c r="P837" s="3" t="s">
        <v>26</v>
      </c>
      <c r="Q837" s="3">
        <v>543</v>
      </c>
      <c r="R837" s="4">
        <f t="shared" ref="R837:R859" si="68">Q837/F837</f>
        <v>1</v>
      </c>
      <c r="S837" s="3">
        <f t="shared" ref="S837:S859" si="69">Q837/O837</f>
        <v>0.51129943502824859</v>
      </c>
      <c r="T837" s="3" t="s">
        <v>42</v>
      </c>
      <c r="U837" s="3" t="s">
        <v>42</v>
      </c>
    </row>
    <row r="838" spans="1:21" x14ac:dyDescent="0.2">
      <c r="A838" s="3" t="str">
        <f t="shared" si="65"/>
        <v>CAJNNU010000024.1:4289650</v>
      </c>
      <c r="B838" s="3" t="s">
        <v>1723</v>
      </c>
      <c r="C838" s="3" t="s">
        <v>44</v>
      </c>
      <c r="D838" s="3">
        <v>4289650</v>
      </c>
      <c r="E838" s="3">
        <v>4289724</v>
      </c>
      <c r="F838" s="3">
        <f t="shared" si="66"/>
        <v>74</v>
      </c>
      <c r="G838" s="3" t="s">
        <v>23</v>
      </c>
      <c r="H838" s="3">
        <v>0.53164599999999995</v>
      </c>
      <c r="I838" s="3">
        <v>0.46835399999999999</v>
      </c>
      <c r="J838" s="3" t="s">
        <v>24</v>
      </c>
      <c r="K838" s="3" t="s">
        <v>1724</v>
      </c>
      <c r="L838" s="3" t="s">
        <v>44</v>
      </c>
      <c r="M838" s="3">
        <v>4289598</v>
      </c>
      <c r="N838" s="3">
        <v>4289704</v>
      </c>
      <c r="O838" s="3">
        <f t="shared" si="67"/>
        <v>106</v>
      </c>
      <c r="P838" s="3" t="s">
        <v>31</v>
      </c>
      <c r="Q838" s="3">
        <v>54</v>
      </c>
      <c r="R838" s="4">
        <f t="shared" si="68"/>
        <v>0.72972972972972971</v>
      </c>
      <c r="S838" s="3">
        <f t="shared" si="69"/>
        <v>0.50943396226415094</v>
      </c>
      <c r="T838" s="3" t="s">
        <v>42</v>
      </c>
      <c r="U838" s="3" t="s">
        <v>42</v>
      </c>
    </row>
    <row r="839" spans="1:21" x14ac:dyDescent="0.2">
      <c r="A839" s="3" t="str">
        <f t="shared" si="65"/>
        <v>CAJNNU010000002.1:10383399</v>
      </c>
      <c r="B839" s="3" t="s">
        <v>1725</v>
      </c>
      <c r="C839" s="3" t="s">
        <v>22</v>
      </c>
      <c r="D839" s="3">
        <v>10383399</v>
      </c>
      <c r="E839" s="3">
        <v>10383454</v>
      </c>
      <c r="F839" s="3">
        <f t="shared" si="66"/>
        <v>55</v>
      </c>
      <c r="G839" s="3" t="s">
        <v>23</v>
      </c>
      <c r="H839" s="3">
        <v>9.0909100000000007E-2</v>
      </c>
      <c r="I839" s="3">
        <v>9.0909100000000007E-2</v>
      </c>
      <c r="J839" s="3" t="s">
        <v>24</v>
      </c>
      <c r="K839" s="3" t="s">
        <v>1726</v>
      </c>
      <c r="L839" s="3" t="s">
        <v>22</v>
      </c>
      <c r="M839" s="3">
        <v>10383373</v>
      </c>
      <c r="N839" s="3">
        <v>10383481</v>
      </c>
      <c r="O839" s="3">
        <f t="shared" si="67"/>
        <v>108</v>
      </c>
      <c r="P839" s="3" t="s">
        <v>31</v>
      </c>
      <c r="Q839" s="3">
        <v>55</v>
      </c>
      <c r="R839" s="4">
        <f t="shared" si="68"/>
        <v>1</v>
      </c>
      <c r="S839" s="3">
        <f t="shared" si="69"/>
        <v>0.5092592592592593</v>
      </c>
      <c r="T839" s="3" t="s">
        <v>42</v>
      </c>
      <c r="U839" s="3" t="s">
        <v>42</v>
      </c>
    </row>
    <row r="840" spans="1:21" x14ac:dyDescent="0.2">
      <c r="A840" s="3" t="str">
        <f t="shared" si="65"/>
        <v>CAJNNU010000009.1:4582940</v>
      </c>
      <c r="B840" s="3" t="s">
        <v>1727</v>
      </c>
      <c r="C840" s="3" t="s">
        <v>75</v>
      </c>
      <c r="D840" s="3">
        <v>4582940</v>
      </c>
      <c r="E840" s="3">
        <v>4582996</v>
      </c>
      <c r="F840" s="3">
        <f t="shared" si="66"/>
        <v>56</v>
      </c>
      <c r="G840" s="3" t="s">
        <v>23</v>
      </c>
      <c r="H840" s="3">
        <v>0.89285700000000001</v>
      </c>
      <c r="I840" s="3">
        <v>0.107143</v>
      </c>
      <c r="J840" s="3" t="s">
        <v>24</v>
      </c>
      <c r="K840" s="3" t="s">
        <v>1728</v>
      </c>
      <c r="L840" s="3" t="s">
        <v>75</v>
      </c>
      <c r="M840" s="3">
        <v>4582915</v>
      </c>
      <c r="N840" s="3">
        <v>4583025</v>
      </c>
      <c r="O840" s="3">
        <f t="shared" si="67"/>
        <v>110</v>
      </c>
      <c r="P840" s="3" t="s">
        <v>31</v>
      </c>
      <c r="Q840" s="3">
        <v>56</v>
      </c>
      <c r="R840" s="4">
        <f t="shared" si="68"/>
        <v>1</v>
      </c>
      <c r="S840" s="3">
        <f t="shared" si="69"/>
        <v>0.50909090909090904</v>
      </c>
      <c r="T840" s="3" t="s">
        <v>42</v>
      </c>
      <c r="U840" s="3" t="s">
        <v>42</v>
      </c>
    </row>
    <row r="841" spans="1:21" x14ac:dyDescent="0.2">
      <c r="A841" s="3" t="str">
        <f t="shared" si="65"/>
        <v>CAJNNU010000001.1:20230123</v>
      </c>
      <c r="B841" s="3" t="s">
        <v>1729</v>
      </c>
      <c r="C841" s="3" t="s">
        <v>161</v>
      </c>
      <c r="D841" s="3">
        <v>20230123</v>
      </c>
      <c r="E841" s="3">
        <v>20230180</v>
      </c>
      <c r="F841" s="3">
        <f t="shared" si="66"/>
        <v>57</v>
      </c>
      <c r="G841" s="3" t="s">
        <v>23</v>
      </c>
      <c r="H841" s="3">
        <v>0.157303</v>
      </c>
      <c r="I841" s="3">
        <v>0.157303</v>
      </c>
      <c r="J841" s="3" t="s">
        <v>24</v>
      </c>
      <c r="K841" s="3" t="s">
        <v>1730</v>
      </c>
      <c r="L841" s="3" t="s">
        <v>161</v>
      </c>
      <c r="M841" s="3">
        <v>20230095</v>
      </c>
      <c r="N841" s="3">
        <v>20230207</v>
      </c>
      <c r="O841" s="3">
        <f t="shared" si="67"/>
        <v>112</v>
      </c>
      <c r="P841" s="3" t="s">
        <v>31</v>
      </c>
      <c r="Q841" s="3">
        <v>57</v>
      </c>
      <c r="R841" s="4">
        <f t="shared" si="68"/>
        <v>1</v>
      </c>
      <c r="S841" s="3">
        <f t="shared" si="69"/>
        <v>0.5089285714285714</v>
      </c>
      <c r="T841" s="3" t="s">
        <v>42</v>
      </c>
      <c r="U841" s="3" t="s">
        <v>42</v>
      </c>
    </row>
    <row r="842" spans="1:21" x14ac:dyDescent="0.2">
      <c r="A842" s="3" t="str">
        <f t="shared" si="65"/>
        <v>CAJNNU010000004.1:6265692</v>
      </c>
      <c r="B842" s="3" t="s">
        <v>1731</v>
      </c>
      <c r="C842" s="3" t="s">
        <v>36</v>
      </c>
      <c r="D842" s="3">
        <v>6265692</v>
      </c>
      <c r="E842" s="3">
        <v>6265749</v>
      </c>
      <c r="F842" s="3">
        <f t="shared" si="66"/>
        <v>57</v>
      </c>
      <c r="G842" s="3" t="s">
        <v>23</v>
      </c>
      <c r="H842" s="3">
        <v>0.3125</v>
      </c>
      <c r="I842" s="3">
        <v>0.3125</v>
      </c>
      <c r="J842" s="3" t="s">
        <v>24</v>
      </c>
      <c r="K842" s="3" t="s">
        <v>1732</v>
      </c>
      <c r="L842" s="3" t="s">
        <v>36</v>
      </c>
      <c r="M842" s="3">
        <v>6265664</v>
      </c>
      <c r="N842" s="3">
        <v>6265776</v>
      </c>
      <c r="O842" s="3">
        <f t="shared" si="67"/>
        <v>112</v>
      </c>
      <c r="P842" s="3" t="s">
        <v>31</v>
      </c>
      <c r="Q842" s="3">
        <v>57</v>
      </c>
      <c r="R842" s="4">
        <f t="shared" si="68"/>
        <v>1</v>
      </c>
      <c r="S842" s="3">
        <f t="shared" si="69"/>
        <v>0.5089285714285714</v>
      </c>
      <c r="T842" s="3" t="s">
        <v>42</v>
      </c>
      <c r="U842" s="3" t="s">
        <v>42</v>
      </c>
    </row>
    <row r="843" spans="1:21" x14ac:dyDescent="0.2">
      <c r="A843" s="3" t="str">
        <f t="shared" si="65"/>
        <v>CAJNNU010000019.1:34129475</v>
      </c>
      <c r="B843" s="3" t="s">
        <v>1733</v>
      </c>
      <c r="C843" s="3" t="s">
        <v>135</v>
      </c>
      <c r="D843" s="3">
        <v>34129475</v>
      </c>
      <c r="E843" s="3">
        <v>34129534</v>
      </c>
      <c r="F843" s="3">
        <f t="shared" si="66"/>
        <v>59</v>
      </c>
      <c r="G843" s="3" t="s">
        <v>23</v>
      </c>
      <c r="H843" s="3">
        <v>0.155556</v>
      </c>
      <c r="I843" s="3">
        <v>0.155556</v>
      </c>
      <c r="J843" s="3" t="s">
        <v>24</v>
      </c>
      <c r="K843" s="3" t="s">
        <v>1734</v>
      </c>
      <c r="L843" s="3" t="s">
        <v>135</v>
      </c>
      <c r="M843" s="3">
        <v>34129447</v>
      </c>
      <c r="N843" s="3">
        <v>34129563</v>
      </c>
      <c r="O843" s="3">
        <f t="shared" si="67"/>
        <v>116</v>
      </c>
      <c r="P843" s="3" t="s">
        <v>31</v>
      </c>
      <c r="Q843" s="3">
        <v>59</v>
      </c>
      <c r="R843" s="4">
        <f t="shared" si="68"/>
        <v>1</v>
      </c>
      <c r="S843" s="3">
        <f t="shared" si="69"/>
        <v>0.50862068965517238</v>
      </c>
      <c r="T843" s="3" t="s">
        <v>42</v>
      </c>
      <c r="U843" s="3" t="s">
        <v>42</v>
      </c>
    </row>
    <row r="844" spans="1:21" x14ac:dyDescent="0.2">
      <c r="A844" s="3" t="str">
        <f t="shared" si="65"/>
        <v>CAJNNU010000013.1:11250246</v>
      </c>
      <c r="B844" s="3" t="s">
        <v>1735</v>
      </c>
      <c r="C844" s="3" t="s">
        <v>128</v>
      </c>
      <c r="D844" s="3">
        <v>11250246</v>
      </c>
      <c r="E844" s="3">
        <v>11250336</v>
      </c>
      <c r="F844" s="3">
        <f t="shared" si="66"/>
        <v>90</v>
      </c>
      <c r="G844" s="3" t="s">
        <v>23</v>
      </c>
      <c r="H844" s="3">
        <v>0.20555599999999999</v>
      </c>
      <c r="I844" s="3">
        <v>0.20555599999999999</v>
      </c>
      <c r="J844" s="3" t="s">
        <v>24</v>
      </c>
      <c r="K844" s="3" t="s">
        <v>1736</v>
      </c>
      <c r="L844" s="3" t="s">
        <v>128</v>
      </c>
      <c r="M844" s="3">
        <v>11250212</v>
      </c>
      <c r="N844" s="3">
        <v>11250389</v>
      </c>
      <c r="O844" s="3">
        <f t="shared" si="67"/>
        <v>177</v>
      </c>
      <c r="P844" s="3" t="s">
        <v>26</v>
      </c>
      <c r="Q844" s="3">
        <v>90</v>
      </c>
      <c r="R844" s="4">
        <f t="shared" si="68"/>
        <v>1</v>
      </c>
      <c r="S844" s="3">
        <f t="shared" si="69"/>
        <v>0.50847457627118642</v>
      </c>
      <c r="T844" s="3" t="s">
        <v>42</v>
      </c>
      <c r="U844" s="3" t="s">
        <v>42</v>
      </c>
    </row>
    <row r="845" spans="1:21" x14ac:dyDescent="0.2">
      <c r="A845" s="3" t="str">
        <f t="shared" si="65"/>
        <v>CAJNNU010000014.1:14847511</v>
      </c>
      <c r="B845" s="3" t="s">
        <v>1737</v>
      </c>
      <c r="C845" s="3" t="s">
        <v>78</v>
      </c>
      <c r="D845" s="3">
        <v>14847511</v>
      </c>
      <c r="E845" s="3">
        <v>14847573</v>
      </c>
      <c r="F845" s="3">
        <f t="shared" si="66"/>
        <v>62</v>
      </c>
      <c r="G845" s="3" t="s">
        <v>23</v>
      </c>
      <c r="H845" s="3">
        <v>0.127778</v>
      </c>
      <c r="I845" s="3">
        <v>0.127778</v>
      </c>
      <c r="J845" s="3" t="s">
        <v>24</v>
      </c>
      <c r="K845" s="3" t="s">
        <v>1738</v>
      </c>
      <c r="L845" s="3" t="s">
        <v>78</v>
      </c>
      <c r="M845" s="3">
        <v>14847482</v>
      </c>
      <c r="N845" s="3">
        <v>14847604</v>
      </c>
      <c r="O845" s="3">
        <f t="shared" si="67"/>
        <v>122</v>
      </c>
      <c r="P845" s="3" t="s">
        <v>31</v>
      </c>
      <c r="Q845" s="3">
        <v>62</v>
      </c>
      <c r="R845" s="4">
        <f t="shared" si="68"/>
        <v>1</v>
      </c>
      <c r="S845" s="3">
        <f t="shared" si="69"/>
        <v>0.50819672131147542</v>
      </c>
      <c r="T845" s="3" t="s">
        <v>42</v>
      </c>
      <c r="U845" s="3" t="s">
        <v>42</v>
      </c>
    </row>
    <row r="846" spans="1:21" x14ac:dyDescent="0.2">
      <c r="A846" s="3" t="str">
        <f t="shared" si="65"/>
        <v>CAJNNU010000024.1:3575587</v>
      </c>
      <c r="B846" s="3" t="s">
        <v>1739</v>
      </c>
      <c r="C846" s="3" t="s">
        <v>44</v>
      </c>
      <c r="D846" s="3">
        <v>3575587</v>
      </c>
      <c r="E846" s="3">
        <v>3575650</v>
      </c>
      <c r="F846" s="3">
        <f t="shared" si="66"/>
        <v>63</v>
      </c>
      <c r="G846" s="3" t="s">
        <v>23</v>
      </c>
      <c r="H846" s="3">
        <v>7.22222E-2</v>
      </c>
      <c r="I846" s="3">
        <v>7.22222E-2</v>
      </c>
      <c r="J846" s="3" t="s">
        <v>24</v>
      </c>
      <c r="K846" s="3" t="s">
        <v>1740</v>
      </c>
      <c r="L846" s="3" t="s">
        <v>44</v>
      </c>
      <c r="M846" s="3">
        <v>3575557</v>
      </c>
      <c r="N846" s="3">
        <v>3575681</v>
      </c>
      <c r="O846" s="3">
        <f t="shared" si="67"/>
        <v>124</v>
      </c>
      <c r="P846" s="3" t="s">
        <v>31</v>
      </c>
      <c r="Q846" s="3">
        <v>63</v>
      </c>
      <c r="R846" s="4">
        <f t="shared" si="68"/>
        <v>1</v>
      </c>
      <c r="S846" s="3">
        <f t="shared" si="69"/>
        <v>0.50806451612903225</v>
      </c>
      <c r="T846" s="3" t="s">
        <v>42</v>
      </c>
      <c r="U846" s="3" t="s">
        <v>42</v>
      </c>
    </row>
    <row r="847" spans="1:21" x14ac:dyDescent="0.2">
      <c r="A847" s="3" t="str">
        <f t="shared" si="65"/>
        <v>CAJNNU010000004.1:7919733</v>
      </c>
      <c r="B847" s="3" t="s">
        <v>1741</v>
      </c>
      <c r="C847" s="3" t="s">
        <v>36</v>
      </c>
      <c r="D847" s="3">
        <v>7919733</v>
      </c>
      <c r="E847" s="3">
        <v>7919804</v>
      </c>
      <c r="F847" s="3">
        <f t="shared" si="66"/>
        <v>71</v>
      </c>
      <c r="G847" s="3" t="s">
        <v>23</v>
      </c>
      <c r="H847" s="3">
        <v>4.4943799999999999E-2</v>
      </c>
      <c r="I847" s="3">
        <v>4.4943799999999999E-2</v>
      </c>
      <c r="J847" s="3" t="s">
        <v>24</v>
      </c>
      <c r="K847" s="3" t="s">
        <v>1742</v>
      </c>
      <c r="L847" s="3" t="s">
        <v>36</v>
      </c>
      <c r="M847" s="3">
        <v>7919699</v>
      </c>
      <c r="N847" s="3">
        <v>7919839</v>
      </c>
      <c r="O847" s="3">
        <f t="shared" si="67"/>
        <v>140</v>
      </c>
      <c r="P847" s="3" t="s">
        <v>31</v>
      </c>
      <c r="Q847" s="3">
        <v>71</v>
      </c>
      <c r="R847" s="4">
        <f t="shared" si="68"/>
        <v>1</v>
      </c>
      <c r="S847" s="3">
        <f t="shared" si="69"/>
        <v>0.50714285714285712</v>
      </c>
      <c r="T847" s="3" t="s">
        <v>42</v>
      </c>
      <c r="U847" s="3" t="s">
        <v>42</v>
      </c>
    </row>
    <row r="848" spans="1:21" x14ac:dyDescent="0.2">
      <c r="A848" s="3" t="str">
        <f t="shared" si="65"/>
        <v>CAJNNU010000011.1:16997848</v>
      </c>
      <c r="B848" s="3" t="s">
        <v>1743</v>
      </c>
      <c r="C848" s="3" t="s">
        <v>97</v>
      </c>
      <c r="D848" s="3">
        <v>16997848</v>
      </c>
      <c r="E848" s="3">
        <v>16997916</v>
      </c>
      <c r="F848" s="3">
        <f t="shared" si="66"/>
        <v>68</v>
      </c>
      <c r="G848" s="3" t="s">
        <v>23</v>
      </c>
      <c r="H848" s="3">
        <v>0.22784799999999999</v>
      </c>
      <c r="I848" s="3">
        <v>0.22784799999999999</v>
      </c>
      <c r="J848" s="3" t="s">
        <v>24</v>
      </c>
      <c r="K848" s="3" t="s">
        <v>1744</v>
      </c>
      <c r="L848" s="3" t="s">
        <v>97</v>
      </c>
      <c r="M848" s="3">
        <v>16997815</v>
      </c>
      <c r="N848" s="3">
        <v>16997950</v>
      </c>
      <c r="O848" s="3">
        <f t="shared" si="67"/>
        <v>135</v>
      </c>
      <c r="P848" s="3" t="s">
        <v>31</v>
      </c>
      <c r="Q848" s="3">
        <v>68</v>
      </c>
      <c r="R848" s="4">
        <f t="shared" si="68"/>
        <v>1</v>
      </c>
      <c r="S848" s="3">
        <f t="shared" si="69"/>
        <v>0.50370370370370365</v>
      </c>
      <c r="T848" s="3" t="s">
        <v>42</v>
      </c>
      <c r="U848" s="3" t="s">
        <v>42</v>
      </c>
    </row>
    <row r="849" spans="1:21" x14ac:dyDescent="0.2">
      <c r="A849" s="3" t="str">
        <f t="shared" si="65"/>
        <v>CAJNNU010000023.1:19508836</v>
      </c>
      <c r="B849" s="3" t="s">
        <v>1745</v>
      </c>
      <c r="C849" s="3" t="s">
        <v>152</v>
      </c>
      <c r="D849" s="3">
        <v>19508836</v>
      </c>
      <c r="E849" s="3">
        <v>19508908</v>
      </c>
      <c r="F849" s="3">
        <f t="shared" si="66"/>
        <v>72</v>
      </c>
      <c r="G849" s="3" t="s">
        <v>23</v>
      </c>
      <c r="H849" s="3">
        <v>0.40555600000000003</v>
      </c>
      <c r="I849" s="3">
        <v>0.40555600000000003</v>
      </c>
      <c r="J849" s="3" t="s">
        <v>24</v>
      </c>
      <c r="K849" s="3" t="s">
        <v>1746</v>
      </c>
      <c r="L849" s="3" t="s">
        <v>152</v>
      </c>
      <c r="M849" s="3">
        <v>19508802</v>
      </c>
      <c r="N849" s="3">
        <v>19508945</v>
      </c>
      <c r="O849" s="3">
        <f t="shared" si="67"/>
        <v>143</v>
      </c>
      <c r="P849" s="3" t="s">
        <v>31</v>
      </c>
      <c r="Q849" s="3">
        <v>72</v>
      </c>
      <c r="R849" s="4">
        <f t="shared" si="68"/>
        <v>1</v>
      </c>
      <c r="S849" s="3">
        <f t="shared" si="69"/>
        <v>0.50349650349650354</v>
      </c>
      <c r="T849" s="3" t="s">
        <v>42</v>
      </c>
      <c r="U849" s="3" t="s">
        <v>42</v>
      </c>
    </row>
    <row r="850" spans="1:21" x14ac:dyDescent="0.2">
      <c r="A850" s="3" t="str">
        <f t="shared" si="65"/>
        <v>CAJNNU010000023.1:13245695</v>
      </c>
      <c r="B850" s="3" t="s">
        <v>1747</v>
      </c>
      <c r="C850" s="3" t="s">
        <v>152</v>
      </c>
      <c r="D850" s="3">
        <v>13245695</v>
      </c>
      <c r="E850" s="3">
        <v>13245782</v>
      </c>
      <c r="F850" s="3">
        <f t="shared" si="66"/>
        <v>87</v>
      </c>
      <c r="G850" s="3" t="s">
        <v>23</v>
      </c>
      <c r="H850" s="3">
        <v>0.155556</v>
      </c>
      <c r="I850" s="3">
        <v>0.155556</v>
      </c>
      <c r="J850" s="3" t="s">
        <v>24</v>
      </c>
      <c r="K850" s="3" t="s">
        <v>1748</v>
      </c>
      <c r="L850" s="3" t="s">
        <v>152</v>
      </c>
      <c r="M850" s="3">
        <v>13245634</v>
      </c>
      <c r="N850" s="3">
        <v>13245807</v>
      </c>
      <c r="O850" s="3">
        <f t="shared" si="67"/>
        <v>173</v>
      </c>
      <c r="P850" s="3" t="s">
        <v>31</v>
      </c>
      <c r="Q850" s="3">
        <v>87</v>
      </c>
      <c r="R850" s="4">
        <f t="shared" si="68"/>
        <v>1</v>
      </c>
      <c r="S850" s="3">
        <f t="shared" si="69"/>
        <v>0.50289017341040465</v>
      </c>
      <c r="T850" s="3" t="s">
        <v>42</v>
      </c>
      <c r="U850" s="3" t="s">
        <v>42</v>
      </c>
    </row>
    <row r="851" spans="1:21" x14ac:dyDescent="0.2">
      <c r="A851" s="3" t="str">
        <f t="shared" si="65"/>
        <v>CAJNNU010000009.1:2305009</v>
      </c>
      <c r="B851" s="3" t="s">
        <v>1749</v>
      </c>
      <c r="C851" s="3" t="s">
        <v>75</v>
      </c>
      <c r="D851" s="3">
        <v>2305009</v>
      </c>
      <c r="E851" s="3">
        <v>2305102</v>
      </c>
      <c r="F851" s="3">
        <f t="shared" si="66"/>
        <v>93</v>
      </c>
      <c r="G851" s="3" t="s">
        <v>23</v>
      </c>
      <c r="H851" s="3">
        <v>0.35714299999999999</v>
      </c>
      <c r="I851" s="3">
        <v>0.35714299999999999</v>
      </c>
      <c r="J851" s="3" t="s">
        <v>24</v>
      </c>
      <c r="K851" s="3" t="s">
        <v>1750</v>
      </c>
      <c r="L851" s="3" t="s">
        <v>75</v>
      </c>
      <c r="M851" s="3">
        <v>2304989</v>
      </c>
      <c r="N851" s="3">
        <v>2305174</v>
      </c>
      <c r="O851" s="3">
        <f t="shared" si="67"/>
        <v>185</v>
      </c>
      <c r="P851" s="3" t="s">
        <v>99</v>
      </c>
      <c r="Q851" s="3">
        <v>93</v>
      </c>
      <c r="R851" s="4">
        <f t="shared" si="68"/>
        <v>1</v>
      </c>
      <c r="S851" s="3">
        <f t="shared" si="69"/>
        <v>0.50270270270270268</v>
      </c>
      <c r="T851" s="3" t="s">
        <v>42</v>
      </c>
      <c r="U851" s="3" t="s">
        <v>42</v>
      </c>
    </row>
    <row r="852" spans="1:21" x14ac:dyDescent="0.2">
      <c r="A852" s="3" t="str">
        <f t="shared" si="65"/>
        <v>CAJNNU010000002.1:728946</v>
      </c>
      <c r="B852" s="3" t="s">
        <v>1751</v>
      </c>
      <c r="C852" s="3" t="s">
        <v>22</v>
      </c>
      <c r="D852" s="3">
        <v>728946</v>
      </c>
      <c r="E852" s="3">
        <v>729011</v>
      </c>
      <c r="F852" s="3">
        <f t="shared" si="66"/>
        <v>65</v>
      </c>
      <c r="G852" s="3" t="s">
        <v>23</v>
      </c>
      <c r="H852" s="3">
        <v>0.23255799999999999</v>
      </c>
      <c r="I852" s="3">
        <v>0.23255799999999999</v>
      </c>
      <c r="J852" s="3" t="s">
        <v>24</v>
      </c>
      <c r="K852" s="3" t="s">
        <v>1752</v>
      </c>
      <c r="L852" s="3" t="s">
        <v>22</v>
      </c>
      <c r="M852" s="3">
        <v>728914</v>
      </c>
      <c r="N852" s="3">
        <v>729044</v>
      </c>
      <c r="O852" s="3">
        <f t="shared" si="67"/>
        <v>130</v>
      </c>
      <c r="P852" s="3" t="s">
        <v>31</v>
      </c>
      <c r="Q852" s="3">
        <v>65</v>
      </c>
      <c r="R852" s="4">
        <f t="shared" si="68"/>
        <v>1</v>
      </c>
      <c r="S852" s="3">
        <f t="shared" si="69"/>
        <v>0.5</v>
      </c>
      <c r="T852" s="3" t="s">
        <v>42</v>
      </c>
      <c r="U852" s="3" t="s">
        <v>42</v>
      </c>
    </row>
    <row r="853" spans="1:21" x14ac:dyDescent="0.2">
      <c r="A853" s="3" t="str">
        <f t="shared" si="65"/>
        <v>CAJNNU010000003.1:9986719</v>
      </c>
      <c r="B853" s="3" t="s">
        <v>1753</v>
      </c>
      <c r="C853" s="3" t="s">
        <v>39</v>
      </c>
      <c r="D853" s="3">
        <v>9986719</v>
      </c>
      <c r="E853" s="3">
        <v>9986768</v>
      </c>
      <c r="F853" s="3">
        <f t="shared" si="66"/>
        <v>49</v>
      </c>
      <c r="G853" s="3" t="s">
        <v>23</v>
      </c>
      <c r="H853" s="3">
        <v>0.338889</v>
      </c>
      <c r="I853" s="3">
        <v>0.338889</v>
      </c>
      <c r="J853" s="3" t="s">
        <v>24</v>
      </c>
      <c r="K853" s="3" t="s">
        <v>1754</v>
      </c>
      <c r="L853" s="3" t="s">
        <v>39</v>
      </c>
      <c r="M853" s="3">
        <v>9986693</v>
      </c>
      <c r="N853" s="3">
        <v>9986791</v>
      </c>
      <c r="O853" s="3">
        <f t="shared" si="67"/>
        <v>98</v>
      </c>
      <c r="P853" s="3" t="s">
        <v>31</v>
      </c>
      <c r="Q853" s="3">
        <v>49</v>
      </c>
      <c r="R853" s="4">
        <f t="shared" si="68"/>
        <v>1</v>
      </c>
      <c r="S853" s="3">
        <f t="shared" si="69"/>
        <v>0.5</v>
      </c>
      <c r="T853" s="3" t="s">
        <v>42</v>
      </c>
      <c r="U853" s="3" t="s">
        <v>42</v>
      </c>
    </row>
    <row r="854" spans="1:21" x14ac:dyDescent="0.2">
      <c r="A854" s="3" t="str">
        <f t="shared" si="65"/>
        <v>CAJNNU010000004.1:33873487</v>
      </c>
      <c r="B854" s="3" t="s">
        <v>1755</v>
      </c>
      <c r="C854" s="3" t="s">
        <v>36</v>
      </c>
      <c r="D854" s="3">
        <v>33873487</v>
      </c>
      <c r="E854" s="3">
        <v>33873541</v>
      </c>
      <c r="F854" s="3">
        <f t="shared" si="66"/>
        <v>54</v>
      </c>
      <c r="G854" s="3" t="s">
        <v>23</v>
      </c>
      <c r="H854" s="3">
        <v>1.6853900000000002E-2</v>
      </c>
      <c r="I854" s="3">
        <v>1.6853900000000002E-2</v>
      </c>
      <c r="J854" s="3" t="s">
        <v>24</v>
      </c>
      <c r="K854" s="3" t="s">
        <v>1756</v>
      </c>
      <c r="L854" s="3" t="s">
        <v>36</v>
      </c>
      <c r="M854" s="3">
        <v>33873463</v>
      </c>
      <c r="N854" s="3">
        <v>33873571</v>
      </c>
      <c r="O854" s="3">
        <f t="shared" si="67"/>
        <v>108</v>
      </c>
      <c r="P854" s="3" t="s">
        <v>31</v>
      </c>
      <c r="Q854" s="3">
        <v>54</v>
      </c>
      <c r="R854" s="4">
        <f t="shared" si="68"/>
        <v>1</v>
      </c>
      <c r="S854" s="3">
        <f t="shared" si="69"/>
        <v>0.5</v>
      </c>
      <c r="T854" s="3" t="s">
        <v>42</v>
      </c>
      <c r="U854" s="3" t="s">
        <v>42</v>
      </c>
    </row>
    <row r="855" spans="1:21" x14ac:dyDescent="0.2">
      <c r="A855" s="3" t="str">
        <f t="shared" si="65"/>
        <v>CAJNNU010000005.1:3595789</v>
      </c>
      <c r="B855" s="3" t="s">
        <v>1757</v>
      </c>
      <c r="C855" s="3" t="s">
        <v>29</v>
      </c>
      <c r="D855" s="3">
        <v>3595789</v>
      </c>
      <c r="E855" s="3">
        <v>3595842</v>
      </c>
      <c r="F855" s="3">
        <f t="shared" si="66"/>
        <v>53</v>
      </c>
      <c r="G855" s="3" t="s">
        <v>23</v>
      </c>
      <c r="H855" s="3">
        <v>0.38124999999999998</v>
      </c>
      <c r="I855" s="3">
        <v>0.38124999999999998</v>
      </c>
      <c r="J855" s="3" t="s">
        <v>24</v>
      </c>
      <c r="K855" s="3" t="s">
        <v>1758</v>
      </c>
      <c r="L855" s="3" t="s">
        <v>29</v>
      </c>
      <c r="M855" s="3">
        <v>3595763</v>
      </c>
      <c r="N855" s="3">
        <v>3595869</v>
      </c>
      <c r="O855" s="3">
        <f t="shared" si="67"/>
        <v>106</v>
      </c>
      <c r="P855" s="3" t="s">
        <v>31</v>
      </c>
      <c r="Q855" s="3">
        <v>53</v>
      </c>
      <c r="R855" s="4">
        <f t="shared" si="68"/>
        <v>1</v>
      </c>
      <c r="S855" s="3">
        <f t="shared" si="69"/>
        <v>0.5</v>
      </c>
      <c r="T855" s="3" t="s">
        <v>42</v>
      </c>
      <c r="U855" s="3" t="s">
        <v>42</v>
      </c>
    </row>
    <row r="856" spans="1:21" x14ac:dyDescent="0.2">
      <c r="A856" s="3" t="str">
        <f t="shared" si="65"/>
        <v>CAJNNU010000008.1:450038</v>
      </c>
      <c r="B856" s="3" t="s">
        <v>1759</v>
      </c>
      <c r="C856" s="3" t="s">
        <v>49</v>
      </c>
      <c r="D856" s="3">
        <v>450038</v>
      </c>
      <c r="E856" s="3">
        <v>450091</v>
      </c>
      <c r="F856" s="3">
        <f t="shared" si="66"/>
        <v>53</v>
      </c>
      <c r="G856" s="3" t="s">
        <v>23</v>
      </c>
      <c r="H856" s="3">
        <v>7.3033699999999993E-2</v>
      </c>
      <c r="I856" s="3">
        <v>7.3033699999999993E-2</v>
      </c>
      <c r="J856" s="3" t="s">
        <v>24</v>
      </c>
      <c r="K856" s="3" t="s">
        <v>1760</v>
      </c>
      <c r="L856" s="3" t="s">
        <v>49</v>
      </c>
      <c r="M856" s="3">
        <v>450012</v>
      </c>
      <c r="N856" s="3">
        <v>450118</v>
      </c>
      <c r="O856" s="3">
        <f t="shared" si="67"/>
        <v>106</v>
      </c>
      <c r="P856" s="3" t="s">
        <v>31</v>
      </c>
      <c r="Q856" s="3">
        <v>53</v>
      </c>
      <c r="R856" s="4">
        <f t="shared" si="68"/>
        <v>1</v>
      </c>
      <c r="S856" s="3">
        <f t="shared" si="69"/>
        <v>0.5</v>
      </c>
      <c r="T856" s="3" t="s">
        <v>42</v>
      </c>
      <c r="U856" s="3" t="s">
        <v>42</v>
      </c>
    </row>
    <row r="857" spans="1:21" x14ac:dyDescent="0.2">
      <c r="A857" s="3" t="str">
        <f t="shared" si="65"/>
        <v>CAJNNU010000010.1:11476627</v>
      </c>
      <c r="B857" s="3" t="s">
        <v>1761</v>
      </c>
      <c r="C857" s="3" t="s">
        <v>63</v>
      </c>
      <c r="D857" s="3">
        <v>11476627</v>
      </c>
      <c r="E857" s="3">
        <v>11476703</v>
      </c>
      <c r="F857" s="3">
        <f t="shared" si="66"/>
        <v>76</v>
      </c>
      <c r="G857" s="3" t="s">
        <v>23</v>
      </c>
      <c r="H857" s="3">
        <v>0.204545</v>
      </c>
      <c r="I857" s="3">
        <v>0.204545</v>
      </c>
      <c r="J857" s="3" t="s">
        <v>24</v>
      </c>
      <c r="K857" s="3" t="s">
        <v>1762</v>
      </c>
      <c r="L857" s="3" t="s">
        <v>63</v>
      </c>
      <c r="M857" s="3">
        <v>11476588</v>
      </c>
      <c r="N857" s="3">
        <v>11476740</v>
      </c>
      <c r="O857" s="3">
        <f t="shared" si="67"/>
        <v>152</v>
      </c>
      <c r="P857" s="3" t="s">
        <v>31</v>
      </c>
      <c r="Q857" s="3">
        <v>76</v>
      </c>
      <c r="R857" s="4">
        <f t="shared" si="68"/>
        <v>1</v>
      </c>
      <c r="S857" s="3">
        <f t="shared" si="69"/>
        <v>0.5</v>
      </c>
      <c r="T857" s="3" t="s">
        <v>42</v>
      </c>
      <c r="U857" s="3" t="s">
        <v>42</v>
      </c>
    </row>
    <row r="858" spans="1:21" x14ac:dyDescent="0.2">
      <c r="A858" s="3" t="str">
        <f t="shared" si="65"/>
        <v>CAJNNU010000024.1:7874340</v>
      </c>
      <c r="B858" s="3" t="s">
        <v>1763</v>
      </c>
      <c r="C858" s="3" t="s">
        <v>44</v>
      </c>
      <c r="D858" s="3">
        <v>7874340</v>
      </c>
      <c r="E858" s="3">
        <v>7874398</v>
      </c>
      <c r="F858" s="3">
        <f t="shared" si="66"/>
        <v>58</v>
      </c>
      <c r="G858" s="3" t="s">
        <v>23</v>
      </c>
      <c r="H858" s="3">
        <v>0.64367799999999997</v>
      </c>
      <c r="I858" s="3">
        <v>0.35632200000000003</v>
      </c>
      <c r="J858" s="3" t="s">
        <v>24</v>
      </c>
      <c r="K858" s="3" t="s">
        <v>1764</v>
      </c>
      <c r="L858" s="3" t="s">
        <v>44</v>
      </c>
      <c r="M858" s="3">
        <v>7874312</v>
      </c>
      <c r="N858" s="3">
        <v>7874428</v>
      </c>
      <c r="O858" s="3">
        <f t="shared" si="67"/>
        <v>116</v>
      </c>
      <c r="P858" s="3" t="s">
        <v>31</v>
      </c>
      <c r="Q858" s="3">
        <v>58</v>
      </c>
      <c r="R858" s="4">
        <f t="shared" si="68"/>
        <v>1</v>
      </c>
      <c r="S858" s="3">
        <f t="shared" si="69"/>
        <v>0.5</v>
      </c>
      <c r="T858" s="3" t="s">
        <v>42</v>
      </c>
      <c r="U858" s="3" t="s">
        <v>42</v>
      </c>
    </row>
    <row r="859" spans="1:21" x14ac:dyDescent="0.2">
      <c r="A859" s="3" t="str">
        <f t="shared" si="65"/>
        <v>CAJNNU010000011.1:1164595</v>
      </c>
      <c r="B859" s="3" t="s">
        <v>1765</v>
      </c>
      <c r="C859" s="3" t="s">
        <v>97</v>
      </c>
      <c r="D859" s="3">
        <v>1164595</v>
      </c>
      <c r="E859" s="3">
        <v>1164646</v>
      </c>
      <c r="F859" s="3">
        <f t="shared" si="66"/>
        <v>51</v>
      </c>
      <c r="G859" s="3" t="s">
        <v>23</v>
      </c>
      <c r="H859" s="3">
        <v>0.205128</v>
      </c>
      <c r="I859" s="3">
        <v>0.205128</v>
      </c>
      <c r="J859" s="3" t="s">
        <v>24</v>
      </c>
      <c r="K859" s="3" t="s">
        <v>1766</v>
      </c>
      <c r="L859" s="3" t="s">
        <v>97</v>
      </c>
      <c r="M859" s="3">
        <v>1164613</v>
      </c>
      <c r="N859" s="3">
        <v>1164679</v>
      </c>
      <c r="O859" s="3">
        <f t="shared" si="67"/>
        <v>66</v>
      </c>
      <c r="P859" s="3" t="s">
        <v>31</v>
      </c>
      <c r="Q859" s="3">
        <v>33</v>
      </c>
      <c r="R859" s="4">
        <f t="shared" si="68"/>
        <v>0.6470588235294118</v>
      </c>
      <c r="S859" s="3">
        <f t="shared" si="69"/>
        <v>0.5</v>
      </c>
      <c r="T859" s="3" t="s">
        <v>42</v>
      </c>
      <c r="U859" s="3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2025-08-22T17:28:14Z</dcterms:created>
  <dcterms:modified xsi:type="dcterms:W3CDTF">2025-08-22T17:28:22Z</dcterms:modified>
</cp:coreProperties>
</file>