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B46D7AF0-0B09-3C47-88D5-3DAB09444418}" xr6:coauthVersionLast="47" xr6:coauthVersionMax="47" xr10:uidLastSave="{00000000-0000-0000-0000-000000000000}"/>
  <bookViews>
    <workbookView xWindow="780" yWindow="1000" windowWidth="27640" windowHeight="15900" xr2:uid="{264B7966-9131-9F4B-8D9A-FD5A154803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C32" i="1"/>
  <c r="G32" i="1" s="1"/>
  <c r="F31" i="1"/>
  <c r="C31" i="1"/>
  <c r="G31" i="1" s="1"/>
  <c r="F30" i="1"/>
  <c r="G30" i="1" s="1"/>
  <c r="C30" i="1"/>
  <c r="F29" i="1"/>
  <c r="C29" i="1"/>
  <c r="G29" i="1" s="1"/>
  <c r="G28" i="1"/>
  <c r="F28" i="1"/>
  <c r="C28" i="1"/>
  <c r="G27" i="1"/>
  <c r="F27" i="1"/>
  <c r="C27" i="1"/>
  <c r="F26" i="1"/>
  <c r="C26" i="1"/>
  <c r="G26" i="1" s="1"/>
  <c r="G25" i="1"/>
  <c r="F25" i="1"/>
  <c r="C25" i="1"/>
  <c r="F24" i="1"/>
  <c r="C24" i="1"/>
  <c r="G24" i="1" s="1"/>
  <c r="F23" i="1"/>
  <c r="C23" i="1"/>
  <c r="G23" i="1" s="1"/>
  <c r="F22" i="1"/>
  <c r="G22" i="1" s="1"/>
  <c r="C22" i="1"/>
  <c r="F21" i="1"/>
  <c r="C21" i="1"/>
  <c r="G21" i="1" s="1"/>
  <c r="G20" i="1"/>
  <c r="F20" i="1"/>
  <c r="C20" i="1"/>
  <c r="G19" i="1"/>
  <c r="F19" i="1"/>
  <c r="C19" i="1"/>
  <c r="F18" i="1"/>
  <c r="C18" i="1"/>
  <c r="G18" i="1" s="1"/>
  <c r="G17" i="1"/>
  <c r="F17" i="1"/>
  <c r="C17" i="1"/>
  <c r="F16" i="1"/>
  <c r="C16" i="1"/>
  <c r="G16" i="1" s="1"/>
  <c r="F15" i="1"/>
  <c r="C15" i="1"/>
  <c r="G15" i="1" s="1"/>
  <c r="F14" i="1"/>
  <c r="G14" i="1" s="1"/>
  <c r="C14" i="1"/>
  <c r="F13" i="1"/>
  <c r="C13" i="1"/>
  <c r="G13" i="1" s="1"/>
  <c r="G12" i="1"/>
  <c r="F12" i="1"/>
  <c r="C12" i="1"/>
  <c r="G11" i="1"/>
  <c r="F11" i="1"/>
  <c r="C11" i="1"/>
  <c r="F10" i="1"/>
  <c r="C10" i="1"/>
  <c r="G10" i="1" s="1"/>
  <c r="F9" i="1"/>
  <c r="C9" i="1"/>
  <c r="F8" i="1"/>
  <c r="C8" i="1"/>
  <c r="F7" i="1"/>
  <c r="C7" i="1"/>
  <c r="G7" i="1" s="1"/>
  <c r="G6" i="1"/>
  <c r="F6" i="1"/>
  <c r="C6" i="1"/>
</calcChain>
</file>

<file path=xl/sharedStrings.xml><?xml version="1.0" encoding="utf-8"?>
<sst xmlns="http://schemas.openxmlformats.org/spreadsheetml/2006/main" count="127" uniqueCount="121">
  <si>
    <t>Number of genes affected by high impact SVs with domain</t>
  </si>
  <si>
    <t>Overall number of genes associated with high impact SVs</t>
  </si>
  <si>
    <t>Percent of genes associated with high impact SVs with domain</t>
  </si>
  <si>
    <t>Number of genes not associated with high impact SVs with domain</t>
  </si>
  <si>
    <t>Overall number of genes not associated with high impact SVs</t>
  </si>
  <si>
    <t>Percent of genes not associated with high impact SVs with domain</t>
  </si>
  <si>
    <t>Enrichment</t>
  </si>
  <si>
    <t>InterPro domain ID</t>
  </si>
  <si>
    <t>InterPro domain</t>
  </si>
  <si>
    <t xml:space="preserve">Domain description </t>
  </si>
  <si>
    <t>Adjusted P value (BH correction)</t>
  </si>
  <si>
    <t>Odds Ratio (Fisher's exact test)</t>
  </si>
  <si>
    <t xml:space="preserve"> P value</t>
  </si>
  <si>
    <t>Adjusted p value (BH correction)</t>
  </si>
  <si>
    <t xml:space="preserve"> IDs for genes associated with high impact SVs with the relevant InterPro domain</t>
  </si>
  <si>
    <t>IPR004244</t>
  </si>
  <si>
    <t>Transposase_22</t>
  </si>
  <si>
    <t>Transposase, L1</t>
  </si>
  <si>
    <t>ENSDLAG00005000995/ENSDLAG00005026482/ENSDLAG00005030046/ENSDLAG00005031661</t>
  </si>
  <si>
    <t>IPR042566</t>
  </si>
  <si>
    <t>L1_C</t>
  </si>
  <si>
    <t>L1 transposable element, C-terminal domain</t>
  </si>
  <si>
    <t>ENSDLAG00005000995/ENSDLAG00005030046/ENSDLAG00005031661</t>
  </si>
  <si>
    <t>infinite</t>
  </si>
  <si>
    <t>IPR001520</t>
  </si>
  <si>
    <t>5HT4_rcpt</t>
  </si>
  <si>
    <t>5-Hydroxytryptamine 4 receptor</t>
  </si>
  <si>
    <t>inf</t>
  </si>
  <si>
    <t>ENSDLAG00005005527/ENSDLAG00005011448</t>
  </si>
  <si>
    <t>IPR034492/IPR034494/IPR034496</t>
  </si>
  <si>
    <t>TIAR_RRM1, 2, 3</t>
  </si>
  <si>
    <t>TIAR, RNA recognition motif 1, 2, 3</t>
  </si>
  <si>
    <t>ENSDLAG00005030431/ENSDLAG00005030790</t>
  </si>
  <si>
    <t>IPR029495</t>
  </si>
  <si>
    <t>NACHT-assoc</t>
  </si>
  <si>
    <t>NACHT-associated domain</t>
  </si>
  <si>
    <t>ENSDLAG00005009045/ENSDLAG00005012885/ENSDLAG00005015573/ENSDLAG00005017702/ENSDLAG00005024705/ENSDLAG00005026553/ENSDLAG00005027110/ENSDLAG00005027578/ENSDLAG00005031362/ENSDLAG00005034158/ENSDLAG00005035145</t>
  </si>
  <si>
    <t>IPR007111</t>
  </si>
  <si>
    <t>NACHT_NTPase</t>
  </si>
  <si>
    <t>NACHT nucleoside triphosphatase</t>
  </si>
  <si>
    <t>ENSDLAG00005009045/ENSDLAG00005012885/ENSDLAG00005015573/ENSDLAG00005017702/ENSDLAG00005024705/ENSDLAG00005026553/ENSDLAG00005027110/ENSDLAG00005027578/ENSDLAG00005031362/ENSDLAG00005031849/ENSDLAG00005034158/ENSDLAG00005035145</t>
  </si>
  <si>
    <t>IPR015661</t>
  </si>
  <si>
    <t>Bub1/Mad3</t>
  </si>
  <si>
    <t>Mitotic spindle checkpoint protein Bub1/Mad3</t>
  </si>
  <si>
    <t>ENSDLAG00005000183/ENSDLAG00005031053</t>
  </si>
  <si>
    <t>IPR036024</t>
  </si>
  <si>
    <t>Somatomedin_B-like_dom_sf</t>
  </si>
  <si>
    <t>Somatomedin B-like domain superfamily</t>
  </si>
  <si>
    <t>ENSDLAG00005013876/ENSDLAG00005021430/ENSDLAG00005025912</t>
  </si>
  <si>
    <t>IPR041267</t>
  </si>
  <si>
    <t>NLRP_HD2</t>
  </si>
  <si>
    <t>NACHT, LRR and PYD domains-containing protein, helical domain HD2</t>
  </si>
  <si>
    <t>IPR041075</t>
  </si>
  <si>
    <t>NOD2_WH</t>
  </si>
  <si>
    <t>NOD2, winged helix domain</t>
  </si>
  <si>
    <t>IPR000421</t>
  </si>
  <si>
    <t>FA58C</t>
  </si>
  <si>
    <t>Coagulation factor 5/8 C-terminal domain</t>
  </si>
  <si>
    <t>ENSDLAG00005003860/ENSDLAG00005007866/ENSDLAG00005019771/ENSDLAG00005027743/ENSDLAG00005035118</t>
  </si>
  <si>
    <t>IPR011143</t>
  </si>
  <si>
    <t>GM2_synthase</t>
  </si>
  <si>
    <t>Ganglioside GM2 synthase</t>
  </si>
  <si>
    <t>ENSDLAG00005014486/ENSDLAG00005032733</t>
  </si>
  <si>
    <t>IPR037832</t>
  </si>
  <si>
    <t>PH_Vav</t>
  </si>
  <si>
    <t>Vav, PH domain</t>
  </si>
  <si>
    <t>ENSDLAG00005005174/ENSDLAG00005022961</t>
  </si>
  <si>
    <t>IPR001212</t>
  </si>
  <si>
    <t>Somatomedin_B_dom</t>
  </si>
  <si>
    <t>Somatomedin B domain</t>
  </si>
  <si>
    <t>IPR011527/IPR036640</t>
  </si>
  <si>
    <t>ABC1_TM_dom/ ABC1_TM_sf</t>
  </si>
  <si>
    <t>ABC transporter type 1, transmembrane domain/ ABC transporter type 1, transmembrane domain superfamily</t>
  </si>
  <si>
    <t>ENSDLAG00005009668/ENSDLAG00005014794/ENSDLAG00005016340/ENSDLAG00005019646</t>
  </si>
  <si>
    <t>IPR005076</t>
  </si>
  <si>
    <t>Glyco_trans_6</t>
  </si>
  <si>
    <t>Glycosyl transferase, family 6</t>
  </si>
  <si>
    <t>ENSDLAG00005001964/ENSDLAG00005034005</t>
  </si>
  <si>
    <t>IPR037620/IPR037621/IPR037622</t>
  </si>
  <si>
    <t>Liprin-alpha_SAM_rpt_1,2,3</t>
  </si>
  <si>
    <t>Liprin-alpha, SAM domain repeat 1,2,3</t>
  </si>
  <si>
    <t>ENSDLAG00005010588/ENSDLAG00005020894</t>
  </si>
  <si>
    <t>IPR001331</t>
  </si>
  <si>
    <t>GDS_CDC24_CS</t>
  </si>
  <si>
    <t>Guanine-nucleotide dissociation stimulator, CDC24, conserved site</t>
  </si>
  <si>
    <t>ENSDLAG00005005174/ENSDLAG00005012045/ENSDLAG00005022961/ENSDLAG00005027271</t>
  </si>
  <si>
    <t>IPR041813</t>
  </si>
  <si>
    <t>A2M_TED</t>
  </si>
  <si>
    <t>Alpha-2-macroglobulin, TED domain</t>
  </si>
  <si>
    <t>ENSDLAG00005004695/ENSDLAG00005017199</t>
  </si>
  <si>
    <t>IPR004166</t>
  </si>
  <si>
    <t>MHCK_EF2_kinase</t>
  </si>
  <si>
    <t>MHCK/EF2 kinase</t>
  </si>
  <si>
    <t>ENSDLAG00005024160/ENSDLAG00005025259</t>
  </si>
  <si>
    <t>IPR003593</t>
  </si>
  <si>
    <t>AAA+_ATPase</t>
  </si>
  <si>
    <t>AAA+ ATPase domain</t>
  </si>
  <si>
    <t>ENSDLAG00005009078/ENSDLAG00005009668/ENSDLAG00005014059/ENSDLAG00005014794/ENSDLAG00005016340/ENSDLAG00005019646/ENSDLAG00005023953/ENSDLAG00005025899/ENSDLAG00005031849</t>
  </si>
  <si>
    <t>IPR011604</t>
  </si>
  <si>
    <t>Exonuc_phg/RecB_C</t>
  </si>
  <si>
    <t>Exonuclease, phage-type/RecB, C-terminal</t>
  </si>
  <si>
    <t>ENSDLAG00005000208/ENSDLAG00005027679</t>
  </si>
  <si>
    <t>IPR019742</t>
  </si>
  <si>
    <t>MacrogloblnA2_CS</t>
  </si>
  <si>
    <t>Alpha-2-macroglobulin, conserved site</t>
  </si>
  <si>
    <t>IPR013295</t>
  </si>
  <si>
    <t>MAL</t>
  </si>
  <si>
    <t>Myelin and lymphocyte (MAL) protein</t>
  </si>
  <si>
    <t>ENSDLAG00005029313/ENSDLAG00005030126</t>
  </si>
  <si>
    <t>IPR020436</t>
  </si>
  <si>
    <t>Somatomedin_B_chordata</t>
  </si>
  <si>
    <t>Somatomedin B, chordata</t>
  </si>
  <si>
    <t>ENSDLAG00005013876/ENSDLAG00005025912</t>
  </si>
  <si>
    <t>IPR008271</t>
  </si>
  <si>
    <t>Ser/Thr_kinase_AS</t>
  </si>
  <si>
    <t>Serine/threonine-protein kinase, active site</t>
  </si>
  <si>
    <t>ENSDLAG00005001076/ENSDLAG00005004236/ENSDLAG00005005652/ENSDLAG00005007512/ENSDLAG00005007848/ENSDLAG00005008928/ENSDLAG00005009501/ENSDLAG00005011059/ENSDLAG00005014276/ENSDLAG00005015580/ENSDLAG00005020120/ENSDLAG00005021808/ENSDLAG00005022046/ENSDLAG00005024395/ENSDLAG00005025003/ENSDLAG00005027355/ENSDLAG00005034750</t>
  </si>
  <si>
    <t>IPR008979</t>
  </si>
  <si>
    <t>Galactose-bd-like_sf</t>
  </si>
  <si>
    <t>Galactose-binding-like domain superfamily</t>
  </si>
  <si>
    <t>ENSDLAG00005003860/ENSDLAG00005007866/ENSDLAG00005008764/ENSDLAG00005010332/ENSDLAG00005019771/ENSDLAG00005027743/ENSDLAG00005035118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</si>
</sst>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6" fontId="4" fillId="0" borderId="1" xfId="0" applyNumberFormat="1" applyFont="1" applyBorder="1" applyAlignment="1">
      <alignment wrapText="1"/>
    </xf>
    <xf numFmtId="165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1" fontId="5" fillId="0" borderId="1" xfId="0" applyNumberFormat="1" applyFont="1" applyBorder="1" applyAlignment="1">
      <alignment wrapText="1"/>
    </xf>
    <xf numFmtId="11" fontId="4" fillId="0" borderId="1" xfId="0" applyNumberFormat="1" applyFont="1" applyBorder="1" applyAlignment="1">
      <alignment wrapText="1"/>
    </xf>
    <xf numFmtId="164" fontId="0" fillId="0" borderId="0" xfId="0" applyNumberFormat="1"/>
    <xf numFmtId="166" fontId="0" fillId="0" borderId="0" xfId="0" applyNumberFormat="1"/>
    <xf numFmtId="165" fontId="0" fillId="0" borderId="0" xfId="0" applyNumberFormat="1"/>
    <xf numFmtId="165" fontId="6" fillId="0" borderId="0" xfId="0" applyNumberFormat="1" applyFont="1"/>
    <xf numFmtId="0" fontId="6" fillId="0" borderId="0" xfId="0" applyFont="1"/>
    <xf numFmtId="165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123825</xdr:rowOff>
    </xdr:from>
    <xdr:to>
      <xdr:col>14</xdr:col>
      <xdr:colOff>2354036</xdr:colOff>
      <xdr:row>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350EAE-6F55-194B-B4E2-3F0088B881F0}"/>
            </a:ext>
          </a:extLst>
        </xdr:cNvPr>
        <xdr:cNvSpPr txBox="1"/>
      </xdr:nvSpPr>
      <xdr:spPr>
        <a:xfrm>
          <a:off x="0" y="327025"/>
          <a:ext cx="18927536" cy="4064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9: Table 9: Fisher Exact tests for genes affected by high impact SVs (21,248 SV dataset) according to SnpEff in comparison to other (i.e. non-affected) genes based on InterPro Domains. Domain ID were merged for sub domain or superfamily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BF6A-5225-E047-9B96-2B2F3FA801F5}">
  <dimension ref="A4:P1115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13.6640625" customWidth="1"/>
    <col min="2" max="2" width="13.83203125" customWidth="1"/>
    <col min="3" max="3" width="12.6640625" style="17" bestFit="1" customWidth="1"/>
    <col min="5" max="5" width="10.83203125" customWidth="1"/>
    <col min="6" max="6" width="10.83203125" style="18" customWidth="1"/>
    <col min="7" max="7" width="10.83203125" style="19" customWidth="1"/>
    <col min="8" max="8" width="16.5" customWidth="1"/>
    <col min="9" max="9" width="20.33203125" customWidth="1"/>
    <col min="10" max="10" width="39.1640625" customWidth="1"/>
    <col min="11" max="11" width="19.5" style="19" customWidth="1"/>
    <col min="12" max="13" width="11.33203125" bestFit="1" customWidth="1"/>
    <col min="14" max="14" width="15.6640625" customWidth="1"/>
    <col min="15" max="15" width="70.33203125" customWidth="1"/>
  </cols>
  <sheetData>
    <row r="4" spans="1:16" s="1" customFormat="1" x14ac:dyDescent="0.2">
      <c r="O4" s="2"/>
      <c r="P4" s="2"/>
    </row>
    <row r="5" spans="1:16" ht="96" x14ac:dyDescent="0.2">
      <c r="A5" s="3" t="s">
        <v>0</v>
      </c>
      <c r="B5" s="3" t="s">
        <v>1</v>
      </c>
      <c r="C5" s="4" t="s">
        <v>2</v>
      </c>
      <c r="D5" s="3" t="s">
        <v>3</v>
      </c>
      <c r="E5" s="3" t="s">
        <v>4</v>
      </c>
      <c r="F5" s="4" t="s">
        <v>5</v>
      </c>
      <c r="G5" s="5" t="s">
        <v>6</v>
      </c>
      <c r="H5" s="6" t="s">
        <v>7</v>
      </c>
      <c r="I5" s="6" t="s">
        <v>8</v>
      </c>
      <c r="J5" s="7" t="s">
        <v>9</v>
      </c>
      <c r="K5" s="8" t="s">
        <v>10</v>
      </c>
      <c r="L5" s="7" t="s">
        <v>11</v>
      </c>
      <c r="M5" s="6" t="s">
        <v>12</v>
      </c>
      <c r="N5" s="8" t="s">
        <v>13</v>
      </c>
      <c r="O5" s="8" t="s">
        <v>14</v>
      </c>
    </row>
    <row r="6" spans="1:16" ht="32" x14ac:dyDescent="0.2">
      <c r="A6" s="9">
        <v>4</v>
      </c>
      <c r="B6" s="9">
        <v>487</v>
      </c>
      <c r="C6" s="10">
        <f t="shared" ref="C6:C32" si="0">(A6/B6)*100</f>
        <v>0.82135523613963046</v>
      </c>
      <c r="D6" s="9">
        <v>4</v>
      </c>
      <c r="E6" s="9">
        <v>22482</v>
      </c>
      <c r="F6" s="11">
        <f t="shared" ref="F6:F32" si="1">(D6/E6)*100</f>
        <v>1.779201138688729E-2</v>
      </c>
      <c r="G6" s="12">
        <f>C6/F6</f>
        <v>46.164271047227928</v>
      </c>
      <c r="H6" s="13" t="s">
        <v>15</v>
      </c>
      <c r="I6" s="13" t="s">
        <v>16</v>
      </c>
      <c r="J6" s="14" t="s">
        <v>17</v>
      </c>
      <c r="K6" s="13">
        <v>1.6442799999999999E-13</v>
      </c>
      <c r="L6" s="13">
        <v>46.538302277432699</v>
      </c>
      <c r="M6" s="15">
        <v>1.3060144445930799E-5</v>
      </c>
      <c r="N6" s="9">
        <v>1.45541E-2</v>
      </c>
      <c r="O6" s="9" t="s">
        <v>18</v>
      </c>
    </row>
    <row r="7" spans="1:16" x14ac:dyDescent="0.2">
      <c r="A7" s="9">
        <v>3</v>
      </c>
      <c r="B7" s="9">
        <v>487</v>
      </c>
      <c r="C7" s="10">
        <f t="shared" si="0"/>
        <v>0.61601642710472282</v>
      </c>
      <c r="D7" s="9">
        <v>1</v>
      </c>
      <c r="E7" s="9">
        <v>22482</v>
      </c>
      <c r="F7" s="11">
        <f t="shared" si="1"/>
        <v>4.4480028467218224E-3</v>
      </c>
      <c r="G7" s="12">
        <f>C7/F7</f>
        <v>138.49281314168377</v>
      </c>
      <c r="H7" s="13" t="s">
        <v>19</v>
      </c>
      <c r="I7" s="13" t="s">
        <v>20</v>
      </c>
      <c r="J7" s="14" t="s">
        <v>21</v>
      </c>
      <c r="K7" s="13">
        <v>5.7105400000000004E-14</v>
      </c>
      <c r="L7" s="13">
        <v>139.34504132231399</v>
      </c>
      <c r="M7" s="15">
        <v>3.7297364711032898E-5</v>
      </c>
      <c r="N7" s="9">
        <v>2.072015E-2</v>
      </c>
      <c r="O7" s="9" t="s">
        <v>22</v>
      </c>
    </row>
    <row r="8" spans="1:16" x14ac:dyDescent="0.2">
      <c r="A8" s="9">
        <v>2</v>
      </c>
      <c r="B8" s="9">
        <v>487</v>
      </c>
      <c r="C8" s="10">
        <f t="shared" si="0"/>
        <v>0.41067761806981523</v>
      </c>
      <c r="D8" s="9">
        <v>0</v>
      </c>
      <c r="E8" s="9">
        <v>22482</v>
      </c>
      <c r="F8" s="11">
        <f t="shared" si="1"/>
        <v>0</v>
      </c>
      <c r="G8" s="12" t="s">
        <v>23</v>
      </c>
      <c r="H8" s="9" t="s">
        <v>24</v>
      </c>
      <c r="I8" s="9" t="s">
        <v>25</v>
      </c>
      <c r="J8" s="12" t="s">
        <v>26</v>
      </c>
      <c r="K8" s="9">
        <v>1.55169666666666E-10</v>
      </c>
      <c r="L8" s="9" t="s">
        <v>27</v>
      </c>
      <c r="M8" s="16">
        <v>4.4864203640425197E-4</v>
      </c>
      <c r="N8" s="9">
        <v>8.3073543666666597E-2</v>
      </c>
      <c r="O8" s="9" t="s">
        <v>28</v>
      </c>
    </row>
    <row r="9" spans="1:16" ht="32" x14ac:dyDescent="0.2">
      <c r="A9" s="9">
        <v>2</v>
      </c>
      <c r="B9" s="9">
        <v>487</v>
      </c>
      <c r="C9" s="10">
        <f t="shared" si="0"/>
        <v>0.41067761806981523</v>
      </c>
      <c r="D9" s="9">
        <v>0</v>
      </c>
      <c r="E9" s="9">
        <v>22482</v>
      </c>
      <c r="F9" s="11">
        <f t="shared" si="1"/>
        <v>0</v>
      </c>
      <c r="G9" s="12" t="s">
        <v>23</v>
      </c>
      <c r="H9" s="13" t="s">
        <v>29</v>
      </c>
      <c r="I9" s="13" t="s">
        <v>30</v>
      </c>
      <c r="J9" s="14" t="s">
        <v>31</v>
      </c>
      <c r="K9" s="13">
        <v>1.55169666666666E-10</v>
      </c>
      <c r="L9" s="13" t="s">
        <v>27</v>
      </c>
      <c r="M9" s="15">
        <v>4.4864203640425197E-4</v>
      </c>
      <c r="N9" s="9">
        <v>8.3073543666666597E-2</v>
      </c>
      <c r="O9" s="9" t="s">
        <v>32</v>
      </c>
    </row>
    <row r="10" spans="1:16" ht="64" x14ac:dyDescent="0.2">
      <c r="A10" s="9">
        <v>11</v>
      </c>
      <c r="B10" s="9">
        <v>487</v>
      </c>
      <c r="C10" s="10">
        <f t="shared" si="0"/>
        <v>2.2587268993839835</v>
      </c>
      <c r="D10" s="9">
        <v>153</v>
      </c>
      <c r="E10" s="9">
        <v>22482</v>
      </c>
      <c r="F10" s="11">
        <f t="shared" si="1"/>
        <v>0.6805444355484388</v>
      </c>
      <c r="G10" s="12">
        <f t="shared" ref="G10:G32" si="2">C10/F10</f>
        <v>3.3189998792124649</v>
      </c>
      <c r="H10" s="13" t="s">
        <v>33</v>
      </c>
      <c r="I10" s="13" t="s">
        <v>34</v>
      </c>
      <c r="J10" s="14" t="s">
        <v>35</v>
      </c>
      <c r="K10" s="13">
        <v>7.8954326000000002E-3</v>
      </c>
      <c r="L10" s="13">
        <v>3.3725902125556102</v>
      </c>
      <c r="M10" s="15">
        <v>7.7895394018697296E-4</v>
      </c>
      <c r="N10" s="9">
        <v>0.118493705</v>
      </c>
      <c r="O10" s="9" t="s">
        <v>36</v>
      </c>
    </row>
    <row r="11" spans="1:16" ht="64" x14ac:dyDescent="0.2">
      <c r="A11" s="9">
        <v>12</v>
      </c>
      <c r="B11" s="9">
        <v>487</v>
      </c>
      <c r="C11" s="10">
        <f t="shared" si="0"/>
        <v>2.4640657084188913</v>
      </c>
      <c r="D11" s="9">
        <v>180</v>
      </c>
      <c r="E11" s="9">
        <v>22482</v>
      </c>
      <c r="F11" s="11">
        <f t="shared" si="1"/>
        <v>0.80064051240992784</v>
      </c>
      <c r="G11" s="12">
        <f t="shared" si="2"/>
        <v>3.0776180698151956</v>
      </c>
      <c r="H11" s="13" t="s">
        <v>37</v>
      </c>
      <c r="I11" s="13" t="s">
        <v>38</v>
      </c>
      <c r="J11" s="14" t="s">
        <v>39</v>
      </c>
      <c r="K11" s="13">
        <v>7.8954326000000002E-3</v>
      </c>
      <c r="L11" s="13">
        <v>3.1301052631578901</v>
      </c>
      <c r="M11" s="15">
        <v>8.5323985280039095E-4</v>
      </c>
      <c r="N11" s="9">
        <v>0.118493705</v>
      </c>
      <c r="O11" s="9" t="s">
        <v>40</v>
      </c>
    </row>
    <row r="12" spans="1:16" x14ac:dyDescent="0.2">
      <c r="A12" s="9">
        <v>2</v>
      </c>
      <c r="B12" s="9">
        <v>487</v>
      </c>
      <c r="C12" s="10">
        <f t="shared" si="0"/>
        <v>0.41067761806981523</v>
      </c>
      <c r="D12" s="9">
        <v>1</v>
      </c>
      <c r="E12" s="9">
        <v>22482</v>
      </c>
      <c r="F12" s="11">
        <f t="shared" si="1"/>
        <v>4.4480028467218224E-3</v>
      </c>
      <c r="G12" s="12">
        <f t="shared" si="2"/>
        <v>92.328542094455855</v>
      </c>
      <c r="H12" s="13" t="s">
        <v>41</v>
      </c>
      <c r="I12" s="13" t="s">
        <v>42</v>
      </c>
      <c r="J12" s="14" t="s">
        <v>43</v>
      </c>
      <c r="K12" s="13">
        <v>1.3585942857142799E-6</v>
      </c>
      <c r="L12" s="13">
        <v>92.705154639175205</v>
      </c>
      <c r="M12" s="15">
        <v>1.3269779324673299E-3</v>
      </c>
      <c r="N12" s="9">
        <v>0.14633253699999901</v>
      </c>
      <c r="O12" s="9" t="s">
        <v>44</v>
      </c>
    </row>
    <row r="13" spans="1:16" ht="32" x14ac:dyDescent="0.2">
      <c r="A13" s="9">
        <v>3</v>
      </c>
      <c r="B13" s="9">
        <v>487</v>
      </c>
      <c r="C13" s="10">
        <f t="shared" si="0"/>
        <v>0.61601642710472282</v>
      </c>
      <c r="D13" s="9">
        <v>8</v>
      </c>
      <c r="E13" s="9">
        <v>22482</v>
      </c>
      <c r="F13" s="11">
        <f t="shared" si="1"/>
        <v>3.5584022773774579E-2</v>
      </c>
      <c r="G13" s="12">
        <f t="shared" si="2"/>
        <v>17.311601642710471</v>
      </c>
      <c r="H13" s="13" t="s">
        <v>45</v>
      </c>
      <c r="I13" s="13" t="s">
        <v>46</v>
      </c>
      <c r="J13" s="14" t="s">
        <v>47</v>
      </c>
      <c r="K13" s="13">
        <v>2.31087999999999E-4</v>
      </c>
      <c r="L13" s="13">
        <v>17.412706611570201</v>
      </c>
      <c r="M13" s="15">
        <v>1.3768005716679999E-3</v>
      </c>
      <c r="N13" s="9">
        <v>0.14633253699999901</v>
      </c>
      <c r="O13" s="9" t="s">
        <v>48</v>
      </c>
    </row>
    <row r="14" spans="1:16" ht="64" x14ac:dyDescent="0.2">
      <c r="A14" s="9">
        <v>11</v>
      </c>
      <c r="B14" s="9">
        <v>487</v>
      </c>
      <c r="C14" s="10">
        <f t="shared" si="0"/>
        <v>2.2587268993839835</v>
      </c>
      <c r="D14" s="9">
        <v>166</v>
      </c>
      <c r="E14" s="9">
        <v>22482</v>
      </c>
      <c r="F14" s="11">
        <f t="shared" si="1"/>
        <v>0.73836847255582239</v>
      </c>
      <c r="G14" s="12">
        <f t="shared" si="2"/>
        <v>3.0590782019247422</v>
      </c>
      <c r="H14" s="13" t="s">
        <v>49</v>
      </c>
      <c r="I14" s="13" t="s">
        <v>50</v>
      </c>
      <c r="J14" s="14" t="s">
        <v>51</v>
      </c>
      <c r="K14" s="13">
        <v>7.8954326000000002E-3</v>
      </c>
      <c r="L14" s="13">
        <v>3.10666194188518</v>
      </c>
      <c r="M14" s="15">
        <v>1.4488366597032801E-3</v>
      </c>
      <c r="N14" s="9">
        <v>0.14633253699999901</v>
      </c>
      <c r="O14" s="9" t="s">
        <v>36</v>
      </c>
    </row>
    <row r="15" spans="1:16" ht="64" x14ac:dyDescent="0.2">
      <c r="A15" s="9">
        <v>11</v>
      </c>
      <c r="B15" s="9">
        <v>487</v>
      </c>
      <c r="C15" s="10">
        <f t="shared" si="0"/>
        <v>2.2587268993839835</v>
      </c>
      <c r="D15" s="9">
        <v>168</v>
      </c>
      <c r="E15" s="9">
        <v>22482</v>
      </c>
      <c r="F15" s="11">
        <f t="shared" si="1"/>
        <v>0.74726447824926601</v>
      </c>
      <c r="G15" s="12">
        <f t="shared" si="2"/>
        <v>3.0226606042827813</v>
      </c>
      <c r="H15" s="13" t="s">
        <v>52</v>
      </c>
      <c r="I15" s="13" t="s">
        <v>53</v>
      </c>
      <c r="J15" s="14" t="s">
        <v>54</v>
      </c>
      <c r="K15" s="13">
        <v>7.8954326000000002E-3</v>
      </c>
      <c r="L15" s="13">
        <v>3.0694027611044401</v>
      </c>
      <c r="M15" s="15">
        <v>1.5847815424791601E-3</v>
      </c>
      <c r="N15" s="9">
        <v>0.14672440016666599</v>
      </c>
      <c r="O15" s="9" t="s">
        <v>36</v>
      </c>
    </row>
    <row r="16" spans="1:16" ht="32" x14ac:dyDescent="0.2">
      <c r="A16" s="9">
        <v>5</v>
      </c>
      <c r="B16" s="9">
        <v>487</v>
      </c>
      <c r="C16" s="10">
        <f t="shared" si="0"/>
        <v>1.0266940451745379</v>
      </c>
      <c r="D16" s="9">
        <v>39</v>
      </c>
      <c r="E16" s="9">
        <v>22482</v>
      </c>
      <c r="F16" s="11">
        <f t="shared" si="1"/>
        <v>0.17347211102215104</v>
      </c>
      <c r="G16" s="12">
        <f t="shared" si="2"/>
        <v>5.9184962881061445</v>
      </c>
      <c r="H16" s="13" t="s">
        <v>55</v>
      </c>
      <c r="I16" s="13" t="s">
        <v>56</v>
      </c>
      <c r="J16" s="14" t="s">
        <v>57</v>
      </c>
      <c r="K16" s="13">
        <v>7.8954326000000002E-3</v>
      </c>
      <c r="L16" s="13">
        <v>5.9695180338333804</v>
      </c>
      <c r="M16" s="15">
        <v>2.30659970241386E-3</v>
      </c>
      <c r="N16" s="9">
        <v>0.15383436024840699</v>
      </c>
      <c r="O16" s="9" t="s">
        <v>58</v>
      </c>
    </row>
    <row r="17" spans="1:15" x14ac:dyDescent="0.2">
      <c r="A17" s="9">
        <v>2</v>
      </c>
      <c r="B17" s="9">
        <v>487</v>
      </c>
      <c r="C17" s="10">
        <f t="shared" si="0"/>
        <v>0.41067761806981523</v>
      </c>
      <c r="D17" s="9">
        <v>2</v>
      </c>
      <c r="E17" s="9">
        <v>22482</v>
      </c>
      <c r="F17" s="11">
        <f t="shared" si="1"/>
        <v>8.8960056934436448E-3</v>
      </c>
      <c r="G17" s="12">
        <f t="shared" si="2"/>
        <v>46.164271047227928</v>
      </c>
      <c r="H17" s="13" t="s">
        <v>59</v>
      </c>
      <c r="I17" s="13" t="s">
        <v>60</v>
      </c>
      <c r="J17" s="14" t="s">
        <v>61</v>
      </c>
      <c r="K17" s="13">
        <v>1.11099999999999E-4</v>
      </c>
      <c r="L17" s="13">
        <v>46.350515463917503</v>
      </c>
      <c r="M17" s="15">
        <v>2.6166585002236299E-3</v>
      </c>
      <c r="N17" s="9">
        <v>0.15383436024840699</v>
      </c>
      <c r="O17" s="9" t="s">
        <v>62</v>
      </c>
    </row>
    <row r="18" spans="1:15" x14ac:dyDescent="0.2">
      <c r="A18" s="9">
        <v>2</v>
      </c>
      <c r="B18" s="9">
        <v>487</v>
      </c>
      <c r="C18" s="10">
        <f t="shared" si="0"/>
        <v>0.41067761806981523</v>
      </c>
      <c r="D18" s="9">
        <v>2</v>
      </c>
      <c r="E18" s="9">
        <v>22482</v>
      </c>
      <c r="F18" s="11">
        <f t="shared" si="1"/>
        <v>8.8960056934436448E-3</v>
      </c>
      <c r="G18" s="12">
        <f t="shared" si="2"/>
        <v>46.164271047227928</v>
      </c>
      <c r="H18" s="13" t="s">
        <v>63</v>
      </c>
      <c r="I18" s="13" t="s">
        <v>64</v>
      </c>
      <c r="J18" s="14" t="s">
        <v>65</v>
      </c>
      <c r="K18" s="13">
        <v>1.11099999999999E-4</v>
      </c>
      <c r="L18" s="13">
        <v>46.350515463917503</v>
      </c>
      <c r="M18" s="15">
        <v>2.6166585002236299E-3</v>
      </c>
      <c r="N18" s="9">
        <v>0.15383436024840699</v>
      </c>
      <c r="O18" s="9" t="s">
        <v>66</v>
      </c>
    </row>
    <row r="19" spans="1:15" x14ac:dyDescent="0.2">
      <c r="A19" s="9">
        <v>3</v>
      </c>
      <c r="B19" s="9">
        <v>487</v>
      </c>
      <c r="C19" s="10">
        <f t="shared" si="0"/>
        <v>0.61601642710472282</v>
      </c>
      <c r="D19" s="9">
        <v>11</v>
      </c>
      <c r="E19" s="9">
        <v>22482</v>
      </c>
      <c r="F19" s="11">
        <f t="shared" si="1"/>
        <v>4.8928031313940037E-2</v>
      </c>
      <c r="G19" s="12">
        <f t="shared" si="2"/>
        <v>12.590255740153072</v>
      </c>
      <c r="H19" s="13" t="s">
        <v>67</v>
      </c>
      <c r="I19" s="13" t="s">
        <v>68</v>
      </c>
      <c r="J19" s="14" t="s">
        <v>69</v>
      </c>
      <c r="K19" s="13">
        <v>3.2144933333333298E-3</v>
      </c>
      <c r="L19" s="13">
        <v>12.6620961682945</v>
      </c>
      <c r="M19" s="15">
        <v>2.8968683157426802E-3</v>
      </c>
      <c r="N19" s="9">
        <v>0.15383436024840699</v>
      </c>
      <c r="O19" s="9" t="s">
        <v>48</v>
      </c>
    </row>
    <row r="20" spans="1:15" ht="48" x14ac:dyDescent="0.2">
      <c r="A20" s="9">
        <v>4</v>
      </c>
      <c r="B20" s="9">
        <v>487</v>
      </c>
      <c r="C20" s="10">
        <f t="shared" si="0"/>
        <v>0.82135523613963046</v>
      </c>
      <c r="D20" s="9">
        <v>27</v>
      </c>
      <c r="E20" s="9">
        <v>22482</v>
      </c>
      <c r="F20" s="11">
        <f t="shared" si="1"/>
        <v>0.12009607686148918</v>
      </c>
      <c r="G20" s="12">
        <f t="shared" si="2"/>
        <v>6.8391512662559899</v>
      </c>
      <c r="H20" s="13" t="s">
        <v>70</v>
      </c>
      <c r="I20" s="13" t="s">
        <v>71</v>
      </c>
      <c r="J20" s="14" t="s">
        <v>72</v>
      </c>
      <c r="K20" s="13">
        <v>7.8954326000000002E-3</v>
      </c>
      <c r="L20" s="13">
        <v>6.8875086266390602</v>
      </c>
      <c r="M20" s="15">
        <v>3.99003027307688E-3</v>
      </c>
      <c r="N20" s="9">
        <v>0.15383436024840699</v>
      </c>
      <c r="O20" s="9" t="s">
        <v>73</v>
      </c>
    </row>
    <row r="21" spans="1:15" x14ac:dyDescent="0.2">
      <c r="A21" s="9">
        <v>2</v>
      </c>
      <c r="B21" s="9">
        <v>487</v>
      </c>
      <c r="C21" s="10">
        <f t="shared" si="0"/>
        <v>0.41067761806981523</v>
      </c>
      <c r="D21" s="9">
        <v>3</v>
      </c>
      <c r="E21" s="9">
        <v>22482</v>
      </c>
      <c r="F21" s="11">
        <f t="shared" si="1"/>
        <v>1.3344008540165465E-2</v>
      </c>
      <c r="G21" s="12">
        <f t="shared" si="2"/>
        <v>30.776180698151954</v>
      </c>
      <c r="H21" s="13" t="s">
        <v>74</v>
      </c>
      <c r="I21" s="13" t="s">
        <v>75</v>
      </c>
      <c r="J21" s="14" t="s">
        <v>76</v>
      </c>
      <c r="K21" s="13">
        <v>1.1982928571428501E-3</v>
      </c>
      <c r="L21" s="13">
        <v>30.898969072164899</v>
      </c>
      <c r="M21" s="15">
        <v>4.29991674324049E-3</v>
      </c>
      <c r="N21" s="9">
        <v>0.15383436024840699</v>
      </c>
      <c r="O21" s="9" t="s">
        <v>77</v>
      </c>
    </row>
    <row r="22" spans="1:15" ht="32" x14ac:dyDescent="0.2">
      <c r="A22" s="9">
        <v>2</v>
      </c>
      <c r="B22" s="9">
        <v>487</v>
      </c>
      <c r="C22" s="10">
        <f t="shared" si="0"/>
        <v>0.41067761806981523</v>
      </c>
      <c r="D22" s="9">
        <v>3</v>
      </c>
      <c r="E22" s="9">
        <v>22482</v>
      </c>
      <c r="F22" s="11">
        <f t="shared" si="1"/>
        <v>1.3344008540165465E-2</v>
      </c>
      <c r="G22" s="12">
        <f t="shared" si="2"/>
        <v>30.776180698151954</v>
      </c>
      <c r="H22" s="13" t="s">
        <v>78</v>
      </c>
      <c r="I22" s="13" t="s">
        <v>79</v>
      </c>
      <c r="J22" s="14" t="s">
        <v>80</v>
      </c>
      <c r="K22" s="13">
        <v>1.1982928571428501E-3</v>
      </c>
      <c r="L22" s="13">
        <v>30.898969072164899</v>
      </c>
      <c r="M22" s="15">
        <v>4.29991674324049E-3</v>
      </c>
      <c r="N22" s="9">
        <v>0.15383436024840699</v>
      </c>
      <c r="O22" s="9" t="s">
        <v>81</v>
      </c>
    </row>
    <row r="23" spans="1:15" ht="32" x14ac:dyDescent="0.2">
      <c r="A23" s="9">
        <v>4</v>
      </c>
      <c r="B23" s="9">
        <v>487</v>
      </c>
      <c r="C23" s="10">
        <f t="shared" si="0"/>
        <v>0.82135523613963046</v>
      </c>
      <c r="D23" s="9">
        <v>31</v>
      </c>
      <c r="E23" s="9">
        <v>22482</v>
      </c>
      <c r="F23" s="11">
        <f t="shared" si="1"/>
        <v>0.13788808824837648</v>
      </c>
      <c r="G23" s="12">
        <f t="shared" si="2"/>
        <v>5.9566801351261844</v>
      </c>
      <c r="H23" s="13" t="s">
        <v>82</v>
      </c>
      <c r="I23" s="13" t="s">
        <v>83</v>
      </c>
      <c r="J23" s="14" t="s">
        <v>84</v>
      </c>
      <c r="K23" s="13">
        <v>1.05967532698412E-2</v>
      </c>
      <c r="L23" s="13">
        <v>5.9977292459760898</v>
      </c>
      <c r="M23" s="15">
        <v>6.2126411677383203E-3</v>
      </c>
      <c r="N23" s="9">
        <v>0.15383436024840699</v>
      </c>
      <c r="O23" s="9" t="s">
        <v>85</v>
      </c>
    </row>
    <row r="24" spans="1:15" x14ac:dyDescent="0.2">
      <c r="A24" s="9">
        <v>2</v>
      </c>
      <c r="B24" s="9">
        <v>487</v>
      </c>
      <c r="C24" s="10">
        <f t="shared" si="0"/>
        <v>0.41067761806981523</v>
      </c>
      <c r="D24" s="9">
        <v>4</v>
      </c>
      <c r="E24" s="9">
        <v>22482</v>
      </c>
      <c r="F24" s="11">
        <f t="shared" si="1"/>
        <v>1.779201138688729E-2</v>
      </c>
      <c r="G24" s="12">
        <f t="shared" si="2"/>
        <v>23.082135523613964</v>
      </c>
      <c r="H24" s="13" t="s">
        <v>86</v>
      </c>
      <c r="I24" s="13" t="s">
        <v>87</v>
      </c>
      <c r="J24" s="14" t="s">
        <v>88</v>
      </c>
      <c r="K24" s="13">
        <v>6.5287588235294104E-3</v>
      </c>
      <c r="L24" s="13">
        <v>23.173195876288599</v>
      </c>
      <c r="M24" s="15">
        <v>6.3595515000759804E-3</v>
      </c>
      <c r="N24" s="9">
        <v>0.15383436024840699</v>
      </c>
      <c r="O24" s="9" t="s">
        <v>89</v>
      </c>
    </row>
    <row r="25" spans="1:15" x14ac:dyDescent="0.2">
      <c r="A25" s="9">
        <v>2</v>
      </c>
      <c r="B25" s="9">
        <v>487</v>
      </c>
      <c r="C25" s="10">
        <f t="shared" si="0"/>
        <v>0.41067761806981523</v>
      </c>
      <c r="D25" s="9">
        <v>4</v>
      </c>
      <c r="E25" s="9">
        <v>22482</v>
      </c>
      <c r="F25" s="11">
        <f t="shared" si="1"/>
        <v>1.779201138688729E-2</v>
      </c>
      <c r="G25" s="12">
        <f t="shared" si="2"/>
        <v>23.082135523613964</v>
      </c>
      <c r="H25" s="13" t="s">
        <v>90</v>
      </c>
      <c r="I25" s="13" t="s">
        <v>91</v>
      </c>
      <c r="J25" s="14" t="s">
        <v>92</v>
      </c>
      <c r="K25" s="13">
        <v>6.5287588235294104E-3</v>
      </c>
      <c r="L25" s="13">
        <v>23.173195876288599</v>
      </c>
      <c r="M25" s="15">
        <v>6.3595515000759804E-3</v>
      </c>
      <c r="N25" s="9">
        <v>0.15383436024840699</v>
      </c>
      <c r="O25" s="9" t="s">
        <v>93</v>
      </c>
    </row>
    <row r="26" spans="1:15" ht="48" x14ac:dyDescent="0.2">
      <c r="A26" s="9">
        <v>9</v>
      </c>
      <c r="B26" s="9">
        <v>487</v>
      </c>
      <c r="C26" s="10">
        <f t="shared" si="0"/>
        <v>1.8480492813141685</v>
      </c>
      <c r="D26" s="9">
        <v>151</v>
      </c>
      <c r="E26" s="9">
        <v>22482</v>
      </c>
      <c r="F26" s="11">
        <f t="shared" si="1"/>
        <v>0.67164842985499518</v>
      </c>
      <c r="G26" s="12">
        <f t="shared" si="2"/>
        <v>2.751512843874512</v>
      </c>
      <c r="H26" s="13" t="s">
        <v>94</v>
      </c>
      <c r="I26" s="13" t="s">
        <v>95</v>
      </c>
      <c r="J26" s="14" t="s">
        <v>96</v>
      </c>
      <c r="K26" s="13">
        <v>3.9257400805755398E-2</v>
      </c>
      <c r="L26" s="13">
        <v>2.7844911191775799</v>
      </c>
      <c r="M26" s="15">
        <v>7.2576888466628596E-3</v>
      </c>
      <c r="N26" s="9">
        <v>0.15383436024840699</v>
      </c>
      <c r="O26" s="9" t="s">
        <v>97</v>
      </c>
    </row>
    <row r="27" spans="1:15" x14ac:dyDescent="0.2">
      <c r="A27" s="9">
        <v>2</v>
      </c>
      <c r="B27" s="9">
        <v>487</v>
      </c>
      <c r="C27" s="10">
        <f t="shared" si="0"/>
        <v>0.41067761806981523</v>
      </c>
      <c r="D27" s="9">
        <v>5</v>
      </c>
      <c r="E27" s="9">
        <v>22482</v>
      </c>
      <c r="F27" s="11">
        <f t="shared" si="1"/>
        <v>2.224001423360911E-2</v>
      </c>
      <c r="G27" s="12">
        <f t="shared" si="2"/>
        <v>18.465708418891172</v>
      </c>
      <c r="H27" s="13" t="s">
        <v>98</v>
      </c>
      <c r="I27" s="13" t="s">
        <v>99</v>
      </c>
      <c r="J27" s="14" t="s">
        <v>100</v>
      </c>
      <c r="K27" s="13">
        <v>7.8954326000000002E-3</v>
      </c>
      <c r="L27" s="13">
        <v>18.537731958762802</v>
      </c>
      <c r="M27" s="15">
        <v>8.77891151736368E-3</v>
      </c>
      <c r="N27" s="9">
        <v>0.15383436024840699</v>
      </c>
      <c r="O27" s="9" t="s">
        <v>101</v>
      </c>
    </row>
    <row r="28" spans="1:15" x14ac:dyDescent="0.2">
      <c r="A28" s="9">
        <v>2</v>
      </c>
      <c r="B28" s="9">
        <v>487</v>
      </c>
      <c r="C28" s="10">
        <f t="shared" si="0"/>
        <v>0.41067761806981523</v>
      </c>
      <c r="D28" s="9">
        <v>5</v>
      </c>
      <c r="E28" s="9">
        <v>22482</v>
      </c>
      <c r="F28" s="11">
        <f t="shared" si="1"/>
        <v>2.224001423360911E-2</v>
      </c>
      <c r="G28" s="12">
        <f t="shared" si="2"/>
        <v>18.465708418891172</v>
      </c>
      <c r="H28" s="13" t="s">
        <v>102</v>
      </c>
      <c r="I28" s="13" t="s">
        <v>103</v>
      </c>
      <c r="J28" s="14" t="s">
        <v>104</v>
      </c>
      <c r="K28" s="13">
        <v>7.8954326000000002E-3</v>
      </c>
      <c r="L28" s="13">
        <v>18.537731958762802</v>
      </c>
      <c r="M28" s="15">
        <v>8.77891151736368E-3</v>
      </c>
      <c r="N28" s="9">
        <v>0.15383436024840699</v>
      </c>
      <c r="O28" s="9" t="s">
        <v>89</v>
      </c>
    </row>
    <row r="29" spans="1:15" x14ac:dyDescent="0.2">
      <c r="A29" s="9">
        <v>2</v>
      </c>
      <c r="B29" s="9">
        <v>487</v>
      </c>
      <c r="C29" s="10">
        <f t="shared" si="0"/>
        <v>0.41067761806981523</v>
      </c>
      <c r="D29" s="9">
        <v>5</v>
      </c>
      <c r="E29" s="9">
        <v>22482</v>
      </c>
      <c r="F29" s="11">
        <f t="shared" si="1"/>
        <v>2.224001423360911E-2</v>
      </c>
      <c r="G29" s="12">
        <f t="shared" si="2"/>
        <v>18.465708418891172</v>
      </c>
      <c r="H29" s="13" t="s">
        <v>105</v>
      </c>
      <c r="I29" s="13" t="s">
        <v>106</v>
      </c>
      <c r="J29" s="14" t="s">
        <v>107</v>
      </c>
      <c r="K29" s="13">
        <v>7.8954326000000002E-3</v>
      </c>
      <c r="L29" s="13">
        <v>18.537731958762802</v>
      </c>
      <c r="M29" s="15">
        <v>8.77891151736368E-3</v>
      </c>
      <c r="N29" s="9">
        <v>0.15383436024840699</v>
      </c>
      <c r="O29" s="9" t="s">
        <v>108</v>
      </c>
    </row>
    <row r="30" spans="1:15" ht="32" x14ac:dyDescent="0.2">
      <c r="A30" s="9">
        <v>2</v>
      </c>
      <c r="B30" s="9">
        <v>487</v>
      </c>
      <c r="C30" s="10">
        <f t="shared" si="0"/>
        <v>0.41067761806981523</v>
      </c>
      <c r="D30" s="9">
        <v>5</v>
      </c>
      <c r="E30" s="9">
        <v>22482</v>
      </c>
      <c r="F30" s="11">
        <f t="shared" si="1"/>
        <v>2.224001423360911E-2</v>
      </c>
      <c r="G30" s="12">
        <f t="shared" si="2"/>
        <v>18.465708418891172</v>
      </c>
      <c r="H30" s="13" t="s">
        <v>109</v>
      </c>
      <c r="I30" s="13" t="s">
        <v>110</v>
      </c>
      <c r="J30" s="14" t="s">
        <v>111</v>
      </c>
      <c r="K30" s="13">
        <v>7.8954326000000002E-3</v>
      </c>
      <c r="L30" s="13">
        <v>18.537731958762802</v>
      </c>
      <c r="M30" s="15">
        <v>8.77891151736368E-3</v>
      </c>
      <c r="N30" s="9">
        <v>0.15383436024840699</v>
      </c>
      <c r="O30" s="9" t="s">
        <v>112</v>
      </c>
    </row>
    <row r="31" spans="1:15" ht="80" x14ac:dyDescent="0.2">
      <c r="A31" s="9">
        <v>17</v>
      </c>
      <c r="B31" s="9">
        <v>487</v>
      </c>
      <c r="C31" s="10">
        <f t="shared" si="0"/>
        <v>3.4907597535934287</v>
      </c>
      <c r="D31" s="9">
        <v>398</v>
      </c>
      <c r="E31" s="9">
        <v>22482</v>
      </c>
      <c r="F31" s="11">
        <f t="shared" si="1"/>
        <v>1.770305132995285</v>
      </c>
      <c r="G31" s="12">
        <f t="shared" si="2"/>
        <v>1.9718407231228008</v>
      </c>
      <c r="H31" s="13" t="s">
        <v>113</v>
      </c>
      <c r="I31" s="13" t="s">
        <v>114</v>
      </c>
      <c r="J31" s="14" t="s">
        <v>115</v>
      </c>
      <c r="K31" s="13">
        <v>6.0349318677852301E-2</v>
      </c>
      <c r="L31" s="13">
        <v>2.0069924088527702</v>
      </c>
      <c r="M31" s="15">
        <v>9.0945297723683694E-3</v>
      </c>
      <c r="N31" s="9">
        <v>0.15383436024840699</v>
      </c>
      <c r="O31" s="9" t="s">
        <v>116</v>
      </c>
    </row>
    <row r="32" spans="1:15" ht="32" x14ac:dyDescent="0.2">
      <c r="A32" s="9">
        <v>7</v>
      </c>
      <c r="B32" s="9">
        <v>487</v>
      </c>
      <c r="C32" s="10">
        <f t="shared" si="0"/>
        <v>1.4373716632443532</v>
      </c>
      <c r="D32" s="9">
        <v>105</v>
      </c>
      <c r="E32" s="9">
        <v>22482</v>
      </c>
      <c r="F32" s="11">
        <f t="shared" si="1"/>
        <v>0.46704029890579135</v>
      </c>
      <c r="G32" s="12">
        <f t="shared" si="2"/>
        <v>3.0776180698151947</v>
      </c>
      <c r="H32" s="13" t="s">
        <v>117</v>
      </c>
      <c r="I32" s="13" t="s">
        <v>118</v>
      </c>
      <c r="J32" s="14" t="s">
        <v>119</v>
      </c>
      <c r="K32" s="13">
        <v>5.2992374835714201E-2</v>
      </c>
      <c r="L32" s="13">
        <v>3.10791666666666</v>
      </c>
      <c r="M32" s="15">
        <v>9.9207061643037404E-3</v>
      </c>
      <c r="N32" s="9">
        <v>0.15383436024840699</v>
      </c>
      <c r="O32" s="9" t="s">
        <v>120</v>
      </c>
    </row>
    <row r="33" spans="11:12" x14ac:dyDescent="0.2">
      <c r="K33" s="20"/>
      <c r="L33" s="21"/>
    </row>
    <row r="34" spans="11:12" x14ac:dyDescent="0.2">
      <c r="K34" s="20"/>
      <c r="L34" s="21"/>
    </row>
    <row r="35" spans="11:12" x14ac:dyDescent="0.2">
      <c r="K35" s="20"/>
      <c r="L35" s="21"/>
    </row>
    <row r="36" spans="11:12" x14ac:dyDescent="0.2">
      <c r="K36" s="20"/>
      <c r="L36" s="21"/>
    </row>
    <row r="37" spans="11:12" x14ac:dyDescent="0.2">
      <c r="K37" s="20"/>
      <c r="L37" s="21"/>
    </row>
    <row r="38" spans="11:12" x14ac:dyDescent="0.2">
      <c r="K38" s="20"/>
      <c r="L38" s="21"/>
    </row>
    <row r="39" spans="11:12" x14ac:dyDescent="0.2">
      <c r="K39" s="20"/>
      <c r="L39" s="21"/>
    </row>
    <row r="40" spans="11:12" x14ac:dyDescent="0.2">
      <c r="K40" s="20"/>
      <c r="L40" s="21"/>
    </row>
    <row r="41" spans="11:12" x14ac:dyDescent="0.2">
      <c r="K41" s="20"/>
      <c r="L41" s="21"/>
    </row>
    <row r="42" spans="11:12" x14ac:dyDescent="0.2">
      <c r="K42" s="20"/>
      <c r="L42" s="21"/>
    </row>
    <row r="43" spans="11:12" x14ac:dyDescent="0.2">
      <c r="K43" s="20"/>
      <c r="L43" s="21"/>
    </row>
    <row r="44" spans="11:12" x14ac:dyDescent="0.2">
      <c r="K44" s="20"/>
      <c r="L44" s="21"/>
    </row>
    <row r="45" spans="11:12" x14ac:dyDescent="0.2">
      <c r="K45" s="20"/>
      <c r="L45" s="21"/>
    </row>
    <row r="46" spans="11:12" x14ac:dyDescent="0.2">
      <c r="K46" s="20"/>
      <c r="L46" s="21"/>
    </row>
    <row r="47" spans="11:12" x14ac:dyDescent="0.2">
      <c r="K47" s="20"/>
      <c r="L47" s="21"/>
    </row>
    <row r="48" spans="11:12" x14ac:dyDescent="0.2">
      <c r="K48" s="20"/>
      <c r="L48" s="21"/>
    </row>
    <row r="49" spans="11:12" x14ac:dyDescent="0.2">
      <c r="K49" s="20"/>
      <c r="L49" s="21"/>
    </row>
    <row r="50" spans="11:12" x14ac:dyDescent="0.2">
      <c r="K50" s="20"/>
      <c r="L50" s="21"/>
    </row>
    <row r="51" spans="11:12" x14ac:dyDescent="0.2">
      <c r="K51" s="20"/>
      <c r="L51" s="21"/>
    </row>
    <row r="52" spans="11:12" x14ac:dyDescent="0.2">
      <c r="K52" s="20"/>
      <c r="L52" s="21"/>
    </row>
    <row r="53" spans="11:12" x14ac:dyDescent="0.2">
      <c r="K53" s="20"/>
      <c r="L53" s="21"/>
    </row>
    <row r="54" spans="11:12" x14ac:dyDescent="0.2">
      <c r="K54" s="20"/>
      <c r="L54" s="21"/>
    </row>
    <row r="55" spans="11:12" x14ac:dyDescent="0.2">
      <c r="K55" s="20"/>
      <c r="L55" s="21"/>
    </row>
    <row r="56" spans="11:12" x14ac:dyDescent="0.2">
      <c r="K56" s="20"/>
      <c r="L56" s="21"/>
    </row>
    <row r="57" spans="11:12" x14ac:dyDescent="0.2">
      <c r="K57" s="20"/>
      <c r="L57" s="21"/>
    </row>
    <row r="58" spans="11:12" x14ac:dyDescent="0.2">
      <c r="K58" s="20"/>
      <c r="L58" s="21"/>
    </row>
    <row r="59" spans="11:12" x14ac:dyDescent="0.2">
      <c r="K59" s="20"/>
      <c r="L59" s="21"/>
    </row>
    <row r="60" spans="11:12" x14ac:dyDescent="0.2">
      <c r="K60" s="20"/>
      <c r="L60" s="21"/>
    </row>
    <row r="61" spans="11:12" x14ac:dyDescent="0.2">
      <c r="K61" s="20"/>
      <c r="L61" s="21"/>
    </row>
    <row r="62" spans="11:12" x14ac:dyDescent="0.2">
      <c r="K62" s="20"/>
      <c r="L62" s="21"/>
    </row>
    <row r="63" spans="11:12" x14ac:dyDescent="0.2">
      <c r="K63" s="20"/>
      <c r="L63" s="21"/>
    </row>
    <row r="64" spans="11:12" x14ac:dyDescent="0.2">
      <c r="K64" s="20"/>
      <c r="L64" s="21"/>
    </row>
    <row r="65" spans="11:12" x14ac:dyDescent="0.2">
      <c r="K65" s="20"/>
      <c r="L65" s="21"/>
    </row>
    <row r="66" spans="11:12" x14ac:dyDescent="0.2">
      <c r="K66" s="20"/>
      <c r="L66" s="21"/>
    </row>
    <row r="67" spans="11:12" x14ac:dyDescent="0.2">
      <c r="K67" s="20"/>
      <c r="L67" s="21"/>
    </row>
    <row r="68" spans="11:12" x14ac:dyDescent="0.2">
      <c r="K68" s="20"/>
      <c r="L68" s="21"/>
    </row>
    <row r="69" spans="11:12" x14ac:dyDescent="0.2">
      <c r="K69" s="20"/>
      <c r="L69" s="21"/>
    </row>
    <row r="70" spans="11:12" x14ac:dyDescent="0.2">
      <c r="K70" s="20"/>
      <c r="L70" s="21"/>
    </row>
    <row r="71" spans="11:12" x14ac:dyDescent="0.2">
      <c r="K71" s="20"/>
      <c r="L71" s="21"/>
    </row>
    <row r="72" spans="11:12" x14ac:dyDescent="0.2">
      <c r="K72" s="20"/>
      <c r="L72" s="21"/>
    </row>
    <row r="73" spans="11:12" x14ac:dyDescent="0.2">
      <c r="K73" s="20"/>
      <c r="L73" s="21"/>
    </row>
    <row r="74" spans="11:12" x14ac:dyDescent="0.2">
      <c r="K74" s="20"/>
      <c r="L74" s="21"/>
    </row>
    <row r="75" spans="11:12" x14ac:dyDescent="0.2">
      <c r="K75" s="20"/>
      <c r="L75" s="21"/>
    </row>
    <row r="76" spans="11:12" x14ac:dyDescent="0.2">
      <c r="K76" s="20"/>
      <c r="L76" s="21"/>
    </row>
    <row r="77" spans="11:12" x14ac:dyDescent="0.2">
      <c r="K77" s="20"/>
      <c r="L77" s="21"/>
    </row>
    <row r="78" spans="11:12" x14ac:dyDescent="0.2">
      <c r="K78" s="20"/>
      <c r="L78" s="21"/>
    </row>
    <row r="79" spans="11:12" x14ac:dyDescent="0.2">
      <c r="K79" s="20"/>
      <c r="L79" s="21"/>
    </row>
    <row r="80" spans="11:12" x14ac:dyDescent="0.2">
      <c r="K80" s="20"/>
      <c r="L80" s="21"/>
    </row>
    <row r="81" spans="11:12" x14ac:dyDescent="0.2">
      <c r="K81" s="20"/>
      <c r="L81" s="21"/>
    </row>
    <row r="82" spans="11:12" x14ac:dyDescent="0.2">
      <c r="K82" s="20"/>
      <c r="L82" s="21"/>
    </row>
    <row r="83" spans="11:12" x14ac:dyDescent="0.2">
      <c r="K83" s="20"/>
      <c r="L83" s="21"/>
    </row>
    <row r="84" spans="11:12" x14ac:dyDescent="0.2">
      <c r="K84" s="20"/>
      <c r="L84" s="21"/>
    </row>
    <row r="85" spans="11:12" x14ac:dyDescent="0.2">
      <c r="K85" s="20"/>
      <c r="L85" s="21"/>
    </row>
    <row r="86" spans="11:12" x14ac:dyDescent="0.2">
      <c r="K86" s="20"/>
      <c r="L86" s="21"/>
    </row>
    <row r="87" spans="11:12" x14ac:dyDescent="0.2">
      <c r="K87" s="20"/>
      <c r="L87" s="21"/>
    </row>
    <row r="88" spans="11:12" x14ac:dyDescent="0.2">
      <c r="K88" s="20"/>
      <c r="L88" s="21"/>
    </row>
    <row r="89" spans="11:12" x14ac:dyDescent="0.2">
      <c r="K89" s="20"/>
      <c r="L89" s="21"/>
    </row>
    <row r="90" spans="11:12" x14ac:dyDescent="0.2">
      <c r="K90" s="20"/>
      <c r="L90" s="21"/>
    </row>
    <row r="91" spans="11:12" x14ac:dyDescent="0.2">
      <c r="K91" s="20"/>
      <c r="L91" s="21"/>
    </row>
    <row r="92" spans="11:12" x14ac:dyDescent="0.2">
      <c r="K92" s="20"/>
      <c r="L92" s="21"/>
    </row>
    <row r="93" spans="11:12" x14ac:dyDescent="0.2">
      <c r="K93" s="20"/>
      <c r="L93" s="21"/>
    </row>
    <row r="94" spans="11:12" x14ac:dyDescent="0.2">
      <c r="K94" s="20"/>
      <c r="L94" s="21"/>
    </row>
    <row r="95" spans="11:12" x14ac:dyDescent="0.2">
      <c r="K95" s="20"/>
      <c r="L95" s="21"/>
    </row>
    <row r="96" spans="11:12" x14ac:dyDescent="0.2">
      <c r="K96" s="20"/>
      <c r="L96" s="21"/>
    </row>
    <row r="97" spans="11:12" x14ac:dyDescent="0.2">
      <c r="K97" s="20"/>
      <c r="L97" s="21"/>
    </row>
    <row r="98" spans="11:12" x14ac:dyDescent="0.2">
      <c r="K98" s="20"/>
      <c r="L98" s="21"/>
    </row>
    <row r="99" spans="11:12" x14ac:dyDescent="0.2">
      <c r="K99" s="20"/>
      <c r="L99" s="21"/>
    </row>
    <row r="100" spans="11:12" x14ac:dyDescent="0.2">
      <c r="K100" s="20"/>
      <c r="L100" s="21"/>
    </row>
    <row r="101" spans="11:12" x14ac:dyDescent="0.2">
      <c r="K101" s="20"/>
      <c r="L101" s="21"/>
    </row>
    <row r="102" spans="11:12" x14ac:dyDescent="0.2">
      <c r="K102" s="20"/>
      <c r="L102" s="21"/>
    </row>
    <row r="103" spans="11:12" x14ac:dyDescent="0.2">
      <c r="K103" s="20"/>
      <c r="L103" s="21"/>
    </row>
    <row r="104" spans="11:12" x14ac:dyDescent="0.2">
      <c r="K104" s="20"/>
      <c r="L104" s="21"/>
    </row>
    <row r="105" spans="11:12" x14ac:dyDescent="0.2">
      <c r="K105" s="20"/>
      <c r="L105" s="21"/>
    </row>
    <row r="106" spans="11:12" x14ac:dyDescent="0.2">
      <c r="K106" s="20"/>
      <c r="L106" s="21"/>
    </row>
    <row r="107" spans="11:12" x14ac:dyDescent="0.2">
      <c r="K107" s="20"/>
      <c r="L107" s="21"/>
    </row>
    <row r="108" spans="11:12" x14ac:dyDescent="0.2">
      <c r="K108" s="20"/>
      <c r="L108" s="21"/>
    </row>
    <row r="109" spans="11:12" x14ac:dyDescent="0.2">
      <c r="K109" s="20"/>
      <c r="L109" s="21"/>
    </row>
    <row r="110" spans="11:12" x14ac:dyDescent="0.2">
      <c r="K110" s="20"/>
      <c r="L110" s="21"/>
    </row>
    <row r="111" spans="11:12" x14ac:dyDescent="0.2">
      <c r="K111" s="20"/>
      <c r="L111" s="21"/>
    </row>
    <row r="112" spans="11:12" x14ac:dyDescent="0.2">
      <c r="K112" s="20"/>
      <c r="L112" s="21"/>
    </row>
    <row r="113" spans="11:12" x14ac:dyDescent="0.2">
      <c r="K113" s="22"/>
      <c r="L113" s="23"/>
    </row>
    <row r="114" spans="11:12" x14ac:dyDescent="0.2">
      <c r="K114" s="22"/>
      <c r="L114" s="23"/>
    </row>
    <row r="115" spans="11:12" x14ac:dyDescent="0.2">
      <c r="K115" s="22"/>
      <c r="L115" s="23"/>
    </row>
    <row r="116" spans="11:12" x14ac:dyDescent="0.2">
      <c r="K116" s="22"/>
      <c r="L116" s="23"/>
    </row>
    <row r="117" spans="11:12" x14ac:dyDescent="0.2">
      <c r="K117" s="22"/>
      <c r="L117" s="23"/>
    </row>
    <row r="118" spans="11:12" x14ac:dyDescent="0.2">
      <c r="K118" s="22"/>
      <c r="L118" s="23"/>
    </row>
    <row r="119" spans="11:12" x14ac:dyDescent="0.2">
      <c r="K119" s="22"/>
      <c r="L119" s="23"/>
    </row>
    <row r="120" spans="11:12" x14ac:dyDescent="0.2">
      <c r="K120" s="22"/>
      <c r="L120" s="23"/>
    </row>
    <row r="121" spans="11:12" x14ac:dyDescent="0.2">
      <c r="K121" s="22"/>
      <c r="L121" s="23"/>
    </row>
    <row r="122" spans="11:12" x14ac:dyDescent="0.2">
      <c r="K122" s="22"/>
      <c r="L122" s="23"/>
    </row>
    <row r="123" spans="11:12" x14ac:dyDescent="0.2">
      <c r="K123" s="22"/>
      <c r="L123" s="23"/>
    </row>
    <row r="124" spans="11:12" x14ac:dyDescent="0.2">
      <c r="K124" s="22"/>
      <c r="L124" s="23"/>
    </row>
    <row r="125" spans="11:12" x14ac:dyDescent="0.2">
      <c r="K125" s="22"/>
      <c r="L125" s="23"/>
    </row>
    <row r="126" spans="11:12" x14ac:dyDescent="0.2">
      <c r="K126" s="22"/>
      <c r="L126" s="23"/>
    </row>
    <row r="127" spans="11:12" x14ac:dyDescent="0.2">
      <c r="K127" s="22"/>
      <c r="L127" s="23"/>
    </row>
    <row r="128" spans="11:12" x14ac:dyDescent="0.2">
      <c r="K128" s="22"/>
      <c r="L128" s="23"/>
    </row>
    <row r="129" spans="11:12" x14ac:dyDescent="0.2">
      <c r="K129" s="22"/>
      <c r="L129" s="23"/>
    </row>
    <row r="130" spans="11:12" x14ac:dyDescent="0.2">
      <c r="K130" s="22"/>
      <c r="L130" s="23"/>
    </row>
    <row r="131" spans="11:12" x14ac:dyDescent="0.2">
      <c r="K131" s="22"/>
      <c r="L131" s="23"/>
    </row>
    <row r="132" spans="11:12" x14ac:dyDescent="0.2">
      <c r="K132" s="22"/>
      <c r="L132" s="23"/>
    </row>
    <row r="133" spans="11:12" x14ac:dyDescent="0.2">
      <c r="K133" s="22"/>
      <c r="L133" s="23"/>
    </row>
    <row r="134" spans="11:12" x14ac:dyDescent="0.2">
      <c r="K134" s="22"/>
      <c r="L134" s="23"/>
    </row>
    <row r="135" spans="11:12" x14ac:dyDescent="0.2">
      <c r="K135" s="22"/>
      <c r="L135" s="23"/>
    </row>
    <row r="136" spans="11:12" x14ac:dyDescent="0.2">
      <c r="K136" s="22"/>
      <c r="L136" s="23"/>
    </row>
    <row r="137" spans="11:12" x14ac:dyDescent="0.2">
      <c r="K137" s="22"/>
      <c r="L137" s="23"/>
    </row>
    <row r="138" spans="11:12" x14ac:dyDescent="0.2">
      <c r="K138" s="22"/>
      <c r="L138" s="23"/>
    </row>
    <row r="139" spans="11:12" x14ac:dyDescent="0.2">
      <c r="K139" s="22"/>
      <c r="L139" s="23"/>
    </row>
    <row r="140" spans="11:12" x14ac:dyDescent="0.2">
      <c r="K140" s="22"/>
      <c r="L140" s="23"/>
    </row>
    <row r="141" spans="11:12" x14ac:dyDescent="0.2">
      <c r="K141" s="22"/>
      <c r="L141" s="23"/>
    </row>
    <row r="142" spans="11:12" x14ac:dyDescent="0.2">
      <c r="K142" s="22"/>
      <c r="L142" s="23"/>
    </row>
    <row r="143" spans="11:12" x14ac:dyDescent="0.2">
      <c r="K143" s="22"/>
      <c r="L143" s="23"/>
    </row>
    <row r="144" spans="11:12" x14ac:dyDescent="0.2">
      <c r="K144" s="22"/>
      <c r="L144" s="23"/>
    </row>
    <row r="145" spans="11:12" x14ac:dyDescent="0.2">
      <c r="K145" s="22"/>
      <c r="L145" s="23"/>
    </row>
    <row r="146" spans="11:12" x14ac:dyDescent="0.2">
      <c r="K146" s="22"/>
      <c r="L146" s="23"/>
    </row>
    <row r="147" spans="11:12" x14ac:dyDescent="0.2">
      <c r="K147" s="22"/>
      <c r="L147" s="23"/>
    </row>
    <row r="148" spans="11:12" x14ac:dyDescent="0.2">
      <c r="K148" s="22"/>
      <c r="L148" s="23"/>
    </row>
    <row r="149" spans="11:12" x14ac:dyDescent="0.2">
      <c r="K149" s="22"/>
      <c r="L149" s="23"/>
    </row>
    <row r="150" spans="11:12" x14ac:dyDescent="0.2">
      <c r="K150" s="22"/>
      <c r="L150" s="23"/>
    </row>
    <row r="151" spans="11:12" x14ac:dyDescent="0.2">
      <c r="K151" s="22"/>
      <c r="L151" s="23"/>
    </row>
    <row r="152" spans="11:12" x14ac:dyDescent="0.2">
      <c r="K152" s="22"/>
      <c r="L152" s="23"/>
    </row>
    <row r="153" spans="11:12" x14ac:dyDescent="0.2">
      <c r="K153" s="22"/>
      <c r="L153" s="23"/>
    </row>
    <row r="154" spans="11:12" x14ac:dyDescent="0.2">
      <c r="K154" s="22"/>
      <c r="L154" s="23"/>
    </row>
    <row r="155" spans="11:12" x14ac:dyDescent="0.2">
      <c r="K155" s="22"/>
      <c r="L155" s="23"/>
    </row>
    <row r="156" spans="11:12" x14ac:dyDescent="0.2">
      <c r="K156" s="22"/>
      <c r="L156" s="23"/>
    </row>
    <row r="157" spans="11:12" x14ac:dyDescent="0.2">
      <c r="K157" s="22"/>
      <c r="L157" s="23"/>
    </row>
    <row r="158" spans="11:12" x14ac:dyDescent="0.2">
      <c r="K158" s="22"/>
      <c r="L158" s="23"/>
    </row>
    <row r="159" spans="11:12" x14ac:dyDescent="0.2">
      <c r="K159" s="22"/>
      <c r="L159" s="23"/>
    </row>
    <row r="160" spans="11:12" x14ac:dyDescent="0.2">
      <c r="K160" s="22"/>
      <c r="L160" s="23"/>
    </row>
    <row r="161" spans="11:12" x14ac:dyDescent="0.2">
      <c r="K161" s="22"/>
      <c r="L161" s="23"/>
    </row>
    <row r="162" spans="11:12" x14ac:dyDescent="0.2">
      <c r="K162" s="22"/>
      <c r="L162" s="23"/>
    </row>
    <row r="163" spans="11:12" x14ac:dyDescent="0.2">
      <c r="K163" s="22"/>
      <c r="L163" s="23"/>
    </row>
    <row r="164" spans="11:12" x14ac:dyDescent="0.2">
      <c r="K164" s="22"/>
      <c r="L164" s="23"/>
    </row>
    <row r="165" spans="11:12" x14ac:dyDescent="0.2">
      <c r="K165" s="22"/>
      <c r="L165" s="23"/>
    </row>
    <row r="166" spans="11:12" x14ac:dyDescent="0.2">
      <c r="K166" s="22"/>
      <c r="L166" s="23"/>
    </row>
    <row r="167" spans="11:12" x14ac:dyDescent="0.2">
      <c r="K167" s="22"/>
      <c r="L167" s="23"/>
    </row>
    <row r="168" spans="11:12" x14ac:dyDescent="0.2">
      <c r="K168" s="22"/>
      <c r="L168" s="23"/>
    </row>
    <row r="169" spans="11:12" x14ac:dyDescent="0.2">
      <c r="K169" s="22"/>
      <c r="L169" s="23"/>
    </row>
    <row r="170" spans="11:12" x14ac:dyDescent="0.2">
      <c r="K170" s="22"/>
      <c r="L170" s="23"/>
    </row>
    <row r="171" spans="11:12" x14ac:dyDescent="0.2">
      <c r="K171" s="22"/>
      <c r="L171" s="23"/>
    </row>
    <row r="172" spans="11:12" x14ac:dyDescent="0.2">
      <c r="K172" s="22"/>
      <c r="L172" s="23"/>
    </row>
    <row r="173" spans="11:12" x14ac:dyDescent="0.2">
      <c r="K173" s="22"/>
      <c r="L173" s="23"/>
    </row>
    <row r="174" spans="11:12" x14ac:dyDescent="0.2">
      <c r="K174" s="22"/>
      <c r="L174" s="23"/>
    </row>
    <row r="175" spans="11:12" x14ac:dyDescent="0.2">
      <c r="K175" s="22"/>
      <c r="L175" s="23"/>
    </row>
    <row r="176" spans="11:12" x14ac:dyDescent="0.2">
      <c r="K176" s="22"/>
      <c r="L176" s="23"/>
    </row>
    <row r="177" spans="11:12" x14ac:dyDescent="0.2">
      <c r="K177" s="22"/>
      <c r="L177" s="23"/>
    </row>
    <row r="178" spans="11:12" x14ac:dyDescent="0.2">
      <c r="K178" s="22"/>
      <c r="L178" s="23"/>
    </row>
    <row r="179" spans="11:12" x14ac:dyDescent="0.2">
      <c r="K179" s="22"/>
      <c r="L179" s="23"/>
    </row>
    <row r="180" spans="11:12" x14ac:dyDescent="0.2">
      <c r="K180" s="22"/>
      <c r="L180" s="23"/>
    </row>
    <row r="181" spans="11:12" x14ac:dyDescent="0.2">
      <c r="K181" s="22"/>
      <c r="L181" s="23"/>
    </row>
    <row r="182" spans="11:12" x14ac:dyDescent="0.2">
      <c r="K182" s="22"/>
      <c r="L182" s="23"/>
    </row>
    <row r="183" spans="11:12" x14ac:dyDescent="0.2">
      <c r="K183" s="22"/>
      <c r="L183" s="23"/>
    </row>
    <row r="184" spans="11:12" x14ac:dyDescent="0.2">
      <c r="K184" s="22"/>
      <c r="L184" s="23"/>
    </row>
    <row r="185" spans="11:12" x14ac:dyDescent="0.2">
      <c r="K185" s="22"/>
      <c r="L185" s="23"/>
    </row>
    <row r="186" spans="11:12" x14ac:dyDescent="0.2">
      <c r="K186" s="22"/>
      <c r="L186" s="23"/>
    </row>
    <row r="187" spans="11:12" x14ac:dyDescent="0.2">
      <c r="K187" s="22"/>
      <c r="L187" s="23"/>
    </row>
    <row r="188" spans="11:12" x14ac:dyDescent="0.2">
      <c r="K188" s="22"/>
      <c r="L188" s="23"/>
    </row>
    <row r="189" spans="11:12" x14ac:dyDescent="0.2">
      <c r="K189" s="22"/>
      <c r="L189" s="23"/>
    </row>
    <row r="190" spans="11:12" x14ac:dyDescent="0.2">
      <c r="K190" s="22"/>
      <c r="L190" s="23"/>
    </row>
    <row r="191" spans="11:12" x14ac:dyDescent="0.2">
      <c r="K191" s="22"/>
      <c r="L191" s="23"/>
    </row>
    <row r="192" spans="11:12" x14ac:dyDescent="0.2">
      <c r="K192" s="22"/>
      <c r="L192" s="23"/>
    </row>
    <row r="193" spans="11:12" x14ac:dyDescent="0.2">
      <c r="K193" s="22"/>
      <c r="L193" s="23"/>
    </row>
    <row r="194" spans="11:12" x14ac:dyDescent="0.2">
      <c r="K194" s="22"/>
      <c r="L194" s="23"/>
    </row>
    <row r="195" spans="11:12" x14ac:dyDescent="0.2">
      <c r="K195" s="22"/>
      <c r="L195" s="23"/>
    </row>
    <row r="196" spans="11:12" x14ac:dyDescent="0.2">
      <c r="K196" s="22"/>
      <c r="L196" s="23"/>
    </row>
    <row r="197" spans="11:12" x14ac:dyDescent="0.2">
      <c r="K197" s="22"/>
      <c r="L197" s="23"/>
    </row>
    <row r="198" spans="11:12" x14ac:dyDescent="0.2">
      <c r="K198" s="22"/>
      <c r="L198" s="23"/>
    </row>
    <row r="199" spans="11:12" x14ac:dyDescent="0.2">
      <c r="K199" s="22"/>
      <c r="L199" s="23"/>
    </row>
    <row r="200" spans="11:12" x14ac:dyDescent="0.2">
      <c r="K200" s="22"/>
      <c r="L200" s="23"/>
    </row>
    <row r="201" spans="11:12" x14ac:dyDescent="0.2">
      <c r="K201" s="22"/>
      <c r="L201" s="23"/>
    </row>
    <row r="202" spans="11:12" x14ac:dyDescent="0.2">
      <c r="K202" s="22"/>
      <c r="L202" s="23"/>
    </row>
    <row r="203" spans="11:12" x14ac:dyDescent="0.2">
      <c r="K203" s="22"/>
      <c r="L203" s="23"/>
    </row>
    <row r="204" spans="11:12" x14ac:dyDescent="0.2">
      <c r="K204" s="22"/>
      <c r="L204" s="23"/>
    </row>
    <row r="205" spans="11:12" x14ac:dyDescent="0.2">
      <c r="K205" s="22"/>
      <c r="L205" s="23"/>
    </row>
    <row r="206" spans="11:12" x14ac:dyDescent="0.2">
      <c r="K206" s="22"/>
      <c r="L206" s="23"/>
    </row>
    <row r="207" spans="11:12" x14ac:dyDescent="0.2">
      <c r="K207" s="22"/>
      <c r="L207" s="23"/>
    </row>
    <row r="208" spans="11:12" x14ac:dyDescent="0.2">
      <c r="K208" s="22"/>
      <c r="L208" s="23"/>
    </row>
    <row r="209" spans="11:12" x14ac:dyDescent="0.2">
      <c r="K209" s="22"/>
      <c r="L209" s="23"/>
    </row>
    <row r="210" spans="11:12" x14ac:dyDescent="0.2">
      <c r="K210" s="22"/>
      <c r="L210" s="23"/>
    </row>
    <row r="211" spans="11:12" x14ac:dyDescent="0.2">
      <c r="K211" s="22"/>
      <c r="L211" s="23"/>
    </row>
    <row r="212" spans="11:12" x14ac:dyDescent="0.2">
      <c r="K212" s="22"/>
      <c r="L212" s="23"/>
    </row>
    <row r="213" spans="11:12" x14ac:dyDescent="0.2">
      <c r="K213" s="22"/>
      <c r="L213" s="23"/>
    </row>
    <row r="214" spans="11:12" x14ac:dyDescent="0.2">
      <c r="K214" s="22"/>
      <c r="L214" s="23"/>
    </row>
    <row r="215" spans="11:12" x14ac:dyDescent="0.2">
      <c r="K215" s="22"/>
      <c r="L215" s="23"/>
    </row>
    <row r="216" spans="11:12" x14ac:dyDescent="0.2">
      <c r="K216" s="22"/>
      <c r="L216" s="23"/>
    </row>
    <row r="217" spans="11:12" x14ac:dyDescent="0.2">
      <c r="K217" s="22"/>
      <c r="L217" s="23"/>
    </row>
    <row r="218" spans="11:12" x14ac:dyDescent="0.2">
      <c r="K218" s="22"/>
      <c r="L218" s="23"/>
    </row>
    <row r="219" spans="11:12" x14ac:dyDescent="0.2">
      <c r="K219" s="22"/>
      <c r="L219" s="23"/>
    </row>
    <row r="220" spans="11:12" x14ac:dyDescent="0.2">
      <c r="K220" s="22"/>
      <c r="L220" s="23"/>
    </row>
    <row r="221" spans="11:12" x14ac:dyDescent="0.2">
      <c r="K221" s="22"/>
      <c r="L221" s="23"/>
    </row>
    <row r="222" spans="11:12" x14ac:dyDescent="0.2">
      <c r="K222" s="22"/>
      <c r="L222" s="23"/>
    </row>
    <row r="223" spans="11:12" x14ac:dyDescent="0.2">
      <c r="K223" s="22"/>
      <c r="L223" s="23"/>
    </row>
    <row r="224" spans="11:12" x14ac:dyDescent="0.2">
      <c r="K224" s="22"/>
      <c r="L224" s="23"/>
    </row>
    <row r="225" spans="11:12" x14ac:dyDescent="0.2">
      <c r="K225" s="22"/>
      <c r="L225" s="23"/>
    </row>
    <row r="226" spans="11:12" x14ac:dyDescent="0.2">
      <c r="K226" s="22"/>
      <c r="L226" s="23"/>
    </row>
    <row r="227" spans="11:12" x14ac:dyDescent="0.2">
      <c r="K227" s="22"/>
      <c r="L227" s="23"/>
    </row>
    <row r="228" spans="11:12" x14ac:dyDescent="0.2">
      <c r="K228" s="22"/>
      <c r="L228" s="23"/>
    </row>
    <row r="229" spans="11:12" x14ac:dyDescent="0.2">
      <c r="K229" s="22"/>
      <c r="L229" s="23"/>
    </row>
    <row r="230" spans="11:12" x14ac:dyDescent="0.2">
      <c r="K230" s="22"/>
      <c r="L230" s="23"/>
    </row>
    <row r="231" spans="11:12" x14ac:dyDescent="0.2">
      <c r="K231" s="22"/>
      <c r="L231" s="23"/>
    </row>
    <row r="232" spans="11:12" x14ac:dyDescent="0.2">
      <c r="K232" s="22"/>
      <c r="L232" s="23"/>
    </row>
    <row r="233" spans="11:12" x14ac:dyDescent="0.2">
      <c r="K233" s="22"/>
      <c r="L233" s="23"/>
    </row>
    <row r="234" spans="11:12" x14ac:dyDescent="0.2">
      <c r="K234" s="22"/>
      <c r="L234" s="23"/>
    </row>
    <row r="235" spans="11:12" x14ac:dyDescent="0.2">
      <c r="K235" s="22"/>
      <c r="L235" s="23"/>
    </row>
    <row r="236" spans="11:12" x14ac:dyDescent="0.2">
      <c r="K236" s="22"/>
      <c r="L236" s="23"/>
    </row>
    <row r="237" spans="11:12" x14ac:dyDescent="0.2">
      <c r="K237" s="22"/>
      <c r="L237" s="23"/>
    </row>
    <row r="238" spans="11:12" x14ac:dyDescent="0.2">
      <c r="K238" s="22"/>
      <c r="L238" s="23"/>
    </row>
    <row r="239" spans="11:12" x14ac:dyDescent="0.2">
      <c r="K239" s="22"/>
      <c r="L239" s="23"/>
    </row>
    <row r="240" spans="11:12" x14ac:dyDescent="0.2">
      <c r="K240" s="22"/>
      <c r="L240" s="23"/>
    </row>
    <row r="241" spans="11:12" x14ac:dyDescent="0.2">
      <c r="K241" s="22"/>
      <c r="L241" s="23"/>
    </row>
    <row r="242" spans="11:12" x14ac:dyDescent="0.2">
      <c r="K242" s="22"/>
      <c r="L242" s="23"/>
    </row>
    <row r="243" spans="11:12" x14ac:dyDescent="0.2">
      <c r="K243" s="22"/>
      <c r="L243" s="23"/>
    </row>
    <row r="244" spans="11:12" x14ac:dyDescent="0.2">
      <c r="K244" s="22"/>
      <c r="L244" s="23"/>
    </row>
    <row r="245" spans="11:12" x14ac:dyDescent="0.2">
      <c r="K245" s="22"/>
      <c r="L245" s="23"/>
    </row>
    <row r="246" spans="11:12" x14ac:dyDescent="0.2">
      <c r="K246" s="22"/>
      <c r="L246" s="23"/>
    </row>
    <row r="247" spans="11:12" x14ac:dyDescent="0.2">
      <c r="K247" s="22"/>
      <c r="L247" s="23"/>
    </row>
    <row r="248" spans="11:12" x14ac:dyDescent="0.2">
      <c r="K248" s="22"/>
      <c r="L248" s="23"/>
    </row>
    <row r="249" spans="11:12" x14ac:dyDescent="0.2">
      <c r="K249" s="22"/>
      <c r="L249" s="23"/>
    </row>
    <row r="250" spans="11:12" x14ac:dyDescent="0.2">
      <c r="K250" s="22"/>
      <c r="L250" s="23"/>
    </row>
    <row r="251" spans="11:12" x14ac:dyDescent="0.2">
      <c r="K251" s="22"/>
      <c r="L251" s="23"/>
    </row>
    <row r="252" spans="11:12" x14ac:dyDescent="0.2">
      <c r="K252" s="22"/>
      <c r="L252" s="23"/>
    </row>
    <row r="253" spans="11:12" x14ac:dyDescent="0.2">
      <c r="K253" s="22"/>
      <c r="L253" s="23"/>
    </row>
    <row r="254" spans="11:12" x14ac:dyDescent="0.2">
      <c r="K254" s="22"/>
      <c r="L254" s="23"/>
    </row>
    <row r="255" spans="11:12" x14ac:dyDescent="0.2">
      <c r="K255" s="22"/>
      <c r="L255" s="23"/>
    </row>
    <row r="256" spans="11:12" x14ac:dyDescent="0.2">
      <c r="K256" s="22"/>
      <c r="L256" s="23"/>
    </row>
    <row r="257" spans="11:12" x14ac:dyDescent="0.2">
      <c r="K257" s="22"/>
      <c r="L257" s="23"/>
    </row>
    <row r="258" spans="11:12" x14ac:dyDescent="0.2">
      <c r="K258" s="22"/>
      <c r="L258" s="23"/>
    </row>
    <row r="259" spans="11:12" x14ac:dyDescent="0.2">
      <c r="K259" s="22"/>
      <c r="L259" s="23"/>
    </row>
    <row r="260" spans="11:12" x14ac:dyDescent="0.2">
      <c r="K260" s="22"/>
      <c r="L260" s="23"/>
    </row>
    <row r="261" spans="11:12" x14ac:dyDescent="0.2">
      <c r="K261" s="22"/>
      <c r="L261" s="23"/>
    </row>
    <row r="262" spans="11:12" x14ac:dyDescent="0.2">
      <c r="K262" s="22"/>
      <c r="L262" s="23"/>
    </row>
    <row r="263" spans="11:12" x14ac:dyDescent="0.2">
      <c r="K263" s="22"/>
      <c r="L263" s="23"/>
    </row>
    <row r="264" spans="11:12" x14ac:dyDescent="0.2">
      <c r="K264" s="22"/>
      <c r="L264" s="23"/>
    </row>
    <row r="265" spans="11:12" x14ac:dyDescent="0.2">
      <c r="K265" s="22"/>
      <c r="L265" s="23"/>
    </row>
    <row r="266" spans="11:12" x14ac:dyDescent="0.2">
      <c r="K266" s="22"/>
      <c r="L266" s="23"/>
    </row>
    <row r="267" spans="11:12" x14ac:dyDescent="0.2">
      <c r="K267" s="22"/>
      <c r="L267" s="23"/>
    </row>
    <row r="268" spans="11:12" x14ac:dyDescent="0.2">
      <c r="K268" s="22"/>
      <c r="L268" s="23"/>
    </row>
    <row r="269" spans="11:12" x14ac:dyDescent="0.2">
      <c r="K269" s="22"/>
      <c r="L269" s="23"/>
    </row>
    <row r="270" spans="11:12" x14ac:dyDescent="0.2">
      <c r="K270" s="22"/>
      <c r="L270" s="23"/>
    </row>
    <row r="271" spans="11:12" x14ac:dyDescent="0.2">
      <c r="K271" s="22"/>
      <c r="L271" s="23"/>
    </row>
    <row r="272" spans="11:12" x14ac:dyDescent="0.2">
      <c r="K272" s="22"/>
      <c r="L272" s="23"/>
    </row>
    <row r="273" spans="11:12" x14ac:dyDescent="0.2">
      <c r="K273" s="22"/>
      <c r="L273" s="23"/>
    </row>
    <row r="274" spans="11:12" x14ac:dyDescent="0.2">
      <c r="K274" s="22"/>
      <c r="L274" s="23"/>
    </row>
    <row r="275" spans="11:12" x14ac:dyDescent="0.2">
      <c r="K275" s="22"/>
      <c r="L275" s="23"/>
    </row>
    <row r="276" spans="11:12" x14ac:dyDescent="0.2">
      <c r="K276" s="22"/>
      <c r="L276" s="23"/>
    </row>
    <row r="277" spans="11:12" x14ac:dyDescent="0.2">
      <c r="K277" s="22"/>
      <c r="L277" s="23"/>
    </row>
    <row r="278" spans="11:12" x14ac:dyDescent="0.2">
      <c r="K278" s="22"/>
      <c r="L278" s="23"/>
    </row>
    <row r="279" spans="11:12" x14ac:dyDescent="0.2">
      <c r="K279" s="22"/>
      <c r="L279" s="23"/>
    </row>
    <row r="280" spans="11:12" x14ac:dyDescent="0.2">
      <c r="K280" s="22"/>
      <c r="L280" s="23"/>
    </row>
    <row r="281" spans="11:12" x14ac:dyDescent="0.2">
      <c r="K281" s="22"/>
      <c r="L281" s="23"/>
    </row>
    <row r="282" spans="11:12" x14ac:dyDescent="0.2">
      <c r="K282" s="22"/>
      <c r="L282" s="23"/>
    </row>
    <row r="283" spans="11:12" x14ac:dyDescent="0.2">
      <c r="K283" s="22"/>
      <c r="L283" s="23"/>
    </row>
    <row r="284" spans="11:12" x14ac:dyDescent="0.2">
      <c r="K284" s="22"/>
      <c r="L284" s="23"/>
    </row>
    <row r="285" spans="11:12" x14ac:dyDescent="0.2">
      <c r="K285" s="22"/>
      <c r="L285" s="23"/>
    </row>
    <row r="286" spans="11:12" x14ac:dyDescent="0.2">
      <c r="K286" s="22"/>
      <c r="L286" s="23"/>
    </row>
    <row r="287" spans="11:12" x14ac:dyDescent="0.2">
      <c r="K287" s="22"/>
      <c r="L287" s="23"/>
    </row>
    <row r="288" spans="11:12" x14ac:dyDescent="0.2">
      <c r="K288" s="22"/>
      <c r="L288" s="23"/>
    </row>
    <row r="289" spans="11:12" x14ac:dyDescent="0.2">
      <c r="K289" s="22"/>
      <c r="L289" s="23"/>
    </row>
    <row r="290" spans="11:12" x14ac:dyDescent="0.2">
      <c r="K290" s="22"/>
      <c r="L290" s="23"/>
    </row>
    <row r="291" spans="11:12" x14ac:dyDescent="0.2">
      <c r="K291" s="22"/>
      <c r="L291" s="23"/>
    </row>
    <row r="292" spans="11:12" x14ac:dyDescent="0.2">
      <c r="K292" s="22"/>
      <c r="L292" s="23"/>
    </row>
    <row r="293" spans="11:12" x14ac:dyDescent="0.2">
      <c r="K293" s="22"/>
      <c r="L293" s="23"/>
    </row>
    <row r="294" spans="11:12" x14ac:dyDescent="0.2">
      <c r="K294" s="22"/>
      <c r="L294" s="23"/>
    </row>
    <row r="295" spans="11:12" x14ac:dyDescent="0.2">
      <c r="K295" s="22"/>
      <c r="L295" s="23"/>
    </row>
    <row r="296" spans="11:12" x14ac:dyDescent="0.2">
      <c r="K296" s="22"/>
      <c r="L296" s="23"/>
    </row>
    <row r="297" spans="11:12" x14ac:dyDescent="0.2">
      <c r="K297" s="22"/>
      <c r="L297" s="23"/>
    </row>
    <row r="298" spans="11:12" x14ac:dyDescent="0.2">
      <c r="K298" s="22"/>
      <c r="L298" s="23"/>
    </row>
    <row r="299" spans="11:12" x14ac:dyDescent="0.2">
      <c r="K299" s="22"/>
      <c r="L299" s="23"/>
    </row>
    <row r="300" spans="11:12" x14ac:dyDescent="0.2">
      <c r="K300" s="22"/>
      <c r="L300" s="23"/>
    </row>
    <row r="301" spans="11:12" x14ac:dyDescent="0.2">
      <c r="K301" s="22"/>
      <c r="L301" s="23"/>
    </row>
    <row r="302" spans="11:12" x14ac:dyDescent="0.2">
      <c r="K302" s="22"/>
      <c r="L302" s="23"/>
    </row>
    <row r="303" spans="11:12" x14ac:dyDescent="0.2">
      <c r="K303" s="22"/>
      <c r="L303" s="23"/>
    </row>
    <row r="304" spans="11:12" x14ac:dyDescent="0.2">
      <c r="K304" s="22"/>
      <c r="L304" s="23"/>
    </row>
    <row r="305" spans="11:12" x14ac:dyDescent="0.2">
      <c r="K305" s="22"/>
      <c r="L305" s="23"/>
    </row>
    <row r="306" spans="11:12" x14ac:dyDescent="0.2">
      <c r="K306" s="22"/>
      <c r="L306" s="23"/>
    </row>
    <row r="307" spans="11:12" x14ac:dyDescent="0.2">
      <c r="K307" s="22"/>
      <c r="L307" s="23"/>
    </row>
    <row r="308" spans="11:12" x14ac:dyDescent="0.2">
      <c r="K308" s="22"/>
      <c r="L308" s="23"/>
    </row>
    <row r="309" spans="11:12" x14ac:dyDescent="0.2">
      <c r="K309" s="22"/>
      <c r="L309" s="23"/>
    </row>
    <row r="310" spans="11:12" x14ac:dyDescent="0.2">
      <c r="K310" s="22"/>
      <c r="L310" s="23"/>
    </row>
    <row r="311" spans="11:12" x14ac:dyDescent="0.2">
      <c r="K311" s="22"/>
      <c r="L311" s="23"/>
    </row>
    <row r="312" spans="11:12" x14ac:dyDescent="0.2">
      <c r="K312" s="22"/>
      <c r="L312" s="23"/>
    </row>
    <row r="313" spans="11:12" x14ac:dyDescent="0.2">
      <c r="K313" s="22"/>
      <c r="L313" s="23"/>
    </row>
    <row r="314" spans="11:12" x14ac:dyDescent="0.2">
      <c r="K314" s="22"/>
      <c r="L314" s="23"/>
    </row>
    <row r="315" spans="11:12" x14ac:dyDescent="0.2">
      <c r="K315" s="22"/>
      <c r="L315" s="23"/>
    </row>
    <row r="316" spans="11:12" x14ac:dyDescent="0.2">
      <c r="K316" s="22"/>
      <c r="L316" s="23"/>
    </row>
    <row r="317" spans="11:12" x14ac:dyDescent="0.2">
      <c r="K317" s="22"/>
      <c r="L317" s="23"/>
    </row>
    <row r="318" spans="11:12" x14ac:dyDescent="0.2">
      <c r="K318" s="22"/>
      <c r="L318" s="23"/>
    </row>
    <row r="319" spans="11:12" x14ac:dyDescent="0.2">
      <c r="K319" s="22"/>
      <c r="L319" s="23"/>
    </row>
    <row r="320" spans="11:12" x14ac:dyDescent="0.2">
      <c r="K320" s="22"/>
      <c r="L320" s="23"/>
    </row>
    <row r="321" spans="11:12" x14ac:dyDescent="0.2">
      <c r="K321" s="22"/>
      <c r="L321" s="23"/>
    </row>
    <row r="322" spans="11:12" x14ac:dyDescent="0.2">
      <c r="K322" s="22"/>
      <c r="L322" s="23"/>
    </row>
    <row r="323" spans="11:12" x14ac:dyDescent="0.2">
      <c r="K323" s="22"/>
      <c r="L323" s="23"/>
    </row>
    <row r="324" spans="11:12" x14ac:dyDescent="0.2">
      <c r="K324" s="22"/>
      <c r="L324" s="23"/>
    </row>
    <row r="325" spans="11:12" x14ac:dyDescent="0.2">
      <c r="K325" s="22"/>
      <c r="L325" s="23"/>
    </row>
    <row r="326" spans="11:12" x14ac:dyDescent="0.2">
      <c r="K326" s="22"/>
      <c r="L326" s="23"/>
    </row>
    <row r="327" spans="11:12" x14ac:dyDescent="0.2">
      <c r="K327" s="22"/>
      <c r="L327" s="23"/>
    </row>
    <row r="328" spans="11:12" x14ac:dyDescent="0.2">
      <c r="K328" s="22"/>
      <c r="L328" s="23"/>
    </row>
    <row r="329" spans="11:12" x14ac:dyDescent="0.2">
      <c r="K329" s="22"/>
      <c r="L329" s="23"/>
    </row>
    <row r="330" spans="11:12" x14ac:dyDescent="0.2">
      <c r="K330" s="22"/>
      <c r="L330" s="23"/>
    </row>
    <row r="331" spans="11:12" x14ac:dyDescent="0.2">
      <c r="K331" s="22"/>
      <c r="L331" s="23"/>
    </row>
    <row r="332" spans="11:12" x14ac:dyDescent="0.2">
      <c r="K332" s="22"/>
      <c r="L332" s="23"/>
    </row>
    <row r="333" spans="11:12" x14ac:dyDescent="0.2">
      <c r="K333" s="22"/>
      <c r="L333" s="23"/>
    </row>
    <row r="334" spans="11:12" x14ac:dyDescent="0.2">
      <c r="K334" s="22"/>
      <c r="L334" s="23"/>
    </row>
    <row r="335" spans="11:12" x14ac:dyDescent="0.2">
      <c r="K335" s="22"/>
      <c r="L335" s="23"/>
    </row>
    <row r="336" spans="11:12" x14ac:dyDescent="0.2">
      <c r="K336" s="22"/>
      <c r="L336" s="23"/>
    </row>
    <row r="337" spans="11:12" x14ac:dyDescent="0.2">
      <c r="K337" s="22"/>
      <c r="L337" s="23"/>
    </row>
    <row r="338" spans="11:12" x14ac:dyDescent="0.2">
      <c r="K338" s="22"/>
      <c r="L338" s="23"/>
    </row>
    <row r="339" spans="11:12" x14ac:dyDescent="0.2">
      <c r="K339" s="22"/>
      <c r="L339" s="23"/>
    </row>
    <row r="340" spans="11:12" x14ac:dyDescent="0.2">
      <c r="K340" s="22"/>
      <c r="L340" s="23"/>
    </row>
    <row r="341" spans="11:12" x14ac:dyDescent="0.2">
      <c r="K341" s="22"/>
      <c r="L341" s="23"/>
    </row>
    <row r="342" spans="11:12" x14ac:dyDescent="0.2">
      <c r="K342" s="22"/>
      <c r="L342" s="23"/>
    </row>
    <row r="343" spans="11:12" x14ac:dyDescent="0.2">
      <c r="K343" s="22"/>
      <c r="L343" s="23"/>
    </row>
    <row r="344" spans="11:12" x14ac:dyDescent="0.2">
      <c r="K344" s="22"/>
      <c r="L344" s="23"/>
    </row>
    <row r="345" spans="11:12" x14ac:dyDescent="0.2">
      <c r="K345" s="22"/>
      <c r="L345" s="23"/>
    </row>
    <row r="346" spans="11:12" x14ac:dyDescent="0.2">
      <c r="K346" s="22"/>
      <c r="L346" s="23"/>
    </row>
    <row r="347" spans="11:12" x14ac:dyDescent="0.2">
      <c r="K347" s="22"/>
      <c r="L347" s="23"/>
    </row>
    <row r="348" spans="11:12" x14ac:dyDescent="0.2">
      <c r="K348" s="22"/>
      <c r="L348" s="23"/>
    </row>
    <row r="349" spans="11:12" x14ac:dyDescent="0.2">
      <c r="K349" s="22"/>
      <c r="L349" s="23"/>
    </row>
    <row r="350" spans="11:12" x14ac:dyDescent="0.2">
      <c r="K350" s="22"/>
      <c r="L350" s="23"/>
    </row>
    <row r="351" spans="11:12" x14ac:dyDescent="0.2">
      <c r="K351" s="22"/>
      <c r="L351" s="23"/>
    </row>
    <row r="352" spans="11:12" x14ac:dyDescent="0.2">
      <c r="K352" s="22"/>
      <c r="L352" s="23"/>
    </row>
    <row r="353" spans="11:12" x14ac:dyDescent="0.2">
      <c r="K353" s="22"/>
      <c r="L353" s="23"/>
    </row>
    <row r="354" spans="11:12" x14ac:dyDescent="0.2">
      <c r="K354" s="22"/>
      <c r="L354" s="23"/>
    </row>
    <row r="355" spans="11:12" x14ac:dyDescent="0.2">
      <c r="K355" s="22"/>
      <c r="L355" s="23"/>
    </row>
    <row r="356" spans="11:12" x14ac:dyDescent="0.2">
      <c r="K356" s="22"/>
      <c r="L356" s="23"/>
    </row>
    <row r="357" spans="11:12" x14ac:dyDescent="0.2">
      <c r="K357" s="22"/>
      <c r="L357" s="23"/>
    </row>
    <row r="358" spans="11:12" x14ac:dyDescent="0.2">
      <c r="K358" s="22"/>
      <c r="L358" s="23"/>
    </row>
    <row r="359" spans="11:12" x14ac:dyDescent="0.2">
      <c r="K359" s="22"/>
      <c r="L359" s="23"/>
    </row>
    <row r="360" spans="11:12" x14ac:dyDescent="0.2">
      <c r="K360" s="22"/>
      <c r="L360" s="23"/>
    </row>
    <row r="361" spans="11:12" x14ac:dyDescent="0.2">
      <c r="K361" s="22"/>
      <c r="L361" s="23"/>
    </row>
    <row r="362" spans="11:12" x14ac:dyDescent="0.2">
      <c r="K362" s="22"/>
      <c r="L362" s="23"/>
    </row>
    <row r="363" spans="11:12" x14ac:dyDescent="0.2">
      <c r="K363" s="22"/>
      <c r="L363" s="23"/>
    </row>
    <row r="364" spans="11:12" x14ac:dyDescent="0.2">
      <c r="K364" s="22"/>
      <c r="L364" s="23"/>
    </row>
    <row r="365" spans="11:12" x14ac:dyDescent="0.2">
      <c r="K365" s="22"/>
      <c r="L365" s="23"/>
    </row>
    <row r="366" spans="11:12" x14ac:dyDescent="0.2">
      <c r="K366" s="22"/>
      <c r="L366" s="23"/>
    </row>
    <row r="367" spans="11:12" x14ac:dyDescent="0.2">
      <c r="K367" s="22"/>
      <c r="L367" s="23"/>
    </row>
    <row r="368" spans="11:12" x14ac:dyDescent="0.2">
      <c r="K368" s="22"/>
      <c r="L368" s="23"/>
    </row>
    <row r="369" spans="11:12" x14ac:dyDescent="0.2">
      <c r="K369" s="22"/>
      <c r="L369" s="23"/>
    </row>
    <row r="370" spans="11:12" x14ac:dyDescent="0.2">
      <c r="K370" s="22"/>
      <c r="L370" s="23"/>
    </row>
    <row r="371" spans="11:12" x14ac:dyDescent="0.2">
      <c r="K371" s="22"/>
      <c r="L371" s="23"/>
    </row>
    <row r="372" spans="11:12" x14ac:dyDescent="0.2">
      <c r="K372" s="22"/>
      <c r="L372" s="23"/>
    </row>
    <row r="373" spans="11:12" x14ac:dyDescent="0.2">
      <c r="K373" s="22"/>
      <c r="L373" s="23"/>
    </row>
    <row r="374" spans="11:12" x14ac:dyDescent="0.2">
      <c r="K374" s="22"/>
      <c r="L374" s="23"/>
    </row>
    <row r="375" spans="11:12" x14ac:dyDescent="0.2">
      <c r="K375" s="22"/>
      <c r="L375" s="23"/>
    </row>
    <row r="376" spans="11:12" x14ac:dyDescent="0.2">
      <c r="K376" s="22"/>
      <c r="L376" s="23"/>
    </row>
    <row r="377" spans="11:12" x14ac:dyDescent="0.2">
      <c r="K377" s="22"/>
      <c r="L377" s="23"/>
    </row>
    <row r="378" spans="11:12" x14ac:dyDescent="0.2">
      <c r="K378" s="22"/>
      <c r="L378" s="23"/>
    </row>
    <row r="379" spans="11:12" x14ac:dyDescent="0.2">
      <c r="K379" s="22"/>
      <c r="L379" s="23"/>
    </row>
    <row r="380" spans="11:12" x14ac:dyDescent="0.2">
      <c r="K380" s="22"/>
      <c r="L380" s="23"/>
    </row>
    <row r="381" spans="11:12" x14ac:dyDescent="0.2">
      <c r="K381" s="22"/>
      <c r="L381" s="23"/>
    </row>
    <row r="382" spans="11:12" x14ac:dyDescent="0.2">
      <c r="K382" s="22"/>
      <c r="L382" s="23"/>
    </row>
    <row r="383" spans="11:12" x14ac:dyDescent="0.2">
      <c r="K383" s="22"/>
      <c r="L383" s="23"/>
    </row>
    <row r="384" spans="11:12" x14ac:dyDescent="0.2">
      <c r="K384" s="22"/>
      <c r="L384" s="23"/>
    </row>
    <row r="385" spans="11:12" x14ac:dyDescent="0.2">
      <c r="K385" s="22"/>
      <c r="L385" s="23"/>
    </row>
    <row r="386" spans="11:12" x14ac:dyDescent="0.2">
      <c r="K386" s="22"/>
      <c r="L386" s="23"/>
    </row>
    <row r="387" spans="11:12" x14ac:dyDescent="0.2">
      <c r="K387" s="22"/>
      <c r="L387" s="23"/>
    </row>
    <row r="388" spans="11:12" x14ac:dyDescent="0.2">
      <c r="K388" s="22"/>
      <c r="L388" s="23"/>
    </row>
    <row r="389" spans="11:12" x14ac:dyDescent="0.2">
      <c r="K389" s="22"/>
      <c r="L389" s="23"/>
    </row>
    <row r="390" spans="11:12" x14ac:dyDescent="0.2">
      <c r="K390" s="22"/>
      <c r="L390" s="23"/>
    </row>
    <row r="391" spans="11:12" x14ac:dyDescent="0.2">
      <c r="K391" s="22"/>
      <c r="L391" s="23"/>
    </row>
    <row r="392" spans="11:12" x14ac:dyDescent="0.2">
      <c r="K392" s="22"/>
      <c r="L392" s="23"/>
    </row>
    <row r="393" spans="11:12" x14ac:dyDescent="0.2">
      <c r="K393" s="22"/>
      <c r="L393" s="23"/>
    </row>
    <row r="394" spans="11:12" x14ac:dyDescent="0.2">
      <c r="K394" s="22"/>
      <c r="L394" s="23"/>
    </row>
    <row r="395" spans="11:12" x14ac:dyDescent="0.2">
      <c r="K395" s="22"/>
      <c r="L395" s="23"/>
    </row>
    <row r="396" spans="11:12" x14ac:dyDescent="0.2">
      <c r="K396" s="22"/>
      <c r="L396" s="23"/>
    </row>
    <row r="397" spans="11:12" x14ac:dyDescent="0.2">
      <c r="K397" s="22"/>
      <c r="L397" s="23"/>
    </row>
    <row r="398" spans="11:12" x14ac:dyDescent="0.2">
      <c r="K398" s="22"/>
      <c r="L398" s="23"/>
    </row>
    <row r="399" spans="11:12" x14ac:dyDescent="0.2">
      <c r="K399" s="22"/>
      <c r="L399" s="23"/>
    </row>
    <row r="400" spans="11:12" x14ac:dyDescent="0.2">
      <c r="K400" s="22"/>
      <c r="L400" s="23"/>
    </row>
    <row r="401" spans="11:12" x14ac:dyDescent="0.2">
      <c r="K401" s="22"/>
      <c r="L401" s="23"/>
    </row>
    <row r="402" spans="11:12" x14ac:dyDescent="0.2">
      <c r="K402" s="22"/>
      <c r="L402" s="23"/>
    </row>
    <row r="403" spans="11:12" x14ac:dyDescent="0.2">
      <c r="K403" s="22"/>
      <c r="L403" s="23"/>
    </row>
    <row r="404" spans="11:12" x14ac:dyDescent="0.2">
      <c r="K404" s="22"/>
      <c r="L404" s="23"/>
    </row>
    <row r="405" spans="11:12" x14ac:dyDescent="0.2">
      <c r="K405" s="22"/>
      <c r="L405" s="23"/>
    </row>
    <row r="406" spans="11:12" x14ac:dyDescent="0.2">
      <c r="K406" s="22"/>
      <c r="L406" s="23"/>
    </row>
    <row r="407" spans="11:12" x14ac:dyDescent="0.2">
      <c r="K407" s="22"/>
      <c r="L407" s="23"/>
    </row>
    <row r="408" spans="11:12" x14ac:dyDescent="0.2">
      <c r="K408" s="22"/>
      <c r="L408" s="23"/>
    </row>
    <row r="409" spans="11:12" x14ac:dyDescent="0.2">
      <c r="K409" s="22"/>
      <c r="L409" s="23"/>
    </row>
    <row r="410" spans="11:12" x14ac:dyDescent="0.2">
      <c r="K410" s="22"/>
      <c r="L410" s="23"/>
    </row>
    <row r="411" spans="11:12" x14ac:dyDescent="0.2">
      <c r="K411" s="22"/>
      <c r="L411" s="23"/>
    </row>
    <row r="412" spans="11:12" x14ac:dyDescent="0.2">
      <c r="K412" s="22"/>
      <c r="L412" s="23"/>
    </row>
    <row r="413" spans="11:12" x14ac:dyDescent="0.2">
      <c r="K413" s="22"/>
      <c r="L413" s="23"/>
    </row>
    <row r="414" spans="11:12" x14ac:dyDescent="0.2">
      <c r="K414" s="22"/>
      <c r="L414" s="23"/>
    </row>
    <row r="415" spans="11:12" x14ac:dyDescent="0.2">
      <c r="K415" s="22"/>
      <c r="L415" s="23"/>
    </row>
    <row r="416" spans="11:12" x14ac:dyDescent="0.2">
      <c r="K416" s="22"/>
      <c r="L416" s="23"/>
    </row>
    <row r="417" spans="11:12" x14ac:dyDescent="0.2">
      <c r="K417" s="22"/>
      <c r="L417" s="23"/>
    </row>
    <row r="418" spans="11:12" x14ac:dyDescent="0.2">
      <c r="K418" s="22"/>
      <c r="L418" s="23"/>
    </row>
    <row r="419" spans="11:12" x14ac:dyDescent="0.2">
      <c r="K419" s="22"/>
      <c r="L419" s="23"/>
    </row>
    <row r="420" spans="11:12" x14ac:dyDescent="0.2">
      <c r="K420" s="22"/>
      <c r="L420" s="23"/>
    </row>
    <row r="421" spans="11:12" x14ac:dyDescent="0.2">
      <c r="K421" s="22"/>
      <c r="L421" s="23"/>
    </row>
    <row r="422" spans="11:12" x14ac:dyDescent="0.2">
      <c r="K422" s="22"/>
      <c r="L422" s="23"/>
    </row>
    <row r="423" spans="11:12" x14ac:dyDescent="0.2">
      <c r="K423" s="22"/>
      <c r="L423" s="23"/>
    </row>
    <row r="424" spans="11:12" x14ac:dyDescent="0.2">
      <c r="K424" s="22"/>
      <c r="L424" s="23"/>
    </row>
    <row r="425" spans="11:12" x14ac:dyDescent="0.2">
      <c r="K425" s="22"/>
      <c r="L425" s="23"/>
    </row>
    <row r="426" spans="11:12" x14ac:dyDescent="0.2">
      <c r="K426" s="22"/>
      <c r="L426" s="23"/>
    </row>
    <row r="427" spans="11:12" x14ac:dyDescent="0.2">
      <c r="K427" s="22"/>
      <c r="L427" s="23"/>
    </row>
    <row r="428" spans="11:12" x14ac:dyDescent="0.2">
      <c r="K428" s="22"/>
      <c r="L428" s="23"/>
    </row>
    <row r="429" spans="11:12" x14ac:dyDescent="0.2">
      <c r="K429" s="22"/>
      <c r="L429" s="23"/>
    </row>
    <row r="430" spans="11:12" x14ac:dyDescent="0.2">
      <c r="K430" s="22"/>
      <c r="L430" s="23"/>
    </row>
    <row r="431" spans="11:12" x14ac:dyDescent="0.2">
      <c r="K431" s="22"/>
      <c r="L431" s="23"/>
    </row>
    <row r="432" spans="11:12" x14ac:dyDescent="0.2">
      <c r="K432" s="22"/>
      <c r="L432" s="23"/>
    </row>
    <row r="433" spans="11:12" x14ac:dyDescent="0.2">
      <c r="K433" s="22"/>
      <c r="L433" s="23"/>
    </row>
    <row r="434" spans="11:12" x14ac:dyDescent="0.2">
      <c r="K434" s="22"/>
      <c r="L434" s="23"/>
    </row>
    <row r="435" spans="11:12" x14ac:dyDescent="0.2">
      <c r="K435" s="22"/>
      <c r="L435" s="23"/>
    </row>
    <row r="436" spans="11:12" x14ac:dyDescent="0.2">
      <c r="K436" s="22"/>
      <c r="L436" s="23"/>
    </row>
    <row r="437" spans="11:12" x14ac:dyDescent="0.2">
      <c r="K437" s="22"/>
      <c r="L437" s="23"/>
    </row>
    <row r="438" spans="11:12" x14ac:dyDescent="0.2">
      <c r="K438" s="22"/>
      <c r="L438" s="23"/>
    </row>
    <row r="439" spans="11:12" x14ac:dyDescent="0.2">
      <c r="K439" s="22"/>
      <c r="L439" s="23"/>
    </row>
    <row r="440" spans="11:12" x14ac:dyDescent="0.2">
      <c r="K440" s="22"/>
      <c r="L440" s="23"/>
    </row>
    <row r="441" spans="11:12" x14ac:dyDescent="0.2">
      <c r="K441" s="22"/>
      <c r="L441" s="23"/>
    </row>
    <row r="442" spans="11:12" x14ac:dyDescent="0.2">
      <c r="K442" s="22"/>
      <c r="L442" s="23"/>
    </row>
    <row r="443" spans="11:12" x14ac:dyDescent="0.2">
      <c r="K443" s="22"/>
      <c r="L443" s="23"/>
    </row>
    <row r="444" spans="11:12" x14ac:dyDescent="0.2">
      <c r="K444" s="22"/>
      <c r="L444" s="23"/>
    </row>
    <row r="445" spans="11:12" x14ac:dyDescent="0.2">
      <c r="K445" s="22"/>
      <c r="L445" s="23"/>
    </row>
    <row r="446" spans="11:12" x14ac:dyDescent="0.2">
      <c r="K446" s="22"/>
      <c r="L446" s="23"/>
    </row>
    <row r="447" spans="11:12" x14ac:dyDescent="0.2">
      <c r="K447" s="22"/>
      <c r="L447" s="23"/>
    </row>
    <row r="448" spans="11:12" x14ac:dyDescent="0.2">
      <c r="K448" s="22"/>
      <c r="L448" s="23"/>
    </row>
    <row r="449" spans="11:12" x14ac:dyDescent="0.2">
      <c r="K449" s="22"/>
      <c r="L449" s="23"/>
    </row>
    <row r="450" spans="11:12" x14ac:dyDescent="0.2">
      <c r="K450" s="22"/>
      <c r="L450" s="23"/>
    </row>
    <row r="451" spans="11:12" x14ac:dyDescent="0.2">
      <c r="K451" s="22"/>
      <c r="L451" s="23"/>
    </row>
    <row r="452" spans="11:12" x14ac:dyDescent="0.2">
      <c r="K452" s="22"/>
      <c r="L452" s="23"/>
    </row>
    <row r="453" spans="11:12" x14ac:dyDescent="0.2">
      <c r="K453" s="22"/>
      <c r="L453" s="23"/>
    </row>
    <row r="454" spans="11:12" x14ac:dyDescent="0.2">
      <c r="K454" s="22"/>
      <c r="L454" s="23"/>
    </row>
    <row r="455" spans="11:12" x14ac:dyDescent="0.2">
      <c r="K455" s="22"/>
      <c r="L455" s="23"/>
    </row>
    <row r="456" spans="11:12" x14ac:dyDescent="0.2">
      <c r="K456" s="22"/>
      <c r="L456" s="23"/>
    </row>
    <row r="457" spans="11:12" x14ac:dyDescent="0.2">
      <c r="K457" s="22"/>
      <c r="L457" s="23"/>
    </row>
    <row r="458" spans="11:12" x14ac:dyDescent="0.2">
      <c r="K458" s="22"/>
      <c r="L458" s="23"/>
    </row>
    <row r="459" spans="11:12" x14ac:dyDescent="0.2">
      <c r="K459" s="22"/>
      <c r="L459" s="23"/>
    </row>
    <row r="460" spans="11:12" x14ac:dyDescent="0.2">
      <c r="K460" s="22"/>
      <c r="L460" s="23"/>
    </row>
    <row r="461" spans="11:12" x14ac:dyDescent="0.2">
      <c r="K461" s="22"/>
      <c r="L461" s="23"/>
    </row>
    <row r="462" spans="11:12" x14ac:dyDescent="0.2">
      <c r="K462" s="22"/>
      <c r="L462" s="23"/>
    </row>
    <row r="463" spans="11:12" x14ac:dyDescent="0.2">
      <c r="K463" s="22"/>
      <c r="L463" s="23"/>
    </row>
    <row r="464" spans="11:12" x14ac:dyDescent="0.2">
      <c r="K464" s="22"/>
      <c r="L464" s="23"/>
    </row>
    <row r="465" spans="11:12" x14ac:dyDescent="0.2">
      <c r="K465" s="22"/>
      <c r="L465" s="23"/>
    </row>
    <row r="466" spans="11:12" x14ac:dyDescent="0.2">
      <c r="K466" s="22"/>
      <c r="L466" s="23"/>
    </row>
    <row r="467" spans="11:12" x14ac:dyDescent="0.2">
      <c r="K467" s="22"/>
      <c r="L467" s="23"/>
    </row>
    <row r="468" spans="11:12" x14ac:dyDescent="0.2">
      <c r="K468" s="22"/>
      <c r="L468" s="23"/>
    </row>
    <row r="469" spans="11:12" x14ac:dyDescent="0.2">
      <c r="K469" s="22"/>
      <c r="L469" s="23"/>
    </row>
    <row r="470" spans="11:12" x14ac:dyDescent="0.2">
      <c r="K470" s="22"/>
      <c r="L470" s="23"/>
    </row>
    <row r="471" spans="11:12" x14ac:dyDescent="0.2">
      <c r="K471" s="22"/>
      <c r="L471" s="23"/>
    </row>
    <row r="472" spans="11:12" x14ac:dyDescent="0.2">
      <c r="K472" s="22"/>
      <c r="L472" s="23"/>
    </row>
    <row r="473" spans="11:12" x14ac:dyDescent="0.2">
      <c r="K473" s="22"/>
      <c r="L473" s="23"/>
    </row>
    <row r="474" spans="11:12" x14ac:dyDescent="0.2">
      <c r="K474" s="22"/>
      <c r="L474" s="23"/>
    </row>
    <row r="475" spans="11:12" x14ac:dyDescent="0.2">
      <c r="K475" s="22"/>
      <c r="L475" s="23"/>
    </row>
    <row r="476" spans="11:12" x14ac:dyDescent="0.2">
      <c r="K476" s="22"/>
      <c r="L476" s="23"/>
    </row>
    <row r="477" spans="11:12" x14ac:dyDescent="0.2">
      <c r="K477" s="22"/>
      <c r="L477" s="23"/>
    </row>
    <row r="478" spans="11:12" x14ac:dyDescent="0.2">
      <c r="K478" s="22"/>
      <c r="L478" s="23"/>
    </row>
    <row r="479" spans="11:12" x14ac:dyDescent="0.2">
      <c r="K479" s="22"/>
      <c r="L479" s="23"/>
    </row>
    <row r="480" spans="11:12" x14ac:dyDescent="0.2">
      <c r="K480" s="22"/>
      <c r="L480" s="23"/>
    </row>
    <row r="481" spans="11:12" x14ac:dyDescent="0.2">
      <c r="K481" s="22"/>
      <c r="L481" s="23"/>
    </row>
    <row r="482" spans="11:12" x14ac:dyDescent="0.2">
      <c r="K482" s="22"/>
      <c r="L482" s="23"/>
    </row>
    <row r="483" spans="11:12" x14ac:dyDescent="0.2">
      <c r="K483" s="22"/>
      <c r="L483" s="23"/>
    </row>
    <row r="484" spans="11:12" x14ac:dyDescent="0.2">
      <c r="K484" s="22"/>
      <c r="L484" s="23"/>
    </row>
    <row r="485" spans="11:12" x14ac:dyDescent="0.2">
      <c r="K485" s="22"/>
      <c r="L485" s="23"/>
    </row>
    <row r="486" spans="11:12" x14ac:dyDescent="0.2">
      <c r="K486" s="22"/>
      <c r="L486" s="23"/>
    </row>
    <row r="487" spans="11:12" x14ac:dyDescent="0.2">
      <c r="K487" s="22"/>
      <c r="L487" s="23"/>
    </row>
    <row r="488" spans="11:12" x14ac:dyDescent="0.2">
      <c r="K488" s="22"/>
      <c r="L488" s="23"/>
    </row>
    <row r="489" spans="11:12" x14ac:dyDescent="0.2">
      <c r="K489" s="22"/>
      <c r="L489" s="23"/>
    </row>
    <row r="490" spans="11:12" x14ac:dyDescent="0.2">
      <c r="K490" s="22"/>
      <c r="L490" s="23"/>
    </row>
    <row r="491" spans="11:12" x14ac:dyDescent="0.2">
      <c r="K491" s="22"/>
      <c r="L491" s="23"/>
    </row>
    <row r="492" spans="11:12" x14ac:dyDescent="0.2">
      <c r="K492" s="22"/>
      <c r="L492" s="23"/>
    </row>
    <row r="493" spans="11:12" x14ac:dyDescent="0.2">
      <c r="K493" s="22"/>
      <c r="L493" s="23"/>
    </row>
    <row r="494" spans="11:12" x14ac:dyDescent="0.2">
      <c r="K494" s="22"/>
      <c r="L494" s="23"/>
    </row>
    <row r="495" spans="11:12" x14ac:dyDescent="0.2">
      <c r="K495" s="22"/>
      <c r="L495" s="23"/>
    </row>
    <row r="496" spans="11:12" x14ac:dyDescent="0.2">
      <c r="K496" s="22"/>
      <c r="L496" s="23"/>
    </row>
    <row r="497" spans="11:12" x14ac:dyDescent="0.2">
      <c r="K497" s="22"/>
      <c r="L497" s="23"/>
    </row>
    <row r="498" spans="11:12" x14ac:dyDescent="0.2">
      <c r="K498" s="22"/>
      <c r="L498" s="23"/>
    </row>
    <row r="499" spans="11:12" x14ac:dyDescent="0.2">
      <c r="K499" s="22"/>
      <c r="L499" s="23"/>
    </row>
    <row r="500" spans="11:12" x14ac:dyDescent="0.2">
      <c r="K500" s="22"/>
      <c r="L500" s="23"/>
    </row>
    <row r="501" spans="11:12" x14ac:dyDescent="0.2">
      <c r="K501" s="22"/>
      <c r="L501" s="23"/>
    </row>
    <row r="502" spans="11:12" x14ac:dyDescent="0.2">
      <c r="K502" s="22"/>
      <c r="L502" s="23"/>
    </row>
    <row r="503" spans="11:12" x14ac:dyDescent="0.2">
      <c r="K503" s="22"/>
      <c r="L503" s="23"/>
    </row>
    <row r="504" spans="11:12" x14ac:dyDescent="0.2">
      <c r="K504" s="22"/>
      <c r="L504" s="23"/>
    </row>
    <row r="505" spans="11:12" x14ac:dyDescent="0.2">
      <c r="K505" s="22"/>
      <c r="L505" s="23"/>
    </row>
    <row r="506" spans="11:12" x14ac:dyDescent="0.2">
      <c r="K506" s="22"/>
      <c r="L506" s="23"/>
    </row>
    <row r="507" spans="11:12" x14ac:dyDescent="0.2">
      <c r="K507" s="22"/>
      <c r="L507" s="23"/>
    </row>
    <row r="508" spans="11:12" x14ac:dyDescent="0.2">
      <c r="K508" s="22"/>
      <c r="L508" s="23"/>
    </row>
    <row r="509" spans="11:12" x14ac:dyDescent="0.2">
      <c r="K509" s="22"/>
      <c r="L509" s="23"/>
    </row>
    <row r="510" spans="11:12" x14ac:dyDescent="0.2">
      <c r="K510" s="22"/>
      <c r="L510" s="23"/>
    </row>
    <row r="511" spans="11:12" x14ac:dyDescent="0.2">
      <c r="K511" s="22"/>
      <c r="L511" s="23"/>
    </row>
    <row r="512" spans="11:12" x14ac:dyDescent="0.2">
      <c r="K512" s="22"/>
      <c r="L512" s="23"/>
    </row>
    <row r="513" spans="11:12" x14ac:dyDescent="0.2">
      <c r="K513" s="22"/>
      <c r="L513" s="23"/>
    </row>
    <row r="514" spans="11:12" x14ac:dyDescent="0.2">
      <c r="K514" s="22"/>
      <c r="L514" s="23"/>
    </row>
    <row r="515" spans="11:12" x14ac:dyDescent="0.2">
      <c r="K515" s="22"/>
      <c r="L515" s="23"/>
    </row>
    <row r="516" spans="11:12" x14ac:dyDescent="0.2">
      <c r="K516" s="22"/>
      <c r="L516" s="23"/>
    </row>
    <row r="517" spans="11:12" x14ac:dyDescent="0.2">
      <c r="K517" s="22"/>
      <c r="L517" s="23"/>
    </row>
    <row r="518" spans="11:12" x14ac:dyDescent="0.2">
      <c r="K518" s="22"/>
      <c r="L518" s="23"/>
    </row>
    <row r="519" spans="11:12" x14ac:dyDescent="0.2">
      <c r="K519" s="22"/>
      <c r="L519" s="23"/>
    </row>
    <row r="520" spans="11:12" x14ac:dyDescent="0.2">
      <c r="K520" s="22"/>
      <c r="L520" s="23"/>
    </row>
    <row r="521" spans="11:12" x14ac:dyDescent="0.2">
      <c r="K521" s="22"/>
      <c r="L521" s="23"/>
    </row>
    <row r="522" spans="11:12" x14ac:dyDescent="0.2">
      <c r="K522" s="22"/>
      <c r="L522" s="23"/>
    </row>
    <row r="523" spans="11:12" x14ac:dyDescent="0.2">
      <c r="K523" s="22"/>
      <c r="L523" s="23"/>
    </row>
    <row r="524" spans="11:12" x14ac:dyDescent="0.2">
      <c r="K524" s="22"/>
      <c r="L524" s="23"/>
    </row>
    <row r="525" spans="11:12" x14ac:dyDescent="0.2">
      <c r="K525" s="22"/>
      <c r="L525" s="23"/>
    </row>
    <row r="526" spans="11:12" x14ac:dyDescent="0.2">
      <c r="K526" s="22"/>
      <c r="L526" s="23"/>
    </row>
    <row r="527" spans="11:12" x14ac:dyDescent="0.2">
      <c r="K527" s="22"/>
      <c r="L527" s="23"/>
    </row>
    <row r="528" spans="11:12" x14ac:dyDescent="0.2">
      <c r="K528" s="22"/>
      <c r="L528" s="23"/>
    </row>
    <row r="529" spans="11:12" x14ac:dyDescent="0.2">
      <c r="K529" s="22"/>
      <c r="L529" s="23"/>
    </row>
    <row r="530" spans="11:12" x14ac:dyDescent="0.2">
      <c r="K530" s="22"/>
      <c r="L530" s="23"/>
    </row>
    <row r="531" spans="11:12" x14ac:dyDescent="0.2">
      <c r="K531" s="22"/>
      <c r="L531" s="23"/>
    </row>
    <row r="532" spans="11:12" x14ac:dyDescent="0.2">
      <c r="K532" s="22"/>
      <c r="L532" s="23"/>
    </row>
    <row r="533" spans="11:12" x14ac:dyDescent="0.2">
      <c r="K533" s="22"/>
      <c r="L533" s="23"/>
    </row>
    <row r="534" spans="11:12" x14ac:dyDescent="0.2">
      <c r="K534" s="22"/>
      <c r="L534" s="23"/>
    </row>
    <row r="535" spans="11:12" x14ac:dyDescent="0.2">
      <c r="K535" s="22"/>
      <c r="L535" s="23"/>
    </row>
    <row r="536" spans="11:12" x14ac:dyDescent="0.2">
      <c r="K536" s="22"/>
      <c r="L536" s="23"/>
    </row>
    <row r="537" spans="11:12" x14ac:dyDescent="0.2">
      <c r="K537" s="22"/>
      <c r="L537" s="23"/>
    </row>
    <row r="538" spans="11:12" x14ac:dyDescent="0.2">
      <c r="K538" s="22"/>
      <c r="L538" s="23"/>
    </row>
    <row r="539" spans="11:12" x14ac:dyDescent="0.2">
      <c r="K539" s="22"/>
      <c r="L539" s="23"/>
    </row>
    <row r="540" spans="11:12" x14ac:dyDescent="0.2">
      <c r="K540" s="22"/>
      <c r="L540" s="23"/>
    </row>
    <row r="541" spans="11:12" x14ac:dyDescent="0.2">
      <c r="K541" s="22"/>
      <c r="L541" s="23"/>
    </row>
    <row r="542" spans="11:12" x14ac:dyDescent="0.2">
      <c r="K542" s="22"/>
      <c r="L542" s="23"/>
    </row>
    <row r="543" spans="11:12" x14ac:dyDescent="0.2">
      <c r="K543" s="22"/>
      <c r="L543" s="23"/>
    </row>
    <row r="544" spans="11:12" x14ac:dyDescent="0.2">
      <c r="K544" s="22"/>
      <c r="L544" s="23"/>
    </row>
    <row r="545" spans="11:12" x14ac:dyDescent="0.2">
      <c r="K545" s="22"/>
      <c r="L545" s="23"/>
    </row>
    <row r="546" spans="11:12" x14ac:dyDescent="0.2">
      <c r="K546" s="22"/>
      <c r="L546" s="23"/>
    </row>
    <row r="547" spans="11:12" x14ac:dyDescent="0.2">
      <c r="K547" s="22"/>
      <c r="L547" s="23"/>
    </row>
    <row r="548" spans="11:12" x14ac:dyDescent="0.2">
      <c r="K548" s="22"/>
      <c r="L548" s="23"/>
    </row>
    <row r="549" spans="11:12" x14ac:dyDescent="0.2">
      <c r="K549" s="22"/>
      <c r="L549" s="23"/>
    </row>
    <row r="550" spans="11:12" x14ac:dyDescent="0.2">
      <c r="K550" s="22"/>
      <c r="L550" s="23"/>
    </row>
    <row r="551" spans="11:12" x14ac:dyDescent="0.2">
      <c r="K551" s="22"/>
      <c r="L551" s="23"/>
    </row>
    <row r="552" spans="11:12" x14ac:dyDescent="0.2">
      <c r="K552" s="22"/>
      <c r="L552" s="23"/>
    </row>
    <row r="553" spans="11:12" x14ac:dyDescent="0.2">
      <c r="K553" s="22"/>
      <c r="L553" s="23"/>
    </row>
    <row r="554" spans="11:12" x14ac:dyDescent="0.2">
      <c r="K554" s="22"/>
      <c r="L554" s="23"/>
    </row>
    <row r="555" spans="11:12" x14ac:dyDescent="0.2">
      <c r="K555" s="22"/>
      <c r="L555" s="23"/>
    </row>
    <row r="556" spans="11:12" x14ac:dyDescent="0.2">
      <c r="K556" s="22"/>
      <c r="L556" s="23"/>
    </row>
    <row r="557" spans="11:12" x14ac:dyDescent="0.2">
      <c r="K557" s="22"/>
      <c r="L557" s="23"/>
    </row>
    <row r="558" spans="11:12" x14ac:dyDescent="0.2">
      <c r="K558" s="22"/>
      <c r="L558" s="23"/>
    </row>
    <row r="559" spans="11:12" x14ac:dyDescent="0.2">
      <c r="K559" s="22"/>
      <c r="L559" s="23"/>
    </row>
    <row r="560" spans="11:12" x14ac:dyDescent="0.2">
      <c r="K560" s="22"/>
      <c r="L560" s="23"/>
    </row>
    <row r="561" spans="11:12" x14ac:dyDescent="0.2">
      <c r="K561" s="22"/>
      <c r="L561" s="23"/>
    </row>
    <row r="562" spans="11:12" x14ac:dyDescent="0.2">
      <c r="K562" s="22"/>
      <c r="L562" s="23"/>
    </row>
    <row r="563" spans="11:12" x14ac:dyDescent="0.2">
      <c r="K563" s="22"/>
      <c r="L563" s="23"/>
    </row>
    <row r="564" spans="11:12" x14ac:dyDescent="0.2">
      <c r="K564" s="22"/>
      <c r="L564" s="23"/>
    </row>
    <row r="565" spans="11:12" x14ac:dyDescent="0.2">
      <c r="K565" s="22"/>
      <c r="L565" s="23"/>
    </row>
    <row r="566" spans="11:12" x14ac:dyDescent="0.2">
      <c r="K566" s="22"/>
      <c r="L566" s="23"/>
    </row>
    <row r="567" spans="11:12" x14ac:dyDescent="0.2">
      <c r="K567" s="22"/>
      <c r="L567" s="23"/>
    </row>
    <row r="568" spans="11:12" x14ac:dyDescent="0.2">
      <c r="K568" s="22"/>
      <c r="L568" s="23"/>
    </row>
    <row r="569" spans="11:12" x14ac:dyDescent="0.2">
      <c r="K569" s="22"/>
      <c r="L569" s="23"/>
    </row>
    <row r="570" spans="11:12" x14ac:dyDescent="0.2">
      <c r="K570" s="22"/>
      <c r="L570" s="23"/>
    </row>
    <row r="571" spans="11:12" x14ac:dyDescent="0.2">
      <c r="K571" s="22"/>
      <c r="L571" s="23"/>
    </row>
    <row r="572" spans="11:12" x14ac:dyDescent="0.2">
      <c r="K572" s="22"/>
      <c r="L572" s="23"/>
    </row>
    <row r="573" spans="11:12" x14ac:dyDescent="0.2">
      <c r="K573" s="22"/>
      <c r="L573" s="23"/>
    </row>
    <row r="574" spans="11:12" x14ac:dyDescent="0.2">
      <c r="K574" s="22"/>
      <c r="L574" s="23"/>
    </row>
    <row r="575" spans="11:12" x14ac:dyDescent="0.2">
      <c r="K575" s="22"/>
      <c r="L575" s="23"/>
    </row>
    <row r="576" spans="11:12" x14ac:dyDescent="0.2">
      <c r="K576" s="22"/>
      <c r="L576" s="23"/>
    </row>
    <row r="577" spans="11:12" x14ac:dyDescent="0.2">
      <c r="K577" s="22"/>
      <c r="L577" s="23"/>
    </row>
    <row r="578" spans="11:12" x14ac:dyDescent="0.2">
      <c r="K578" s="22"/>
      <c r="L578" s="23"/>
    </row>
    <row r="579" spans="11:12" x14ac:dyDescent="0.2">
      <c r="K579" s="22"/>
      <c r="L579" s="23"/>
    </row>
    <row r="580" spans="11:12" x14ac:dyDescent="0.2">
      <c r="K580" s="22"/>
      <c r="L580" s="23"/>
    </row>
    <row r="581" spans="11:12" x14ac:dyDescent="0.2">
      <c r="K581" s="22"/>
      <c r="L581" s="23"/>
    </row>
    <row r="582" spans="11:12" x14ac:dyDescent="0.2">
      <c r="K582" s="22"/>
      <c r="L582" s="23"/>
    </row>
    <row r="583" spans="11:12" x14ac:dyDescent="0.2">
      <c r="K583" s="22"/>
      <c r="L583" s="23"/>
    </row>
    <row r="584" spans="11:12" x14ac:dyDescent="0.2">
      <c r="K584" s="22"/>
      <c r="L584" s="23"/>
    </row>
    <row r="585" spans="11:12" x14ac:dyDescent="0.2">
      <c r="K585" s="22"/>
      <c r="L585" s="23"/>
    </row>
    <row r="586" spans="11:12" x14ac:dyDescent="0.2">
      <c r="K586" s="22"/>
      <c r="L586" s="23"/>
    </row>
    <row r="587" spans="11:12" x14ac:dyDescent="0.2">
      <c r="K587" s="22"/>
      <c r="L587" s="23"/>
    </row>
    <row r="588" spans="11:12" x14ac:dyDescent="0.2">
      <c r="K588" s="22"/>
      <c r="L588" s="23"/>
    </row>
    <row r="589" spans="11:12" x14ac:dyDescent="0.2">
      <c r="K589" s="22"/>
      <c r="L589" s="23"/>
    </row>
    <row r="590" spans="11:12" x14ac:dyDescent="0.2">
      <c r="K590" s="22"/>
      <c r="L590" s="23"/>
    </row>
    <row r="591" spans="11:12" x14ac:dyDescent="0.2">
      <c r="K591" s="22"/>
      <c r="L591" s="23"/>
    </row>
    <row r="592" spans="11:12" x14ac:dyDescent="0.2">
      <c r="K592" s="22"/>
      <c r="L592" s="23"/>
    </row>
    <row r="593" spans="11:12" x14ac:dyDescent="0.2">
      <c r="K593" s="22"/>
      <c r="L593" s="23"/>
    </row>
    <row r="594" spans="11:12" x14ac:dyDescent="0.2">
      <c r="K594" s="22"/>
      <c r="L594" s="23"/>
    </row>
    <row r="595" spans="11:12" x14ac:dyDescent="0.2">
      <c r="K595" s="22"/>
      <c r="L595" s="23"/>
    </row>
    <row r="596" spans="11:12" x14ac:dyDescent="0.2">
      <c r="K596" s="22"/>
      <c r="L596" s="23"/>
    </row>
    <row r="597" spans="11:12" x14ac:dyDescent="0.2">
      <c r="K597" s="22"/>
      <c r="L597" s="23"/>
    </row>
    <row r="598" spans="11:12" x14ac:dyDescent="0.2">
      <c r="K598" s="22"/>
      <c r="L598" s="23"/>
    </row>
    <row r="599" spans="11:12" x14ac:dyDescent="0.2">
      <c r="K599" s="22"/>
      <c r="L599" s="23"/>
    </row>
    <row r="600" spans="11:12" x14ac:dyDescent="0.2">
      <c r="K600" s="22"/>
      <c r="L600" s="23"/>
    </row>
    <row r="601" spans="11:12" x14ac:dyDescent="0.2">
      <c r="K601" s="22"/>
      <c r="L601" s="23"/>
    </row>
    <row r="602" spans="11:12" x14ac:dyDescent="0.2">
      <c r="K602" s="22"/>
      <c r="L602" s="23"/>
    </row>
    <row r="603" spans="11:12" x14ac:dyDescent="0.2">
      <c r="K603" s="22"/>
      <c r="L603" s="23"/>
    </row>
    <row r="604" spans="11:12" x14ac:dyDescent="0.2">
      <c r="K604" s="22"/>
      <c r="L604" s="23"/>
    </row>
    <row r="605" spans="11:12" x14ac:dyDescent="0.2">
      <c r="K605" s="22"/>
      <c r="L605" s="23"/>
    </row>
    <row r="606" spans="11:12" x14ac:dyDescent="0.2">
      <c r="K606" s="22"/>
      <c r="L606" s="23"/>
    </row>
    <row r="607" spans="11:12" x14ac:dyDescent="0.2">
      <c r="K607" s="22"/>
      <c r="L607" s="23"/>
    </row>
    <row r="608" spans="11:12" x14ac:dyDescent="0.2">
      <c r="K608" s="22"/>
      <c r="L608" s="23"/>
    </row>
    <row r="609" spans="11:12" x14ac:dyDescent="0.2">
      <c r="K609" s="22"/>
      <c r="L609" s="23"/>
    </row>
    <row r="610" spans="11:12" x14ac:dyDescent="0.2">
      <c r="K610" s="22"/>
      <c r="L610" s="23"/>
    </row>
    <row r="611" spans="11:12" x14ac:dyDescent="0.2">
      <c r="K611" s="22"/>
      <c r="L611" s="23"/>
    </row>
    <row r="612" spans="11:12" x14ac:dyDescent="0.2">
      <c r="K612" s="22"/>
      <c r="L612" s="23"/>
    </row>
    <row r="613" spans="11:12" x14ac:dyDescent="0.2">
      <c r="K613" s="22"/>
      <c r="L613" s="23"/>
    </row>
    <row r="614" spans="11:12" x14ac:dyDescent="0.2">
      <c r="K614" s="22"/>
      <c r="L614" s="23"/>
    </row>
    <row r="615" spans="11:12" x14ac:dyDescent="0.2">
      <c r="K615" s="22"/>
      <c r="L615" s="23"/>
    </row>
    <row r="616" spans="11:12" x14ac:dyDescent="0.2">
      <c r="K616" s="22"/>
      <c r="L616" s="23"/>
    </row>
    <row r="617" spans="11:12" x14ac:dyDescent="0.2">
      <c r="K617" s="22"/>
      <c r="L617" s="23"/>
    </row>
    <row r="618" spans="11:12" x14ac:dyDescent="0.2">
      <c r="K618" s="22"/>
      <c r="L618" s="23"/>
    </row>
    <row r="619" spans="11:12" x14ac:dyDescent="0.2">
      <c r="K619" s="22"/>
      <c r="L619" s="23"/>
    </row>
    <row r="620" spans="11:12" x14ac:dyDescent="0.2">
      <c r="K620" s="22"/>
      <c r="L620" s="23"/>
    </row>
    <row r="621" spans="11:12" x14ac:dyDescent="0.2">
      <c r="K621" s="22"/>
      <c r="L621" s="23"/>
    </row>
    <row r="622" spans="11:12" x14ac:dyDescent="0.2">
      <c r="K622" s="22"/>
      <c r="L622" s="23"/>
    </row>
    <row r="623" spans="11:12" x14ac:dyDescent="0.2">
      <c r="K623" s="22"/>
      <c r="L623" s="23"/>
    </row>
    <row r="624" spans="11:12" x14ac:dyDescent="0.2">
      <c r="K624" s="22"/>
      <c r="L624" s="23"/>
    </row>
    <row r="625" spans="11:12" x14ac:dyDescent="0.2">
      <c r="K625" s="22"/>
      <c r="L625" s="23"/>
    </row>
    <row r="626" spans="11:12" x14ac:dyDescent="0.2">
      <c r="K626" s="22"/>
      <c r="L626" s="23"/>
    </row>
    <row r="627" spans="11:12" x14ac:dyDescent="0.2">
      <c r="K627" s="22"/>
      <c r="L627" s="23"/>
    </row>
    <row r="628" spans="11:12" x14ac:dyDescent="0.2">
      <c r="K628" s="22"/>
      <c r="L628" s="23"/>
    </row>
    <row r="629" spans="11:12" x14ac:dyDescent="0.2">
      <c r="K629" s="22"/>
      <c r="L629" s="23"/>
    </row>
    <row r="630" spans="11:12" x14ac:dyDescent="0.2">
      <c r="K630" s="22"/>
      <c r="L630" s="23"/>
    </row>
    <row r="631" spans="11:12" x14ac:dyDescent="0.2">
      <c r="K631" s="22"/>
      <c r="L631" s="23"/>
    </row>
    <row r="632" spans="11:12" x14ac:dyDescent="0.2">
      <c r="K632" s="22"/>
      <c r="L632" s="23"/>
    </row>
    <row r="633" spans="11:12" x14ac:dyDescent="0.2">
      <c r="K633" s="22"/>
      <c r="L633" s="23"/>
    </row>
    <row r="634" spans="11:12" x14ac:dyDescent="0.2">
      <c r="K634" s="22"/>
      <c r="L634" s="23"/>
    </row>
    <row r="635" spans="11:12" x14ac:dyDescent="0.2">
      <c r="K635" s="22"/>
      <c r="L635" s="23"/>
    </row>
    <row r="636" spans="11:12" x14ac:dyDescent="0.2">
      <c r="K636" s="22"/>
      <c r="L636" s="23"/>
    </row>
    <row r="637" spans="11:12" x14ac:dyDescent="0.2">
      <c r="K637" s="22"/>
      <c r="L637" s="23"/>
    </row>
    <row r="638" spans="11:12" x14ac:dyDescent="0.2">
      <c r="K638" s="22"/>
      <c r="L638" s="23"/>
    </row>
    <row r="639" spans="11:12" x14ac:dyDescent="0.2">
      <c r="K639" s="22"/>
      <c r="L639" s="23"/>
    </row>
    <row r="640" spans="11:12" x14ac:dyDescent="0.2">
      <c r="K640" s="22"/>
      <c r="L640" s="23"/>
    </row>
    <row r="641" spans="11:12" x14ac:dyDescent="0.2">
      <c r="K641" s="22"/>
      <c r="L641" s="23"/>
    </row>
    <row r="642" spans="11:12" x14ac:dyDescent="0.2">
      <c r="K642" s="22"/>
      <c r="L642" s="23"/>
    </row>
    <row r="643" spans="11:12" x14ac:dyDescent="0.2">
      <c r="K643" s="22"/>
      <c r="L643" s="23"/>
    </row>
    <row r="644" spans="11:12" x14ac:dyDescent="0.2">
      <c r="K644" s="22"/>
      <c r="L644" s="23"/>
    </row>
    <row r="645" spans="11:12" x14ac:dyDescent="0.2">
      <c r="K645" s="22"/>
      <c r="L645" s="23"/>
    </row>
    <row r="646" spans="11:12" x14ac:dyDescent="0.2">
      <c r="K646" s="22"/>
      <c r="L646" s="23"/>
    </row>
    <row r="647" spans="11:12" x14ac:dyDescent="0.2">
      <c r="K647" s="22"/>
      <c r="L647" s="23"/>
    </row>
    <row r="648" spans="11:12" x14ac:dyDescent="0.2">
      <c r="K648" s="22"/>
      <c r="L648" s="23"/>
    </row>
    <row r="649" spans="11:12" x14ac:dyDescent="0.2">
      <c r="K649" s="22"/>
      <c r="L649" s="23"/>
    </row>
    <row r="650" spans="11:12" x14ac:dyDescent="0.2">
      <c r="K650" s="22"/>
      <c r="L650" s="23"/>
    </row>
    <row r="651" spans="11:12" x14ac:dyDescent="0.2">
      <c r="K651" s="22"/>
      <c r="L651" s="23"/>
    </row>
    <row r="652" spans="11:12" x14ac:dyDescent="0.2">
      <c r="K652" s="22"/>
      <c r="L652" s="23"/>
    </row>
    <row r="653" spans="11:12" x14ac:dyDescent="0.2">
      <c r="K653" s="22"/>
      <c r="L653" s="23"/>
    </row>
    <row r="654" spans="11:12" x14ac:dyDescent="0.2">
      <c r="K654" s="22"/>
      <c r="L654" s="23"/>
    </row>
    <row r="655" spans="11:12" x14ac:dyDescent="0.2">
      <c r="K655" s="22"/>
      <c r="L655" s="23"/>
    </row>
    <row r="656" spans="11:12" x14ac:dyDescent="0.2">
      <c r="K656" s="22"/>
      <c r="L656" s="23"/>
    </row>
    <row r="657" spans="11:12" x14ac:dyDescent="0.2">
      <c r="K657" s="22"/>
      <c r="L657" s="23"/>
    </row>
    <row r="658" spans="11:12" x14ac:dyDescent="0.2">
      <c r="K658" s="22"/>
      <c r="L658" s="23"/>
    </row>
    <row r="659" spans="11:12" x14ac:dyDescent="0.2">
      <c r="K659" s="22"/>
      <c r="L659" s="23"/>
    </row>
    <row r="660" spans="11:12" x14ac:dyDescent="0.2">
      <c r="K660" s="22"/>
      <c r="L660" s="23"/>
    </row>
    <row r="661" spans="11:12" x14ac:dyDescent="0.2">
      <c r="K661" s="22"/>
      <c r="L661" s="23"/>
    </row>
    <row r="662" spans="11:12" x14ac:dyDescent="0.2">
      <c r="K662" s="22"/>
      <c r="L662" s="23"/>
    </row>
    <row r="663" spans="11:12" x14ac:dyDescent="0.2">
      <c r="K663" s="22"/>
      <c r="L663" s="23"/>
    </row>
    <row r="664" spans="11:12" x14ac:dyDescent="0.2">
      <c r="K664" s="22"/>
      <c r="L664" s="23"/>
    </row>
    <row r="665" spans="11:12" x14ac:dyDescent="0.2">
      <c r="K665" s="22"/>
      <c r="L665" s="23"/>
    </row>
    <row r="666" spans="11:12" x14ac:dyDescent="0.2">
      <c r="K666" s="22"/>
      <c r="L666" s="23"/>
    </row>
    <row r="667" spans="11:12" x14ac:dyDescent="0.2">
      <c r="K667" s="22"/>
      <c r="L667" s="23"/>
    </row>
    <row r="668" spans="11:12" x14ac:dyDescent="0.2">
      <c r="K668" s="22"/>
      <c r="L668" s="23"/>
    </row>
    <row r="669" spans="11:12" x14ac:dyDescent="0.2">
      <c r="K669" s="22"/>
      <c r="L669" s="23"/>
    </row>
    <row r="670" spans="11:12" x14ac:dyDescent="0.2">
      <c r="K670" s="22"/>
      <c r="L670" s="23"/>
    </row>
    <row r="671" spans="11:12" x14ac:dyDescent="0.2">
      <c r="K671" s="22"/>
      <c r="L671" s="23"/>
    </row>
    <row r="672" spans="11:12" x14ac:dyDescent="0.2">
      <c r="K672" s="22"/>
      <c r="L672" s="23"/>
    </row>
    <row r="673" spans="11:12" x14ac:dyDescent="0.2">
      <c r="K673" s="22"/>
      <c r="L673" s="23"/>
    </row>
    <row r="674" spans="11:12" x14ac:dyDescent="0.2">
      <c r="K674" s="22"/>
      <c r="L674" s="23"/>
    </row>
    <row r="675" spans="11:12" x14ac:dyDescent="0.2">
      <c r="K675" s="22"/>
      <c r="L675" s="23"/>
    </row>
    <row r="676" spans="11:12" x14ac:dyDescent="0.2">
      <c r="K676" s="22"/>
      <c r="L676" s="23"/>
    </row>
    <row r="677" spans="11:12" x14ac:dyDescent="0.2">
      <c r="K677" s="22"/>
      <c r="L677" s="23"/>
    </row>
    <row r="678" spans="11:12" x14ac:dyDescent="0.2">
      <c r="K678" s="22"/>
      <c r="L678" s="23"/>
    </row>
    <row r="679" spans="11:12" x14ac:dyDescent="0.2">
      <c r="K679" s="22"/>
      <c r="L679" s="23"/>
    </row>
    <row r="680" spans="11:12" x14ac:dyDescent="0.2">
      <c r="K680" s="22"/>
      <c r="L680" s="23"/>
    </row>
    <row r="681" spans="11:12" x14ac:dyDescent="0.2">
      <c r="K681" s="22"/>
      <c r="L681" s="23"/>
    </row>
    <row r="682" spans="11:12" x14ac:dyDescent="0.2">
      <c r="K682" s="22"/>
      <c r="L682" s="23"/>
    </row>
    <row r="683" spans="11:12" x14ac:dyDescent="0.2">
      <c r="K683" s="22"/>
      <c r="L683" s="23"/>
    </row>
    <row r="684" spans="11:12" x14ac:dyDescent="0.2">
      <c r="K684" s="22"/>
      <c r="L684" s="23"/>
    </row>
    <row r="685" spans="11:12" x14ac:dyDescent="0.2">
      <c r="K685" s="22"/>
      <c r="L685" s="23"/>
    </row>
    <row r="686" spans="11:12" x14ac:dyDescent="0.2">
      <c r="K686" s="22"/>
      <c r="L686" s="23"/>
    </row>
    <row r="687" spans="11:12" x14ac:dyDescent="0.2">
      <c r="K687" s="22"/>
      <c r="L687" s="23"/>
    </row>
    <row r="688" spans="11:12" x14ac:dyDescent="0.2">
      <c r="K688" s="22"/>
      <c r="L688" s="23"/>
    </row>
    <row r="689" spans="11:12" x14ac:dyDescent="0.2">
      <c r="K689" s="22"/>
      <c r="L689" s="23"/>
    </row>
    <row r="690" spans="11:12" x14ac:dyDescent="0.2">
      <c r="K690" s="22"/>
      <c r="L690" s="23"/>
    </row>
    <row r="691" spans="11:12" x14ac:dyDescent="0.2">
      <c r="K691" s="22"/>
      <c r="L691" s="23"/>
    </row>
    <row r="692" spans="11:12" x14ac:dyDescent="0.2">
      <c r="K692" s="22"/>
      <c r="L692" s="23"/>
    </row>
    <row r="693" spans="11:12" x14ac:dyDescent="0.2">
      <c r="K693" s="22"/>
      <c r="L693" s="23"/>
    </row>
    <row r="694" spans="11:12" x14ac:dyDescent="0.2">
      <c r="K694" s="22"/>
      <c r="L694" s="23"/>
    </row>
    <row r="695" spans="11:12" x14ac:dyDescent="0.2">
      <c r="K695" s="22"/>
      <c r="L695" s="23"/>
    </row>
    <row r="696" spans="11:12" x14ac:dyDescent="0.2">
      <c r="K696" s="22"/>
      <c r="L696" s="23"/>
    </row>
    <row r="697" spans="11:12" x14ac:dyDescent="0.2">
      <c r="K697" s="22"/>
      <c r="L697" s="23"/>
    </row>
    <row r="698" spans="11:12" x14ac:dyDescent="0.2">
      <c r="K698" s="22"/>
      <c r="L698" s="23"/>
    </row>
    <row r="699" spans="11:12" x14ac:dyDescent="0.2">
      <c r="K699" s="22"/>
      <c r="L699" s="23"/>
    </row>
    <row r="700" spans="11:12" x14ac:dyDescent="0.2">
      <c r="K700" s="22"/>
      <c r="L700" s="23"/>
    </row>
    <row r="701" spans="11:12" x14ac:dyDescent="0.2">
      <c r="K701" s="22"/>
      <c r="L701" s="23"/>
    </row>
    <row r="702" spans="11:12" x14ac:dyDescent="0.2">
      <c r="K702" s="22"/>
      <c r="L702" s="23"/>
    </row>
    <row r="703" spans="11:12" x14ac:dyDescent="0.2">
      <c r="K703" s="22"/>
      <c r="L703" s="23"/>
    </row>
    <row r="704" spans="11:12" x14ac:dyDescent="0.2">
      <c r="K704" s="22"/>
      <c r="L704" s="23"/>
    </row>
    <row r="705" spans="11:12" x14ac:dyDescent="0.2">
      <c r="K705" s="22"/>
      <c r="L705" s="23"/>
    </row>
    <row r="706" spans="11:12" x14ac:dyDescent="0.2">
      <c r="K706" s="22"/>
      <c r="L706" s="23"/>
    </row>
    <row r="707" spans="11:12" x14ac:dyDescent="0.2">
      <c r="K707" s="22"/>
      <c r="L707" s="23"/>
    </row>
    <row r="708" spans="11:12" x14ac:dyDescent="0.2">
      <c r="K708" s="22"/>
      <c r="L708" s="23"/>
    </row>
    <row r="709" spans="11:12" x14ac:dyDescent="0.2">
      <c r="K709" s="22"/>
      <c r="L709" s="23"/>
    </row>
    <row r="710" spans="11:12" x14ac:dyDescent="0.2">
      <c r="K710" s="22"/>
      <c r="L710" s="23"/>
    </row>
    <row r="711" spans="11:12" x14ac:dyDescent="0.2">
      <c r="K711" s="22"/>
      <c r="L711" s="23"/>
    </row>
    <row r="712" spans="11:12" x14ac:dyDescent="0.2">
      <c r="K712" s="22"/>
      <c r="L712" s="23"/>
    </row>
    <row r="713" spans="11:12" x14ac:dyDescent="0.2">
      <c r="K713" s="22"/>
      <c r="L713" s="23"/>
    </row>
    <row r="714" spans="11:12" x14ac:dyDescent="0.2">
      <c r="K714" s="22"/>
      <c r="L714" s="23"/>
    </row>
    <row r="715" spans="11:12" x14ac:dyDescent="0.2">
      <c r="K715" s="22"/>
      <c r="L715" s="23"/>
    </row>
    <row r="716" spans="11:12" x14ac:dyDescent="0.2">
      <c r="K716" s="22"/>
      <c r="L716" s="23"/>
    </row>
    <row r="717" spans="11:12" x14ac:dyDescent="0.2">
      <c r="K717" s="22"/>
      <c r="L717" s="23"/>
    </row>
    <row r="718" spans="11:12" x14ac:dyDescent="0.2">
      <c r="K718" s="22"/>
      <c r="L718" s="23"/>
    </row>
    <row r="719" spans="11:12" x14ac:dyDescent="0.2">
      <c r="K719" s="22"/>
      <c r="L719" s="23"/>
    </row>
    <row r="720" spans="11:12" x14ac:dyDescent="0.2">
      <c r="K720" s="22"/>
      <c r="L720" s="23"/>
    </row>
    <row r="721" spans="11:12" x14ac:dyDescent="0.2">
      <c r="K721" s="22"/>
      <c r="L721" s="23"/>
    </row>
    <row r="722" spans="11:12" x14ac:dyDescent="0.2">
      <c r="K722" s="22"/>
      <c r="L722" s="23"/>
    </row>
    <row r="723" spans="11:12" x14ac:dyDescent="0.2">
      <c r="K723" s="22"/>
      <c r="L723" s="23"/>
    </row>
    <row r="724" spans="11:12" x14ac:dyDescent="0.2">
      <c r="K724" s="22"/>
      <c r="L724" s="23"/>
    </row>
    <row r="725" spans="11:12" x14ac:dyDescent="0.2">
      <c r="K725" s="22"/>
      <c r="L725" s="23"/>
    </row>
    <row r="726" spans="11:12" x14ac:dyDescent="0.2">
      <c r="K726" s="22"/>
      <c r="L726" s="23"/>
    </row>
    <row r="727" spans="11:12" x14ac:dyDescent="0.2">
      <c r="K727" s="22"/>
      <c r="L727" s="23"/>
    </row>
    <row r="728" spans="11:12" x14ac:dyDescent="0.2">
      <c r="K728" s="22"/>
      <c r="L728" s="23"/>
    </row>
    <row r="729" spans="11:12" x14ac:dyDescent="0.2">
      <c r="K729" s="22"/>
      <c r="L729" s="23"/>
    </row>
    <row r="730" spans="11:12" x14ac:dyDescent="0.2">
      <c r="K730" s="22"/>
      <c r="L730" s="23"/>
    </row>
    <row r="731" spans="11:12" x14ac:dyDescent="0.2">
      <c r="K731" s="22"/>
      <c r="L731" s="23"/>
    </row>
    <row r="732" spans="11:12" x14ac:dyDescent="0.2">
      <c r="K732" s="22"/>
      <c r="L732" s="23"/>
    </row>
    <row r="733" spans="11:12" x14ac:dyDescent="0.2">
      <c r="K733" s="22"/>
      <c r="L733" s="23"/>
    </row>
    <row r="734" spans="11:12" x14ac:dyDescent="0.2">
      <c r="K734" s="22"/>
      <c r="L734" s="23"/>
    </row>
    <row r="735" spans="11:12" x14ac:dyDescent="0.2">
      <c r="K735" s="22"/>
      <c r="L735" s="23"/>
    </row>
    <row r="736" spans="11:12" x14ac:dyDescent="0.2">
      <c r="K736" s="22"/>
      <c r="L736" s="23"/>
    </row>
    <row r="737" spans="11:12" x14ac:dyDescent="0.2">
      <c r="K737" s="22"/>
      <c r="L737" s="23"/>
    </row>
    <row r="738" spans="11:12" x14ac:dyDescent="0.2">
      <c r="K738" s="22"/>
      <c r="L738" s="23"/>
    </row>
    <row r="739" spans="11:12" x14ac:dyDescent="0.2">
      <c r="K739" s="22"/>
      <c r="L739" s="23"/>
    </row>
    <row r="740" spans="11:12" x14ac:dyDescent="0.2">
      <c r="K740" s="22"/>
      <c r="L740" s="23"/>
    </row>
    <row r="741" spans="11:12" x14ac:dyDescent="0.2">
      <c r="K741" s="22"/>
      <c r="L741" s="23"/>
    </row>
    <row r="742" spans="11:12" x14ac:dyDescent="0.2">
      <c r="K742" s="22"/>
      <c r="L742" s="23"/>
    </row>
    <row r="743" spans="11:12" x14ac:dyDescent="0.2">
      <c r="K743" s="22"/>
      <c r="L743" s="23"/>
    </row>
    <row r="744" spans="11:12" x14ac:dyDescent="0.2">
      <c r="K744" s="22"/>
      <c r="L744" s="23"/>
    </row>
    <row r="745" spans="11:12" x14ac:dyDescent="0.2">
      <c r="K745" s="22"/>
      <c r="L745" s="23"/>
    </row>
    <row r="746" spans="11:12" x14ac:dyDescent="0.2">
      <c r="K746" s="22"/>
      <c r="L746" s="23"/>
    </row>
    <row r="747" spans="11:12" x14ac:dyDescent="0.2">
      <c r="K747" s="22"/>
      <c r="L747" s="23"/>
    </row>
    <row r="748" spans="11:12" x14ac:dyDescent="0.2">
      <c r="K748" s="22"/>
      <c r="L748" s="23"/>
    </row>
    <row r="749" spans="11:12" x14ac:dyDescent="0.2">
      <c r="K749" s="22"/>
      <c r="L749" s="23"/>
    </row>
    <row r="750" spans="11:12" x14ac:dyDescent="0.2">
      <c r="K750" s="22"/>
      <c r="L750" s="23"/>
    </row>
    <row r="751" spans="11:12" x14ac:dyDescent="0.2">
      <c r="K751" s="22"/>
      <c r="L751" s="23"/>
    </row>
    <row r="752" spans="11:12" x14ac:dyDescent="0.2">
      <c r="K752" s="22"/>
      <c r="L752" s="23"/>
    </row>
    <row r="753" spans="11:12" x14ac:dyDescent="0.2">
      <c r="K753" s="22"/>
      <c r="L753" s="23"/>
    </row>
    <row r="754" spans="11:12" x14ac:dyDescent="0.2">
      <c r="K754" s="22"/>
      <c r="L754" s="23"/>
    </row>
    <row r="755" spans="11:12" x14ac:dyDescent="0.2">
      <c r="K755" s="22"/>
      <c r="L755" s="23"/>
    </row>
    <row r="756" spans="11:12" x14ac:dyDescent="0.2">
      <c r="K756" s="22"/>
      <c r="L756" s="23"/>
    </row>
    <row r="757" spans="11:12" x14ac:dyDescent="0.2">
      <c r="K757" s="22"/>
      <c r="L757" s="23"/>
    </row>
    <row r="758" spans="11:12" x14ac:dyDescent="0.2">
      <c r="K758" s="22"/>
      <c r="L758" s="23"/>
    </row>
    <row r="759" spans="11:12" x14ac:dyDescent="0.2">
      <c r="K759" s="22"/>
      <c r="L759" s="23"/>
    </row>
    <row r="760" spans="11:12" x14ac:dyDescent="0.2">
      <c r="K760" s="22"/>
      <c r="L760" s="23"/>
    </row>
    <row r="761" spans="11:12" x14ac:dyDescent="0.2">
      <c r="K761" s="22"/>
      <c r="L761" s="23"/>
    </row>
    <row r="762" spans="11:12" x14ac:dyDescent="0.2">
      <c r="K762" s="22"/>
      <c r="L762" s="23"/>
    </row>
    <row r="763" spans="11:12" x14ac:dyDescent="0.2">
      <c r="K763" s="22"/>
      <c r="L763" s="23"/>
    </row>
    <row r="764" spans="11:12" x14ac:dyDescent="0.2">
      <c r="K764" s="22"/>
      <c r="L764" s="23"/>
    </row>
    <row r="765" spans="11:12" x14ac:dyDescent="0.2">
      <c r="K765" s="22"/>
      <c r="L765" s="23"/>
    </row>
    <row r="766" spans="11:12" x14ac:dyDescent="0.2">
      <c r="K766" s="22"/>
      <c r="L766" s="23"/>
    </row>
    <row r="767" spans="11:12" x14ac:dyDescent="0.2">
      <c r="K767" s="22"/>
      <c r="L767" s="23"/>
    </row>
    <row r="768" spans="11:12" x14ac:dyDescent="0.2">
      <c r="K768" s="22"/>
      <c r="L768" s="23"/>
    </row>
    <row r="769" spans="11:12" x14ac:dyDescent="0.2">
      <c r="K769" s="22"/>
      <c r="L769" s="23"/>
    </row>
    <row r="770" spans="11:12" x14ac:dyDescent="0.2">
      <c r="K770" s="22"/>
      <c r="L770" s="23"/>
    </row>
    <row r="771" spans="11:12" x14ac:dyDescent="0.2">
      <c r="K771" s="22"/>
      <c r="L771" s="23"/>
    </row>
    <row r="772" spans="11:12" x14ac:dyDescent="0.2">
      <c r="K772" s="22"/>
      <c r="L772" s="23"/>
    </row>
    <row r="773" spans="11:12" x14ac:dyDescent="0.2">
      <c r="K773" s="22"/>
      <c r="L773" s="23"/>
    </row>
    <row r="774" spans="11:12" x14ac:dyDescent="0.2">
      <c r="K774" s="22"/>
      <c r="L774" s="23"/>
    </row>
    <row r="775" spans="11:12" x14ac:dyDescent="0.2">
      <c r="K775" s="22"/>
      <c r="L775" s="23"/>
    </row>
    <row r="776" spans="11:12" x14ac:dyDescent="0.2">
      <c r="K776" s="22"/>
      <c r="L776" s="23"/>
    </row>
    <row r="777" spans="11:12" x14ac:dyDescent="0.2">
      <c r="K777" s="22"/>
      <c r="L777" s="23"/>
    </row>
    <row r="778" spans="11:12" x14ac:dyDescent="0.2">
      <c r="K778" s="22"/>
      <c r="L778" s="23"/>
    </row>
    <row r="779" spans="11:12" x14ac:dyDescent="0.2">
      <c r="K779" s="22"/>
      <c r="L779" s="23"/>
    </row>
    <row r="780" spans="11:12" x14ac:dyDescent="0.2">
      <c r="K780" s="22"/>
      <c r="L780" s="23"/>
    </row>
    <row r="781" spans="11:12" x14ac:dyDescent="0.2">
      <c r="K781" s="22"/>
      <c r="L781" s="23"/>
    </row>
    <row r="782" spans="11:12" x14ac:dyDescent="0.2">
      <c r="K782" s="22"/>
      <c r="L782" s="23"/>
    </row>
    <row r="783" spans="11:12" x14ac:dyDescent="0.2">
      <c r="K783" s="22"/>
      <c r="L783" s="23"/>
    </row>
    <row r="784" spans="11:12" x14ac:dyDescent="0.2">
      <c r="K784" s="22"/>
      <c r="L784" s="23"/>
    </row>
    <row r="785" spans="11:12" x14ac:dyDescent="0.2">
      <c r="K785" s="22"/>
      <c r="L785" s="23"/>
    </row>
    <row r="786" spans="11:12" x14ac:dyDescent="0.2">
      <c r="K786" s="22"/>
      <c r="L786" s="23"/>
    </row>
    <row r="787" spans="11:12" x14ac:dyDescent="0.2">
      <c r="K787" s="22"/>
      <c r="L787" s="23"/>
    </row>
    <row r="788" spans="11:12" x14ac:dyDescent="0.2">
      <c r="K788" s="22"/>
      <c r="L788" s="23"/>
    </row>
    <row r="789" spans="11:12" x14ac:dyDescent="0.2">
      <c r="K789" s="22"/>
      <c r="L789" s="23"/>
    </row>
    <row r="790" spans="11:12" x14ac:dyDescent="0.2">
      <c r="K790" s="22"/>
      <c r="L790" s="23"/>
    </row>
    <row r="791" spans="11:12" x14ac:dyDescent="0.2">
      <c r="K791" s="22"/>
      <c r="L791" s="23"/>
    </row>
    <row r="792" spans="11:12" x14ac:dyDescent="0.2">
      <c r="K792" s="22"/>
      <c r="L792" s="23"/>
    </row>
    <row r="793" spans="11:12" x14ac:dyDescent="0.2">
      <c r="K793" s="22"/>
      <c r="L793" s="23"/>
    </row>
    <row r="794" spans="11:12" x14ac:dyDescent="0.2">
      <c r="K794" s="22"/>
      <c r="L794" s="23"/>
    </row>
    <row r="795" spans="11:12" x14ac:dyDescent="0.2">
      <c r="K795" s="22"/>
      <c r="L795" s="23"/>
    </row>
    <row r="796" spans="11:12" x14ac:dyDescent="0.2">
      <c r="K796" s="22"/>
      <c r="L796" s="23"/>
    </row>
    <row r="797" spans="11:12" x14ac:dyDescent="0.2">
      <c r="K797" s="22"/>
      <c r="L797" s="23"/>
    </row>
    <row r="798" spans="11:12" x14ac:dyDescent="0.2">
      <c r="K798" s="22"/>
      <c r="L798" s="23"/>
    </row>
    <row r="799" spans="11:12" x14ac:dyDescent="0.2">
      <c r="K799" s="22"/>
      <c r="L799" s="23"/>
    </row>
    <row r="800" spans="11:12" x14ac:dyDescent="0.2">
      <c r="K800" s="22"/>
      <c r="L800" s="23"/>
    </row>
    <row r="801" spans="11:12" x14ac:dyDescent="0.2">
      <c r="K801" s="22"/>
      <c r="L801" s="23"/>
    </row>
    <row r="802" spans="11:12" x14ac:dyDescent="0.2">
      <c r="K802" s="22"/>
      <c r="L802" s="23"/>
    </row>
    <row r="803" spans="11:12" x14ac:dyDescent="0.2">
      <c r="K803" s="22"/>
      <c r="L803" s="23"/>
    </row>
    <row r="804" spans="11:12" x14ac:dyDescent="0.2">
      <c r="K804" s="22"/>
      <c r="L804" s="23"/>
    </row>
    <row r="805" spans="11:12" x14ac:dyDescent="0.2">
      <c r="K805" s="22"/>
      <c r="L805" s="23"/>
    </row>
    <row r="806" spans="11:12" x14ac:dyDescent="0.2">
      <c r="K806" s="22"/>
      <c r="L806" s="23"/>
    </row>
    <row r="807" spans="11:12" x14ac:dyDescent="0.2">
      <c r="K807" s="22"/>
      <c r="L807" s="23"/>
    </row>
    <row r="808" spans="11:12" x14ac:dyDescent="0.2">
      <c r="K808" s="22"/>
      <c r="L808" s="23"/>
    </row>
    <row r="809" spans="11:12" x14ac:dyDescent="0.2">
      <c r="K809" s="22"/>
      <c r="L809" s="23"/>
    </row>
    <row r="810" spans="11:12" x14ac:dyDescent="0.2">
      <c r="K810" s="22"/>
      <c r="L810" s="23"/>
    </row>
    <row r="811" spans="11:12" x14ac:dyDescent="0.2">
      <c r="K811" s="22"/>
      <c r="L811" s="23"/>
    </row>
    <row r="812" spans="11:12" x14ac:dyDescent="0.2">
      <c r="K812" s="22"/>
      <c r="L812" s="23"/>
    </row>
    <row r="813" spans="11:12" x14ac:dyDescent="0.2">
      <c r="K813" s="22"/>
      <c r="L813" s="23"/>
    </row>
    <row r="814" spans="11:12" x14ac:dyDescent="0.2">
      <c r="K814" s="22"/>
      <c r="L814" s="23"/>
    </row>
    <row r="815" spans="11:12" x14ac:dyDescent="0.2">
      <c r="K815" s="22"/>
      <c r="L815" s="23"/>
    </row>
    <row r="816" spans="11:12" x14ac:dyDescent="0.2">
      <c r="K816" s="22"/>
      <c r="L816" s="23"/>
    </row>
    <row r="817" spans="11:12" x14ac:dyDescent="0.2">
      <c r="K817" s="22"/>
      <c r="L817" s="23"/>
    </row>
    <row r="818" spans="11:12" x14ac:dyDescent="0.2">
      <c r="K818" s="22"/>
      <c r="L818" s="23"/>
    </row>
    <row r="819" spans="11:12" x14ac:dyDescent="0.2">
      <c r="K819" s="22"/>
      <c r="L819" s="23"/>
    </row>
    <row r="820" spans="11:12" x14ac:dyDescent="0.2">
      <c r="K820" s="22"/>
      <c r="L820" s="23"/>
    </row>
    <row r="821" spans="11:12" x14ac:dyDescent="0.2">
      <c r="K821" s="22"/>
      <c r="L821" s="23"/>
    </row>
    <row r="822" spans="11:12" x14ac:dyDescent="0.2">
      <c r="K822" s="22"/>
      <c r="L822" s="23"/>
    </row>
    <row r="823" spans="11:12" x14ac:dyDescent="0.2">
      <c r="K823" s="22"/>
      <c r="L823" s="23"/>
    </row>
    <row r="824" spans="11:12" x14ac:dyDescent="0.2">
      <c r="K824" s="22"/>
      <c r="L824" s="23"/>
    </row>
    <row r="825" spans="11:12" x14ac:dyDescent="0.2">
      <c r="K825" s="22"/>
      <c r="L825" s="23"/>
    </row>
    <row r="826" spans="11:12" x14ac:dyDescent="0.2">
      <c r="K826" s="22"/>
      <c r="L826" s="23"/>
    </row>
    <row r="827" spans="11:12" x14ac:dyDescent="0.2">
      <c r="K827" s="22"/>
      <c r="L827" s="23"/>
    </row>
    <row r="828" spans="11:12" x14ac:dyDescent="0.2">
      <c r="K828" s="22"/>
      <c r="L828" s="23"/>
    </row>
    <row r="829" spans="11:12" x14ac:dyDescent="0.2">
      <c r="K829" s="22"/>
      <c r="L829" s="23"/>
    </row>
    <row r="830" spans="11:12" x14ac:dyDescent="0.2">
      <c r="K830" s="22"/>
      <c r="L830" s="23"/>
    </row>
    <row r="831" spans="11:12" x14ac:dyDescent="0.2">
      <c r="K831" s="22"/>
      <c r="L831" s="23"/>
    </row>
    <row r="832" spans="11:12" x14ac:dyDescent="0.2">
      <c r="K832" s="22"/>
      <c r="L832" s="23"/>
    </row>
    <row r="833" spans="11:12" x14ac:dyDescent="0.2">
      <c r="K833" s="22"/>
      <c r="L833" s="23"/>
    </row>
    <row r="834" spans="11:12" x14ac:dyDescent="0.2">
      <c r="K834" s="22"/>
      <c r="L834" s="23"/>
    </row>
    <row r="835" spans="11:12" x14ac:dyDescent="0.2">
      <c r="K835" s="22"/>
      <c r="L835" s="23"/>
    </row>
    <row r="836" spans="11:12" x14ac:dyDescent="0.2">
      <c r="K836" s="22"/>
      <c r="L836" s="23"/>
    </row>
    <row r="837" spans="11:12" x14ac:dyDescent="0.2">
      <c r="K837" s="22"/>
      <c r="L837" s="23"/>
    </row>
    <row r="838" spans="11:12" x14ac:dyDescent="0.2">
      <c r="K838" s="22"/>
      <c r="L838" s="23"/>
    </row>
    <row r="839" spans="11:12" x14ac:dyDescent="0.2">
      <c r="K839" s="22"/>
      <c r="L839" s="23"/>
    </row>
    <row r="840" spans="11:12" x14ac:dyDescent="0.2">
      <c r="K840" s="22"/>
      <c r="L840" s="23"/>
    </row>
    <row r="841" spans="11:12" x14ac:dyDescent="0.2">
      <c r="K841" s="22"/>
      <c r="L841" s="23"/>
    </row>
    <row r="842" spans="11:12" x14ac:dyDescent="0.2">
      <c r="K842" s="22"/>
      <c r="L842" s="23"/>
    </row>
    <row r="843" spans="11:12" x14ac:dyDescent="0.2">
      <c r="K843" s="22"/>
      <c r="L843" s="23"/>
    </row>
    <row r="844" spans="11:12" x14ac:dyDescent="0.2">
      <c r="K844" s="22"/>
      <c r="L844" s="23"/>
    </row>
    <row r="845" spans="11:12" x14ac:dyDescent="0.2">
      <c r="K845" s="22"/>
      <c r="L845" s="23"/>
    </row>
    <row r="846" spans="11:12" x14ac:dyDescent="0.2">
      <c r="K846" s="22"/>
      <c r="L846" s="23"/>
    </row>
    <row r="847" spans="11:12" x14ac:dyDescent="0.2">
      <c r="K847" s="22"/>
      <c r="L847" s="23"/>
    </row>
    <row r="848" spans="11:12" x14ac:dyDescent="0.2">
      <c r="K848" s="22"/>
      <c r="L848" s="23"/>
    </row>
    <row r="849" spans="11:12" x14ac:dyDescent="0.2">
      <c r="K849" s="22"/>
      <c r="L849" s="23"/>
    </row>
    <row r="850" spans="11:12" x14ac:dyDescent="0.2">
      <c r="K850" s="22"/>
      <c r="L850" s="23"/>
    </row>
    <row r="851" spans="11:12" x14ac:dyDescent="0.2">
      <c r="K851" s="22"/>
      <c r="L851" s="23"/>
    </row>
    <row r="852" spans="11:12" x14ac:dyDescent="0.2">
      <c r="K852" s="22"/>
      <c r="L852" s="23"/>
    </row>
    <row r="853" spans="11:12" x14ac:dyDescent="0.2">
      <c r="K853" s="22"/>
      <c r="L853" s="23"/>
    </row>
    <row r="854" spans="11:12" x14ac:dyDescent="0.2">
      <c r="K854" s="22"/>
      <c r="L854" s="23"/>
    </row>
    <row r="855" spans="11:12" x14ac:dyDescent="0.2">
      <c r="K855" s="22"/>
      <c r="L855" s="23"/>
    </row>
    <row r="856" spans="11:12" x14ac:dyDescent="0.2">
      <c r="K856" s="22"/>
      <c r="L856" s="23"/>
    </row>
    <row r="857" spans="11:12" x14ac:dyDescent="0.2">
      <c r="K857" s="22"/>
      <c r="L857" s="23"/>
    </row>
    <row r="858" spans="11:12" x14ac:dyDescent="0.2">
      <c r="K858" s="22"/>
      <c r="L858" s="23"/>
    </row>
    <row r="859" spans="11:12" x14ac:dyDescent="0.2">
      <c r="K859" s="22"/>
      <c r="L859" s="23"/>
    </row>
    <row r="860" spans="11:12" x14ac:dyDescent="0.2">
      <c r="K860" s="22"/>
      <c r="L860" s="23"/>
    </row>
    <row r="861" spans="11:12" x14ac:dyDescent="0.2">
      <c r="K861" s="22"/>
      <c r="L861" s="23"/>
    </row>
    <row r="862" spans="11:12" x14ac:dyDescent="0.2">
      <c r="K862" s="22"/>
      <c r="L862" s="23"/>
    </row>
    <row r="863" spans="11:12" x14ac:dyDescent="0.2">
      <c r="K863" s="22"/>
      <c r="L863" s="23"/>
    </row>
    <row r="864" spans="11:12" x14ac:dyDescent="0.2">
      <c r="K864" s="22"/>
      <c r="L864" s="23"/>
    </row>
    <row r="865" spans="11:12" x14ac:dyDescent="0.2">
      <c r="K865" s="22"/>
      <c r="L865" s="23"/>
    </row>
    <row r="866" spans="11:12" x14ac:dyDescent="0.2">
      <c r="K866" s="22"/>
      <c r="L866" s="23"/>
    </row>
    <row r="867" spans="11:12" x14ac:dyDescent="0.2">
      <c r="K867" s="22"/>
      <c r="L867" s="23"/>
    </row>
    <row r="868" spans="11:12" x14ac:dyDescent="0.2">
      <c r="K868" s="22"/>
      <c r="L868" s="23"/>
    </row>
    <row r="869" spans="11:12" x14ac:dyDescent="0.2">
      <c r="K869" s="22"/>
      <c r="L869" s="23"/>
    </row>
    <row r="870" spans="11:12" x14ac:dyDescent="0.2">
      <c r="K870" s="22"/>
      <c r="L870" s="23"/>
    </row>
    <row r="871" spans="11:12" x14ac:dyDescent="0.2">
      <c r="K871" s="22"/>
      <c r="L871" s="23"/>
    </row>
    <row r="872" spans="11:12" x14ac:dyDescent="0.2">
      <c r="K872" s="22"/>
      <c r="L872" s="23"/>
    </row>
    <row r="873" spans="11:12" x14ac:dyDescent="0.2">
      <c r="K873" s="22"/>
      <c r="L873" s="23"/>
    </row>
    <row r="874" spans="11:12" x14ac:dyDescent="0.2">
      <c r="K874" s="22"/>
      <c r="L874" s="23"/>
    </row>
    <row r="875" spans="11:12" x14ac:dyDescent="0.2">
      <c r="K875" s="22"/>
      <c r="L875" s="23"/>
    </row>
    <row r="876" spans="11:12" x14ac:dyDescent="0.2">
      <c r="K876" s="22"/>
      <c r="L876" s="23"/>
    </row>
    <row r="877" spans="11:12" x14ac:dyDescent="0.2">
      <c r="K877" s="22"/>
      <c r="L877" s="23"/>
    </row>
    <row r="878" spans="11:12" x14ac:dyDescent="0.2">
      <c r="K878" s="22"/>
      <c r="L878" s="23"/>
    </row>
    <row r="879" spans="11:12" x14ac:dyDescent="0.2">
      <c r="K879" s="22"/>
      <c r="L879" s="23"/>
    </row>
    <row r="880" spans="11:12" x14ac:dyDescent="0.2">
      <c r="K880" s="22"/>
      <c r="L880" s="23"/>
    </row>
    <row r="881" spans="11:12" x14ac:dyDescent="0.2">
      <c r="K881" s="22"/>
      <c r="L881" s="23"/>
    </row>
    <row r="882" spans="11:12" x14ac:dyDescent="0.2">
      <c r="K882" s="22"/>
      <c r="L882" s="23"/>
    </row>
    <row r="883" spans="11:12" x14ac:dyDescent="0.2">
      <c r="K883" s="22"/>
      <c r="L883" s="23"/>
    </row>
    <row r="884" spans="11:12" x14ac:dyDescent="0.2">
      <c r="K884" s="22"/>
      <c r="L884" s="23"/>
    </row>
    <row r="885" spans="11:12" x14ac:dyDescent="0.2">
      <c r="K885" s="22"/>
      <c r="L885" s="23"/>
    </row>
    <row r="886" spans="11:12" x14ac:dyDescent="0.2">
      <c r="K886" s="22"/>
      <c r="L886" s="23"/>
    </row>
    <row r="887" spans="11:12" x14ac:dyDescent="0.2">
      <c r="K887" s="22"/>
      <c r="L887" s="23"/>
    </row>
    <row r="888" spans="11:12" x14ac:dyDescent="0.2">
      <c r="K888" s="22"/>
      <c r="L888" s="23"/>
    </row>
    <row r="889" spans="11:12" x14ac:dyDescent="0.2">
      <c r="K889" s="22"/>
      <c r="L889" s="23"/>
    </row>
    <row r="890" spans="11:12" x14ac:dyDescent="0.2">
      <c r="K890" s="22"/>
      <c r="L890" s="23"/>
    </row>
    <row r="891" spans="11:12" x14ac:dyDescent="0.2">
      <c r="K891" s="22"/>
      <c r="L891" s="23"/>
    </row>
    <row r="892" spans="11:12" x14ac:dyDescent="0.2">
      <c r="K892" s="22"/>
      <c r="L892" s="23"/>
    </row>
    <row r="893" spans="11:12" x14ac:dyDescent="0.2">
      <c r="K893" s="22"/>
      <c r="L893" s="23"/>
    </row>
    <row r="894" spans="11:12" x14ac:dyDescent="0.2">
      <c r="K894" s="22"/>
      <c r="L894" s="23"/>
    </row>
    <row r="895" spans="11:12" x14ac:dyDescent="0.2">
      <c r="K895" s="22"/>
      <c r="L895" s="23"/>
    </row>
    <row r="896" spans="11:12" x14ac:dyDescent="0.2">
      <c r="K896" s="22"/>
      <c r="L896" s="23"/>
    </row>
    <row r="897" spans="11:12" x14ac:dyDescent="0.2">
      <c r="K897" s="22"/>
      <c r="L897" s="23"/>
    </row>
    <row r="898" spans="11:12" x14ac:dyDescent="0.2">
      <c r="K898" s="22"/>
      <c r="L898" s="23"/>
    </row>
    <row r="899" spans="11:12" x14ac:dyDescent="0.2">
      <c r="K899" s="22"/>
      <c r="L899" s="23"/>
    </row>
    <row r="900" spans="11:12" x14ac:dyDescent="0.2">
      <c r="K900" s="22"/>
      <c r="L900" s="23"/>
    </row>
    <row r="901" spans="11:12" x14ac:dyDescent="0.2">
      <c r="K901" s="22"/>
      <c r="L901" s="23"/>
    </row>
    <row r="902" spans="11:12" x14ac:dyDescent="0.2">
      <c r="K902" s="22"/>
      <c r="L902" s="23"/>
    </row>
    <row r="903" spans="11:12" x14ac:dyDescent="0.2">
      <c r="K903" s="22"/>
      <c r="L903" s="23"/>
    </row>
    <row r="904" spans="11:12" x14ac:dyDescent="0.2">
      <c r="K904" s="22"/>
      <c r="L904" s="23"/>
    </row>
    <row r="905" spans="11:12" x14ac:dyDescent="0.2">
      <c r="K905" s="22"/>
      <c r="L905" s="23"/>
    </row>
    <row r="906" spans="11:12" x14ac:dyDescent="0.2">
      <c r="K906" s="22"/>
      <c r="L906" s="23"/>
    </row>
    <row r="907" spans="11:12" x14ac:dyDescent="0.2">
      <c r="K907" s="22"/>
      <c r="L907" s="23"/>
    </row>
    <row r="908" spans="11:12" x14ac:dyDescent="0.2">
      <c r="K908" s="22"/>
      <c r="L908" s="23"/>
    </row>
    <row r="909" spans="11:12" x14ac:dyDescent="0.2">
      <c r="K909" s="22"/>
      <c r="L909" s="23"/>
    </row>
    <row r="910" spans="11:12" x14ac:dyDescent="0.2">
      <c r="K910" s="22"/>
      <c r="L910" s="23"/>
    </row>
    <row r="911" spans="11:12" x14ac:dyDescent="0.2">
      <c r="K911" s="22"/>
      <c r="L911" s="23"/>
    </row>
    <row r="912" spans="11:12" x14ac:dyDescent="0.2">
      <c r="K912" s="22"/>
      <c r="L912" s="23"/>
    </row>
    <row r="913" spans="11:12" x14ac:dyDescent="0.2">
      <c r="K913" s="22"/>
      <c r="L913" s="23"/>
    </row>
    <row r="914" spans="11:12" x14ac:dyDescent="0.2">
      <c r="K914" s="22"/>
      <c r="L914" s="23"/>
    </row>
    <row r="915" spans="11:12" x14ac:dyDescent="0.2">
      <c r="K915" s="22"/>
      <c r="L915" s="23"/>
    </row>
    <row r="916" spans="11:12" x14ac:dyDescent="0.2">
      <c r="K916" s="22"/>
      <c r="L916" s="23"/>
    </row>
    <row r="917" spans="11:12" x14ac:dyDescent="0.2">
      <c r="K917" s="22"/>
      <c r="L917" s="23"/>
    </row>
    <row r="918" spans="11:12" x14ac:dyDescent="0.2">
      <c r="K918" s="22"/>
      <c r="L918" s="23"/>
    </row>
    <row r="919" spans="11:12" x14ac:dyDescent="0.2">
      <c r="K919" s="22"/>
      <c r="L919" s="23"/>
    </row>
    <row r="920" spans="11:12" x14ac:dyDescent="0.2">
      <c r="K920" s="22"/>
      <c r="L920" s="23"/>
    </row>
    <row r="921" spans="11:12" x14ac:dyDescent="0.2">
      <c r="K921" s="22"/>
      <c r="L921" s="23"/>
    </row>
    <row r="922" spans="11:12" x14ac:dyDescent="0.2">
      <c r="K922" s="22"/>
      <c r="L922" s="23"/>
    </row>
    <row r="923" spans="11:12" x14ac:dyDescent="0.2">
      <c r="K923" s="22"/>
      <c r="L923" s="23"/>
    </row>
    <row r="924" spans="11:12" x14ac:dyDescent="0.2">
      <c r="K924" s="22"/>
      <c r="L924" s="23"/>
    </row>
    <row r="925" spans="11:12" x14ac:dyDescent="0.2">
      <c r="K925" s="22"/>
      <c r="L925" s="23"/>
    </row>
    <row r="926" spans="11:12" x14ac:dyDescent="0.2">
      <c r="K926" s="22"/>
      <c r="L926" s="23"/>
    </row>
    <row r="927" spans="11:12" x14ac:dyDescent="0.2">
      <c r="K927" s="22"/>
      <c r="L927" s="23"/>
    </row>
    <row r="928" spans="11:12" x14ac:dyDescent="0.2">
      <c r="K928" s="22"/>
      <c r="L928" s="23"/>
    </row>
    <row r="929" spans="11:12" x14ac:dyDescent="0.2">
      <c r="K929" s="22"/>
      <c r="L929" s="23"/>
    </row>
    <row r="930" spans="11:12" x14ac:dyDescent="0.2">
      <c r="K930" s="22"/>
      <c r="L930" s="23"/>
    </row>
    <row r="931" spans="11:12" x14ac:dyDescent="0.2">
      <c r="K931" s="22"/>
      <c r="L931" s="23"/>
    </row>
    <row r="932" spans="11:12" x14ac:dyDescent="0.2">
      <c r="K932" s="22"/>
      <c r="L932" s="23"/>
    </row>
    <row r="933" spans="11:12" x14ac:dyDescent="0.2">
      <c r="K933" s="22"/>
      <c r="L933" s="23"/>
    </row>
    <row r="934" spans="11:12" x14ac:dyDescent="0.2">
      <c r="K934" s="22"/>
      <c r="L934" s="23"/>
    </row>
    <row r="935" spans="11:12" x14ac:dyDescent="0.2">
      <c r="K935" s="22"/>
      <c r="L935" s="23"/>
    </row>
    <row r="936" spans="11:12" x14ac:dyDescent="0.2">
      <c r="K936" s="22"/>
      <c r="L936" s="23"/>
    </row>
    <row r="937" spans="11:12" x14ac:dyDescent="0.2">
      <c r="K937" s="22"/>
      <c r="L937" s="23"/>
    </row>
    <row r="938" spans="11:12" x14ac:dyDescent="0.2">
      <c r="K938" s="22"/>
      <c r="L938" s="23"/>
    </row>
    <row r="939" spans="11:12" x14ac:dyDescent="0.2">
      <c r="K939" s="22"/>
      <c r="L939" s="23"/>
    </row>
    <row r="940" spans="11:12" x14ac:dyDescent="0.2">
      <c r="K940" s="22"/>
      <c r="L940" s="23"/>
    </row>
    <row r="941" spans="11:12" x14ac:dyDescent="0.2">
      <c r="K941" s="22"/>
      <c r="L941" s="23"/>
    </row>
    <row r="942" spans="11:12" x14ac:dyDescent="0.2">
      <c r="K942" s="22"/>
      <c r="L942" s="23"/>
    </row>
    <row r="943" spans="11:12" x14ac:dyDescent="0.2">
      <c r="K943" s="22"/>
      <c r="L943" s="23"/>
    </row>
    <row r="944" spans="11:12" x14ac:dyDescent="0.2">
      <c r="K944" s="22"/>
      <c r="L944" s="23"/>
    </row>
    <row r="945" spans="11:12" x14ac:dyDescent="0.2">
      <c r="K945" s="22"/>
      <c r="L945" s="23"/>
    </row>
    <row r="946" spans="11:12" x14ac:dyDescent="0.2">
      <c r="K946" s="22"/>
      <c r="L946" s="23"/>
    </row>
    <row r="947" spans="11:12" x14ac:dyDescent="0.2">
      <c r="K947" s="22"/>
      <c r="L947" s="23"/>
    </row>
    <row r="948" spans="11:12" x14ac:dyDescent="0.2">
      <c r="K948" s="22"/>
      <c r="L948" s="23"/>
    </row>
    <row r="949" spans="11:12" x14ac:dyDescent="0.2">
      <c r="K949" s="22"/>
      <c r="L949" s="23"/>
    </row>
    <row r="950" spans="11:12" x14ac:dyDescent="0.2">
      <c r="K950" s="22"/>
      <c r="L950" s="23"/>
    </row>
    <row r="951" spans="11:12" x14ac:dyDescent="0.2">
      <c r="K951" s="22"/>
      <c r="L951" s="23"/>
    </row>
    <row r="952" spans="11:12" x14ac:dyDescent="0.2">
      <c r="K952" s="22"/>
      <c r="L952" s="23"/>
    </row>
    <row r="953" spans="11:12" x14ac:dyDescent="0.2">
      <c r="K953" s="22"/>
      <c r="L953" s="23"/>
    </row>
    <row r="954" spans="11:12" x14ac:dyDescent="0.2">
      <c r="K954" s="22"/>
      <c r="L954" s="23"/>
    </row>
    <row r="955" spans="11:12" x14ac:dyDescent="0.2">
      <c r="K955" s="22"/>
      <c r="L955" s="23"/>
    </row>
    <row r="956" spans="11:12" x14ac:dyDescent="0.2">
      <c r="K956" s="22"/>
      <c r="L956" s="23"/>
    </row>
    <row r="957" spans="11:12" x14ac:dyDescent="0.2">
      <c r="K957" s="22"/>
      <c r="L957" s="23"/>
    </row>
    <row r="958" spans="11:12" x14ac:dyDescent="0.2">
      <c r="K958" s="22"/>
      <c r="L958" s="23"/>
    </row>
    <row r="959" spans="11:12" x14ac:dyDescent="0.2">
      <c r="K959" s="22"/>
      <c r="L959" s="23"/>
    </row>
    <row r="960" spans="11:12" x14ac:dyDescent="0.2">
      <c r="K960" s="22"/>
      <c r="L960" s="23"/>
    </row>
    <row r="961" spans="11:12" x14ac:dyDescent="0.2">
      <c r="K961" s="22"/>
      <c r="L961" s="23"/>
    </row>
    <row r="962" spans="11:12" x14ac:dyDescent="0.2">
      <c r="K962" s="22"/>
      <c r="L962" s="23"/>
    </row>
    <row r="963" spans="11:12" x14ac:dyDescent="0.2">
      <c r="K963" s="22"/>
      <c r="L963" s="23"/>
    </row>
    <row r="964" spans="11:12" x14ac:dyDescent="0.2">
      <c r="K964" s="22"/>
      <c r="L964" s="23"/>
    </row>
    <row r="965" spans="11:12" x14ac:dyDescent="0.2">
      <c r="K965" s="22"/>
      <c r="L965" s="23"/>
    </row>
    <row r="966" spans="11:12" x14ac:dyDescent="0.2">
      <c r="K966" s="22"/>
      <c r="L966" s="23"/>
    </row>
    <row r="967" spans="11:12" x14ac:dyDescent="0.2">
      <c r="K967" s="22"/>
      <c r="L967" s="23"/>
    </row>
    <row r="968" spans="11:12" x14ac:dyDescent="0.2">
      <c r="K968" s="22"/>
      <c r="L968" s="23"/>
    </row>
    <row r="969" spans="11:12" x14ac:dyDescent="0.2">
      <c r="K969" s="22"/>
      <c r="L969" s="23"/>
    </row>
    <row r="970" spans="11:12" x14ac:dyDescent="0.2">
      <c r="K970" s="22"/>
      <c r="L970" s="23"/>
    </row>
    <row r="971" spans="11:12" x14ac:dyDescent="0.2">
      <c r="K971" s="22"/>
      <c r="L971" s="23"/>
    </row>
    <row r="972" spans="11:12" x14ac:dyDescent="0.2">
      <c r="K972" s="22"/>
      <c r="L972" s="23"/>
    </row>
    <row r="973" spans="11:12" x14ac:dyDescent="0.2">
      <c r="K973" s="22"/>
      <c r="L973" s="23"/>
    </row>
    <row r="974" spans="11:12" x14ac:dyDescent="0.2">
      <c r="K974" s="22"/>
      <c r="L974" s="23"/>
    </row>
    <row r="975" spans="11:12" x14ac:dyDescent="0.2">
      <c r="K975" s="22"/>
      <c r="L975" s="23"/>
    </row>
    <row r="976" spans="11:12" x14ac:dyDescent="0.2">
      <c r="K976" s="22"/>
      <c r="L976" s="23"/>
    </row>
    <row r="977" spans="11:12" x14ac:dyDescent="0.2">
      <c r="K977" s="22"/>
      <c r="L977" s="23"/>
    </row>
    <row r="978" spans="11:12" x14ac:dyDescent="0.2">
      <c r="K978" s="22"/>
      <c r="L978" s="23"/>
    </row>
    <row r="979" spans="11:12" x14ac:dyDescent="0.2">
      <c r="K979" s="22"/>
      <c r="L979" s="23"/>
    </row>
    <row r="980" spans="11:12" x14ac:dyDescent="0.2">
      <c r="K980" s="22"/>
      <c r="L980" s="23"/>
    </row>
    <row r="981" spans="11:12" x14ac:dyDescent="0.2">
      <c r="K981" s="22"/>
      <c r="L981" s="23"/>
    </row>
    <row r="982" spans="11:12" x14ac:dyDescent="0.2">
      <c r="K982" s="22"/>
      <c r="L982" s="23"/>
    </row>
    <row r="983" spans="11:12" x14ac:dyDescent="0.2">
      <c r="K983" s="22"/>
      <c r="L983" s="23"/>
    </row>
    <row r="984" spans="11:12" x14ac:dyDescent="0.2">
      <c r="K984" s="22"/>
      <c r="L984" s="23"/>
    </row>
    <row r="985" spans="11:12" x14ac:dyDescent="0.2">
      <c r="K985" s="22"/>
      <c r="L985" s="23"/>
    </row>
    <row r="986" spans="11:12" x14ac:dyDescent="0.2">
      <c r="K986" s="22"/>
      <c r="L986" s="23"/>
    </row>
    <row r="987" spans="11:12" x14ac:dyDescent="0.2">
      <c r="K987" s="22"/>
      <c r="L987" s="23"/>
    </row>
    <row r="988" spans="11:12" x14ac:dyDescent="0.2">
      <c r="K988" s="22"/>
      <c r="L988" s="23"/>
    </row>
    <row r="989" spans="11:12" x14ac:dyDescent="0.2">
      <c r="K989" s="22"/>
      <c r="L989" s="23"/>
    </row>
    <row r="990" spans="11:12" x14ac:dyDescent="0.2">
      <c r="K990" s="22"/>
      <c r="L990" s="23"/>
    </row>
    <row r="991" spans="11:12" x14ac:dyDescent="0.2">
      <c r="K991" s="22"/>
      <c r="L991" s="23"/>
    </row>
    <row r="992" spans="11:12" x14ac:dyDescent="0.2">
      <c r="K992" s="22"/>
      <c r="L992" s="23"/>
    </row>
    <row r="993" spans="11:12" x14ac:dyDescent="0.2">
      <c r="K993" s="22"/>
      <c r="L993" s="23"/>
    </row>
    <row r="994" spans="11:12" x14ac:dyDescent="0.2">
      <c r="K994" s="22"/>
      <c r="L994" s="23"/>
    </row>
    <row r="995" spans="11:12" x14ac:dyDescent="0.2">
      <c r="K995" s="22"/>
      <c r="L995" s="23"/>
    </row>
    <row r="996" spans="11:12" x14ac:dyDescent="0.2">
      <c r="K996" s="22"/>
      <c r="L996" s="23"/>
    </row>
    <row r="997" spans="11:12" x14ac:dyDescent="0.2">
      <c r="K997" s="22"/>
      <c r="L997" s="23"/>
    </row>
    <row r="998" spans="11:12" x14ac:dyDescent="0.2">
      <c r="K998" s="22"/>
      <c r="L998" s="23"/>
    </row>
    <row r="999" spans="11:12" x14ac:dyDescent="0.2">
      <c r="K999" s="22"/>
      <c r="L999" s="23"/>
    </row>
    <row r="1000" spans="11:12" x14ac:dyDescent="0.2">
      <c r="K1000" s="22"/>
      <c r="L1000" s="23"/>
    </row>
    <row r="1001" spans="11:12" x14ac:dyDescent="0.2">
      <c r="K1001" s="22"/>
      <c r="L1001" s="23"/>
    </row>
    <row r="1002" spans="11:12" x14ac:dyDescent="0.2">
      <c r="K1002" s="22"/>
      <c r="L1002" s="23"/>
    </row>
    <row r="1003" spans="11:12" x14ac:dyDescent="0.2">
      <c r="K1003" s="22"/>
      <c r="L1003" s="23"/>
    </row>
    <row r="1004" spans="11:12" x14ac:dyDescent="0.2">
      <c r="K1004" s="22"/>
      <c r="L1004" s="23"/>
    </row>
    <row r="1005" spans="11:12" x14ac:dyDescent="0.2">
      <c r="K1005" s="22"/>
      <c r="L1005" s="23"/>
    </row>
    <row r="1006" spans="11:12" x14ac:dyDescent="0.2">
      <c r="K1006" s="22"/>
      <c r="L1006" s="23"/>
    </row>
    <row r="1007" spans="11:12" x14ac:dyDescent="0.2">
      <c r="K1007" s="22"/>
      <c r="L1007" s="23"/>
    </row>
    <row r="1008" spans="11:12" x14ac:dyDescent="0.2">
      <c r="K1008" s="22"/>
      <c r="L1008" s="23"/>
    </row>
    <row r="1009" spans="11:12" x14ac:dyDescent="0.2">
      <c r="K1009" s="22"/>
      <c r="L1009" s="23"/>
    </row>
    <row r="1010" spans="11:12" x14ac:dyDescent="0.2">
      <c r="K1010" s="22"/>
      <c r="L1010" s="23"/>
    </row>
    <row r="1011" spans="11:12" x14ac:dyDescent="0.2">
      <c r="K1011" s="22"/>
      <c r="L1011" s="23"/>
    </row>
    <row r="1012" spans="11:12" x14ac:dyDescent="0.2">
      <c r="K1012" s="22"/>
      <c r="L1012" s="23"/>
    </row>
    <row r="1013" spans="11:12" x14ac:dyDescent="0.2">
      <c r="K1013" s="22"/>
      <c r="L1013" s="23"/>
    </row>
    <row r="1014" spans="11:12" x14ac:dyDescent="0.2">
      <c r="K1014" s="22"/>
      <c r="L1014" s="23"/>
    </row>
    <row r="1015" spans="11:12" x14ac:dyDescent="0.2">
      <c r="K1015" s="22"/>
      <c r="L1015" s="23"/>
    </row>
    <row r="1016" spans="11:12" x14ac:dyDescent="0.2">
      <c r="K1016" s="22"/>
      <c r="L1016" s="23"/>
    </row>
    <row r="1017" spans="11:12" x14ac:dyDescent="0.2">
      <c r="K1017" s="22"/>
      <c r="L1017" s="23"/>
    </row>
    <row r="1018" spans="11:12" x14ac:dyDescent="0.2">
      <c r="K1018" s="22"/>
      <c r="L1018" s="23"/>
    </row>
    <row r="1019" spans="11:12" x14ac:dyDescent="0.2">
      <c r="K1019" s="22"/>
      <c r="L1019" s="23"/>
    </row>
    <row r="1020" spans="11:12" x14ac:dyDescent="0.2">
      <c r="K1020" s="22"/>
      <c r="L1020" s="23"/>
    </row>
    <row r="1021" spans="11:12" x14ac:dyDescent="0.2">
      <c r="K1021" s="22"/>
      <c r="L1021" s="23"/>
    </row>
    <row r="1022" spans="11:12" x14ac:dyDescent="0.2">
      <c r="K1022" s="22"/>
      <c r="L1022" s="23"/>
    </row>
    <row r="1023" spans="11:12" x14ac:dyDescent="0.2">
      <c r="K1023" s="22"/>
      <c r="L1023" s="23"/>
    </row>
    <row r="1024" spans="11:12" x14ac:dyDescent="0.2">
      <c r="K1024" s="22"/>
      <c r="L1024" s="23"/>
    </row>
    <row r="1025" spans="11:12" x14ac:dyDescent="0.2">
      <c r="K1025" s="22"/>
      <c r="L1025" s="23"/>
    </row>
    <row r="1026" spans="11:12" x14ac:dyDescent="0.2">
      <c r="K1026" s="22"/>
      <c r="L1026" s="23"/>
    </row>
    <row r="1027" spans="11:12" x14ac:dyDescent="0.2">
      <c r="K1027" s="22"/>
      <c r="L1027" s="23"/>
    </row>
    <row r="1028" spans="11:12" x14ac:dyDescent="0.2">
      <c r="K1028" s="22"/>
      <c r="L1028" s="23"/>
    </row>
    <row r="1029" spans="11:12" x14ac:dyDescent="0.2">
      <c r="K1029" s="22"/>
      <c r="L1029" s="23"/>
    </row>
    <row r="1030" spans="11:12" x14ac:dyDescent="0.2">
      <c r="K1030" s="22"/>
      <c r="L1030" s="23"/>
    </row>
    <row r="1031" spans="11:12" x14ac:dyDescent="0.2">
      <c r="K1031" s="22"/>
      <c r="L1031" s="23"/>
    </row>
    <row r="1032" spans="11:12" x14ac:dyDescent="0.2">
      <c r="K1032" s="22"/>
      <c r="L1032" s="23"/>
    </row>
    <row r="1033" spans="11:12" x14ac:dyDescent="0.2">
      <c r="K1033" s="22"/>
      <c r="L1033" s="23"/>
    </row>
    <row r="1034" spans="11:12" x14ac:dyDescent="0.2">
      <c r="K1034" s="22"/>
      <c r="L1034" s="23"/>
    </row>
    <row r="1035" spans="11:12" x14ac:dyDescent="0.2">
      <c r="K1035" s="22"/>
      <c r="L1035" s="23"/>
    </row>
    <row r="1036" spans="11:12" x14ac:dyDescent="0.2">
      <c r="K1036" s="22"/>
      <c r="L1036" s="23"/>
    </row>
    <row r="1037" spans="11:12" x14ac:dyDescent="0.2">
      <c r="K1037" s="22"/>
      <c r="L1037" s="23"/>
    </row>
    <row r="1038" spans="11:12" x14ac:dyDescent="0.2">
      <c r="K1038" s="22"/>
      <c r="L1038" s="23"/>
    </row>
    <row r="1039" spans="11:12" x14ac:dyDescent="0.2">
      <c r="K1039" s="22"/>
      <c r="L1039" s="23"/>
    </row>
    <row r="1040" spans="11:12" x14ac:dyDescent="0.2">
      <c r="K1040" s="22"/>
      <c r="L1040" s="23"/>
    </row>
    <row r="1041" spans="11:12" x14ac:dyDescent="0.2">
      <c r="K1041" s="22"/>
      <c r="L1041" s="23"/>
    </row>
    <row r="1042" spans="11:12" x14ac:dyDescent="0.2">
      <c r="K1042" s="22"/>
      <c r="L1042" s="23"/>
    </row>
    <row r="1043" spans="11:12" x14ac:dyDescent="0.2">
      <c r="K1043" s="22"/>
      <c r="L1043" s="23"/>
    </row>
    <row r="1044" spans="11:12" x14ac:dyDescent="0.2">
      <c r="K1044" s="22"/>
      <c r="L1044" s="23"/>
    </row>
    <row r="1045" spans="11:12" x14ac:dyDescent="0.2">
      <c r="K1045" s="22"/>
      <c r="L1045" s="23"/>
    </row>
    <row r="1046" spans="11:12" x14ac:dyDescent="0.2">
      <c r="K1046" s="22"/>
      <c r="L1046" s="23"/>
    </row>
    <row r="1047" spans="11:12" x14ac:dyDescent="0.2">
      <c r="K1047" s="22"/>
      <c r="L1047" s="23"/>
    </row>
    <row r="1048" spans="11:12" x14ac:dyDescent="0.2">
      <c r="K1048" s="22"/>
      <c r="L1048" s="23"/>
    </row>
    <row r="1049" spans="11:12" x14ac:dyDescent="0.2">
      <c r="K1049" s="22"/>
      <c r="L1049" s="23"/>
    </row>
    <row r="1050" spans="11:12" x14ac:dyDescent="0.2">
      <c r="K1050" s="22"/>
      <c r="L1050" s="23"/>
    </row>
    <row r="1051" spans="11:12" x14ac:dyDescent="0.2">
      <c r="K1051" s="22"/>
      <c r="L1051" s="23"/>
    </row>
    <row r="1052" spans="11:12" x14ac:dyDescent="0.2">
      <c r="K1052" s="22"/>
      <c r="L1052" s="23"/>
    </row>
    <row r="1053" spans="11:12" x14ac:dyDescent="0.2">
      <c r="K1053" s="22"/>
      <c r="L1053" s="23"/>
    </row>
    <row r="1054" spans="11:12" x14ac:dyDescent="0.2">
      <c r="K1054" s="22"/>
      <c r="L1054" s="23"/>
    </row>
    <row r="1055" spans="11:12" x14ac:dyDescent="0.2">
      <c r="K1055" s="22"/>
      <c r="L1055" s="23"/>
    </row>
    <row r="1056" spans="11:12" x14ac:dyDescent="0.2">
      <c r="K1056" s="22"/>
      <c r="L1056" s="23"/>
    </row>
    <row r="1057" spans="11:12" x14ac:dyDescent="0.2">
      <c r="K1057" s="22"/>
      <c r="L1057" s="23"/>
    </row>
    <row r="1058" spans="11:12" x14ac:dyDescent="0.2">
      <c r="K1058" s="22"/>
      <c r="L1058" s="23"/>
    </row>
    <row r="1059" spans="11:12" x14ac:dyDescent="0.2">
      <c r="K1059" s="22"/>
      <c r="L1059" s="23"/>
    </row>
    <row r="1060" spans="11:12" x14ac:dyDescent="0.2">
      <c r="K1060" s="22"/>
      <c r="L1060" s="23"/>
    </row>
    <row r="1061" spans="11:12" x14ac:dyDescent="0.2">
      <c r="K1061" s="22"/>
      <c r="L1061" s="23"/>
    </row>
    <row r="1062" spans="11:12" x14ac:dyDescent="0.2">
      <c r="K1062" s="22"/>
      <c r="L1062" s="23"/>
    </row>
    <row r="1063" spans="11:12" x14ac:dyDescent="0.2">
      <c r="K1063" s="22"/>
      <c r="L1063" s="23"/>
    </row>
    <row r="1064" spans="11:12" x14ac:dyDescent="0.2">
      <c r="K1064" s="22"/>
      <c r="L1064" s="23"/>
    </row>
    <row r="1065" spans="11:12" x14ac:dyDescent="0.2">
      <c r="K1065" s="22"/>
      <c r="L1065" s="23"/>
    </row>
    <row r="1066" spans="11:12" x14ac:dyDescent="0.2">
      <c r="K1066" s="22"/>
      <c r="L1066" s="23"/>
    </row>
    <row r="1067" spans="11:12" x14ac:dyDescent="0.2">
      <c r="K1067" s="22"/>
      <c r="L1067" s="23"/>
    </row>
    <row r="1068" spans="11:12" x14ac:dyDescent="0.2">
      <c r="K1068" s="22"/>
      <c r="L1068" s="23"/>
    </row>
    <row r="1069" spans="11:12" x14ac:dyDescent="0.2">
      <c r="K1069" s="22"/>
      <c r="L1069" s="23"/>
    </row>
    <row r="1070" spans="11:12" x14ac:dyDescent="0.2">
      <c r="K1070" s="22"/>
      <c r="L1070" s="23"/>
    </row>
    <row r="1071" spans="11:12" x14ac:dyDescent="0.2">
      <c r="K1071" s="22"/>
      <c r="L1071" s="23"/>
    </row>
    <row r="1072" spans="11:12" x14ac:dyDescent="0.2">
      <c r="K1072" s="22"/>
      <c r="L1072" s="23"/>
    </row>
    <row r="1073" spans="11:12" x14ac:dyDescent="0.2">
      <c r="K1073" s="22"/>
      <c r="L1073" s="23"/>
    </row>
    <row r="1074" spans="11:12" x14ac:dyDescent="0.2">
      <c r="K1074" s="22"/>
      <c r="L1074" s="23"/>
    </row>
    <row r="1075" spans="11:12" x14ac:dyDescent="0.2">
      <c r="K1075" s="22"/>
      <c r="L1075" s="23"/>
    </row>
    <row r="1076" spans="11:12" x14ac:dyDescent="0.2">
      <c r="K1076" s="22"/>
      <c r="L1076" s="23"/>
    </row>
    <row r="1077" spans="11:12" x14ac:dyDescent="0.2">
      <c r="K1077" s="22"/>
      <c r="L1077" s="23"/>
    </row>
    <row r="1078" spans="11:12" x14ac:dyDescent="0.2">
      <c r="K1078" s="22"/>
      <c r="L1078" s="23"/>
    </row>
    <row r="1079" spans="11:12" x14ac:dyDescent="0.2">
      <c r="K1079" s="22"/>
      <c r="L1079" s="23"/>
    </row>
    <row r="1080" spans="11:12" x14ac:dyDescent="0.2">
      <c r="K1080" s="22"/>
      <c r="L1080" s="23"/>
    </row>
    <row r="1081" spans="11:12" x14ac:dyDescent="0.2">
      <c r="K1081" s="22"/>
      <c r="L1081" s="23"/>
    </row>
    <row r="1082" spans="11:12" x14ac:dyDescent="0.2">
      <c r="K1082" s="22"/>
      <c r="L1082" s="23"/>
    </row>
    <row r="1083" spans="11:12" x14ac:dyDescent="0.2">
      <c r="K1083" s="22"/>
      <c r="L1083" s="23"/>
    </row>
    <row r="1084" spans="11:12" x14ac:dyDescent="0.2">
      <c r="K1084" s="22"/>
      <c r="L1084" s="23"/>
    </row>
    <row r="1085" spans="11:12" x14ac:dyDescent="0.2">
      <c r="K1085" s="22"/>
      <c r="L1085" s="23"/>
    </row>
    <row r="1086" spans="11:12" x14ac:dyDescent="0.2">
      <c r="K1086" s="22"/>
      <c r="L1086" s="23"/>
    </row>
    <row r="1087" spans="11:12" x14ac:dyDescent="0.2">
      <c r="K1087" s="22"/>
      <c r="L1087" s="23"/>
    </row>
    <row r="1088" spans="11:12" x14ac:dyDescent="0.2">
      <c r="K1088" s="22"/>
      <c r="L1088" s="23"/>
    </row>
    <row r="1089" spans="11:12" x14ac:dyDescent="0.2">
      <c r="K1089" s="22"/>
      <c r="L1089" s="23"/>
    </row>
    <row r="1090" spans="11:12" x14ac:dyDescent="0.2">
      <c r="K1090" s="22"/>
      <c r="L1090" s="23"/>
    </row>
    <row r="1091" spans="11:12" x14ac:dyDescent="0.2">
      <c r="K1091" s="22"/>
      <c r="L1091" s="23"/>
    </row>
    <row r="1092" spans="11:12" x14ac:dyDescent="0.2">
      <c r="K1092" s="22"/>
      <c r="L1092" s="23"/>
    </row>
    <row r="1093" spans="11:12" x14ac:dyDescent="0.2">
      <c r="K1093" s="22"/>
      <c r="L1093" s="23"/>
    </row>
    <row r="1094" spans="11:12" x14ac:dyDescent="0.2">
      <c r="K1094" s="22"/>
      <c r="L1094" s="23"/>
    </row>
    <row r="1095" spans="11:12" x14ac:dyDescent="0.2">
      <c r="K1095" s="22"/>
      <c r="L1095" s="23"/>
    </row>
    <row r="1096" spans="11:12" x14ac:dyDescent="0.2">
      <c r="K1096" s="22"/>
      <c r="L1096" s="23"/>
    </row>
    <row r="1097" spans="11:12" x14ac:dyDescent="0.2">
      <c r="K1097" s="22"/>
      <c r="L1097" s="23"/>
    </row>
    <row r="1098" spans="11:12" x14ac:dyDescent="0.2">
      <c r="K1098" s="22"/>
      <c r="L1098" s="23"/>
    </row>
    <row r="1099" spans="11:12" x14ac:dyDescent="0.2">
      <c r="K1099" s="22"/>
      <c r="L1099" s="23"/>
    </row>
    <row r="1100" spans="11:12" x14ac:dyDescent="0.2">
      <c r="K1100" s="22"/>
      <c r="L1100" s="23"/>
    </row>
    <row r="1101" spans="11:12" x14ac:dyDescent="0.2">
      <c r="K1101" s="22"/>
      <c r="L1101" s="23"/>
    </row>
    <row r="1102" spans="11:12" x14ac:dyDescent="0.2">
      <c r="K1102" s="22"/>
      <c r="L1102" s="23"/>
    </row>
    <row r="1103" spans="11:12" x14ac:dyDescent="0.2">
      <c r="K1103" s="22"/>
      <c r="L1103" s="23"/>
    </row>
    <row r="1104" spans="11:12" x14ac:dyDescent="0.2">
      <c r="K1104" s="22"/>
      <c r="L1104" s="23"/>
    </row>
    <row r="1105" spans="11:12" x14ac:dyDescent="0.2">
      <c r="K1105" s="22"/>
      <c r="L1105" s="23"/>
    </row>
    <row r="1106" spans="11:12" x14ac:dyDescent="0.2">
      <c r="K1106" s="22"/>
      <c r="L1106" s="23"/>
    </row>
    <row r="1107" spans="11:12" x14ac:dyDescent="0.2">
      <c r="K1107" s="22"/>
      <c r="L1107" s="23"/>
    </row>
    <row r="1108" spans="11:12" x14ac:dyDescent="0.2">
      <c r="K1108" s="22"/>
      <c r="L1108" s="23"/>
    </row>
    <row r="1109" spans="11:12" x14ac:dyDescent="0.2">
      <c r="K1109" s="22"/>
      <c r="L1109" s="23"/>
    </row>
    <row r="1110" spans="11:12" x14ac:dyDescent="0.2">
      <c r="K1110" s="22"/>
      <c r="L1110" s="23"/>
    </row>
    <row r="1111" spans="11:12" x14ac:dyDescent="0.2">
      <c r="K1111" s="22"/>
      <c r="L1111" s="23"/>
    </row>
    <row r="1112" spans="11:12" x14ac:dyDescent="0.2">
      <c r="K1112" s="22"/>
      <c r="L1112" s="23"/>
    </row>
    <row r="1113" spans="11:12" x14ac:dyDescent="0.2">
      <c r="K1113" s="22"/>
      <c r="L1113" s="23"/>
    </row>
    <row r="1114" spans="11:12" x14ac:dyDescent="0.2">
      <c r="K1114" s="22"/>
      <c r="L1114" s="23"/>
    </row>
    <row r="1115" spans="11:12" x14ac:dyDescent="0.2">
      <c r="K1115" s="22"/>
      <c r="L1115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2025-08-22T17:29:08Z</dcterms:created>
  <dcterms:modified xsi:type="dcterms:W3CDTF">2025-08-22T17:29:18Z</dcterms:modified>
</cp:coreProperties>
</file>