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5_COMMUNICATIONS\VOCs_cotton_paper\Revision_1\Final_version_to_be_published\"/>
    </mc:Choice>
  </mc:AlternateContent>
  <xr:revisionPtr revIDLastSave="0" documentId="13_ncr:1_{75C3B17D-86F9-451A-A9EC-7547BA340AA0}" xr6:coauthVersionLast="47" xr6:coauthVersionMax="47" xr10:uidLastSave="{00000000-0000-0000-0000-000000000000}"/>
  <bookViews>
    <workbookView xWindow="345" yWindow="1560" windowWidth="28890" windowHeight="13515" tabRatio="1000" xr2:uid="{F7AA192E-0CB4-234F-82CD-F04661A8A3ED}"/>
  </bookViews>
  <sheets>
    <sheet name="Table S1" sheetId="8" r:id="rId1"/>
    <sheet name="Table S2" sheetId="7" r:id="rId2"/>
    <sheet name="Table S3" sheetId="10" r:id="rId3"/>
    <sheet name="Table S4" sheetId="9" r:id="rId4"/>
    <sheet name="Table S5" sheetId="11" r:id="rId5"/>
    <sheet name="Table S6" sheetId="12" r:id="rId6"/>
    <sheet name="Table S7" sheetId="13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1" l="1"/>
  <c r="G14" i="11"/>
</calcChain>
</file>

<file path=xl/sharedStrings.xml><?xml version="1.0" encoding="utf-8"?>
<sst xmlns="http://schemas.openxmlformats.org/spreadsheetml/2006/main" count="754" uniqueCount="115">
  <si>
    <t>Bisabolene</t>
  </si>
  <si>
    <t>Guaiene</t>
  </si>
  <si>
    <t>Analyte</t>
  </si>
  <si>
    <t>p</t>
  </si>
  <si>
    <t>Treatment:Chemotype:Time_Point</t>
  </si>
  <si>
    <t>Chemotype:Time_Point</t>
  </si>
  <si>
    <t>Treatment:Time_Point</t>
  </si>
  <si>
    <t>Treatment:Chemotype</t>
  </si>
  <si>
    <t>Time_Point</t>
  </si>
  <si>
    <t>Chemotype</t>
  </si>
  <si>
    <t>Treatment</t>
  </si>
  <si>
    <r>
      <t xml:space="preserve">den </t>
    </r>
    <r>
      <rPr>
        <b/>
        <i/>
        <sz val="11"/>
        <color theme="1"/>
        <rFont val="Calibri"/>
        <family val="2"/>
      </rPr>
      <t>df</t>
    </r>
  </si>
  <si>
    <r>
      <t xml:space="preserve">num </t>
    </r>
    <r>
      <rPr>
        <b/>
        <i/>
        <sz val="11"/>
        <color theme="1"/>
        <rFont val="Calibri"/>
        <family val="2"/>
      </rPr>
      <t>df</t>
    </r>
  </si>
  <si>
    <t>F</t>
  </si>
  <si>
    <t>Factor</t>
  </si>
  <si>
    <t>[68.48, 69.3]</t>
  </si>
  <si>
    <t>WL</t>
  </si>
  <si>
    <t>[73.27, 74.1]</t>
  </si>
  <si>
    <t>WW</t>
  </si>
  <si>
    <t>95% CI [Lower, Upper]</t>
  </si>
  <si>
    <t>df</t>
  </si>
  <si>
    <t>SE</t>
  </si>
  <si>
    <t>emmean</t>
  </si>
  <si>
    <t>(WW, Guaiene) - (WL,  Guaiene)</t>
  </si>
  <si>
    <t>(WL,  Bisabolene) - (WL,  Guaiene)</t>
  </si>
  <si>
    <t>(WL,  Bisabolene) - (WW, Guaiene)</t>
  </si>
  <si>
    <t>(WW, Bisabolene) - (WL,  Guaiene)</t>
  </si>
  <si>
    <t>(WW, Bisabolene) - (WW, Guaiene)</t>
  </si>
  <si>
    <t>(WW, Bisabolene) - (WL, Bisabolene)</t>
  </si>
  <si>
    <r>
      <rPr>
        <b/>
        <i/>
        <sz val="11"/>
        <color theme="1"/>
        <rFont val="Calibri"/>
        <family val="2"/>
      </rPr>
      <t>p</t>
    </r>
    <r>
      <rPr>
        <b/>
        <vertAlign val="subscript"/>
        <sz val="10"/>
        <color rgb="FF000000"/>
        <rFont val="Helvetica Neue"/>
        <family val="2"/>
      </rPr>
      <t>adj</t>
    </r>
  </si>
  <si>
    <r>
      <t>t-</t>
    </r>
    <r>
      <rPr>
        <b/>
        <sz val="11"/>
        <color theme="1"/>
        <rFont val="Calibri"/>
        <family val="2"/>
      </rPr>
      <t>ratio</t>
    </r>
  </si>
  <si>
    <t>estimate</t>
  </si>
  <si>
    <t>Comparison (Treatment, Chemotype)</t>
  </si>
  <si>
    <t>upper.CL</t>
  </si>
  <si>
    <t>lower.CL</t>
  </si>
  <si>
    <t>Response</t>
  </si>
  <si>
    <t>Term</t>
  </si>
  <si>
    <t>Df</t>
  </si>
  <si>
    <t>Df.res</t>
  </si>
  <si>
    <t>Pr(&gt;F)</t>
  </si>
  <si>
    <t>Conc_cis.3.hexenal</t>
  </si>
  <si>
    <t>sqrt(Conc_cis.3.hexenal)</t>
  </si>
  <si>
    <t>Time_Point:Chemotype</t>
  </si>
  <si>
    <t>Conc_trans.2.hexenal</t>
  </si>
  <si>
    <t>Conc_cis.3.hexen.1.ol</t>
  </si>
  <si>
    <t>log(Conc_cis.3.hexen.1.ol)</t>
  </si>
  <si>
    <t>Conc_alpha.Pinene</t>
  </si>
  <si>
    <t>log(Conc_alpha.Pinene)</t>
  </si>
  <si>
    <t>Conc_Camphene</t>
  </si>
  <si>
    <t>log(Conc_Camphene)</t>
  </si>
  <si>
    <t>Conc_b.myrcene</t>
  </si>
  <si>
    <t>log(Conc_b.myrcene)</t>
  </si>
  <si>
    <t>Conc_beta.Pinene</t>
  </si>
  <si>
    <t>log(Conc_beta.Pinene)</t>
  </si>
  <si>
    <t>Conc_alpha.Phellandrene</t>
  </si>
  <si>
    <t>log(Conc_alpha.Phellandrene)</t>
  </si>
  <si>
    <t>Conc_Limonene</t>
  </si>
  <si>
    <t>log(Conc_Limonene)</t>
  </si>
  <si>
    <t>Conc_.beta..Phellandrene</t>
  </si>
  <si>
    <t>log(Conc_.beta..Phellandrene)</t>
  </si>
  <si>
    <t>Conc_trans.beta.Ocimene</t>
  </si>
  <si>
    <t>log(Conc_trans.beta.Ocimene)</t>
  </si>
  <si>
    <t>Conc_gamma.terpinene</t>
  </si>
  <si>
    <t>log(Conc_gamma.terpinene)</t>
  </si>
  <si>
    <t>Conc_.alfa..Copaene</t>
  </si>
  <si>
    <t>log(Conc_.alfa..Copaene)</t>
  </si>
  <si>
    <t>Conc_beta.Caryophyllene</t>
  </si>
  <si>
    <t>log(Conc_beta.Caryophyllene)</t>
  </si>
  <si>
    <t>Conc_.alpha..Guaiene</t>
  </si>
  <si>
    <t>log(Conc_.alpha..Guaiene + 0.1)</t>
  </si>
  <si>
    <t>Conc_Humulene</t>
  </si>
  <si>
    <t>log(Conc_Humulene)</t>
  </si>
  <si>
    <t>Conc_gamma.Guaiene</t>
  </si>
  <si>
    <t>log(Conc_gamma.Guaiene + 0.1)</t>
  </si>
  <si>
    <t>Conc_Bisabolene</t>
  </si>
  <si>
    <t>log(Conc_Bisabolene + 0.1)</t>
  </si>
  <si>
    <t>Conc_gamma.Cadinene</t>
  </si>
  <si>
    <t>log(Conc_gamma.Cadinene)</t>
  </si>
  <si>
    <t>Sum_monoterpenes</t>
  </si>
  <si>
    <t>log(Sum_monoterpenes)</t>
  </si>
  <si>
    <t>Sum_sesquiterpenes</t>
  </si>
  <si>
    <t>log(Sum_sesquiterpenes)</t>
  </si>
  <si>
    <t>Sum_terpenes</t>
  </si>
  <si>
    <t>log(Sum_terpenes)</t>
  </si>
  <si>
    <t>Sum_GLVs</t>
  </si>
  <si>
    <t>Sum_VOCs</t>
  </si>
  <si>
    <t>Sum_terpinenes</t>
  </si>
  <si>
    <t>log(Sum_terpinenes)</t>
  </si>
  <si>
    <t>Sum_pinenes</t>
  </si>
  <si>
    <t>log(Sum_pinenes)</t>
  </si>
  <si>
    <t>Ratio_e2HAL_z3HAL</t>
  </si>
  <si>
    <t>log(Ratio_e2HAL_z3HAL)</t>
  </si>
  <si>
    <t>Ratio_z3HOL_z3HAL</t>
  </si>
  <si>
    <t>log(Ratio_z3HOL_z3HAL)</t>
  </si>
  <si>
    <t>Ratio_BCP_hum</t>
  </si>
  <si>
    <t>log(Ratio_BCP_hum)</t>
  </si>
  <si>
    <t>Ratio_aPin_bPin</t>
  </si>
  <si>
    <t>Ratio_yGua_aGua</t>
  </si>
  <si>
    <t>log(Ratio_yGua_aGua + 0.1)</t>
  </si>
  <si>
    <t>Treatment:Time_Point:Chemotype</t>
  </si>
  <si>
    <t>contrast</t>
  </si>
  <si>
    <t>t.ratio</t>
  </si>
  <si>
    <t>p.value</t>
  </si>
  <si>
    <t>WL - WW</t>
  </si>
  <si>
    <t>Bisabolene_Group</t>
  </si>
  <si>
    <t>TP1</t>
  </si>
  <si>
    <t>Guaiene_Group</t>
  </si>
  <si>
    <t>TP2</t>
  </si>
  <si>
    <r>
      <t xml:space="preserve">Table S1. </t>
    </r>
    <r>
      <rPr>
        <sz val="11"/>
        <color theme="1"/>
        <rFont val="Aptos Narrow"/>
        <family val="2"/>
        <scheme val="minor"/>
      </rPr>
      <t>Estimated marginal means (emmean) of leaf water content (%) between well-watered (WW) and water-limited (WL) treatments. Difference in leaf water content was significant between the two treatments (</t>
    </r>
    <r>
      <rPr>
        <i/>
        <sz val="11"/>
        <color theme="1"/>
        <rFont val="Aptos Narrow"/>
        <family val="2"/>
        <scheme val="minor"/>
      </rPr>
      <t>t</t>
    </r>
    <r>
      <rPr>
        <vertAlign val="subscript"/>
        <sz val="11"/>
        <color theme="1"/>
        <rFont val="Aptos Narrow (Body)"/>
      </rPr>
      <t>(182)</t>
    </r>
    <r>
      <rPr>
        <sz val="11"/>
        <color theme="1"/>
        <rFont val="Aptos Narrow"/>
        <family val="2"/>
        <scheme val="minor"/>
      </rPr>
      <t xml:space="preserve">=16.236, </t>
    </r>
    <r>
      <rPr>
        <i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>&lt;0.0001) based on a pairwise comparison.</t>
    </r>
  </si>
  <si>
    <r>
      <t>Table S2</t>
    </r>
    <r>
      <rPr>
        <sz val="11"/>
        <color theme="1"/>
        <rFont val="Calibri"/>
        <family val="2"/>
      </rPr>
      <t>.  Results of ANOVA analysis of leaf water content (%).</t>
    </r>
  </si>
  <si>
    <r>
      <t>Table S3</t>
    </r>
    <r>
      <rPr>
        <sz val="11"/>
        <color theme="1"/>
        <rFont val="Calibri"/>
        <family val="2"/>
      </rPr>
      <t xml:space="preserve">.  Results of ANOVA analysis of leaf water loss under drought (%). Leaf water  loss under drought (%) for the two primary chemotypes. Leaf water loss under drought calculated as the difference in leaf water content (%) between water-limited and well-watered treatments relative to the well-watered treatment. Values are averaged across Time Point levels. </t>
    </r>
  </si>
  <si>
    <r>
      <t>Table S4</t>
    </r>
    <r>
      <rPr>
        <sz val="11"/>
        <color theme="1"/>
        <rFont val="Calibri"/>
        <family val="2"/>
      </rPr>
      <t xml:space="preserve">. Pairwise comparisons of Leaf Water Content for the Treatment × Chemotype interaction. </t>
    </r>
    <r>
      <rPr>
        <i/>
        <sz val="11"/>
        <color theme="1"/>
        <rFont val="Calibri"/>
        <family val="2"/>
      </rPr>
      <t>P-</t>
    </r>
    <r>
      <rPr>
        <sz val="11"/>
        <color theme="1"/>
        <rFont val="Calibri"/>
        <family val="2"/>
      </rPr>
      <t xml:space="preserve">values and </t>
    </r>
    <r>
      <rPr>
        <i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-ratios were calculated using Tukey’s HSD adjustment for multiple comparisons (</t>
    </r>
    <r>
      <rPr>
        <i/>
        <sz val="11"/>
        <color theme="1"/>
        <rFont val="Calibri"/>
        <family val="2"/>
      </rPr>
      <t>k</t>
    </r>
    <r>
      <rPr>
        <sz val="11"/>
        <color theme="1"/>
        <rFont val="Calibri"/>
        <family val="2"/>
      </rPr>
      <t xml:space="preserve">=6). </t>
    </r>
  </si>
  <si>
    <r>
      <t xml:space="preserve">Table S5. </t>
    </r>
    <r>
      <rPr>
        <sz val="11"/>
        <color theme="1"/>
        <rFont val="Aptos Narrow"/>
        <family val="2"/>
        <scheme val="minor"/>
      </rPr>
      <t>Estimated marginal means (emmean) of leaf water  loss under drought (%) for the two primary chemotypes. Leaf water loss under drought calculated as the difference in leaf water content (%) between water-limited and well-watered treatments relative to the well-watered treatment. Values are averaged across Time Point levels. The difference between chemotypes was statistically significant (</t>
    </r>
    <r>
      <rPr>
        <i/>
        <sz val="11"/>
        <color theme="1"/>
        <rFont val="Aptos Narrow"/>
        <family val="2"/>
        <scheme val="minor"/>
      </rPr>
      <t>t</t>
    </r>
    <r>
      <rPr>
        <vertAlign val="subscript"/>
        <sz val="11"/>
        <color theme="1"/>
        <rFont val="Aptos Narrow (Body)"/>
      </rPr>
      <t>21</t>
    </r>
    <r>
      <rPr>
        <sz val="11"/>
        <color theme="1"/>
        <rFont val="Aptos Narrow"/>
        <family val="2"/>
        <scheme val="minor"/>
      </rPr>
      <t xml:space="preserve">=2.504, </t>
    </r>
    <r>
      <rPr>
        <i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 xml:space="preserve">=0.0206) based on a Tukey-adjusted pairwise comparison, with the Guaiene chemotype exhibiting a greater proportional reduction in leaf water content under drought. </t>
    </r>
  </si>
  <si>
    <r>
      <t xml:space="preserve">Table S6. </t>
    </r>
    <r>
      <rPr>
        <sz val="12"/>
        <color theme="1"/>
        <rFont val="Aptos Narrow"/>
        <scheme val="minor"/>
      </rPr>
      <t xml:space="preserve">Results of ANOVA analysis of all the volatiles detected singularly and considered in groups. </t>
    </r>
  </si>
  <si>
    <r>
      <t xml:space="preserve">Table S7. </t>
    </r>
    <r>
      <rPr>
        <sz val="12"/>
        <color theme="1"/>
        <rFont val="Aptos Narrow"/>
        <family val="2"/>
        <scheme val="minor"/>
      </rPr>
      <t>Effect of treatme</t>
    </r>
    <r>
      <rPr>
        <sz val="12"/>
        <color theme="1"/>
        <rFont val="Aptos Narrow"/>
        <scheme val="minor"/>
      </rPr>
      <t xml:space="preserve">nt (WW and WL) at different time points (TP1 and TP2) in the genotypes grouped by chemotype (bisabolene and guaiene) for all the volatiles detected singularly and considered in groups.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</si>
</sst>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Helvetica Neue"/>
      <family val="2"/>
    </font>
    <font>
      <b/>
      <sz val="11"/>
      <color theme="1"/>
      <name val="Calibri"/>
      <family val="2"/>
    </font>
    <font>
      <i/>
      <sz val="10"/>
      <color rgb="FF000000"/>
      <name val="Helvetica Neue"/>
      <family val="2"/>
    </font>
    <font>
      <b/>
      <i/>
      <sz val="11"/>
      <color theme="1"/>
      <name val="Calibri"/>
      <family val="2"/>
    </font>
    <font>
      <b/>
      <sz val="10"/>
      <color rgb="FF000000"/>
      <name val="Helvetica Neue"/>
      <family val="2"/>
    </font>
    <font>
      <i/>
      <sz val="11"/>
      <color theme="1"/>
      <name val="Calibri"/>
      <family val="2"/>
    </font>
    <font>
      <b/>
      <vertAlign val="subscript"/>
      <sz val="10"/>
      <color rgb="FF000000"/>
      <name val="Helvetica Neue"/>
      <family val="2"/>
    </font>
    <font>
      <b/>
      <sz val="11"/>
      <color rgb="FF000000"/>
      <name val="Calibri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vertAlign val="subscript"/>
      <sz val="11"/>
      <color theme="1"/>
      <name val="Aptos Narrow (Body)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11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0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/>
    <xf numFmtId="2" fontId="6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0" fillId="0" borderId="0" xfId="0" applyNumberForma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3" fillId="0" borderId="3" xfId="0" applyFont="1" applyBorder="1"/>
    <xf numFmtId="0" fontId="13" fillId="0" borderId="0" xfId="0" applyFont="1"/>
    <xf numFmtId="0" fontId="1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5" fillId="0" borderId="2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2D6B0-6B48-3344-9B18-7716CED86DEC}">
  <dimension ref="A1:Q16"/>
  <sheetViews>
    <sheetView tabSelected="1" zoomScale="150" zoomScaleNormal="100" workbookViewId="0">
      <selection activeCell="B14" sqref="B14"/>
    </sheetView>
  </sheetViews>
  <sheetFormatPr defaultColWidth="11" defaultRowHeight="15.75"/>
  <cols>
    <col min="5" max="5" width="18.625" bestFit="1" customWidth="1"/>
    <col min="6" max="6" width="6.625" bestFit="1" customWidth="1"/>
  </cols>
  <sheetData>
    <row r="1" spans="1:17" ht="15.95" customHeight="1">
      <c r="A1" s="42" t="s">
        <v>108</v>
      </c>
      <c r="B1" s="42"/>
      <c r="C1" s="42"/>
      <c r="D1" s="42"/>
      <c r="E1" s="42"/>
    </row>
    <row r="2" spans="1:17">
      <c r="A2" s="43"/>
      <c r="B2" s="43"/>
      <c r="C2" s="43"/>
      <c r="D2" s="43"/>
      <c r="E2" s="43"/>
    </row>
    <row r="3" spans="1:17">
      <c r="A3" s="43"/>
      <c r="B3" s="43"/>
      <c r="C3" s="43"/>
      <c r="D3" s="43"/>
      <c r="E3" s="43"/>
    </row>
    <row r="4" spans="1:17">
      <c r="A4" s="43"/>
      <c r="B4" s="43"/>
      <c r="C4" s="43"/>
      <c r="D4" s="43"/>
      <c r="E4" s="43"/>
    </row>
    <row r="6" spans="1:17">
      <c r="A6" s="19" t="s">
        <v>10</v>
      </c>
      <c r="B6" s="18" t="s">
        <v>22</v>
      </c>
      <c r="C6" s="18" t="s">
        <v>21</v>
      </c>
      <c r="D6" s="18" t="s">
        <v>20</v>
      </c>
      <c r="E6" s="18" t="s">
        <v>19</v>
      </c>
    </row>
    <row r="7" spans="1:17">
      <c r="A7" s="16" t="s">
        <v>18</v>
      </c>
      <c r="B7" s="15">
        <v>73.687214303938902</v>
      </c>
      <c r="C7" s="5">
        <v>0.20900423574348401</v>
      </c>
      <c r="D7" s="6">
        <v>182</v>
      </c>
      <c r="E7" s="1" t="s">
        <v>17</v>
      </c>
      <c r="F7" s="17"/>
    </row>
    <row r="8" spans="1:17">
      <c r="A8" s="16" t="s">
        <v>16</v>
      </c>
      <c r="B8" s="15">
        <v>68.888264982369193</v>
      </c>
      <c r="C8" s="5">
        <v>0.20900423574348401</v>
      </c>
      <c r="D8" s="6">
        <v>182</v>
      </c>
      <c r="E8" s="1" t="s">
        <v>15</v>
      </c>
      <c r="F8" s="14"/>
    </row>
    <row r="9" spans="1:17">
      <c r="A9" s="12"/>
      <c r="B9" s="12"/>
      <c r="C9" s="12"/>
      <c r="D9" s="12"/>
      <c r="E9" s="12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>
      <c r="A10" s="12"/>
      <c r="B10" s="12"/>
      <c r="C10" s="12"/>
      <c r="D10" s="12"/>
      <c r="E10" s="12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>
      <c r="A11" s="12"/>
      <c r="B11" s="12"/>
      <c r="C11" s="12"/>
      <c r="D11" s="12"/>
      <c r="E11" s="1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>
      <c r="A12" s="12"/>
      <c r="B12" s="12"/>
      <c r="C12" s="12"/>
      <c r="D12" s="12"/>
      <c r="E12" s="12"/>
    </row>
    <row r="14" spans="1:17">
      <c r="A14" s="11"/>
      <c r="B14" s="11"/>
      <c r="C14" s="11"/>
      <c r="D14" s="11"/>
    </row>
    <row r="15" spans="1:17">
      <c r="A15" s="3"/>
      <c r="B15" s="3"/>
      <c r="C15" s="3"/>
      <c r="D15" s="3"/>
    </row>
    <row r="16" spans="1:17">
      <c r="A16" s="3"/>
      <c r="B16" s="3"/>
      <c r="C16" s="3"/>
      <c r="D16" s="3"/>
    </row>
  </sheetData>
  <mergeCells count="1">
    <mergeCell ref="A1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99C11-9794-B646-B2ED-E9A99DFB82A8}">
  <dimension ref="A1:E17"/>
  <sheetViews>
    <sheetView zoomScale="145" zoomScaleNormal="145" workbookViewId="0">
      <selection activeCell="A17" sqref="A17"/>
    </sheetView>
  </sheetViews>
  <sheetFormatPr defaultColWidth="10.875" defaultRowHeight="15"/>
  <cols>
    <col min="1" max="1" width="33.5" style="2" customWidth="1"/>
    <col min="2" max="16384" width="10.875" style="2"/>
  </cols>
  <sheetData>
    <row r="1" spans="1:5">
      <c r="A1" s="44" t="s">
        <v>109</v>
      </c>
      <c r="B1" s="44"/>
      <c r="C1" s="44"/>
      <c r="D1" s="44"/>
      <c r="E1" s="44"/>
    </row>
    <row r="3" spans="1:5">
      <c r="A3" s="10" t="s">
        <v>14</v>
      </c>
      <c r="B3" s="8" t="s">
        <v>13</v>
      </c>
      <c r="C3" s="9" t="s">
        <v>12</v>
      </c>
      <c r="D3" s="9" t="s">
        <v>11</v>
      </c>
      <c r="E3" s="8" t="s">
        <v>3</v>
      </c>
    </row>
    <row r="4" spans="1:5">
      <c r="A4" s="7" t="s">
        <v>10</v>
      </c>
      <c r="B4" s="5">
        <v>39.246450074834598</v>
      </c>
      <c r="C4" s="6">
        <v>1</v>
      </c>
      <c r="D4" s="6">
        <v>2.0000000000024198</v>
      </c>
      <c r="E4" s="5">
        <v>2.4545757808859401E-2</v>
      </c>
    </row>
    <row r="5" spans="1:5">
      <c r="A5" s="7" t="s">
        <v>9</v>
      </c>
      <c r="B5" s="5">
        <v>0.90812605268693503</v>
      </c>
      <c r="C5" s="6">
        <v>1</v>
      </c>
      <c r="D5" s="6">
        <v>20.999999999983899</v>
      </c>
      <c r="E5" s="5">
        <v>0.351453098117118</v>
      </c>
    </row>
    <row r="6" spans="1:5">
      <c r="A6" s="7" t="s">
        <v>8</v>
      </c>
      <c r="B6" s="5">
        <v>2.94902436278492</v>
      </c>
      <c r="C6" s="6">
        <v>1</v>
      </c>
      <c r="D6" s="6">
        <v>87.9999999999784</v>
      </c>
      <c r="E6" s="5">
        <v>8.9446920180817902E-2</v>
      </c>
    </row>
    <row r="7" spans="1:5">
      <c r="A7" s="7" t="s">
        <v>7</v>
      </c>
      <c r="B7" s="5">
        <v>7.73172883369232</v>
      </c>
      <c r="C7" s="6">
        <v>1</v>
      </c>
      <c r="D7" s="6">
        <v>64.999999999946795</v>
      </c>
      <c r="E7" s="5">
        <v>7.0903845138958598E-3</v>
      </c>
    </row>
    <row r="8" spans="1:5">
      <c r="A8" s="7" t="s">
        <v>6</v>
      </c>
      <c r="B8" s="5">
        <v>0.28162794701760901</v>
      </c>
      <c r="C8" s="6">
        <v>1</v>
      </c>
      <c r="D8" s="6">
        <v>87.9999999999784</v>
      </c>
      <c r="E8" s="5">
        <v>0.59697292986537998</v>
      </c>
    </row>
    <row r="9" spans="1:5">
      <c r="A9" s="7" t="s">
        <v>5</v>
      </c>
      <c r="B9" s="5">
        <v>3.34847599991188E-5</v>
      </c>
      <c r="C9" s="6">
        <v>1</v>
      </c>
      <c r="D9" s="6">
        <v>87.999999999977803</v>
      </c>
      <c r="E9" s="5">
        <v>0.99539608347298503</v>
      </c>
    </row>
    <row r="10" spans="1:5">
      <c r="A10" s="7" t="s">
        <v>4</v>
      </c>
      <c r="B10" s="5">
        <v>1.3683932961052501E-2</v>
      </c>
      <c r="C10" s="6">
        <v>1</v>
      </c>
      <c r="D10" s="6">
        <v>87.999999999977803</v>
      </c>
      <c r="E10" s="5">
        <v>0.90714377906870902</v>
      </c>
    </row>
    <row r="11" spans="1:5">
      <c r="A11" s="3"/>
      <c r="B11" s="3"/>
      <c r="C11" s="3"/>
      <c r="D11" s="3"/>
      <c r="E11" s="3"/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4"/>
      <c r="C16" s="3"/>
      <c r="D16" s="3"/>
      <c r="E16" s="3"/>
    </row>
    <row r="17" spans="1:5">
      <c r="A17" s="3"/>
      <c r="B17" s="3"/>
      <c r="C17" s="3"/>
      <c r="D17" s="3"/>
      <c r="E17" s="3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8D69-90C0-8A46-923F-DCF32B8921F6}">
  <dimension ref="A1:O21"/>
  <sheetViews>
    <sheetView zoomScale="136" workbookViewId="0">
      <selection activeCell="D17" sqref="D17"/>
    </sheetView>
  </sheetViews>
  <sheetFormatPr defaultColWidth="10.875" defaultRowHeight="15.75"/>
  <cols>
    <col min="1" max="16384" width="10.875" style="20"/>
  </cols>
  <sheetData>
    <row r="1" spans="1:5" ht="15.95" customHeight="1">
      <c r="A1" s="45" t="s">
        <v>110</v>
      </c>
      <c r="B1" s="45"/>
      <c r="C1" s="45"/>
      <c r="D1" s="45"/>
      <c r="E1" s="45"/>
    </row>
    <row r="2" spans="1:5">
      <c r="A2" s="46"/>
      <c r="B2" s="46"/>
      <c r="C2" s="46"/>
      <c r="D2" s="46"/>
      <c r="E2" s="46"/>
    </row>
    <row r="3" spans="1:5">
      <c r="A3" s="46"/>
      <c r="B3" s="46"/>
      <c r="C3" s="46"/>
      <c r="D3" s="46"/>
      <c r="E3" s="46"/>
    </row>
    <row r="4" spans="1:5">
      <c r="A4" s="46"/>
      <c r="B4" s="46"/>
      <c r="C4" s="46"/>
      <c r="D4" s="46"/>
      <c r="E4" s="46"/>
    </row>
    <row r="5" spans="1:5">
      <c r="A5" s="46"/>
      <c r="B5" s="46"/>
      <c r="C5" s="46"/>
      <c r="D5" s="46"/>
      <c r="E5" s="46"/>
    </row>
    <row r="6" spans="1:5">
      <c r="A6" s="46"/>
      <c r="B6" s="46"/>
      <c r="C6" s="46"/>
      <c r="D6" s="46"/>
      <c r="E6" s="46"/>
    </row>
    <row r="8" spans="1:5">
      <c r="A8" s="26" t="s">
        <v>14</v>
      </c>
      <c r="B8" s="25" t="s">
        <v>13</v>
      </c>
      <c r="C8" s="24" t="s">
        <v>12</v>
      </c>
      <c r="D8" s="24" t="s">
        <v>11</v>
      </c>
      <c r="E8" s="25" t="s">
        <v>3</v>
      </c>
    </row>
    <row r="9" spans="1:5">
      <c r="A9" s="23" t="s">
        <v>9</v>
      </c>
      <c r="B9" s="22">
        <v>6.2707479995348399</v>
      </c>
      <c r="C9" s="29">
        <v>1</v>
      </c>
      <c r="D9" s="29">
        <v>21</v>
      </c>
      <c r="E9" s="22">
        <v>2.0592918263696101E-2</v>
      </c>
    </row>
    <row r="19" spans="10:15">
      <c r="J19" s="28"/>
      <c r="K19" s="28"/>
      <c r="L19" s="28"/>
      <c r="M19" s="28"/>
      <c r="N19" s="28"/>
      <c r="O19" s="28"/>
    </row>
    <row r="20" spans="10:15">
      <c r="J20" s="27"/>
      <c r="K20" s="27"/>
      <c r="L20" s="27"/>
      <c r="M20" s="27"/>
      <c r="N20" s="27"/>
      <c r="O20" s="27"/>
    </row>
    <row r="21" spans="10:15">
      <c r="J21" s="27"/>
      <c r="K21" s="27"/>
      <c r="L21" s="27"/>
      <c r="M21" s="27"/>
      <c r="N21" s="27"/>
      <c r="O21" s="27"/>
    </row>
  </sheetData>
  <mergeCells count="1">
    <mergeCell ref="A1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E73A-ECC1-4D49-B625-955BA5AE5ADB}">
  <dimension ref="A1:F12"/>
  <sheetViews>
    <sheetView zoomScale="130" zoomScaleNormal="130" workbookViewId="0">
      <selection activeCell="A19" sqref="A19"/>
    </sheetView>
  </sheetViews>
  <sheetFormatPr defaultColWidth="10.875" defaultRowHeight="15.75"/>
  <cols>
    <col min="1" max="1" width="59.875" style="20" customWidth="1"/>
    <col min="2" max="2" width="11.375" style="20" bestFit="1" customWidth="1"/>
    <col min="3" max="3" width="11" style="20" bestFit="1" customWidth="1"/>
    <col min="4" max="4" width="11.625" style="20" bestFit="1" customWidth="1"/>
    <col min="5" max="5" width="11.375" style="20" bestFit="1" customWidth="1"/>
    <col min="6" max="6" width="11" style="20" bestFit="1" customWidth="1"/>
    <col min="7" max="16384" width="10.875" style="20"/>
  </cols>
  <sheetData>
    <row r="1" spans="1:6" ht="15.95" customHeight="1">
      <c r="A1" s="45" t="s">
        <v>111</v>
      </c>
      <c r="B1" s="45"/>
      <c r="C1" s="45"/>
      <c r="D1" s="45"/>
      <c r="E1" s="45"/>
      <c r="F1" s="45"/>
    </row>
    <row r="2" spans="1:6">
      <c r="A2" s="46"/>
      <c r="B2" s="46"/>
      <c r="C2" s="46"/>
      <c r="D2" s="46"/>
      <c r="E2" s="46"/>
      <c r="F2" s="46"/>
    </row>
    <row r="4" spans="1:6">
      <c r="A4" s="26" t="s">
        <v>32</v>
      </c>
      <c r="B4" s="24" t="s">
        <v>31</v>
      </c>
      <c r="C4" s="24" t="s">
        <v>21</v>
      </c>
      <c r="D4" s="24" t="s">
        <v>20</v>
      </c>
      <c r="E4" s="25" t="s">
        <v>30</v>
      </c>
      <c r="F4" s="24" t="s">
        <v>29</v>
      </c>
    </row>
    <row r="5" spans="1:6">
      <c r="A5" s="23" t="s">
        <v>28</v>
      </c>
      <c r="B5" s="22">
        <v>4.3888613525156197</v>
      </c>
      <c r="C5" s="22">
        <v>0.780080701789859</v>
      </c>
      <c r="D5" s="22">
        <v>2.15093255069482</v>
      </c>
      <c r="E5" s="22">
        <v>5.6261632193253597</v>
      </c>
      <c r="F5" s="22">
        <v>6.5023891400343606E-2</v>
      </c>
    </row>
    <row r="6" spans="1:6">
      <c r="A6" s="23" t="s">
        <v>27</v>
      </c>
      <c r="B6" s="22">
        <v>-0.26973291470313498</v>
      </c>
      <c r="C6" s="22">
        <v>0.61106601255791704</v>
      </c>
      <c r="D6" s="22">
        <v>33.196158155410401</v>
      </c>
      <c r="E6" s="22">
        <v>-0.441413708437221</v>
      </c>
      <c r="F6" s="22">
        <v>0.97080911804426095</v>
      </c>
    </row>
    <row r="7" spans="1:6">
      <c r="A7" s="23" t="s">
        <v>26</v>
      </c>
      <c r="B7" s="22">
        <v>5.6911323191847103</v>
      </c>
      <c r="C7" s="22">
        <v>0.94791799966074997</v>
      </c>
      <c r="D7" s="22">
        <v>4.5806882921827201</v>
      </c>
      <c r="E7" s="22">
        <v>6.0038234543721103</v>
      </c>
      <c r="F7" s="22">
        <v>9.0039512313872007E-3</v>
      </c>
    </row>
    <row r="8" spans="1:6">
      <c r="A8" s="23" t="s">
        <v>25</v>
      </c>
      <c r="B8" s="22">
        <v>-4.6585942672187501</v>
      </c>
      <c r="C8" s="22">
        <v>0.94791799966074997</v>
      </c>
      <c r="D8" s="22">
        <v>4.5806882921827103</v>
      </c>
      <c r="E8" s="22">
        <v>-4.9145540741773202</v>
      </c>
      <c r="F8" s="22">
        <v>1.98974023699738E-2</v>
      </c>
    </row>
    <row r="9" spans="1:6">
      <c r="A9" s="23" t="s">
        <v>24</v>
      </c>
      <c r="B9" s="22">
        <v>1.3022709666690899</v>
      </c>
      <c r="C9" s="22">
        <v>0.61106601255791704</v>
      </c>
      <c r="D9" s="22">
        <v>33.196158155410302</v>
      </c>
      <c r="E9" s="22">
        <v>2.13114612808819</v>
      </c>
      <c r="F9" s="22">
        <v>0.164293045307976</v>
      </c>
    </row>
    <row r="10" spans="1:6">
      <c r="A10" s="23" t="s">
        <v>23</v>
      </c>
      <c r="B10" s="22">
        <v>5.9608652338878398</v>
      </c>
      <c r="C10" s="22">
        <v>0.87257519599867694</v>
      </c>
      <c r="D10" s="22">
        <v>3.3582787458483598</v>
      </c>
      <c r="E10" s="22">
        <v>6.8313484742888297</v>
      </c>
      <c r="F10" s="22">
        <v>1.4065947882203601E-2</v>
      </c>
    </row>
    <row r="11" spans="1:6">
      <c r="A11" s="21"/>
      <c r="B11" s="21"/>
      <c r="C11" s="21"/>
      <c r="D11" s="21"/>
      <c r="E11" s="21"/>
      <c r="F11" s="21"/>
    </row>
    <row r="12" spans="1:6">
      <c r="A12" s="21"/>
      <c r="B12" s="21"/>
      <c r="C12" s="21"/>
      <c r="D12" s="21"/>
      <c r="E12" s="21"/>
      <c r="F12" s="21"/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1BFC-7E71-3B42-A024-045A0FB5FA83}">
  <dimension ref="A1:S14"/>
  <sheetViews>
    <sheetView zoomScale="145" zoomScaleNormal="145" workbookViewId="0">
      <selection activeCell="G18" sqref="G18"/>
    </sheetView>
  </sheetViews>
  <sheetFormatPr defaultColWidth="10.875" defaultRowHeight="15.75"/>
  <cols>
    <col min="1" max="4" width="10.875" style="20"/>
    <col min="5" max="6" width="0" style="20" hidden="1" customWidth="1"/>
    <col min="7" max="7" width="18.625" style="20" bestFit="1" customWidth="1"/>
    <col min="8" max="16384" width="10.875" style="20"/>
  </cols>
  <sheetData>
    <row r="1" spans="1:19">
      <c r="A1" s="42" t="s">
        <v>112</v>
      </c>
      <c r="B1" s="42"/>
      <c r="C1" s="42"/>
      <c r="D1" s="42"/>
      <c r="E1" s="42"/>
      <c r="F1" s="42"/>
      <c r="G1" s="42"/>
    </row>
    <row r="2" spans="1:19">
      <c r="A2" s="43"/>
      <c r="B2" s="43"/>
      <c r="C2" s="43"/>
      <c r="D2" s="43"/>
      <c r="E2" s="43"/>
      <c r="F2" s="43"/>
      <c r="G2" s="43"/>
    </row>
    <row r="3" spans="1:19">
      <c r="A3" s="43"/>
      <c r="B3" s="43"/>
      <c r="C3" s="43"/>
      <c r="D3" s="43"/>
      <c r="E3" s="43"/>
      <c r="F3" s="43"/>
      <c r="G3" s="43"/>
    </row>
    <row r="4" spans="1:19">
      <c r="A4" s="43"/>
      <c r="B4" s="43"/>
      <c r="C4" s="43"/>
      <c r="D4" s="43"/>
      <c r="E4" s="43"/>
      <c r="F4" s="43"/>
      <c r="G4" s="43"/>
    </row>
    <row r="5" spans="1:19" ht="15.95" customHeight="1">
      <c r="A5" s="43"/>
      <c r="B5" s="43"/>
      <c r="C5" s="43"/>
      <c r="D5" s="43"/>
      <c r="E5" s="43"/>
      <c r="F5" s="43"/>
      <c r="G5" s="43"/>
    </row>
    <row r="6" spans="1:19">
      <c r="A6" s="43"/>
      <c r="B6" s="43"/>
      <c r="C6" s="43"/>
      <c r="D6" s="43"/>
      <c r="E6" s="43"/>
      <c r="F6" s="43"/>
      <c r="G6" s="43"/>
    </row>
    <row r="7" spans="1:19">
      <c r="A7" s="43"/>
      <c r="B7" s="43"/>
      <c r="C7" s="43"/>
      <c r="D7" s="43"/>
      <c r="E7" s="43"/>
      <c r="F7" s="43"/>
      <c r="G7" s="43"/>
    </row>
    <row r="8" spans="1:19">
      <c r="A8" s="43"/>
      <c r="B8" s="43"/>
      <c r="C8" s="43"/>
      <c r="D8" s="43"/>
      <c r="E8" s="43"/>
      <c r="F8" s="43"/>
      <c r="G8" s="43"/>
    </row>
    <row r="9" spans="1:19">
      <c r="A9" s="43"/>
      <c r="B9" s="43"/>
      <c r="C9" s="43"/>
      <c r="D9" s="43"/>
      <c r="E9" s="43"/>
      <c r="F9" s="43"/>
      <c r="G9" s="43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19">
      <c r="A10" s="43"/>
      <c r="B10" s="43"/>
      <c r="C10" s="43"/>
      <c r="D10" s="43"/>
      <c r="E10" s="43"/>
      <c r="F10" s="43"/>
      <c r="G10" s="43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19">
      <c r="A12" s="35" t="s">
        <v>9</v>
      </c>
      <c r="B12" s="35" t="s">
        <v>22</v>
      </c>
      <c r="C12" s="35" t="s">
        <v>21</v>
      </c>
      <c r="D12" s="35" t="s">
        <v>20</v>
      </c>
      <c r="E12" s="35" t="s">
        <v>34</v>
      </c>
      <c r="F12" s="35" t="s">
        <v>33</v>
      </c>
      <c r="G12" s="35" t="s">
        <v>19</v>
      </c>
    </row>
    <row r="13" spans="1:19">
      <c r="A13" s="34" t="s">
        <v>0</v>
      </c>
      <c r="B13" s="33">
        <v>-5.9565862795466797</v>
      </c>
      <c r="C13" s="22">
        <v>0.42746334985210799</v>
      </c>
      <c r="D13" s="32">
        <v>21</v>
      </c>
      <c r="E13" s="22">
        <v>-6.8455449800128001</v>
      </c>
      <c r="F13" s="22">
        <v>-5.06762757908057</v>
      </c>
      <c r="G13" s="31" t="str">
        <f>_xlfn.CONCAT("[",ROUND(E13, 2), ", ", ROUND(F13, 2), "]")</f>
        <v>[-6.85, -5.07]</v>
      </c>
    </row>
    <row r="14" spans="1:19">
      <c r="A14" s="34" t="s">
        <v>1</v>
      </c>
      <c r="B14" s="33">
        <v>-8.0523718783518898</v>
      </c>
      <c r="C14" s="22">
        <v>0.71952803546669397</v>
      </c>
      <c r="D14" s="32">
        <v>21</v>
      </c>
      <c r="E14" s="22">
        <v>-9.5487123425781402</v>
      </c>
      <c r="F14" s="22">
        <v>-6.5560314141256502</v>
      </c>
      <c r="G14" s="31" t="str">
        <f>_xlfn.CONCAT("[",ROUND(E14, 2), ", ", ROUND(F14, 2), "]")</f>
        <v>[-9.55, -6.56]</v>
      </c>
    </row>
  </sheetData>
  <mergeCells count="1">
    <mergeCell ref="A1:G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CB99E-88B3-456E-AD99-127C90A27B9C}">
  <dimension ref="A1:G282"/>
  <sheetViews>
    <sheetView workbookViewId="0">
      <selection activeCell="L12" sqref="L12"/>
    </sheetView>
  </sheetViews>
  <sheetFormatPr defaultRowHeight="15.75"/>
  <cols>
    <col min="1" max="1" width="21.625" customWidth="1"/>
    <col min="2" max="2" width="27.75" customWidth="1"/>
    <col min="3" max="3" width="23.375" customWidth="1"/>
    <col min="4" max="4" width="10.25" customWidth="1"/>
    <col min="5" max="5" width="3.25" customWidth="1"/>
    <col min="6" max="7" width="10.25" customWidth="1"/>
  </cols>
  <sheetData>
    <row r="1" spans="1:7">
      <c r="A1" s="47" t="s">
        <v>113</v>
      </c>
      <c r="B1" s="48"/>
      <c r="C1" s="48"/>
      <c r="D1" s="48"/>
      <c r="E1" s="48"/>
      <c r="F1" s="48"/>
      <c r="G1" s="48"/>
    </row>
    <row r="2" spans="1:7">
      <c r="A2" s="40"/>
      <c r="B2" s="40"/>
      <c r="C2" s="40"/>
      <c r="D2" s="40"/>
      <c r="E2" s="40"/>
      <c r="F2" s="40"/>
      <c r="G2" s="40"/>
    </row>
    <row r="4" spans="1:7">
      <c r="A4" s="37" t="s">
        <v>2</v>
      </c>
      <c r="B4" s="37" t="s">
        <v>35</v>
      </c>
      <c r="C4" s="37" t="s">
        <v>36</v>
      </c>
      <c r="D4" s="37" t="s">
        <v>13</v>
      </c>
      <c r="E4" s="37" t="s">
        <v>37</v>
      </c>
      <c r="F4" s="37" t="s">
        <v>38</v>
      </c>
      <c r="G4" s="37" t="s">
        <v>39</v>
      </c>
    </row>
    <row r="5" spans="1:7">
      <c r="A5" s="38" t="s">
        <v>40</v>
      </c>
      <c r="B5" s="38" t="s">
        <v>41</v>
      </c>
    </row>
    <row r="6" spans="1:7">
      <c r="C6" t="s">
        <v>10</v>
      </c>
      <c r="D6">
        <v>0.27081165909682398</v>
      </c>
      <c r="E6">
        <v>1</v>
      </c>
      <c r="F6">
        <v>2.0073596496562698</v>
      </c>
      <c r="G6">
        <v>0.65449568838154304</v>
      </c>
    </row>
    <row r="7" spans="1:7">
      <c r="C7" t="s">
        <v>8</v>
      </c>
      <c r="D7">
        <v>63.836017393345102</v>
      </c>
      <c r="E7">
        <v>1</v>
      </c>
      <c r="F7">
        <v>87.999999999999801</v>
      </c>
      <c r="G7">
        <v>4.8634607487346899E-12</v>
      </c>
    </row>
    <row r="8" spans="1:7">
      <c r="C8" t="s">
        <v>9</v>
      </c>
      <c r="D8">
        <v>0.34362905708411901</v>
      </c>
      <c r="E8">
        <v>1</v>
      </c>
      <c r="F8">
        <v>21.000000000000099</v>
      </c>
      <c r="G8">
        <v>0.56399022435086998</v>
      </c>
    </row>
    <row r="9" spans="1:7">
      <c r="C9" t="s">
        <v>6</v>
      </c>
      <c r="D9">
        <v>3.0949573539181698</v>
      </c>
      <c r="E9">
        <v>1</v>
      </c>
      <c r="F9">
        <v>88.000000000000796</v>
      </c>
      <c r="G9">
        <v>8.2010933430953795E-2</v>
      </c>
    </row>
    <row r="10" spans="1:7">
      <c r="C10" t="s">
        <v>7</v>
      </c>
      <c r="D10">
        <v>6.7517684078822198</v>
      </c>
      <c r="E10">
        <v>1</v>
      </c>
      <c r="F10">
        <v>64.999999999999901</v>
      </c>
      <c r="G10">
        <v>1.15750407750893E-2</v>
      </c>
    </row>
    <row r="11" spans="1:7">
      <c r="C11" t="s">
        <v>42</v>
      </c>
      <c r="D11">
        <v>3.2729352188765799</v>
      </c>
      <c r="E11">
        <v>1</v>
      </c>
      <c r="F11">
        <v>88.000000000000298</v>
      </c>
      <c r="G11">
        <v>7.3846235487784004E-2</v>
      </c>
    </row>
    <row r="12" spans="1:7">
      <c r="C12" t="s">
        <v>99</v>
      </c>
      <c r="D12">
        <v>2.1309577920051299</v>
      </c>
      <c r="E12">
        <v>1</v>
      </c>
      <c r="F12">
        <v>88.000000000000298</v>
      </c>
      <c r="G12">
        <v>0.14791130049937901</v>
      </c>
    </row>
    <row r="14" spans="1:7">
      <c r="A14" s="38" t="s">
        <v>43</v>
      </c>
      <c r="B14" s="38" t="s">
        <v>43</v>
      </c>
    </row>
    <row r="15" spans="1:7">
      <c r="C15" t="s">
        <v>10</v>
      </c>
      <c r="D15">
        <v>0.93576952128886404</v>
      </c>
      <c r="E15">
        <v>1</v>
      </c>
      <c r="F15">
        <v>2.0000000000001199</v>
      </c>
      <c r="G15">
        <v>0.43542262622679601</v>
      </c>
    </row>
    <row r="16" spans="1:7">
      <c r="C16" t="s">
        <v>8</v>
      </c>
      <c r="D16">
        <v>0.58900608903171803</v>
      </c>
      <c r="E16">
        <v>1</v>
      </c>
      <c r="F16">
        <v>87.999999999999304</v>
      </c>
      <c r="G16">
        <v>0.44485805188850802</v>
      </c>
    </row>
    <row r="17" spans="1:7">
      <c r="C17" t="s">
        <v>9</v>
      </c>
      <c r="D17">
        <v>3.9273683307509598E-2</v>
      </c>
      <c r="E17">
        <v>1</v>
      </c>
      <c r="F17">
        <v>21</v>
      </c>
      <c r="G17">
        <v>0.84481334320524604</v>
      </c>
    </row>
    <row r="18" spans="1:7">
      <c r="C18" t="s">
        <v>6</v>
      </c>
      <c r="D18">
        <v>6.8191676212264403</v>
      </c>
      <c r="E18">
        <v>1</v>
      </c>
      <c r="F18">
        <v>87.999999999999304</v>
      </c>
      <c r="G18">
        <v>1.0601746019023601E-2</v>
      </c>
    </row>
    <row r="19" spans="1:7">
      <c r="C19" t="s">
        <v>7</v>
      </c>
      <c r="D19">
        <v>4.7975971317172696</v>
      </c>
      <c r="E19">
        <v>1</v>
      </c>
      <c r="F19">
        <v>64.999999999999901</v>
      </c>
      <c r="G19">
        <v>3.2092599666070899E-2</v>
      </c>
    </row>
    <row r="20" spans="1:7">
      <c r="C20" t="s">
        <v>42</v>
      </c>
      <c r="D20">
        <v>2.33858598921503</v>
      </c>
      <c r="E20">
        <v>1</v>
      </c>
      <c r="F20">
        <v>87.999999999999801</v>
      </c>
      <c r="G20">
        <v>0.12979086107094401</v>
      </c>
    </row>
    <row r="21" spans="1:7">
      <c r="C21" t="s">
        <v>99</v>
      </c>
      <c r="D21">
        <v>3.0000665227136301</v>
      </c>
      <c r="E21">
        <v>1</v>
      </c>
      <c r="F21">
        <v>87.999999999998707</v>
      </c>
      <c r="G21">
        <v>8.6764900637432807E-2</v>
      </c>
    </row>
    <row r="23" spans="1:7">
      <c r="A23" s="38" t="s">
        <v>44</v>
      </c>
      <c r="B23" s="38" t="s">
        <v>45</v>
      </c>
    </row>
    <row r="24" spans="1:7">
      <c r="C24" t="s">
        <v>10</v>
      </c>
      <c r="D24">
        <v>5.6713948001690797</v>
      </c>
      <c r="E24">
        <v>1</v>
      </c>
      <c r="F24">
        <v>2</v>
      </c>
      <c r="G24">
        <v>0.14017954357017001</v>
      </c>
    </row>
    <row r="25" spans="1:7">
      <c r="C25" t="s">
        <v>8</v>
      </c>
      <c r="D25">
        <v>8.5796609688282093</v>
      </c>
      <c r="E25">
        <v>1</v>
      </c>
      <c r="F25">
        <v>88.000000000000298</v>
      </c>
      <c r="G25">
        <v>4.3281687136327799E-3</v>
      </c>
    </row>
    <row r="26" spans="1:7">
      <c r="C26" t="s">
        <v>9</v>
      </c>
      <c r="D26">
        <v>0.449780330185515</v>
      </c>
      <c r="E26">
        <v>1</v>
      </c>
      <c r="F26">
        <v>21.000000000000099</v>
      </c>
      <c r="G26">
        <v>0.50974863972234796</v>
      </c>
    </row>
    <row r="27" spans="1:7">
      <c r="C27" t="s">
        <v>6</v>
      </c>
      <c r="D27">
        <v>3.0315188069809298</v>
      </c>
      <c r="E27">
        <v>1</v>
      </c>
      <c r="F27">
        <v>87.999999999999304</v>
      </c>
      <c r="G27">
        <v>8.5156405373107993E-2</v>
      </c>
    </row>
    <row r="28" spans="1:7">
      <c r="C28" t="s">
        <v>7</v>
      </c>
      <c r="D28">
        <v>7.6235057687973597</v>
      </c>
      <c r="E28">
        <v>1</v>
      </c>
      <c r="F28">
        <v>64.999999999999702</v>
      </c>
      <c r="G28">
        <v>7.4802590953561097E-3</v>
      </c>
    </row>
    <row r="29" spans="1:7">
      <c r="C29" t="s">
        <v>42</v>
      </c>
      <c r="D29">
        <v>0.61601006922999202</v>
      </c>
      <c r="E29">
        <v>1</v>
      </c>
      <c r="F29">
        <v>87.999999999999304</v>
      </c>
      <c r="G29">
        <v>0.43464170737198998</v>
      </c>
    </row>
    <row r="30" spans="1:7">
      <c r="C30" t="s">
        <v>99</v>
      </c>
      <c r="D30">
        <v>1.32532484058974</v>
      </c>
      <c r="E30">
        <v>1</v>
      </c>
      <c r="F30">
        <v>88.000000000000796</v>
      </c>
      <c r="G30">
        <v>0.25275700569951298</v>
      </c>
    </row>
    <row r="32" spans="1:7">
      <c r="A32" s="38" t="s">
        <v>46</v>
      </c>
      <c r="B32" s="38" t="s">
        <v>47</v>
      </c>
    </row>
    <row r="33" spans="1:7">
      <c r="C33" t="s">
        <v>10</v>
      </c>
      <c r="D33">
        <v>62.939305386445199</v>
      </c>
      <c r="E33">
        <v>1</v>
      </c>
      <c r="F33">
        <v>2</v>
      </c>
      <c r="G33">
        <v>1.55194206082268E-2</v>
      </c>
    </row>
    <row r="34" spans="1:7">
      <c r="C34" t="s">
        <v>8</v>
      </c>
      <c r="D34">
        <v>4.2375751682022598</v>
      </c>
      <c r="E34">
        <v>1</v>
      </c>
      <c r="F34">
        <v>88.000000000000796</v>
      </c>
      <c r="G34">
        <v>4.2495682006948102E-2</v>
      </c>
    </row>
    <row r="35" spans="1:7">
      <c r="C35" t="s">
        <v>9</v>
      </c>
      <c r="D35">
        <v>7.2744846253525299</v>
      </c>
      <c r="E35">
        <v>1</v>
      </c>
      <c r="F35">
        <v>20.999999999999702</v>
      </c>
      <c r="G35">
        <v>1.34956129682203E-2</v>
      </c>
    </row>
    <row r="36" spans="1:7">
      <c r="C36" t="s">
        <v>6</v>
      </c>
      <c r="D36">
        <v>2.5867010210850898</v>
      </c>
      <c r="E36">
        <v>1</v>
      </c>
      <c r="F36">
        <v>88.000000000000298</v>
      </c>
      <c r="G36">
        <v>0.111346615165411</v>
      </c>
    </row>
    <row r="37" spans="1:7">
      <c r="C37" t="s">
        <v>7</v>
      </c>
      <c r="D37">
        <v>0.76492366504206</v>
      </c>
      <c r="E37">
        <v>1</v>
      </c>
      <c r="F37">
        <v>65.000000000000497</v>
      </c>
      <c r="G37">
        <v>0.38501223604872498</v>
      </c>
    </row>
    <row r="38" spans="1:7">
      <c r="C38" t="s">
        <v>42</v>
      </c>
      <c r="D38">
        <v>0.598577290032133</v>
      </c>
      <c r="E38">
        <v>1</v>
      </c>
      <c r="F38">
        <v>87.999999999999304</v>
      </c>
      <c r="G38">
        <v>0.44119482705629298</v>
      </c>
    </row>
    <row r="39" spans="1:7">
      <c r="C39" t="s">
        <v>99</v>
      </c>
      <c r="D39">
        <v>0.22571871332495699</v>
      </c>
      <c r="E39">
        <v>1</v>
      </c>
      <c r="F39">
        <v>87.999999999999801</v>
      </c>
      <c r="G39">
        <v>0.63589374367975204</v>
      </c>
    </row>
    <row r="41" spans="1:7">
      <c r="A41" s="38" t="s">
        <v>48</v>
      </c>
      <c r="B41" s="38" t="s">
        <v>49</v>
      </c>
    </row>
    <row r="42" spans="1:7">
      <c r="C42" t="s">
        <v>10</v>
      </c>
      <c r="D42">
        <v>51.622452552175801</v>
      </c>
      <c r="E42">
        <v>1</v>
      </c>
      <c r="F42">
        <v>2</v>
      </c>
      <c r="G42">
        <v>1.8826115881101401E-2</v>
      </c>
    </row>
    <row r="43" spans="1:7">
      <c r="C43" t="s">
        <v>8</v>
      </c>
      <c r="D43">
        <v>2.4367098586413598</v>
      </c>
      <c r="E43">
        <v>1</v>
      </c>
      <c r="F43">
        <v>87.999999999999304</v>
      </c>
      <c r="G43">
        <v>0.122113844626615</v>
      </c>
    </row>
    <row r="44" spans="1:7">
      <c r="C44" t="s">
        <v>9</v>
      </c>
      <c r="D44">
        <v>9.5726269785927407</v>
      </c>
      <c r="E44">
        <v>1</v>
      </c>
      <c r="F44">
        <v>20.999999999999801</v>
      </c>
      <c r="G44">
        <v>5.4989135435841597E-3</v>
      </c>
    </row>
    <row r="45" spans="1:7">
      <c r="C45" t="s">
        <v>6</v>
      </c>
      <c r="D45">
        <v>3.3032060854213201</v>
      </c>
      <c r="E45">
        <v>1</v>
      </c>
      <c r="F45">
        <v>88.000000000000298</v>
      </c>
      <c r="G45">
        <v>7.2548181174317702E-2</v>
      </c>
    </row>
    <row r="46" spans="1:7">
      <c r="C46" t="s">
        <v>7</v>
      </c>
      <c r="D46">
        <v>1.8164405398649901</v>
      </c>
      <c r="E46">
        <v>1</v>
      </c>
      <c r="F46">
        <v>64.999999999999702</v>
      </c>
      <c r="G46">
        <v>0.18241634029185</v>
      </c>
    </row>
    <row r="47" spans="1:7">
      <c r="C47" t="s">
        <v>42</v>
      </c>
      <c r="D47">
        <v>0.82067677711537901</v>
      </c>
      <c r="E47">
        <v>1</v>
      </c>
      <c r="F47">
        <v>88.000000000000298</v>
      </c>
      <c r="G47">
        <v>0.367456119432852</v>
      </c>
    </row>
    <row r="48" spans="1:7">
      <c r="C48" t="s">
        <v>99</v>
      </c>
      <c r="D48">
        <v>1.0093049269646399</v>
      </c>
      <c r="E48">
        <v>1</v>
      </c>
      <c r="F48">
        <v>87.999999999999304</v>
      </c>
      <c r="G48">
        <v>0.31782392882203198</v>
      </c>
    </row>
    <row r="50" spans="1:7">
      <c r="A50" s="38" t="s">
        <v>50</v>
      </c>
      <c r="B50" s="38" t="s">
        <v>51</v>
      </c>
    </row>
    <row r="51" spans="1:7">
      <c r="C51" t="s">
        <v>10</v>
      </c>
      <c r="D51">
        <v>2.87157355714543E-2</v>
      </c>
      <c r="E51">
        <v>1</v>
      </c>
      <c r="F51">
        <v>1.99999999999995</v>
      </c>
      <c r="G51">
        <v>0.88102673672728105</v>
      </c>
    </row>
    <row r="52" spans="1:7">
      <c r="C52" t="s">
        <v>8</v>
      </c>
      <c r="D52">
        <v>42.994936844108899</v>
      </c>
      <c r="E52">
        <v>1</v>
      </c>
      <c r="F52">
        <v>87.999999999998707</v>
      </c>
      <c r="G52">
        <v>3.62278030544973E-9</v>
      </c>
    </row>
    <row r="53" spans="1:7">
      <c r="C53" t="s">
        <v>9</v>
      </c>
      <c r="D53">
        <v>2.4854430838086E-2</v>
      </c>
      <c r="E53">
        <v>1</v>
      </c>
      <c r="F53">
        <v>21</v>
      </c>
      <c r="G53">
        <v>0.87623638339047405</v>
      </c>
    </row>
    <row r="54" spans="1:7">
      <c r="C54" t="s">
        <v>6</v>
      </c>
      <c r="D54">
        <v>0.53286623253521903</v>
      </c>
      <c r="E54">
        <v>1</v>
      </c>
      <c r="F54">
        <v>87.999999999999801</v>
      </c>
      <c r="G54">
        <v>0.46734310197657503</v>
      </c>
    </row>
    <row r="55" spans="1:7">
      <c r="C55" t="s">
        <v>7</v>
      </c>
      <c r="D55">
        <v>0.72706611250105702</v>
      </c>
      <c r="E55">
        <v>1</v>
      </c>
      <c r="F55">
        <v>64.999999999999702</v>
      </c>
      <c r="G55">
        <v>0.39696689898514997</v>
      </c>
    </row>
    <row r="56" spans="1:7">
      <c r="C56" t="s">
        <v>42</v>
      </c>
      <c r="D56">
        <v>0.80281259104155001</v>
      </c>
      <c r="E56">
        <v>1</v>
      </c>
      <c r="F56">
        <v>88.000000000000298</v>
      </c>
      <c r="G56">
        <v>0.37269824550633202</v>
      </c>
    </row>
    <row r="57" spans="1:7">
      <c r="C57" t="s">
        <v>99</v>
      </c>
      <c r="D57">
        <v>0.43301669184083702</v>
      </c>
      <c r="E57">
        <v>1</v>
      </c>
      <c r="F57">
        <v>88.000000000000796</v>
      </c>
      <c r="G57">
        <v>0.51223019864861696</v>
      </c>
    </row>
    <row r="59" spans="1:7">
      <c r="A59" s="38" t="s">
        <v>52</v>
      </c>
      <c r="B59" s="38" t="s">
        <v>53</v>
      </c>
    </row>
    <row r="60" spans="1:7">
      <c r="C60" t="s">
        <v>10</v>
      </c>
      <c r="D60">
        <v>121.000350393581</v>
      </c>
      <c r="E60">
        <v>1</v>
      </c>
      <c r="F60">
        <v>2</v>
      </c>
      <c r="G60">
        <v>8.1633785148747702E-3</v>
      </c>
    </row>
    <row r="61" spans="1:7">
      <c r="C61" t="s">
        <v>8</v>
      </c>
      <c r="D61">
        <v>0.58965880476886401</v>
      </c>
      <c r="E61">
        <v>1</v>
      </c>
      <c r="F61">
        <v>88.000000000001407</v>
      </c>
      <c r="G61">
        <v>0.44460673275812501</v>
      </c>
    </row>
    <row r="62" spans="1:7">
      <c r="C62" t="s">
        <v>9</v>
      </c>
      <c r="D62">
        <v>9.8314072839236299</v>
      </c>
      <c r="E62">
        <v>1</v>
      </c>
      <c r="F62">
        <v>21</v>
      </c>
      <c r="G62">
        <v>4.9965219356881401E-3</v>
      </c>
    </row>
    <row r="63" spans="1:7">
      <c r="C63" t="s">
        <v>6</v>
      </c>
      <c r="D63">
        <v>8.1658947275089203E-5</v>
      </c>
      <c r="E63">
        <v>1</v>
      </c>
      <c r="F63">
        <v>87.999999999999801</v>
      </c>
      <c r="G63">
        <v>0.99281044173725796</v>
      </c>
    </row>
    <row r="64" spans="1:7">
      <c r="C64" t="s">
        <v>7</v>
      </c>
      <c r="D64">
        <v>0.27622678975854398</v>
      </c>
      <c r="E64">
        <v>1</v>
      </c>
      <c r="F64">
        <v>65.000000000000199</v>
      </c>
      <c r="G64">
        <v>0.600973480345244</v>
      </c>
    </row>
    <row r="65" spans="1:7">
      <c r="C65" t="s">
        <v>42</v>
      </c>
      <c r="D65">
        <v>0.39459645928903198</v>
      </c>
      <c r="E65">
        <v>1</v>
      </c>
      <c r="F65">
        <v>88.000000000000298</v>
      </c>
      <c r="G65">
        <v>0.53152005769456301</v>
      </c>
    </row>
    <row r="66" spans="1:7">
      <c r="C66" t="s">
        <v>99</v>
      </c>
      <c r="D66">
        <v>1.3397739110265601</v>
      </c>
      <c r="E66">
        <v>1</v>
      </c>
      <c r="F66">
        <v>88.000000000001407</v>
      </c>
      <c r="G66">
        <v>0.25020592303242301</v>
      </c>
    </row>
    <row r="68" spans="1:7">
      <c r="A68" s="38" t="s">
        <v>54</v>
      </c>
      <c r="B68" s="38" t="s">
        <v>55</v>
      </c>
    </row>
    <row r="69" spans="1:7">
      <c r="C69" t="s">
        <v>10</v>
      </c>
      <c r="D69">
        <v>30.996919087046599</v>
      </c>
      <c r="E69">
        <v>1</v>
      </c>
      <c r="F69">
        <v>2.0000000000000102</v>
      </c>
      <c r="G69">
        <v>3.08128120147933E-2</v>
      </c>
    </row>
    <row r="70" spans="1:7">
      <c r="C70" t="s">
        <v>8</v>
      </c>
      <c r="D70">
        <v>0.61241567498953697</v>
      </c>
      <c r="E70">
        <v>1</v>
      </c>
      <c r="F70">
        <v>87.999999999999304</v>
      </c>
      <c r="G70">
        <v>0.43600173785468999</v>
      </c>
    </row>
    <row r="71" spans="1:7">
      <c r="C71" t="s">
        <v>9</v>
      </c>
      <c r="D71">
        <v>6.8945538822045904</v>
      </c>
      <c r="E71">
        <v>1</v>
      </c>
      <c r="F71">
        <v>21.000000000000099</v>
      </c>
      <c r="G71">
        <v>1.5931680367231499E-2</v>
      </c>
    </row>
    <row r="72" spans="1:7">
      <c r="C72" t="s">
        <v>6</v>
      </c>
      <c r="D72">
        <v>0.52731647206453802</v>
      </c>
      <c r="E72">
        <v>1</v>
      </c>
      <c r="F72">
        <v>87.999999999998707</v>
      </c>
      <c r="G72">
        <v>0.469683530924773</v>
      </c>
    </row>
    <row r="73" spans="1:7">
      <c r="C73" t="s">
        <v>7</v>
      </c>
      <c r="D73">
        <v>2.0545820106819899</v>
      </c>
      <c r="E73">
        <v>1</v>
      </c>
      <c r="F73">
        <v>65.000000000000497</v>
      </c>
      <c r="G73">
        <v>0.15664324959961501</v>
      </c>
    </row>
    <row r="74" spans="1:7">
      <c r="C74" t="s">
        <v>42</v>
      </c>
      <c r="D74">
        <v>0.411537595926601</v>
      </c>
      <c r="E74">
        <v>1</v>
      </c>
      <c r="F74">
        <v>87.999999999998707</v>
      </c>
      <c r="G74">
        <v>0.52289225757651703</v>
      </c>
    </row>
    <row r="75" spans="1:7">
      <c r="C75" t="s">
        <v>99</v>
      </c>
      <c r="D75">
        <v>0.17951311683142601</v>
      </c>
      <c r="E75">
        <v>1</v>
      </c>
      <c r="F75">
        <v>87.999999999999801</v>
      </c>
      <c r="G75">
        <v>0.672847336141566</v>
      </c>
    </row>
    <row r="77" spans="1:7">
      <c r="A77" s="38" t="s">
        <v>56</v>
      </c>
      <c r="B77" s="38" t="s">
        <v>57</v>
      </c>
    </row>
    <row r="78" spans="1:7">
      <c r="C78" t="s">
        <v>10</v>
      </c>
      <c r="D78">
        <v>72.788514804252898</v>
      </c>
      <c r="E78">
        <v>1</v>
      </c>
      <c r="F78">
        <v>2.0000000000000102</v>
      </c>
      <c r="G78">
        <v>1.3461644960942799E-2</v>
      </c>
    </row>
    <row r="79" spans="1:7">
      <c r="C79" t="s">
        <v>8</v>
      </c>
      <c r="D79">
        <v>3.86514799202974</v>
      </c>
      <c r="E79">
        <v>1</v>
      </c>
      <c r="F79">
        <v>87.999999999999304</v>
      </c>
      <c r="G79">
        <v>5.2451233587841997E-2</v>
      </c>
    </row>
    <row r="80" spans="1:7">
      <c r="C80" t="s">
        <v>9</v>
      </c>
      <c r="D80">
        <v>6.9227828478583202</v>
      </c>
      <c r="E80">
        <v>1</v>
      </c>
      <c r="F80">
        <v>21.000000000000099</v>
      </c>
      <c r="G80">
        <v>1.56126817716824E-2</v>
      </c>
    </row>
    <row r="81" spans="1:7">
      <c r="C81" t="s">
        <v>6</v>
      </c>
      <c r="D81">
        <v>0.78941062196599399</v>
      </c>
      <c r="E81">
        <v>1</v>
      </c>
      <c r="F81">
        <v>87.999999999998707</v>
      </c>
      <c r="G81">
        <v>0.37670057527862899</v>
      </c>
    </row>
    <row r="82" spans="1:7">
      <c r="C82" t="s">
        <v>7</v>
      </c>
      <c r="D82">
        <v>1.8308682192938699</v>
      </c>
      <c r="E82">
        <v>1</v>
      </c>
      <c r="F82">
        <v>65.000000000000497</v>
      </c>
      <c r="G82">
        <v>0.18071256922558701</v>
      </c>
    </row>
    <row r="83" spans="1:7">
      <c r="C83" t="s">
        <v>42</v>
      </c>
      <c r="D83">
        <v>1.6200076466220401</v>
      </c>
      <c r="E83">
        <v>1</v>
      </c>
      <c r="F83">
        <v>87.999999999998707</v>
      </c>
      <c r="G83">
        <v>0.20644317126112399</v>
      </c>
    </row>
    <row r="84" spans="1:7">
      <c r="C84" t="s">
        <v>99</v>
      </c>
      <c r="D84">
        <v>1.06825959828001</v>
      </c>
      <c r="E84">
        <v>1</v>
      </c>
      <c r="F84">
        <v>87.999999999999801</v>
      </c>
      <c r="G84">
        <v>0.30417098495350198</v>
      </c>
    </row>
    <row r="86" spans="1:7">
      <c r="A86" s="38" t="s">
        <v>58</v>
      </c>
      <c r="B86" s="38" t="s">
        <v>59</v>
      </c>
    </row>
    <row r="87" spans="1:7">
      <c r="C87" t="s">
        <v>10</v>
      </c>
      <c r="D87">
        <v>60.6444129863741</v>
      </c>
      <c r="E87">
        <v>1</v>
      </c>
      <c r="F87">
        <v>2.0000000000000102</v>
      </c>
      <c r="G87">
        <v>1.6100313031252499E-2</v>
      </c>
    </row>
    <row r="88" spans="1:7">
      <c r="C88" t="s">
        <v>8</v>
      </c>
      <c r="D88">
        <v>2.2971838797253201</v>
      </c>
      <c r="E88">
        <v>1</v>
      </c>
      <c r="F88">
        <v>87.999999999999304</v>
      </c>
      <c r="G88">
        <v>0.13320532722837999</v>
      </c>
    </row>
    <row r="89" spans="1:7">
      <c r="C89" t="s">
        <v>9</v>
      </c>
      <c r="D89">
        <v>7.7720959824898097</v>
      </c>
      <c r="E89">
        <v>1</v>
      </c>
      <c r="F89">
        <v>21.000000000000099</v>
      </c>
      <c r="G89">
        <v>1.10520070197176E-2</v>
      </c>
    </row>
    <row r="90" spans="1:7">
      <c r="C90" t="s">
        <v>6</v>
      </c>
      <c r="D90">
        <v>0.34037561442137598</v>
      </c>
      <c r="E90">
        <v>1</v>
      </c>
      <c r="F90">
        <v>87.999999999998707</v>
      </c>
      <c r="G90">
        <v>0.56110989836532998</v>
      </c>
    </row>
    <row r="91" spans="1:7">
      <c r="C91" t="s">
        <v>7</v>
      </c>
      <c r="D91">
        <v>0.98032690859982696</v>
      </c>
      <c r="E91">
        <v>1</v>
      </c>
      <c r="F91">
        <v>65.000000000000497</v>
      </c>
      <c r="G91">
        <v>0.325816107332497</v>
      </c>
    </row>
    <row r="92" spans="1:7">
      <c r="C92" t="s">
        <v>42</v>
      </c>
      <c r="D92">
        <v>0.82359099658204804</v>
      </c>
      <c r="E92">
        <v>1</v>
      </c>
      <c r="F92">
        <v>87.999999999998707</v>
      </c>
      <c r="G92">
        <v>0.36662816308036</v>
      </c>
    </row>
    <row r="93" spans="1:7">
      <c r="C93" t="s">
        <v>99</v>
      </c>
      <c r="D93">
        <v>0.59215328633229303</v>
      </c>
      <c r="E93">
        <v>1</v>
      </c>
      <c r="F93">
        <v>87.999999999999801</v>
      </c>
      <c r="G93">
        <v>0.44366271387926698</v>
      </c>
    </row>
    <row r="95" spans="1:7">
      <c r="A95" s="38" t="s">
        <v>60</v>
      </c>
      <c r="B95" s="38" t="s">
        <v>61</v>
      </c>
    </row>
    <row r="96" spans="1:7">
      <c r="C96" t="s">
        <v>10</v>
      </c>
      <c r="D96">
        <v>142.711497514272</v>
      </c>
      <c r="E96">
        <v>1</v>
      </c>
      <c r="F96">
        <v>2.0000000000000102</v>
      </c>
      <c r="G96">
        <v>6.9819063292357901E-3</v>
      </c>
    </row>
    <row r="97" spans="1:7">
      <c r="C97" t="s">
        <v>8</v>
      </c>
      <c r="D97">
        <v>1.1221269109482801</v>
      </c>
      <c r="E97">
        <v>1</v>
      </c>
      <c r="F97">
        <v>87.999999999999304</v>
      </c>
      <c r="G97">
        <v>0.292457026018972</v>
      </c>
    </row>
    <row r="98" spans="1:7">
      <c r="C98" t="s">
        <v>9</v>
      </c>
      <c r="D98">
        <v>5.8583227052495204</v>
      </c>
      <c r="E98">
        <v>1</v>
      </c>
      <c r="F98">
        <v>21.000000000000099</v>
      </c>
      <c r="G98">
        <v>2.4551282039939899E-2</v>
      </c>
    </row>
    <row r="99" spans="1:7">
      <c r="C99" t="s">
        <v>6</v>
      </c>
      <c r="D99">
        <v>1.79307464494182</v>
      </c>
      <c r="E99">
        <v>1</v>
      </c>
      <c r="F99">
        <v>87.999999999998707</v>
      </c>
      <c r="G99">
        <v>0.18410365249310501</v>
      </c>
    </row>
    <row r="100" spans="1:7">
      <c r="C100" t="s">
        <v>7</v>
      </c>
      <c r="D100">
        <v>5.5084338921428397</v>
      </c>
      <c r="E100">
        <v>1</v>
      </c>
      <c r="F100">
        <v>65.000000000000497</v>
      </c>
      <c r="G100">
        <v>2.2075739134574401E-2</v>
      </c>
    </row>
    <row r="101" spans="1:7">
      <c r="C101" t="s">
        <v>42</v>
      </c>
      <c r="D101">
        <v>0.144965516797737</v>
      </c>
      <c r="E101">
        <v>1</v>
      </c>
      <c r="F101">
        <v>87.999999999998707</v>
      </c>
      <c r="G101">
        <v>0.70434965826639395</v>
      </c>
    </row>
    <row r="102" spans="1:7">
      <c r="C102" t="s">
        <v>99</v>
      </c>
      <c r="D102">
        <v>5.8471774467042999E-2</v>
      </c>
      <c r="E102">
        <v>1</v>
      </c>
      <c r="F102">
        <v>87.999999999999801</v>
      </c>
      <c r="G102">
        <v>0.809511925520916</v>
      </c>
    </row>
    <row r="104" spans="1:7">
      <c r="A104" s="38" t="s">
        <v>62</v>
      </c>
      <c r="B104" s="38" t="s">
        <v>63</v>
      </c>
    </row>
    <row r="105" spans="1:7">
      <c r="C105" t="s">
        <v>10</v>
      </c>
      <c r="D105">
        <v>40.103295716565398</v>
      </c>
      <c r="E105">
        <v>1</v>
      </c>
      <c r="F105">
        <v>2.0000000000000302</v>
      </c>
      <c r="G105">
        <v>2.4040072351053699E-2</v>
      </c>
    </row>
    <row r="106" spans="1:7">
      <c r="C106" t="s">
        <v>8</v>
      </c>
      <c r="D106">
        <v>2.7874025690310602</v>
      </c>
      <c r="E106">
        <v>1</v>
      </c>
      <c r="F106">
        <v>87.999999999998195</v>
      </c>
      <c r="G106">
        <v>9.8561897435792606E-2</v>
      </c>
    </row>
    <row r="107" spans="1:7">
      <c r="C107" t="s">
        <v>9</v>
      </c>
      <c r="D107">
        <v>3.61775724222825</v>
      </c>
      <c r="E107">
        <v>1</v>
      </c>
      <c r="F107">
        <v>21</v>
      </c>
      <c r="G107">
        <v>7.0971672246354894E-2</v>
      </c>
    </row>
    <row r="108" spans="1:7">
      <c r="C108" t="s">
        <v>6</v>
      </c>
      <c r="D108">
        <v>2.96113792237028E-2</v>
      </c>
      <c r="E108">
        <v>1</v>
      </c>
      <c r="F108">
        <v>88.000000000000298</v>
      </c>
      <c r="G108">
        <v>0.86377009398100701</v>
      </c>
    </row>
    <row r="109" spans="1:7">
      <c r="C109" t="s">
        <v>7</v>
      </c>
      <c r="D109">
        <v>1.0116692251538899</v>
      </c>
      <c r="E109">
        <v>1</v>
      </c>
      <c r="F109">
        <v>65.000000000000199</v>
      </c>
      <c r="G109">
        <v>0.31823300420238998</v>
      </c>
    </row>
    <row r="110" spans="1:7">
      <c r="C110" t="s">
        <v>42</v>
      </c>
      <c r="D110">
        <v>2.6121580308619299</v>
      </c>
      <c r="E110">
        <v>1</v>
      </c>
      <c r="F110">
        <v>87.999999999999801</v>
      </c>
      <c r="G110">
        <v>0.109626938173764</v>
      </c>
    </row>
    <row r="111" spans="1:7">
      <c r="C111" t="s">
        <v>99</v>
      </c>
      <c r="D111">
        <v>0.11318869541978201</v>
      </c>
      <c r="E111">
        <v>1</v>
      </c>
      <c r="F111">
        <v>87.999999999999304</v>
      </c>
      <c r="G111">
        <v>0.73734360259373</v>
      </c>
    </row>
    <row r="113" spans="1:7">
      <c r="A113" s="38" t="s">
        <v>64</v>
      </c>
      <c r="B113" s="38" t="s">
        <v>65</v>
      </c>
    </row>
    <row r="114" spans="1:7">
      <c r="C114" t="s">
        <v>10</v>
      </c>
      <c r="D114">
        <v>54.767248362575202</v>
      </c>
      <c r="E114">
        <v>1</v>
      </c>
      <c r="F114">
        <v>2.0000000000000102</v>
      </c>
      <c r="G114">
        <v>1.7786833603920499E-2</v>
      </c>
    </row>
    <row r="115" spans="1:7">
      <c r="C115" t="s">
        <v>8</v>
      </c>
      <c r="D115">
        <v>14.886949051720199</v>
      </c>
      <c r="E115">
        <v>1</v>
      </c>
      <c r="F115">
        <v>87.999999999999304</v>
      </c>
      <c r="G115">
        <v>2.1754950978445601E-4</v>
      </c>
    </row>
    <row r="116" spans="1:7">
      <c r="C116" t="s">
        <v>9</v>
      </c>
      <c r="D116">
        <v>0.62712590959079695</v>
      </c>
      <c r="E116">
        <v>1</v>
      </c>
      <c r="F116">
        <v>21.000000000000099</v>
      </c>
      <c r="G116">
        <v>0.437310600275923</v>
      </c>
    </row>
    <row r="117" spans="1:7">
      <c r="C117" t="s">
        <v>6</v>
      </c>
      <c r="D117">
        <v>1.1908206669101999</v>
      </c>
      <c r="E117">
        <v>1</v>
      </c>
      <c r="F117">
        <v>87.999999999998707</v>
      </c>
      <c r="G117">
        <v>0.27815316507780502</v>
      </c>
    </row>
    <row r="118" spans="1:7">
      <c r="C118" t="s">
        <v>7</v>
      </c>
      <c r="D118">
        <v>0.99969824397247897</v>
      </c>
      <c r="E118">
        <v>1</v>
      </c>
      <c r="F118">
        <v>65.000000000000497</v>
      </c>
      <c r="G118">
        <v>0.32111651537839098</v>
      </c>
    </row>
    <row r="119" spans="1:7">
      <c r="C119" t="s">
        <v>42</v>
      </c>
      <c r="D119">
        <v>1.02396231641869</v>
      </c>
      <c r="E119">
        <v>1</v>
      </c>
      <c r="F119">
        <v>87.999999999998707</v>
      </c>
      <c r="G119">
        <v>0.314374701428141</v>
      </c>
    </row>
    <row r="120" spans="1:7">
      <c r="C120" t="s">
        <v>99</v>
      </c>
      <c r="D120">
        <v>8.5484816497312793E-2</v>
      </c>
      <c r="E120">
        <v>1</v>
      </c>
      <c r="F120">
        <v>87.999999999999801</v>
      </c>
      <c r="G120">
        <v>0.77069079722150902</v>
      </c>
    </row>
    <row r="122" spans="1:7">
      <c r="A122" s="38" t="s">
        <v>66</v>
      </c>
      <c r="B122" s="38" t="s">
        <v>67</v>
      </c>
    </row>
    <row r="123" spans="1:7">
      <c r="C123" t="s">
        <v>10</v>
      </c>
      <c r="D123">
        <v>38.076016582927103</v>
      </c>
      <c r="E123">
        <v>1</v>
      </c>
      <c r="F123">
        <v>1.99999999999998</v>
      </c>
      <c r="G123">
        <v>2.5271914587250598E-2</v>
      </c>
    </row>
    <row r="124" spans="1:7">
      <c r="C124" t="s">
        <v>8</v>
      </c>
      <c r="D124">
        <v>12.8705595199146</v>
      </c>
      <c r="E124">
        <v>1</v>
      </c>
      <c r="F124">
        <v>88.000000000000796</v>
      </c>
      <c r="G124">
        <v>5.4799109759910496E-4</v>
      </c>
    </row>
    <row r="125" spans="1:7">
      <c r="C125" t="s">
        <v>9</v>
      </c>
      <c r="D125">
        <v>0.29309797341696803</v>
      </c>
      <c r="E125">
        <v>1</v>
      </c>
      <c r="F125">
        <v>21</v>
      </c>
      <c r="G125">
        <v>0.59393973250047405</v>
      </c>
    </row>
    <row r="126" spans="1:7">
      <c r="C126" t="s">
        <v>6</v>
      </c>
      <c r="D126">
        <v>4.2548636169079503E-3</v>
      </c>
      <c r="E126">
        <v>1</v>
      </c>
      <c r="F126">
        <v>88.000000000001407</v>
      </c>
      <c r="G126">
        <v>0.94813937627363498</v>
      </c>
    </row>
    <row r="127" spans="1:7">
      <c r="C127" t="s">
        <v>7</v>
      </c>
      <c r="D127">
        <v>1.635940168189</v>
      </c>
      <c r="E127">
        <v>1</v>
      </c>
      <c r="F127">
        <v>64.999999999999901</v>
      </c>
      <c r="G127">
        <v>0.20543083915889199</v>
      </c>
    </row>
    <row r="128" spans="1:7">
      <c r="C128" t="s">
        <v>42</v>
      </c>
      <c r="D128">
        <v>1.25437301709492E-2</v>
      </c>
      <c r="E128">
        <v>1</v>
      </c>
      <c r="F128">
        <v>88.000000000000298</v>
      </c>
      <c r="G128">
        <v>0.91107943756786103</v>
      </c>
    </row>
    <row r="129" spans="1:7">
      <c r="C129" t="s">
        <v>99</v>
      </c>
      <c r="D129">
        <v>1.2199831038914799</v>
      </c>
      <c r="E129">
        <v>1</v>
      </c>
      <c r="F129">
        <v>88.000000000000298</v>
      </c>
      <c r="G129">
        <v>0.27237490098412398</v>
      </c>
    </row>
    <row r="131" spans="1:7">
      <c r="A131" s="38" t="s">
        <v>68</v>
      </c>
      <c r="B131" s="38" t="s">
        <v>69</v>
      </c>
    </row>
    <row r="132" spans="1:7">
      <c r="C132" t="s">
        <v>10</v>
      </c>
      <c r="D132">
        <v>7.5986207872720897</v>
      </c>
      <c r="E132">
        <v>1</v>
      </c>
      <c r="F132">
        <v>2</v>
      </c>
      <c r="G132">
        <v>0.110260301248631</v>
      </c>
    </row>
    <row r="133" spans="1:7">
      <c r="C133" t="s">
        <v>8</v>
      </c>
      <c r="D133">
        <v>1.71201484139538</v>
      </c>
      <c r="E133">
        <v>1</v>
      </c>
      <c r="F133">
        <v>88.000000000000298</v>
      </c>
      <c r="G133">
        <v>0.19413129338648699</v>
      </c>
    </row>
    <row r="134" spans="1:7">
      <c r="C134" t="s">
        <v>9</v>
      </c>
      <c r="D134">
        <v>6944.0652447454904</v>
      </c>
      <c r="E134">
        <v>1</v>
      </c>
      <c r="F134">
        <v>21</v>
      </c>
      <c r="G134">
        <v>5.87285005046262E-28</v>
      </c>
    </row>
    <row r="135" spans="1:7">
      <c r="C135" t="s">
        <v>6</v>
      </c>
      <c r="D135">
        <v>0.72651160627162004</v>
      </c>
      <c r="E135">
        <v>1</v>
      </c>
      <c r="F135">
        <v>88.000000000000796</v>
      </c>
      <c r="G135">
        <v>0.39633007682835403</v>
      </c>
    </row>
    <row r="136" spans="1:7">
      <c r="C136" t="s">
        <v>7</v>
      </c>
      <c r="D136">
        <v>21.529425563946099</v>
      </c>
      <c r="E136">
        <v>1</v>
      </c>
      <c r="F136">
        <v>64.999999999999901</v>
      </c>
      <c r="G136">
        <v>1.73759904872784E-5</v>
      </c>
    </row>
    <row r="137" spans="1:7">
      <c r="C137" t="s">
        <v>42</v>
      </c>
      <c r="D137">
        <v>4.8507087172908703</v>
      </c>
      <c r="E137">
        <v>1</v>
      </c>
      <c r="F137">
        <v>88.000000000000298</v>
      </c>
      <c r="G137">
        <v>3.0248635140762599E-2</v>
      </c>
    </row>
    <row r="138" spans="1:7">
      <c r="C138" t="s">
        <v>99</v>
      </c>
      <c r="D138">
        <v>2.0584495510990899</v>
      </c>
      <c r="E138">
        <v>1</v>
      </c>
      <c r="F138">
        <v>87.999999999999304</v>
      </c>
      <c r="G138">
        <v>0.15490853759185899</v>
      </c>
    </row>
    <row r="140" spans="1:7">
      <c r="A140" s="38" t="s">
        <v>70</v>
      </c>
      <c r="B140" s="38" t="s">
        <v>71</v>
      </c>
    </row>
    <row r="141" spans="1:7">
      <c r="C141" t="s">
        <v>10</v>
      </c>
      <c r="D141">
        <v>26.8761249711063</v>
      </c>
      <c r="E141">
        <v>1</v>
      </c>
      <c r="F141">
        <v>2.0000000000000102</v>
      </c>
      <c r="G141">
        <v>3.5407639764657398E-2</v>
      </c>
    </row>
    <row r="142" spans="1:7">
      <c r="C142" t="s">
        <v>8</v>
      </c>
      <c r="D142">
        <v>10.325403571736</v>
      </c>
      <c r="E142">
        <v>1</v>
      </c>
      <c r="F142">
        <v>87.999999999999304</v>
      </c>
      <c r="G142">
        <v>1.84228546992359E-3</v>
      </c>
    </row>
    <row r="143" spans="1:7">
      <c r="C143" t="s">
        <v>9</v>
      </c>
      <c r="D143">
        <v>5.7334349639016997E-3</v>
      </c>
      <c r="E143">
        <v>1</v>
      </c>
      <c r="F143">
        <v>21.000000000000099</v>
      </c>
      <c r="G143">
        <v>0.94036032038669803</v>
      </c>
    </row>
    <row r="144" spans="1:7">
      <c r="C144" t="s">
        <v>6</v>
      </c>
      <c r="D144">
        <v>1.51531912674481E-2</v>
      </c>
      <c r="E144">
        <v>1</v>
      </c>
      <c r="F144">
        <v>87.999999999998707</v>
      </c>
      <c r="G144">
        <v>0.90231354937202302</v>
      </c>
    </row>
    <row r="145" spans="1:7">
      <c r="C145" t="s">
        <v>7</v>
      </c>
      <c r="D145">
        <v>0.66804778695431799</v>
      </c>
      <c r="E145">
        <v>1</v>
      </c>
      <c r="F145">
        <v>65.000000000000497</v>
      </c>
      <c r="G145">
        <v>0.41675119974508401</v>
      </c>
    </row>
    <row r="146" spans="1:7">
      <c r="C146" t="s">
        <v>42</v>
      </c>
      <c r="D146">
        <v>1.00482646965413E-4</v>
      </c>
      <c r="E146">
        <v>1</v>
      </c>
      <c r="F146">
        <v>87.999999999998707</v>
      </c>
      <c r="G146">
        <v>0.99202505781501704</v>
      </c>
    </row>
    <row r="147" spans="1:7">
      <c r="C147" t="s">
        <v>99</v>
      </c>
      <c r="D147">
        <v>1.03302747211766</v>
      </c>
      <c r="E147">
        <v>1</v>
      </c>
      <c r="F147">
        <v>87.999999999999801</v>
      </c>
      <c r="G147">
        <v>0.31227242944059003</v>
      </c>
    </row>
    <row r="149" spans="1:7">
      <c r="A149" s="38" t="s">
        <v>72</v>
      </c>
      <c r="B149" s="38" t="s">
        <v>73</v>
      </c>
    </row>
    <row r="150" spans="1:7">
      <c r="C150" t="s">
        <v>10</v>
      </c>
      <c r="D150">
        <v>9.1070945944148693</v>
      </c>
      <c r="E150">
        <v>1</v>
      </c>
      <c r="F150">
        <v>1.99999999999999</v>
      </c>
      <c r="G150">
        <v>9.4497427447074595E-2</v>
      </c>
    </row>
    <row r="151" spans="1:7">
      <c r="C151" t="s">
        <v>8</v>
      </c>
      <c r="D151">
        <v>3.1384027090681301</v>
      </c>
      <c r="E151">
        <v>1</v>
      </c>
      <c r="F151">
        <v>88.000000000000298</v>
      </c>
      <c r="G151">
        <v>7.9930457035223001E-2</v>
      </c>
    </row>
    <row r="152" spans="1:7">
      <c r="C152" t="s">
        <v>9</v>
      </c>
      <c r="D152">
        <v>2259.9305973073501</v>
      </c>
      <c r="E152">
        <v>1</v>
      </c>
      <c r="F152">
        <v>21</v>
      </c>
      <c r="G152">
        <v>7.2547294757529898E-23</v>
      </c>
    </row>
    <row r="153" spans="1:7">
      <c r="C153" t="s">
        <v>6</v>
      </c>
      <c r="D153">
        <v>1.3220107722931</v>
      </c>
      <c r="E153">
        <v>1</v>
      </c>
      <c r="F153">
        <v>88.000000000000298</v>
      </c>
      <c r="G153">
        <v>0.25334668515626901</v>
      </c>
    </row>
    <row r="154" spans="1:7">
      <c r="C154" t="s">
        <v>7</v>
      </c>
      <c r="D154">
        <v>25.803434684180601</v>
      </c>
      <c r="E154">
        <v>1</v>
      </c>
      <c r="F154">
        <v>64.999999999999901</v>
      </c>
      <c r="G154">
        <v>3.4145199435912499E-6</v>
      </c>
    </row>
    <row r="155" spans="1:7">
      <c r="C155" t="s">
        <v>42</v>
      </c>
      <c r="D155">
        <v>8.8921410090292898</v>
      </c>
      <c r="E155">
        <v>1</v>
      </c>
      <c r="F155">
        <v>88.000000000000298</v>
      </c>
      <c r="G155">
        <v>3.7041976114866901E-3</v>
      </c>
    </row>
    <row r="156" spans="1:7">
      <c r="C156" t="s">
        <v>99</v>
      </c>
      <c r="D156">
        <v>3.7456971881609702</v>
      </c>
      <c r="E156">
        <v>1</v>
      </c>
      <c r="F156">
        <v>88.000000000000796</v>
      </c>
      <c r="G156">
        <v>5.6154715825363098E-2</v>
      </c>
    </row>
    <row r="158" spans="1:7">
      <c r="A158" s="38" t="s">
        <v>74</v>
      </c>
      <c r="B158" s="38" t="s">
        <v>75</v>
      </c>
    </row>
    <row r="159" spans="1:7">
      <c r="C159" t="s">
        <v>10</v>
      </c>
      <c r="D159">
        <v>17.552463984646799</v>
      </c>
      <c r="E159">
        <v>1</v>
      </c>
      <c r="F159">
        <v>1.99999999999999</v>
      </c>
      <c r="G159">
        <v>5.25238252588923E-2</v>
      </c>
    </row>
    <row r="160" spans="1:7">
      <c r="C160" t="s">
        <v>8</v>
      </c>
      <c r="D160">
        <v>9.2457823323035999</v>
      </c>
      <c r="E160">
        <v>1</v>
      </c>
      <c r="F160">
        <v>88.000000000000298</v>
      </c>
      <c r="G160">
        <v>3.1092433749314902E-3</v>
      </c>
    </row>
    <row r="161" spans="1:7">
      <c r="C161" t="s">
        <v>9</v>
      </c>
      <c r="D161">
        <v>1416.39262986573</v>
      </c>
      <c r="E161">
        <v>1</v>
      </c>
      <c r="F161">
        <v>20.999999999999901</v>
      </c>
      <c r="G161">
        <v>9.2755413992149498E-21</v>
      </c>
    </row>
    <row r="162" spans="1:7">
      <c r="C162" t="s">
        <v>6</v>
      </c>
      <c r="D162">
        <v>0.37856102986545098</v>
      </c>
      <c r="E162">
        <v>1</v>
      </c>
      <c r="F162">
        <v>88.000000000000298</v>
      </c>
      <c r="G162">
        <v>0.53996226557917404</v>
      </c>
    </row>
    <row r="163" spans="1:7">
      <c r="C163" t="s">
        <v>7</v>
      </c>
      <c r="D163">
        <v>6.1949872886987398</v>
      </c>
      <c r="E163">
        <v>1</v>
      </c>
      <c r="F163">
        <v>65.000000000000199</v>
      </c>
      <c r="G163">
        <v>1.5381045678587699E-2</v>
      </c>
    </row>
    <row r="164" spans="1:7">
      <c r="C164" t="s">
        <v>42</v>
      </c>
      <c r="D164">
        <v>3.26321729375409</v>
      </c>
      <c r="E164">
        <v>1</v>
      </c>
      <c r="F164">
        <v>88.000000000000298</v>
      </c>
      <c r="G164">
        <v>7.42683133377499E-2</v>
      </c>
    </row>
    <row r="165" spans="1:7">
      <c r="C165" t="s">
        <v>99</v>
      </c>
      <c r="D165">
        <v>0.13360977524666601</v>
      </c>
      <c r="E165">
        <v>1</v>
      </c>
      <c r="F165">
        <v>88.000000000000298</v>
      </c>
      <c r="G165">
        <v>0.71559541907053803</v>
      </c>
    </row>
    <row r="167" spans="1:7">
      <c r="A167" s="38" t="s">
        <v>76</v>
      </c>
      <c r="B167" s="38" t="s">
        <v>77</v>
      </c>
    </row>
    <row r="168" spans="1:7">
      <c r="C168" t="s">
        <v>10</v>
      </c>
      <c r="D168">
        <v>3.90494010123277</v>
      </c>
      <c r="E168">
        <v>1</v>
      </c>
      <c r="F168">
        <v>2.0000000000000102</v>
      </c>
      <c r="G168">
        <v>0.18671335637043199</v>
      </c>
    </row>
    <row r="169" spans="1:7">
      <c r="C169" t="s">
        <v>8</v>
      </c>
      <c r="D169">
        <v>7.6922230198463497</v>
      </c>
      <c r="E169">
        <v>1</v>
      </c>
      <c r="F169">
        <v>87.999999999999304</v>
      </c>
      <c r="G169">
        <v>6.7876406017062596E-3</v>
      </c>
    </row>
    <row r="170" spans="1:7">
      <c r="C170" t="s">
        <v>9</v>
      </c>
      <c r="D170">
        <v>4.7031253038286097E-3</v>
      </c>
      <c r="E170">
        <v>1</v>
      </c>
      <c r="F170">
        <v>21.000000000000099</v>
      </c>
      <c r="G170">
        <v>0.94599212202308802</v>
      </c>
    </row>
    <row r="171" spans="1:7">
      <c r="C171" t="s">
        <v>6</v>
      </c>
      <c r="D171">
        <v>0.854326252739534</v>
      </c>
      <c r="E171">
        <v>1</v>
      </c>
      <c r="F171">
        <v>87.999999999998707</v>
      </c>
      <c r="G171">
        <v>0.35789209909382902</v>
      </c>
    </row>
    <row r="172" spans="1:7">
      <c r="C172" t="s">
        <v>7</v>
      </c>
      <c r="D172">
        <v>0.20103947349401699</v>
      </c>
      <c r="E172">
        <v>1</v>
      </c>
      <c r="F172">
        <v>65.000000000000497</v>
      </c>
      <c r="G172">
        <v>0.65541152487572896</v>
      </c>
    </row>
    <row r="173" spans="1:7">
      <c r="C173" t="s">
        <v>42</v>
      </c>
      <c r="D173">
        <v>3.2485519593479601</v>
      </c>
      <c r="E173">
        <v>1</v>
      </c>
      <c r="F173">
        <v>87.999999999998707</v>
      </c>
      <c r="G173">
        <v>7.5005957195049905E-2</v>
      </c>
    </row>
    <row r="174" spans="1:7">
      <c r="C174" t="s">
        <v>99</v>
      </c>
      <c r="D174">
        <v>0.78067439115998005</v>
      </c>
      <c r="E174">
        <v>1</v>
      </c>
      <c r="F174">
        <v>87.999999999999801</v>
      </c>
      <c r="G174">
        <v>0.37940940527342099</v>
      </c>
    </row>
    <row r="176" spans="1:7">
      <c r="A176" s="38" t="s">
        <v>78</v>
      </c>
      <c r="B176" s="38" t="s">
        <v>79</v>
      </c>
    </row>
    <row r="177" spans="1:7">
      <c r="C177" t="s">
        <v>10</v>
      </c>
      <c r="D177">
        <v>88.264869324019301</v>
      </c>
      <c r="E177">
        <v>1</v>
      </c>
      <c r="F177">
        <v>1.99999999999999</v>
      </c>
      <c r="G177">
        <v>1.11405632222392E-2</v>
      </c>
    </row>
    <row r="178" spans="1:7">
      <c r="C178" t="s">
        <v>8</v>
      </c>
      <c r="D178">
        <v>2.0810251289036898</v>
      </c>
      <c r="E178">
        <v>1</v>
      </c>
      <c r="F178">
        <v>87.999999999998707</v>
      </c>
      <c r="G178">
        <v>0.152689923825957</v>
      </c>
    </row>
    <row r="179" spans="1:7">
      <c r="C179" t="s">
        <v>9</v>
      </c>
      <c r="D179">
        <v>9.3946534648792603</v>
      </c>
      <c r="E179">
        <v>1</v>
      </c>
      <c r="F179">
        <v>21</v>
      </c>
      <c r="G179">
        <v>5.8768291520684499E-3</v>
      </c>
    </row>
    <row r="180" spans="1:7">
      <c r="C180" t="s">
        <v>6</v>
      </c>
      <c r="D180">
        <v>0.83539100555210799</v>
      </c>
      <c r="E180">
        <v>1</v>
      </c>
      <c r="F180">
        <v>88.000000000000796</v>
      </c>
      <c r="G180">
        <v>0.36321579482586702</v>
      </c>
    </row>
    <row r="181" spans="1:7">
      <c r="C181" t="s">
        <v>7</v>
      </c>
      <c r="D181">
        <v>0.74983596518502604</v>
      </c>
      <c r="E181">
        <v>1</v>
      </c>
      <c r="F181">
        <v>65.000000000000497</v>
      </c>
      <c r="G181">
        <v>0.38971320517394398</v>
      </c>
    </row>
    <row r="182" spans="1:7">
      <c r="C182" t="s">
        <v>42</v>
      </c>
      <c r="D182">
        <v>0.86092484221371701</v>
      </c>
      <c r="E182">
        <v>1</v>
      </c>
      <c r="F182">
        <v>87.999999999999801</v>
      </c>
      <c r="G182">
        <v>0.35601798825629899</v>
      </c>
    </row>
    <row r="183" spans="1:7">
      <c r="C183" t="s">
        <v>99</v>
      </c>
      <c r="D183">
        <v>0.79175370211756901</v>
      </c>
      <c r="E183">
        <v>1</v>
      </c>
      <c r="F183">
        <v>87.999999999999304</v>
      </c>
      <c r="G183">
        <v>0.37599646310307799</v>
      </c>
    </row>
    <row r="185" spans="1:7">
      <c r="A185" s="38" t="s">
        <v>80</v>
      </c>
      <c r="B185" s="38" t="s">
        <v>81</v>
      </c>
    </row>
    <row r="186" spans="1:7">
      <c r="C186" t="s">
        <v>10</v>
      </c>
      <c r="D186">
        <v>30.6592549444483</v>
      </c>
      <c r="E186">
        <v>1</v>
      </c>
      <c r="F186">
        <v>2</v>
      </c>
      <c r="G186">
        <v>3.1102886855142599E-2</v>
      </c>
    </row>
    <row r="187" spans="1:7">
      <c r="C187" t="s">
        <v>8</v>
      </c>
      <c r="D187">
        <v>11.733523034164101</v>
      </c>
      <c r="E187">
        <v>1</v>
      </c>
      <c r="F187">
        <v>87.999999999999801</v>
      </c>
      <c r="G187">
        <v>9.3463645257282695E-4</v>
      </c>
    </row>
    <row r="188" spans="1:7">
      <c r="C188" t="s">
        <v>9</v>
      </c>
      <c r="D188">
        <v>8.4294695182921403E-2</v>
      </c>
      <c r="E188">
        <v>1</v>
      </c>
      <c r="F188">
        <v>21</v>
      </c>
      <c r="G188">
        <v>0.77440730069021402</v>
      </c>
    </row>
    <row r="189" spans="1:7">
      <c r="C189" t="s">
        <v>6</v>
      </c>
      <c r="D189">
        <v>8.75357527018744E-2</v>
      </c>
      <c r="E189">
        <v>1</v>
      </c>
      <c r="F189">
        <v>88.000000000000298</v>
      </c>
      <c r="G189">
        <v>0.76803066599245995</v>
      </c>
    </row>
    <row r="190" spans="1:7">
      <c r="C190" t="s">
        <v>7</v>
      </c>
      <c r="D190">
        <v>1.5571939251897799</v>
      </c>
      <c r="E190">
        <v>1</v>
      </c>
      <c r="F190">
        <v>64.999999999999702</v>
      </c>
      <c r="G190">
        <v>0.21655333463313201</v>
      </c>
    </row>
    <row r="191" spans="1:7">
      <c r="C191" t="s">
        <v>42</v>
      </c>
      <c r="D191">
        <v>1.58441152943429E-4</v>
      </c>
      <c r="E191">
        <v>1</v>
      </c>
      <c r="F191">
        <v>87.999999999999801</v>
      </c>
      <c r="G191">
        <v>0.98998551327133399</v>
      </c>
    </row>
    <row r="192" spans="1:7">
      <c r="C192" t="s">
        <v>99</v>
      </c>
      <c r="D192">
        <v>0.65318735776148595</v>
      </c>
      <c r="E192">
        <v>1</v>
      </c>
      <c r="F192">
        <v>88.000000000000298</v>
      </c>
      <c r="G192">
        <v>0.42115487135305602</v>
      </c>
    </row>
    <row r="194" spans="1:7">
      <c r="A194" s="38" t="s">
        <v>82</v>
      </c>
      <c r="B194" s="38" t="s">
        <v>83</v>
      </c>
    </row>
    <row r="195" spans="1:7">
      <c r="C195" t="s">
        <v>10</v>
      </c>
      <c r="D195">
        <v>72.918841739625705</v>
      </c>
      <c r="E195">
        <v>1</v>
      </c>
      <c r="F195">
        <v>1.99999999999998</v>
      </c>
      <c r="G195">
        <v>1.3438067933143699E-2</v>
      </c>
    </row>
    <row r="196" spans="1:7">
      <c r="C196" t="s">
        <v>8</v>
      </c>
      <c r="D196">
        <v>4.0537180117611902</v>
      </c>
      <c r="E196">
        <v>1</v>
      </c>
      <c r="F196">
        <v>88.000000000000796</v>
      </c>
      <c r="G196">
        <v>4.7129658809430798E-2</v>
      </c>
    </row>
    <row r="197" spans="1:7">
      <c r="C197" t="s">
        <v>9</v>
      </c>
      <c r="D197">
        <v>7.3576177651925603</v>
      </c>
      <c r="E197">
        <v>1</v>
      </c>
      <c r="F197">
        <v>21</v>
      </c>
      <c r="G197">
        <v>1.3043278894304599E-2</v>
      </c>
    </row>
    <row r="198" spans="1:7">
      <c r="C198" t="s">
        <v>6</v>
      </c>
      <c r="D198">
        <v>0.494222244728657</v>
      </c>
      <c r="E198">
        <v>1</v>
      </c>
      <c r="F198">
        <v>87.999999999999801</v>
      </c>
      <c r="G198">
        <v>0.48390558805824402</v>
      </c>
    </row>
    <row r="199" spans="1:7">
      <c r="C199" t="s">
        <v>7</v>
      </c>
      <c r="D199">
        <v>1.39389330014219</v>
      </c>
      <c r="E199">
        <v>1</v>
      </c>
      <c r="F199">
        <v>64.999999999999702</v>
      </c>
      <c r="G199">
        <v>0.24205104256641599</v>
      </c>
    </row>
    <row r="200" spans="1:7">
      <c r="C200" t="s">
        <v>42</v>
      </c>
      <c r="D200">
        <v>0.15136404313090299</v>
      </c>
      <c r="E200">
        <v>1</v>
      </c>
      <c r="F200">
        <v>88.000000000000298</v>
      </c>
      <c r="G200">
        <v>0.69817504837704403</v>
      </c>
    </row>
    <row r="201" spans="1:7">
      <c r="C201" t="s">
        <v>99</v>
      </c>
      <c r="D201">
        <v>0.89598028486051495</v>
      </c>
      <c r="E201">
        <v>1</v>
      </c>
      <c r="F201">
        <v>88.000000000001407</v>
      </c>
      <c r="G201">
        <v>0.34645380397266301</v>
      </c>
    </row>
    <row r="203" spans="1:7">
      <c r="A203" s="38" t="s">
        <v>84</v>
      </c>
      <c r="B203" s="38" t="s">
        <v>84</v>
      </c>
    </row>
    <row r="204" spans="1:7">
      <c r="C204" t="s">
        <v>10</v>
      </c>
      <c r="D204">
        <v>8.3759723704100696E-3</v>
      </c>
      <c r="E204">
        <v>1</v>
      </c>
      <c r="F204">
        <v>2.0000000000000902</v>
      </c>
      <c r="G204">
        <v>0.93542043585915302</v>
      </c>
    </row>
    <row r="205" spans="1:7">
      <c r="C205" t="s">
        <v>8</v>
      </c>
      <c r="D205">
        <v>44.918620189159697</v>
      </c>
      <c r="E205">
        <v>1</v>
      </c>
      <c r="F205">
        <v>87.999999999999304</v>
      </c>
      <c r="G205">
        <v>1.8815182918282399E-9</v>
      </c>
    </row>
    <row r="206" spans="1:7">
      <c r="C206" t="s">
        <v>9</v>
      </c>
      <c r="D206">
        <v>0.60578559082912198</v>
      </c>
      <c r="E206">
        <v>1</v>
      </c>
      <c r="F206">
        <v>21</v>
      </c>
      <c r="G206">
        <v>0.44506073665194101</v>
      </c>
    </row>
    <row r="207" spans="1:7">
      <c r="C207" t="s">
        <v>6</v>
      </c>
      <c r="D207">
        <v>4.1218024208491899</v>
      </c>
      <c r="E207">
        <v>1</v>
      </c>
      <c r="F207">
        <v>87.999999999999304</v>
      </c>
      <c r="G207">
        <v>4.53533891854076E-2</v>
      </c>
    </row>
    <row r="208" spans="1:7">
      <c r="C208" t="s">
        <v>7</v>
      </c>
      <c r="D208">
        <v>5.87126779364658</v>
      </c>
      <c r="E208">
        <v>1</v>
      </c>
      <c r="F208">
        <v>64.999999999999901</v>
      </c>
      <c r="G208">
        <v>1.81843737416921E-2</v>
      </c>
    </row>
    <row r="209" spans="1:7">
      <c r="C209" t="s">
        <v>42</v>
      </c>
      <c r="D209">
        <v>3.44089443054331</v>
      </c>
      <c r="E209">
        <v>1</v>
      </c>
      <c r="F209">
        <v>87.999999999999801</v>
      </c>
      <c r="G209">
        <v>6.6949757198883506E-2</v>
      </c>
    </row>
    <row r="210" spans="1:7">
      <c r="C210" t="s">
        <v>99</v>
      </c>
      <c r="D210">
        <v>2.0183501042268399</v>
      </c>
      <c r="E210">
        <v>1</v>
      </c>
      <c r="F210">
        <v>88.000000000000298</v>
      </c>
      <c r="G210">
        <v>0.15894158012783999</v>
      </c>
    </row>
    <row r="212" spans="1:7">
      <c r="A212" s="38" t="s">
        <v>85</v>
      </c>
      <c r="B212" s="38" t="s">
        <v>85</v>
      </c>
    </row>
    <row r="213" spans="1:7">
      <c r="C213" t="s">
        <v>10</v>
      </c>
      <c r="D213">
        <v>0.91612642368466302</v>
      </c>
      <c r="E213">
        <v>1</v>
      </c>
      <c r="F213">
        <v>1.99999999999995</v>
      </c>
      <c r="G213">
        <v>0.439501401850317</v>
      </c>
    </row>
    <row r="214" spans="1:7">
      <c r="C214" t="s">
        <v>8</v>
      </c>
      <c r="D214">
        <v>34.310118268718803</v>
      </c>
      <c r="E214">
        <v>1</v>
      </c>
      <c r="F214">
        <v>88.000000000000298</v>
      </c>
      <c r="G214">
        <v>7.9755840141453104E-8</v>
      </c>
    </row>
    <row r="215" spans="1:7">
      <c r="C215" t="s">
        <v>9</v>
      </c>
      <c r="D215">
        <v>6.5015974331650399E-3</v>
      </c>
      <c r="E215">
        <v>1</v>
      </c>
      <c r="F215">
        <v>21.000000000000099</v>
      </c>
      <c r="G215">
        <v>0.93649774698264898</v>
      </c>
    </row>
    <row r="216" spans="1:7">
      <c r="C216" t="s">
        <v>6</v>
      </c>
      <c r="D216">
        <v>2.6500047567469101</v>
      </c>
      <c r="E216">
        <v>1</v>
      </c>
      <c r="F216">
        <v>88.000000000001407</v>
      </c>
      <c r="G216">
        <v>0.10712488397676601</v>
      </c>
    </row>
    <row r="217" spans="1:7">
      <c r="C217" t="s">
        <v>7</v>
      </c>
      <c r="D217">
        <v>2.8887362084981398</v>
      </c>
      <c r="E217">
        <v>1</v>
      </c>
      <c r="F217">
        <v>64.999999999999702</v>
      </c>
      <c r="G217">
        <v>9.3982113395059103E-2</v>
      </c>
    </row>
    <row r="218" spans="1:7">
      <c r="C218" t="s">
        <v>42</v>
      </c>
      <c r="D218">
        <v>3.06086353408491</v>
      </c>
      <c r="E218">
        <v>1</v>
      </c>
      <c r="F218">
        <v>87.999999999999801</v>
      </c>
      <c r="G218">
        <v>8.3685228238266796E-2</v>
      </c>
    </row>
    <row r="219" spans="1:7">
      <c r="C219" t="s">
        <v>99</v>
      </c>
      <c r="D219">
        <v>2.4661554678897999</v>
      </c>
      <c r="E219">
        <v>1</v>
      </c>
      <c r="F219">
        <v>87.999999999999801</v>
      </c>
      <c r="G219">
        <v>0.11991098291406301</v>
      </c>
    </row>
    <row r="221" spans="1:7">
      <c r="A221" s="38" t="s">
        <v>86</v>
      </c>
      <c r="B221" s="38" t="s">
        <v>87</v>
      </c>
    </row>
    <row r="222" spans="1:7">
      <c r="C222" t="s">
        <v>10</v>
      </c>
      <c r="D222">
        <v>63.237940578476298</v>
      </c>
      <c r="E222">
        <v>1</v>
      </c>
      <c r="F222">
        <v>2</v>
      </c>
      <c r="G222">
        <v>1.5447821080557899E-2</v>
      </c>
    </row>
    <row r="223" spans="1:7">
      <c r="C223" t="s">
        <v>8</v>
      </c>
      <c r="D223">
        <v>3.3351278255824002</v>
      </c>
      <c r="E223">
        <v>1</v>
      </c>
      <c r="F223">
        <v>88.000000000000796</v>
      </c>
      <c r="G223">
        <v>7.1206252961478297E-2</v>
      </c>
    </row>
    <row r="224" spans="1:7">
      <c r="C224" t="s">
        <v>9</v>
      </c>
      <c r="D224">
        <v>6.6078319325390904</v>
      </c>
      <c r="E224">
        <v>1</v>
      </c>
      <c r="F224">
        <v>21</v>
      </c>
      <c r="G224">
        <v>1.7826631240792801E-2</v>
      </c>
    </row>
    <row r="225" spans="1:7">
      <c r="C225" t="s">
        <v>6</v>
      </c>
      <c r="D225">
        <v>0.60792078661743498</v>
      </c>
      <c r="E225">
        <v>1</v>
      </c>
      <c r="F225">
        <v>88.000000000000796</v>
      </c>
      <c r="G225">
        <v>0.437663711040092</v>
      </c>
    </row>
    <row r="226" spans="1:7">
      <c r="C226" t="s">
        <v>7</v>
      </c>
      <c r="D226">
        <v>1.79140181296589</v>
      </c>
      <c r="E226">
        <v>1</v>
      </c>
      <c r="F226">
        <v>65.000000000000199</v>
      </c>
      <c r="G226">
        <v>0.18541846040197199</v>
      </c>
    </row>
    <row r="227" spans="1:7">
      <c r="C227" t="s">
        <v>42</v>
      </c>
      <c r="D227">
        <v>1.53552383174775</v>
      </c>
      <c r="E227">
        <v>1</v>
      </c>
      <c r="F227">
        <v>88.000000000000298</v>
      </c>
      <c r="G227">
        <v>0.21858012221241399</v>
      </c>
    </row>
    <row r="228" spans="1:7">
      <c r="C228" t="s">
        <v>99</v>
      </c>
      <c r="D228">
        <v>0.76409418096173498</v>
      </c>
      <c r="E228">
        <v>1</v>
      </c>
      <c r="F228">
        <v>88.000000000000298</v>
      </c>
      <c r="G228">
        <v>0.38442959920344399</v>
      </c>
    </row>
    <row r="230" spans="1:7">
      <c r="A230" s="38" t="s">
        <v>88</v>
      </c>
      <c r="B230" s="38" t="s">
        <v>89</v>
      </c>
    </row>
    <row r="231" spans="1:7">
      <c r="C231" t="s">
        <v>10</v>
      </c>
      <c r="D231">
        <v>82.067064847161603</v>
      </c>
      <c r="E231">
        <v>1</v>
      </c>
      <c r="F231">
        <v>1.99999999999999</v>
      </c>
      <c r="G231">
        <v>1.19668677943334E-2</v>
      </c>
    </row>
    <row r="232" spans="1:7">
      <c r="C232" t="s">
        <v>8</v>
      </c>
      <c r="D232">
        <v>3.0896353178099498</v>
      </c>
      <c r="E232">
        <v>1</v>
      </c>
      <c r="F232">
        <v>87.999999999998707</v>
      </c>
      <c r="G232">
        <v>8.2269849666360806E-2</v>
      </c>
    </row>
    <row r="233" spans="1:7">
      <c r="C233" t="s">
        <v>9</v>
      </c>
      <c r="D233">
        <v>8.7009925119065503</v>
      </c>
      <c r="E233">
        <v>1</v>
      </c>
      <c r="F233">
        <v>20.999999999999599</v>
      </c>
      <c r="G233">
        <v>7.65016409202692E-3</v>
      </c>
    </row>
    <row r="234" spans="1:7">
      <c r="C234" t="s">
        <v>6</v>
      </c>
      <c r="D234">
        <v>1.31738170146282</v>
      </c>
      <c r="E234">
        <v>1</v>
      </c>
      <c r="F234">
        <v>87.999999999998707</v>
      </c>
      <c r="G234">
        <v>0.25417321853143499</v>
      </c>
    </row>
    <row r="235" spans="1:7">
      <c r="C235" t="s">
        <v>7</v>
      </c>
      <c r="D235">
        <v>0.25607801918221801</v>
      </c>
      <c r="E235">
        <v>1</v>
      </c>
      <c r="F235">
        <v>64.999999999999702</v>
      </c>
      <c r="G235">
        <v>0.61453952542713897</v>
      </c>
    </row>
    <row r="236" spans="1:7">
      <c r="C236" t="s">
        <v>42</v>
      </c>
      <c r="D236">
        <v>0.57733885444245403</v>
      </c>
      <c r="E236">
        <v>1</v>
      </c>
      <c r="F236">
        <v>88.000000000000298</v>
      </c>
      <c r="G236">
        <v>0.449388102949348</v>
      </c>
    </row>
    <row r="237" spans="1:7">
      <c r="C237" t="s">
        <v>99</v>
      </c>
      <c r="D237">
        <v>0.72824699362051204</v>
      </c>
      <c r="E237">
        <v>1</v>
      </c>
      <c r="F237">
        <v>88.000000000001407</v>
      </c>
      <c r="G237">
        <v>0.39576889229978801</v>
      </c>
    </row>
    <row r="239" spans="1:7">
      <c r="A239" s="38" t="s">
        <v>90</v>
      </c>
      <c r="B239" s="38" t="s">
        <v>91</v>
      </c>
    </row>
    <row r="240" spans="1:7">
      <c r="C240" t="s">
        <v>10</v>
      </c>
      <c r="D240">
        <v>7.1175213691867603</v>
      </c>
      <c r="E240">
        <v>1</v>
      </c>
      <c r="F240">
        <v>2</v>
      </c>
      <c r="G240">
        <v>0.116460449457361</v>
      </c>
    </row>
    <row r="241" spans="1:7">
      <c r="C241" t="s">
        <v>8</v>
      </c>
      <c r="D241">
        <v>81.2630922745182</v>
      </c>
      <c r="E241">
        <v>1</v>
      </c>
      <c r="F241">
        <v>87.999999999999801</v>
      </c>
      <c r="G241">
        <v>3.8301572561214201E-14</v>
      </c>
    </row>
    <row r="242" spans="1:7">
      <c r="C242" t="s">
        <v>9</v>
      </c>
      <c r="D242">
        <v>2.3562786906842201E-2</v>
      </c>
      <c r="E242">
        <v>1</v>
      </c>
      <c r="F242">
        <v>20.999999999999901</v>
      </c>
      <c r="G242">
        <v>0.87946811327075003</v>
      </c>
    </row>
    <row r="243" spans="1:7">
      <c r="C243" t="s">
        <v>6</v>
      </c>
      <c r="D243">
        <v>0.76928546361993899</v>
      </c>
      <c r="E243">
        <v>1</v>
      </c>
      <c r="F243">
        <v>87.999999999999304</v>
      </c>
      <c r="G243">
        <v>0.382826372297909</v>
      </c>
    </row>
    <row r="244" spans="1:7">
      <c r="C244" t="s">
        <v>7</v>
      </c>
      <c r="D244">
        <v>0.90413254354647599</v>
      </c>
      <c r="E244">
        <v>1</v>
      </c>
      <c r="F244">
        <v>65.000000000000199</v>
      </c>
      <c r="G244">
        <v>0.34519836456967201</v>
      </c>
    </row>
    <row r="245" spans="1:7">
      <c r="C245" t="s">
        <v>42</v>
      </c>
      <c r="D245">
        <v>0.146831046385722</v>
      </c>
      <c r="E245">
        <v>1</v>
      </c>
      <c r="F245">
        <v>87.999999999999304</v>
      </c>
      <c r="G245">
        <v>0.70250640597915603</v>
      </c>
    </row>
    <row r="246" spans="1:7">
      <c r="C246" t="s">
        <v>99</v>
      </c>
      <c r="D246">
        <v>0.13853691348809699</v>
      </c>
      <c r="E246">
        <v>1</v>
      </c>
      <c r="F246">
        <v>88.000000000000796</v>
      </c>
      <c r="G246">
        <v>0.71063471388742605</v>
      </c>
    </row>
    <row r="248" spans="1:7">
      <c r="A248" s="38" t="s">
        <v>92</v>
      </c>
      <c r="B248" s="38" t="s">
        <v>93</v>
      </c>
    </row>
    <row r="249" spans="1:7">
      <c r="C249" t="s">
        <v>10</v>
      </c>
      <c r="D249">
        <v>11.107660369080699</v>
      </c>
      <c r="E249">
        <v>1</v>
      </c>
      <c r="F249">
        <v>2.0000000000000102</v>
      </c>
      <c r="G249">
        <v>7.9886691705852803E-2</v>
      </c>
    </row>
    <row r="250" spans="1:7">
      <c r="C250" t="s">
        <v>8</v>
      </c>
      <c r="D250">
        <v>47.66594669405</v>
      </c>
      <c r="E250">
        <v>1</v>
      </c>
      <c r="F250">
        <v>87.999999999999304</v>
      </c>
      <c r="G250">
        <v>7.5095651132466505E-10</v>
      </c>
    </row>
    <row r="251" spans="1:7">
      <c r="C251" t="s">
        <v>9</v>
      </c>
      <c r="D251">
        <v>0.26771569205982099</v>
      </c>
      <c r="E251">
        <v>1</v>
      </c>
      <c r="F251">
        <v>21.000000000000099</v>
      </c>
      <c r="G251">
        <v>0.61027579705238999</v>
      </c>
    </row>
    <row r="252" spans="1:7">
      <c r="C252" t="s">
        <v>6</v>
      </c>
      <c r="D252">
        <v>0.30738296605568999</v>
      </c>
      <c r="E252">
        <v>1</v>
      </c>
      <c r="F252">
        <v>87.999999999998707</v>
      </c>
      <c r="G252">
        <v>0.58069687058322805</v>
      </c>
    </row>
    <row r="253" spans="1:7">
      <c r="C253" t="s">
        <v>7</v>
      </c>
      <c r="D253">
        <v>0.56183227871201302</v>
      </c>
      <c r="E253">
        <v>1</v>
      </c>
      <c r="F253">
        <v>65.000000000000497</v>
      </c>
      <c r="G253">
        <v>0.456227252592592</v>
      </c>
    </row>
    <row r="254" spans="1:7">
      <c r="C254" t="s">
        <v>42</v>
      </c>
      <c r="D254">
        <v>2.5543063650246198</v>
      </c>
      <c r="E254">
        <v>1</v>
      </c>
      <c r="F254">
        <v>87.999999999998707</v>
      </c>
      <c r="G254">
        <v>0.113578738038705</v>
      </c>
    </row>
    <row r="255" spans="1:7">
      <c r="C255" t="s">
        <v>99</v>
      </c>
      <c r="D255">
        <v>1.19211914857779</v>
      </c>
      <c r="E255">
        <v>1</v>
      </c>
      <c r="F255">
        <v>87.999999999999801</v>
      </c>
      <c r="G255">
        <v>0.27788278433108898</v>
      </c>
    </row>
    <row r="257" spans="1:7">
      <c r="A257" s="38" t="s">
        <v>94</v>
      </c>
      <c r="B257" s="38" t="s">
        <v>95</v>
      </c>
    </row>
    <row r="258" spans="1:7">
      <c r="C258" t="s">
        <v>10</v>
      </c>
      <c r="D258">
        <v>68.332717762650404</v>
      </c>
      <c r="E258">
        <v>1</v>
      </c>
      <c r="F258">
        <v>2.0000000000000102</v>
      </c>
      <c r="G258">
        <v>1.44108346707984E-2</v>
      </c>
    </row>
    <row r="259" spans="1:7">
      <c r="C259" t="s">
        <v>8</v>
      </c>
      <c r="D259">
        <v>21.432899435283101</v>
      </c>
      <c r="E259">
        <v>1</v>
      </c>
      <c r="F259">
        <v>87.999999999999304</v>
      </c>
      <c r="G259">
        <v>1.2757395925811599E-5</v>
      </c>
    </row>
    <row r="260" spans="1:7">
      <c r="C260" t="s">
        <v>9</v>
      </c>
      <c r="D260">
        <v>9.0446992808765394</v>
      </c>
      <c r="E260">
        <v>1</v>
      </c>
      <c r="F260">
        <v>21.000000000000099</v>
      </c>
      <c r="G260">
        <v>6.71547654439952E-3</v>
      </c>
    </row>
    <row r="261" spans="1:7">
      <c r="C261" t="s">
        <v>6</v>
      </c>
      <c r="D261">
        <v>1.1294792588098599E-3</v>
      </c>
      <c r="E261">
        <v>1</v>
      </c>
      <c r="F261">
        <v>87.999999999998707</v>
      </c>
      <c r="G261">
        <v>0.97326704830838395</v>
      </c>
    </row>
    <row r="262" spans="1:7">
      <c r="C262" t="s">
        <v>7</v>
      </c>
      <c r="D262">
        <v>4.1477675694898801</v>
      </c>
      <c r="E262">
        <v>1</v>
      </c>
      <c r="F262">
        <v>65.000000000000497</v>
      </c>
      <c r="G262">
        <v>4.5811614089869702E-2</v>
      </c>
    </row>
    <row r="263" spans="1:7">
      <c r="C263" t="s">
        <v>42</v>
      </c>
      <c r="D263">
        <v>1.72912409425661</v>
      </c>
      <c r="E263">
        <v>1</v>
      </c>
      <c r="F263">
        <v>87.999999999998707</v>
      </c>
      <c r="G263">
        <v>0.19198611588897299</v>
      </c>
    </row>
    <row r="264" spans="1:7">
      <c r="C264" t="s">
        <v>99</v>
      </c>
      <c r="D264">
        <v>1.67320918553335</v>
      </c>
      <c r="E264">
        <v>1</v>
      </c>
      <c r="F264">
        <v>87.999999999999801</v>
      </c>
      <c r="G264">
        <v>0.199260009656545</v>
      </c>
    </row>
    <row r="266" spans="1:7">
      <c r="A266" s="38" t="s">
        <v>96</v>
      </c>
      <c r="B266" s="38" t="s">
        <v>96</v>
      </c>
    </row>
    <row r="267" spans="1:7">
      <c r="C267" t="s">
        <v>10</v>
      </c>
      <c r="D267">
        <v>27.957360654725001</v>
      </c>
      <c r="E267">
        <v>1</v>
      </c>
      <c r="F267">
        <v>2.0000000000001101</v>
      </c>
      <c r="G267">
        <v>3.3957327875238898E-2</v>
      </c>
    </row>
    <row r="268" spans="1:7">
      <c r="C268" t="s">
        <v>8</v>
      </c>
      <c r="D268">
        <v>28.923327977643499</v>
      </c>
      <c r="E268">
        <v>1</v>
      </c>
      <c r="F268">
        <v>87.999999999999801</v>
      </c>
      <c r="G268">
        <v>6.1340359234952003E-7</v>
      </c>
    </row>
    <row r="269" spans="1:7">
      <c r="C269" t="s">
        <v>9</v>
      </c>
      <c r="D269">
        <v>0.370133509026007</v>
      </c>
      <c r="E269">
        <v>1</v>
      </c>
      <c r="F269">
        <v>21.000000000000199</v>
      </c>
      <c r="G269">
        <v>0.54945600255530003</v>
      </c>
    </row>
    <row r="270" spans="1:7">
      <c r="C270" t="s">
        <v>6</v>
      </c>
      <c r="D270">
        <v>36.0241409297345</v>
      </c>
      <c r="E270">
        <v>1</v>
      </c>
      <c r="F270">
        <v>87.999999999999801</v>
      </c>
      <c r="G270">
        <v>4.2539405857703797E-8</v>
      </c>
    </row>
    <row r="271" spans="1:7">
      <c r="C271" t="s">
        <v>7</v>
      </c>
      <c r="D271">
        <v>0.11690578033818901</v>
      </c>
      <c r="E271">
        <v>1</v>
      </c>
      <c r="F271">
        <v>64.999999999999702</v>
      </c>
      <c r="G271">
        <v>0.73351797758051396</v>
      </c>
    </row>
    <row r="272" spans="1:7">
      <c r="C272" t="s">
        <v>42</v>
      </c>
      <c r="D272">
        <v>0.89897613132566001</v>
      </c>
      <c r="E272">
        <v>1</v>
      </c>
      <c r="F272">
        <v>87.999999999999304</v>
      </c>
      <c r="G272">
        <v>0.34565289538140198</v>
      </c>
    </row>
    <row r="273" spans="1:7">
      <c r="C273" t="s">
        <v>99</v>
      </c>
      <c r="D273">
        <v>0.40335522643911798</v>
      </c>
      <c r="E273">
        <v>1</v>
      </c>
      <c r="F273">
        <v>87.999999999999304</v>
      </c>
      <c r="G273">
        <v>0.52700948532459901</v>
      </c>
    </row>
    <row r="275" spans="1:7">
      <c r="A275" s="38" t="s">
        <v>97</v>
      </c>
      <c r="B275" s="38" t="s">
        <v>98</v>
      </c>
    </row>
    <row r="276" spans="1:7">
      <c r="C276" t="s">
        <v>10</v>
      </c>
      <c r="D276">
        <v>10.392499429411901</v>
      </c>
      <c r="E276">
        <v>1</v>
      </c>
      <c r="F276">
        <v>2</v>
      </c>
      <c r="G276">
        <v>8.4242359399908304E-2</v>
      </c>
    </row>
    <row r="277" spans="1:7">
      <c r="C277" t="s">
        <v>8</v>
      </c>
      <c r="D277">
        <v>5.2627189039297804</v>
      </c>
      <c r="E277">
        <v>1</v>
      </c>
      <c r="F277">
        <v>87.999999999999801</v>
      </c>
      <c r="G277">
        <v>2.4167923119363499E-2</v>
      </c>
    </row>
    <row r="278" spans="1:7">
      <c r="C278" t="s">
        <v>9</v>
      </c>
      <c r="D278">
        <v>5480.5409799488798</v>
      </c>
      <c r="E278">
        <v>1</v>
      </c>
      <c r="F278">
        <v>21</v>
      </c>
      <c r="G278">
        <v>6.9925764372243307E-27</v>
      </c>
    </row>
    <row r="279" spans="1:7">
      <c r="C279" t="s">
        <v>6</v>
      </c>
      <c r="D279">
        <v>2.1972242869529302</v>
      </c>
      <c r="E279">
        <v>1</v>
      </c>
      <c r="F279">
        <v>88.000000000000298</v>
      </c>
      <c r="G279">
        <v>0.14183181964427499</v>
      </c>
    </row>
    <row r="280" spans="1:7">
      <c r="C280" t="s">
        <v>7</v>
      </c>
      <c r="D280">
        <v>29.445415050011601</v>
      </c>
      <c r="E280">
        <v>1</v>
      </c>
      <c r="F280">
        <v>65.000000000000199</v>
      </c>
      <c r="G280">
        <v>9.1176964572344798E-7</v>
      </c>
    </row>
    <row r="281" spans="1:7">
      <c r="C281" t="s">
        <v>42</v>
      </c>
      <c r="D281">
        <v>14.911036894476201</v>
      </c>
      <c r="E281">
        <v>1</v>
      </c>
      <c r="F281">
        <v>87.999999999999801</v>
      </c>
      <c r="G281">
        <v>2.1474573696048501E-4</v>
      </c>
    </row>
    <row r="282" spans="1:7">
      <c r="C282" t="s">
        <v>99</v>
      </c>
      <c r="D282">
        <v>6.2254688130265698</v>
      </c>
      <c r="E282">
        <v>1</v>
      </c>
      <c r="F282">
        <v>88.000000000000298</v>
      </c>
      <c r="G282">
        <v>1.44588244661236E-2</v>
      </c>
    </row>
  </sheetData>
  <mergeCells count="1">
    <mergeCell ref="A1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2F783-AE1A-4E4E-8EDD-023A3620574C}">
  <dimension ref="A1:J189"/>
  <sheetViews>
    <sheetView workbookViewId="0">
      <selection activeCell="M23" sqref="M23"/>
    </sheetView>
  </sheetViews>
  <sheetFormatPr defaultRowHeight="15.75"/>
  <cols>
    <col min="1" max="1" width="21.625" customWidth="1"/>
    <col min="2" max="2" width="4.125" customWidth="1"/>
    <col min="3" max="3" width="7.625" customWidth="1"/>
    <col min="4" max="4" width="14.625" customWidth="1"/>
    <col min="5" max="5" width="9.375" customWidth="1"/>
    <col min="6" max="10" width="10.25" customWidth="1"/>
  </cols>
  <sheetData>
    <row r="1" spans="1:10">
      <c r="A1" s="39" t="s">
        <v>114</v>
      </c>
      <c r="B1" s="40"/>
      <c r="C1" s="40"/>
      <c r="D1" s="40"/>
      <c r="E1" s="40"/>
      <c r="F1" s="40"/>
      <c r="G1" s="40"/>
      <c r="H1" s="41"/>
      <c r="I1" s="41"/>
      <c r="J1" s="41"/>
    </row>
    <row r="2" spans="1:10">
      <c r="A2" s="40"/>
      <c r="B2" s="40"/>
      <c r="C2" s="40"/>
      <c r="D2" s="40"/>
      <c r="E2" s="40"/>
      <c r="F2" s="40"/>
      <c r="G2" s="40"/>
      <c r="H2" s="41"/>
      <c r="I2" s="41"/>
      <c r="J2" s="41"/>
    </row>
    <row r="3" spans="1:10">
      <c r="A3" s="36"/>
      <c r="B3" s="36"/>
      <c r="C3" s="36"/>
      <c r="D3" s="36"/>
      <c r="E3" s="36"/>
      <c r="F3" s="36"/>
      <c r="G3" s="36"/>
    </row>
    <row r="4" spans="1:10">
      <c r="A4" s="37" t="s">
        <v>2</v>
      </c>
      <c r="B4" s="37" t="s">
        <v>36</v>
      </c>
      <c r="C4" s="37" t="s">
        <v>100</v>
      </c>
      <c r="D4" s="37" t="s">
        <v>9</v>
      </c>
      <c r="E4" s="37" t="s">
        <v>8</v>
      </c>
      <c r="F4" s="37" t="s">
        <v>31</v>
      </c>
      <c r="G4" s="37" t="s">
        <v>21</v>
      </c>
      <c r="H4" s="37" t="s">
        <v>20</v>
      </c>
      <c r="I4" s="37" t="s">
        <v>101</v>
      </c>
      <c r="J4" s="37" t="s">
        <v>102</v>
      </c>
    </row>
    <row r="5" spans="1:10">
      <c r="A5" s="38" t="s">
        <v>40</v>
      </c>
    </row>
    <row r="6" spans="1:10">
      <c r="B6">
        <v>1</v>
      </c>
      <c r="C6" t="s">
        <v>103</v>
      </c>
      <c r="D6" t="s">
        <v>104</v>
      </c>
      <c r="E6" t="s">
        <v>105</v>
      </c>
      <c r="F6">
        <v>0.42221089180774002</v>
      </c>
      <c r="G6">
        <v>1.26844510383891</v>
      </c>
      <c r="H6">
        <v>3.0102376705241598</v>
      </c>
      <c r="I6">
        <v>0.33285704720679699</v>
      </c>
      <c r="J6">
        <v>0.76107677224458004</v>
      </c>
    </row>
    <row r="7" spans="1:10">
      <c r="B7">
        <v>2</v>
      </c>
      <c r="C7" t="s">
        <v>103</v>
      </c>
      <c r="D7" t="s">
        <v>106</v>
      </c>
      <c r="E7" t="s">
        <v>105</v>
      </c>
      <c r="F7">
        <v>-0.66160588851775604</v>
      </c>
      <c r="G7">
        <v>1.5734002492071</v>
      </c>
      <c r="H7">
        <v>7.0593294408609202</v>
      </c>
      <c r="I7">
        <v>-0.42049433311782403</v>
      </c>
      <c r="J7">
        <v>0.68662900811864003</v>
      </c>
    </row>
    <row r="8" spans="1:10">
      <c r="B8">
        <v>3</v>
      </c>
      <c r="C8" t="s">
        <v>103</v>
      </c>
      <c r="D8" t="s">
        <v>104</v>
      </c>
      <c r="E8" t="s">
        <v>107</v>
      </c>
      <c r="F8">
        <v>-0.32345280221475697</v>
      </c>
      <c r="G8">
        <v>1.2684451038389</v>
      </c>
      <c r="H8">
        <v>3.0102376705240501</v>
      </c>
      <c r="I8">
        <v>-0.25499944872335401</v>
      </c>
      <c r="J8">
        <v>0.81515335645192999</v>
      </c>
    </row>
    <row r="9" spans="1:10">
      <c r="B9">
        <v>4</v>
      </c>
      <c r="C9" t="s">
        <v>103</v>
      </c>
      <c r="D9" t="s">
        <v>106</v>
      </c>
      <c r="E9" t="s">
        <v>107</v>
      </c>
      <c r="F9">
        <v>-4.1862673652252802</v>
      </c>
      <c r="G9">
        <v>1.5734002492071</v>
      </c>
      <c r="H9">
        <v>7.0593294408610801</v>
      </c>
      <c r="I9">
        <v>-2.66064999502504</v>
      </c>
      <c r="J9">
        <v>3.21867125157103E-2</v>
      </c>
    </row>
    <row r="11" spans="1:10">
      <c r="A11" s="38" t="s">
        <v>43</v>
      </c>
    </row>
    <row r="12" spans="1:10">
      <c r="B12">
        <v>1</v>
      </c>
      <c r="C12" t="s">
        <v>103</v>
      </c>
      <c r="D12" t="s">
        <v>104</v>
      </c>
      <c r="E12" t="s">
        <v>105</v>
      </c>
      <c r="F12">
        <v>25.089901740177002</v>
      </c>
      <c r="G12">
        <v>12.8495066498625</v>
      </c>
      <c r="H12">
        <v>3.6131925405741501</v>
      </c>
      <c r="I12">
        <v>1.9525965022513501</v>
      </c>
      <c r="J12">
        <v>0.130152858011374</v>
      </c>
    </row>
    <row r="13" spans="1:10">
      <c r="B13">
        <v>2</v>
      </c>
      <c r="C13" t="s">
        <v>103</v>
      </c>
      <c r="D13" t="s">
        <v>106</v>
      </c>
      <c r="E13" t="s">
        <v>105</v>
      </c>
      <c r="F13">
        <v>19.887860871478502</v>
      </c>
      <c r="G13">
        <v>16.9812378157925</v>
      </c>
      <c r="H13">
        <v>10.7847719523258</v>
      </c>
      <c r="I13">
        <v>1.1711667363248901</v>
      </c>
      <c r="J13">
        <v>0.266757636764343</v>
      </c>
    </row>
    <row r="14" spans="1:10">
      <c r="B14">
        <v>3</v>
      </c>
      <c r="C14" t="s">
        <v>103</v>
      </c>
      <c r="D14" t="s">
        <v>104</v>
      </c>
      <c r="E14" t="s">
        <v>107</v>
      </c>
      <c r="F14">
        <v>9.3154005513133598</v>
      </c>
      <c r="G14">
        <v>12.8495066498625</v>
      </c>
      <c r="H14">
        <v>3.6131925405741501</v>
      </c>
      <c r="I14">
        <v>0.72496172850441898</v>
      </c>
      <c r="J14">
        <v>0.51262168596318203</v>
      </c>
    </row>
    <row r="15" spans="1:10">
      <c r="B15">
        <v>4</v>
      </c>
      <c r="C15" t="s">
        <v>103</v>
      </c>
      <c r="D15" t="s">
        <v>106</v>
      </c>
      <c r="E15" t="s">
        <v>107</v>
      </c>
      <c r="F15">
        <v>-35.209590187008097</v>
      </c>
      <c r="G15">
        <v>16.981237815792401</v>
      </c>
      <c r="H15">
        <v>10.7847719523257</v>
      </c>
      <c r="I15">
        <v>-2.0734407331757301</v>
      </c>
      <c r="J15">
        <v>6.2900714379574799E-2</v>
      </c>
    </row>
    <row r="17" spans="1:10">
      <c r="A17" s="38" t="s">
        <v>44</v>
      </c>
    </row>
    <row r="18" spans="1:10">
      <c r="B18">
        <v>1</v>
      </c>
      <c r="C18" t="s">
        <v>103</v>
      </c>
      <c r="D18" t="s">
        <v>104</v>
      </c>
      <c r="E18" t="s">
        <v>105</v>
      </c>
      <c r="F18">
        <v>0.25665217601972501</v>
      </c>
      <c r="G18">
        <v>8.1418498544165496E-2</v>
      </c>
      <c r="H18">
        <v>5.9850878635612501</v>
      </c>
      <c r="I18">
        <v>3.1522587693078599</v>
      </c>
      <c r="J18">
        <v>1.9824237061750301E-2</v>
      </c>
    </row>
    <row r="19" spans="1:10">
      <c r="B19">
        <v>2</v>
      </c>
      <c r="C19" t="s">
        <v>103</v>
      </c>
      <c r="D19" t="s">
        <v>106</v>
      </c>
      <c r="E19" t="s">
        <v>105</v>
      </c>
      <c r="F19">
        <v>0.107774038775668</v>
      </c>
      <c r="G19">
        <v>0.121694968053273</v>
      </c>
      <c r="H19">
        <v>27.176924087247599</v>
      </c>
      <c r="I19">
        <v>0.88560801239118603</v>
      </c>
      <c r="J19">
        <v>0.38359803851877</v>
      </c>
    </row>
    <row r="20" spans="1:10">
      <c r="B20">
        <v>3</v>
      </c>
      <c r="C20" t="s">
        <v>103</v>
      </c>
      <c r="D20" t="s">
        <v>104</v>
      </c>
      <c r="E20" t="s">
        <v>107</v>
      </c>
      <c r="F20">
        <v>0.17078941680074899</v>
      </c>
      <c r="G20">
        <v>8.1418498544165205E-2</v>
      </c>
      <c r="H20">
        <v>5.9850878635610902</v>
      </c>
      <c r="I20">
        <v>2.0976733771147198</v>
      </c>
      <c r="J20">
        <v>8.0852502007119395E-2</v>
      </c>
    </row>
    <row r="21" spans="1:10">
      <c r="B21">
        <v>4</v>
      </c>
      <c r="C21" t="s">
        <v>103</v>
      </c>
      <c r="D21" t="s">
        <v>106</v>
      </c>
      <c r="E21" t="s">
        <v>107</v>
      </c>
      <c r="F21">
        <v>-0.19101967397961001</v>
      </c>
      <c r="G21">
        <v>0.121694968053273</v>
      </c>
      <c r="H21">
        <v>27.1769240872475</v>
      </c>
      <c r="I21">
        <v>-1.5696595926299</v>
      </c>
      <c r="J21">
        <v>0.128065564024225</v>
      </c>
    </row>
    <row r="23" spans="1:10">
      <c r="A23" s="38" t="s">
        <v>46</v>
      </c>
    </row>
    <row r="24" spans="1:10">
      <c r="B24">
        <v>1</v>
      </c>
      <c r="C24" t="s">
        <v>103</v>
      </c>
      <c r="D24" t="s">
        <v>104</v>
      </c>
      <c r="E24" t="s">
        <v>105</v>
      </c>
      <c r="F24">
        <v>-1.2224363221136001</v>
      </c>
      <c r="G24">
        <v>0.184804187648239</v>
      </c>
      <c r="H24">
        <v>10.3547545789962</v>
      </c>
      <c r="I24">
        <v>-6.6147652694992498</v>
      </c>
      <c r="J24">
        <v>5.0576865640032601E-5</v>
      </c>
    </row>
    <row r="25" spans="1:10">
      <c r="B25">
        <v>2</v>
      </c>
      <c r="C25" t="s">
        <v>103</v>
      </c>
      <c r="D25" t="s">
        <v>106</v>
      </c>
      <c r="E25" t="s">
        <v>105</v>
      </c>
      <c r="F25">
        <v>-0.88525500254199696</v>
      </c>
      <c r="G25">
        <v>0.30450609450141403</v>
      </c>
      <c r="H25">
        <v>57.441924395310501</v>
      </c>
      <c r="I25">
        <v>-2.9071832010176299</v>
      </c>
      <c r="J25">
        <v>5.1746718205160202E-3</v>
      </c>
    </row>
    <row r="26" spans="1:10">
      <c r="B26">
        <v>3</v>
      </c>
      <c r="C26" t="s">
        <v>103</v>
      </c>
      <c r="D26" t="s">
        <v>104</v>
      </c>
      <c r="E26" t="s">
        <v>107</v>
      </c>
      <c r="F26">
        <v>-0.82590480932728705</v>
      </c>
      <c r="G26">
        <v>0.184804187648239</v>
      </c>
      <c r="H26">
        <v>10.354754578996101</v>
      </c>
      <c r="I26">
        <v>-4.4690805973473697</v>
      </c>
      <c r="J26">
        <v>1.10028589191495E-3</v>
      </c>
    </row>
    <row r="27" spans="1:10">
      <c r="B27">
        <v>4</v>
      </c>
      <c r="C27" t="s">
        <v>103</v>
      </c>
      <c r="D27" t="s">
        <v>106</v>
      </c>
      <c r="E27" t="s">
        <v>107</v>
      </c>
      <c r="F27">
        <v>-0.71565550617498697</v>
      </c>
      <c r="G27">
        <v>0.30450609450141503</v>
      </c>
      <c r="H27">
        <v>57.441924395310103</v>
      </c>
      <c r="I27">
        <v>-2.3502173490050202</v>
      </c>
      <c r="J27">
        <v>2.2219866124673401E-2</v>
      </c>
    </row>
    <row r="29" spans="1:10">
      <c r="A29" s="38" t="s">
        <v>48</v>
      </c>
    </row>
    <row r="30" spans="1:10">
      <c r="B30">
        <v>1</v>
      </c>
      <c r="C30" t="s">
        <v>103</v>
      </c>
      <c r="D30" t="s">
        <v>104</v>
      </c>
      <c r="E30" t="s">
        <v>105</v>
      </c>
      <c r="F30">
        <v>-0.72037762749520096</v>
      </c>
      <c r="G30">
        <v>0.10910238205264799</v>
      </c>
      <c r="H30">
        <v>10.136180110900799</v>
      </c>
      <c r="I30">
        <v>-6.6027671801663903</v>
      </c>
      <c r="J30">
        <v>5.6826064134157201E-5</v>
      </c>
    </row>
    <row r="31" spans="1:10">
      <c r="B31">
        <v>2</v>
      </c>
      <c r="C31" t="s">
        <v>103</v>
      </c>
      <c r="D31" t="s">
        <v>106</v>
      </c>
      <c r="E31" t="s">
        <v>105</v>
      </c>
      <c r="F31">
        <v>-0.38508503483040901</v>
      </c>
      <c r="G31">
        <v>0.177018455152264</v>
      </c>
      <c r="H31">
        <v>54.287670444848402</v>
      </c>
      <c r="I31">
        <v>-2.1753948451260299</v>
      </c>
      <c r="J31">
        <v>3.3973653823963598E-2</v>
      </c>
    </row>
    <row r="32" spans="1:10">
      <c r="B32">
        <v>3</v>
      </c>
      <c r="C32" t="s">
        <v>103</v>
      </c>
      <c r="D32" t="s">
        <v>104</v>
      </c>
      <c r="E32" t="s">
        <v>107</v>
      </c>
      <c r="F32">
        <v>-0.41816652124079101</v>
      </c>
      <c r="G32">
        <v>0.10910238205264799</v>
      </c>
      <c r="H32">
        <v>10.136180110900799</v>
      </c>
      <c r="I32">
        <v>-3.8327900213856099</v>
      </c>
      <c r="J32">
        <v>3.2233530260774401E-3</v>
      </c>
    </row>
    <row r="33" spans="1:10">
      <c r="B33">
        <v>4</v>
      </c>
      <c r="C33" t="s">
        <v>103</v>
      </c>
      <c r="D33" t="s">
        <v>106</v>
      </c>
      <c r="E33" t="s">
        <v>107</v>
      </c>
      <c r="F33">
        <v>-0.36926191569542299</v>
      </c>
      <c r="G33">
        <v>0.177018455152265</v>
      </c>
      <c r="H33">
        <v>54.287670444848601</v>
      </c>
      <c r="I33">
        <v>-2.08600801186406</v>
      </c>
      <c r="J33">
        <v>4.1691067940320001E-2</v>
      </c>
    </row>
    <row r="35" spans="1:10">
      <c r="A35" s="38" t="s">
        <v>50</v>
      </c>
    </row>
    <row r="36" spans="1:10">
      <c r="B36">
        <v>1</v>
      </c>
      <c r="C36" t="s">
        <v>103</v>
      </c>
      <c r="D36" t="s">
        <v>104</v>
      </c>
      <c r="E36" t="s">
        <v>105</v>
      </c>
      <c r="F36">
        <v>5.4151399238524696E-3</v>
      </c>
      <c r="G36">
        <v>8.2763867551449904E-2</v>
      </c>
      <c r="H36">
        <v>4.4140110088630697</v>
      </c>
      <c r="I36">
        <v>6.5428792588579393E-2</v>
      </c>
      <c r="J36">
        <v>0.95069048769033304</v>
      </c>
    </row>
    <row r="37" spans="1:10">
      <c r="B37">
        <v>2</v>
      </c>
      <c r="C37" t="s">
        <v>103</v>
      </c>
      <c r="D37" t="s">
        <v>106</v>
      </c>
      <c r="E37" t="s">
        <v>105</v>
      </c>
      <c r="F37">
        <v>0.13029584274242001</v>
      </c>
      <c r="G37">
        <v>0.115697560609439</v>
      </c>
      <c r="H37">
        <v>16.150262866432801</v>
      </c>
      <c r="I37">
        <v>1.1261762309947101</v>
      </c>
      <c r="J37">
        <v>0.27654767322448098</v>
      </c>
    </row>
    <row r="38" spans="1:10">
      <c r="B38">
        <v>3</v>
      </c>
      <c r="C38" t="s">
        <v>103</v>
      </c>
      <c r="D38" t="s">
        <v>104</v>
      </c>
      <c r="E38" t="s">
        <v>107</v>
      </c>
      <c r="F38">
        <v>-1.9198036603576701E-2</v>
      </c>
      <c r="G38">
        <v>8.2763867551449793E-2</v>
      </c>
      <c r="H38">
        <v>4.4140110088630697</v>
      </c>
      <c r="I38">
        <v>-0.23196156936047499</v>
      </c>
      <c r="J38">
        <v>0.82693117976099095</v>
      </c>
    </row>
    <row r="39" spans="1:10">
      <c r="B39">
        <v>4</v>
      </c>
      <c r="C39" t="s">
        <v>103</v>
      </c>
      <c r="D39" t="s">
        <v>106</v>
      </c>
      <c r="E39" t="s">
        <v>107</v>
      </c>
      <c r="F39">
        <v>-3.1083828398629399E-3</v>
      </c>
      <c r="G39">
        <v>0.11569756060944</v>
      </c>
      <c r="H39">
        <v>16.1502628664329</v>
      </c>
      <c r="I39">
        <v>-2.6866450973464399E-2</v>
      </c>
      <c r="J39">
        <v>0.97889543304844295</v>
      </c>
    </row>
    <row r="41" spans="1:10">
      <c r="A41" s="38" t="s">
        <v>52</v>
      </c>
    </row>
    <row r="42" spans="1:10">
      <c r="B42">
        <v>1</v>
      </c>
      <c r="C42" t="s">
        <v>103</v>
      </c>
      <c r="D42" t="s">
        <v>104</v>
      </c>
      <c r="E42" t="s">
        <v>105</v>
      </c>
      <c r="F42">
        <v>-1.53311206614989</v>
      </c>
      <c r="G42">
        <v>0.190680982613122</v>
      </c>
      <c r="H42">
        <v>9.1919279227574808</v>
      </c>
      <c r="I42">
        <v>-8.0401938627537994</v>
      </c>
      <c r="J42">
        <v>1.8758949984889499E-5</v>
      </c>
    </row>
    <row r="43" spans="1:10">
      <c r="B43">
        <v>2</v>
      </c>
      <c r="C43" t="s">
        <v>103</v>
      </c>
      <c r="D43" t="s">
        <v>106</v>
      </c>
      <c r="E43" t="s">
        <v>105</v>
      </c>
      <c r="F43">
        <v>-1.1225106106624001</v>
      </c>
      <c r="G43">
        <v>0.30543201561552602</v>
      </c>
      <c r="H43">
        <v>48.595701297940799</v>
      </c>
      <c r="I43">
        <v>-3.6751570014696999</v>
      </c>
      <c r="J43">
        <v>5.9273602261597903E-4</v>
      </c>
    </row>
    <row r="44" spans="1:10">
      <c r="B44">
        <v>3</v>
      </c>
      <c r="C44" t="s">
        <v>103</v>
      </c>
      <c r="D44" t="s">
        <v>104</v>
      </c>
      <c r="E44" t="s">
        <v>107</v>
      </c>
      <c r="F44">
        <v>-1.3838462614760001</v>
      </c>
      <c r="G44">
        <v>0.190680982613122</v>
      </c>
      <c r="H44">
        <v>9.1919279227574808</v>
      </c>
      <c r="I44">
        <v>-7.2573900265855302</v>
      </c>
      <c r="J44">
        <v>4.2784331782355098E-5</v>
      </c>
    </row>
    <row r="45" spans="1:10">
      <c r="B45">
        <v>4</v>
      </c>
      <c r="C45" t="s">
        <v>103</v>
      </c>
      <c r="D45" t="s">
        <v>106</v>
      </c>
      <c r="E45" t="s">
        <v>107</v>
      </c>
      <c r="F45">
        <v>-1.53800871609201</v>
      </c>
      <c r="G45">
        <v>0.30543201561552602</v>
      </c>
      <c r="H45">
        <v>48.595701297940998</v>
      </c>
      <c r="I45">
        <v>-5.0355189942760701</v>
      </c>
      <c r="J45">
        <v>6.9643659734256898E-6</v>
      </c>
    </row>
    <row r="47" spans="1:10">
      <c r="A47" s="38" t="s">
        <v>54</v>
      </c>
    </row>
    <row r="48" spans="1:10">
      <c r="B48">
        <v>1</v>
      </c>
      <c r="C48" t="s">
        <v>103</v>
      </c>
      <c r="D48" t="s">
        <v>104</v>
      </c>
      <c r="E48" t="s">
        <v>105</v>
      </c>
      <c r="F48">
        <v>-0.17658535460302799</v>
      </c>
      <c r="G48">
        <v>3.5323132379776301E-2</v>
      </c>
      <c r="H48">
        <v>7.2126552713293597</v>
      </c>
      <c r="I48">
        <v>-4.99914199863343</v>
      </c>
      <c r="J48">
        <v>1.4343463555798199E-3</v>
      </c>
    </row>
    <row r="49" spans="1:10">
      <c r="B49">
        <v>2</v>
      </c>
      <c r="C49" t="s">
        <v>103</v>
      </c>
      <c r="D49" t="s">
        <v>106</v>
      </c>
      <c r="E49" t="s">
        <v>105</v>
      </c>
      <c r="F49">
        <v>-9.7964899913020306E-2</v>
      </c>
      <c r="G49">
        <v>5.4193896568009797E-2</v>
      </c>
      <c r="H49">
        <v>34.8501237412137</v>
      </c>
      <c r="I49">
        <v>-1.80767403927268</v>
      </c>
      <c r="J49">
        <v>7.9295256914554801E-2</v>
      </c>
    </row>
    <row r="50" spans="1:10">
      <c r="B50">
        <v>3</v>
      </c>
      <c r="C50" t="s">
        <v>103</v>
      </c>
      <c r="D50" t="s">
        <v>104</v>
      </c>
      <c r="E50" t="s">
        <v>107</v>
      </c>
      <c r="F50">
        <v>-0.13986970232007201</v>
      </c>
      <c r="G50">
        <v>3.5562924849575302E-2</v>
      </c>
      <c r="H50">
        <v>7.3851854922228002</v>
      </c>
      <c r="I50">
        <v>-3.93302021449853</v>
      </c>
      <c r="J50">
        <v>5.0826885659678396E-3</v>
      </c>
    </row>
    <row r="51" spans="1:10">
      <c r="B51">
        <v>4</v>
      </c>
      <c r="C51" t="s">
        <v>103</v>
      </c>
      <c r="D51" t="s">
        <v>106</v>
      </c>
      <c r="E51" t="s">
        <v>107</v>
      </c>
      <c r="F51">
        <v>-9.7142384130773599E-2</v>
      </c>
      <c r="G51">
        <v>5.4193896568009901E-2</v>
      </c>
      <c r="H51">
        <v>34.8501237412137</v>
      </c>
      <c r="I51">
        <v>-1.79249676222979</v>
      </c>
      <c r="J51">
        <v>8.1738197652866398E-2</v>
      </c>
    </row>
    <row r="53" spans="1:10">
      <c r="A53" s="38" t="s">
        <v>56</v>
      </c>
    </row>
    <row r="54" spans="1:10">
      <c r="B54">
        <v>1</v>
      </c>
      <c r="C54" t="s">
        <v>103</v>
      </c>
      <c r="D54" t="s">
        <v>104</v>
      </c>
      <c r="E54" t="s">
        <v>105</v>
      </c>
      <c r="F54">
        <v>-0.69519674286878397</v>
      </c>
      <c r="G54">
        <v>0.10406147927477399</v>
      </c>
      <c r="H54">
        <v>12.953141930601401</v>
      </c>
      <c r="I54">
        <v>-6.6806348296579801</v>
      </c>
      <c r="J54">
        <v>1.5426443861276101E-5</v>
      </c>
    </row>
    <row r="55" spans="1:10">
      <c r="B55">
        <v>2</v>
      </c>
      <c r="C55" t="s">
        <v>103</v>
      </c>
      <c r="D55" t="s">
        <v>106</v>
      </c>
      <c r="E55" t="s">
        <v>105</v>
      </c>
      <c r="F55">
        <v>-0.355693761829247</v>
      </c>
      <c r="G55">
        <v>0.17373571976608199</v>
      </c>
      <c r="H55">
        <v>69.393986928651898</v>
      </c>
      <c r="I55">
        <v>-2.04732660795462</v>
      </c>
      <c r="J55">
        <v>4.4413820859176799E-2</v>
      </c>
    </row>
    <row r="56" spans="1:10">
      <c r="B56">
        <v>3</v>
      </c>
      <c r="C56" t="s">
        <v>103</v>
      </c>
      <c r="D56" t="s">
        <v>104</v>
      </c>
      <c r="E56" t="s">
        <v>107</v>
      </c>
      <c r="F56">
        <v>-0.50749232248919696</v>
      </c>
      <c r="G56">
        <v>0.10406147927477299</v>
      </c>
      <c r="H56">
        <v>12.9531419306015</v>
      </c>
      <c r="I56">
        <v>-4.8768509349090499</v>
      </c>
      <c r="J56">
        <v>3.0545624208410402E-4</v>
      </c>
    </row>
    <row r="57" spans="1:10">
      <c r="B57">
        <v>4</v>
      </c>
      <c r="C57" t="s">
        <v>103</v>
      </c>
      <c r="D57" t="s">
        <v>106</v>
      </c>
      <c r="E57" t="s">
        <v>107</v>
      </c>
      <c r="F57">
        <v>-0.46203923595712698</v>
      </c>
      <c r="G57">
        <v>0.17373571976608199</v>
      </c>
      <c r="H57">
        <v>69.393986928651898</v>
      </c>
      <c r="I57">
        <v>-2.6594371990930701</v>
      </c>
      <c r="J57">
        <v>9.7119201290586498E-3</v>
      </c>
    </row>
    <row r="59" spans="1:10">
      <c r="A59" s="38" t="s">
        <v>58</v>
      </c>
    </row>
    <row r="60" spans="1:10">
      <c r="B60">
        <v>1</v>
      </c>
      <c r="C60" t="s">
        <v>103</v>
      </c>
      <c r="D60" t="s">
        <v>104</v>
      </c>
      <c r="E60" t="s">
        <v>105</v>
      </c>
      <c r="F60">
        <v>-0.57747665724144404</v>
      </c>
      <c r="G60">
        <v>9.3673545237335301E-2</v>
      </c>
      <c r="H60">
        <v>9.4971335905414502</v>
      </c>
      <c r="I60">
        <v>-6.1647784951271403</v>
      </c>
      <c r="J60">
        <v>1.3222789342626801E-4</v>
      </c>
    </row>
    <row r="61" spans="1:10">
      <c r="B61">
        <v>2</v>
      </c>
      <c r="C61" t="s">
        <v>103</v>
      </c>
      <c r="D61" t="s">
        <v>106</v>
      </c>
      <c r="E61" t="s">
        <v>105</v>
      </c>
      <c r="F61">
        <v>-0.36700802304658298</v>
      </c>
      <c r="G61">
        <v>0.14924892501199499</v>
      </c>
      <c r="H61">
        <v>49.053525776313201</v>
      </c>
      <c r="I61">
        <v>-2.4590329412227701</v>
      </c>
      <c r="J61">
        <v>1.7505867574539601E-2</v>
      </c>
    </row>
    <row r="62" spans="1:10">
      <c r="B62">
        <v>3</v>
      </c>
      <c r="C62" t="s">
        <v>103</v>
      </c>
      <c r="D62" t="s">
        <v>104</v>
      </c>
      <c r="E62" t="s">
        <v>107</v>
      </c>
      <c r="F62">
        <v>-0.46785048690652498</v>
      </c>
      <c r="G62">
        <v>9.2993086727358301E-2</v>
      </c>
      <c r="H62">
        <v>9.2504738445946906</v>
      </c>
      <c r="I62">
        <v>-5.0310243844060398</v>
      </c>
      <c r="J62">
        <v>6.5146777743359295E-4</v>
      </c>
    </row>
    <row r="63" spans="1:10">
      <c r="B63">
        <v>4</v>
      </c>
      <c r="C63" t="s">
        <v>103</v>
      </c>
      <c r="D63" t="s">
        <v>106</v>
      </c>
      <c r="E63" t="s">
        <v>107</v>
      </c>
      <c r="F63">
        <v>-0.44128604675752803</v>
      </c>
      <c r="G63">
        <v>0.14924892501199499</v>
      </c>
      <c r="H63">
        <v>49.0535257763134</v>
      </c>
      <c r="I63">
        <v>-2.9567117265471898</v>
      </c>
      <c r="J63">
        <v>4.7706104490930802E-3</v>
      </c>
    </row>
    <row r="65" spans="1:10">
      <c r="A65" s="38" t="s">
        <v>60</v>
      </c>
    </row>
    <row r="66" spans="1:10">
      <c r="B66">
        <v>1</v>
      </c>
      <c r="C66" t="s">
        <v>103</v>
      </c>
      <c r="D66" t="s">
        <v>104</v>
      </c>
      <c r="E66" t="s">
        <v>105</v>
      </c>
      <c r="F66">
        <v>-0.93619310357097696</v>
      </c>
      <c r="G66">
        <v>0.12462318793312099</v>
      </c>
      <c r="H66">
        <v>13.09396918843</v>
      </c>
      <c r="I66">
        <v>-7.5121903001982799</v>
      </c>
      <c r="J66">
        <v>4.23508810001263E-6</v>
      </c>
    </row>
    <row r="67" spans="1:10">
      <c r="B67">
        <v>2</v>
      </c>
      <c r="C67" t="s">
        <v>103</v>
      </c>
      <c r="D67" t="s">
        <v>106</v>
      </c>
      <c r="E67" t="s">
        <v>105</v>
      </c>
      <c r="F67">
        <v>-0.47622389279284699</v>
      </c>
      <c r="G67">
        <v>0.21962545951510101</v>
      </c>
      <c r="H67">
        <v>75.393412378328094</v>
      </c>
      <c r="I67">
        <v>-2.1683455727048901</v>
      </c>
      <c r="J67">
        <v>3.3287206381481603E-2</v>
      </c>
    </row>
    <row r="68" spans="1:10">
      <c r="B68">
        <v>3</v>
      </c>
      <c r="C68" t="s">
        <v>103</v>
      </c>
      <c r="D68" t="s">
        <v>104</v>
      </c>
      <c r="E68" t="s">
        <v>107</v>
      </c>
      <c r="F68">
        <v>-1.1209000743197099</v>
      </c>
      <c r="G68">
        <v>0.128032321067648</v>
      </c>
      <c r="H68">
        <v>14.4718435632291</v>
      </c>
      <c r="I68">
        <v>-8.7548211652544996</v>
      </c>
      <c r="J68">
        <v>3.67088558395526E-7</v>
      </c>
    </row>
    <row r="69" spans="1:10">
      <c r="B69">
        <v>4</v>
      </c>
      <c r="C69" t="s">
        <v>103</v>
      </c>
      <c r="D69" t="s">
        <v>106</v>
      </c>
      <c r="E69" t="s">
        <v>107</v>
      </c>
      <c r="F69">
        <v>-0.74643239164767095</v>
      </c>
      <c r="G69">
        <v>0.21320993681675501</v>
      </c>
      <c r="H69">
        <v>72.3713998847455</v>
      </c>
      <c r="I69">
        <v>-3.5009268460559602</v>
      </c>
      <c r="J69">
        <v>7.98049287342086E-4</v>
      </c>
    </row>
    <row r="71" spans="1:10">
      <c r="A71" s="38" t="s">
        <v>62</v>
      </c>
    </row>
    <row r="72" spans="1:10">
      <c r="B72">
        <v>1</v>
      </c>
      <c r="C72" t="s">
        <v>103</v>
      </c>
      <c r="D72" t="s">
        <v>104</v>
      </c>
      <c r="E72" t="s">
        <v>105</v>
      </c>
      <c r="F72">
        <v>-8.2082818233620097E-2</v>
      </c>
      <c r="G72">
        <v>1.9477272204543799E-2</v>
      </c>
      <c r="H72">
        <v>13.7503403516139</v>
      </c>
      <c r="I72">
        <v>-4.21428716360351</v>
      </c>
      <c r="J72">
        <v>8.9935727389561901E-4</v>
      </c>
    </row>
    <row r="73" spans="1:10">
      <c r="B73">
        <v>2</v>
      </c>
      <c r="C73" t="s">
        <v>103</v>
      </c>
      <c r="D73" t="s">
        <v>106</v>
      </c>
      <c r="E73" t="s">
        <v>105</v>
      </c>
      <c r="F73">
        <v>-6.4085753948746299E-2</v>
      </c>
      <c r="G73">
        <v>3.2723024119441203E-2</v>
      </c>
      <c r="H73">
        <v>73.179833871150393</v>
      </c>
      <c r="I73">
        <v>-1.9584300556950101</v>
      </c>
      <c r="J73">
        <v>5.39911782417173E-2</v>
      </c>
    </row>
    <row r="74" spans="1:10">
      <c r="B74">
        <v>3</v>
      </c>
      <c r="C74" t="s">
        <v>103</v>
      </c>
      <c r="D74" t="s">
        <v>104</v>
      </c>
      <c r="E74" t="s">
        <v>107</v>
      </c>
      <c r="F74">
        <v>-8.2739056232447497E-2</v>
      </c>
      <c r="G74">
        <v>1.9477272204544101E-2</v>
      </c>
      <c r="H74">
        <v>13.750340351614501</v>
      </c>
      <c r="I74">
        <v>-4.2479796638640304</v>
      </c>
      <c r="J74">
        <v>8.4297757272174098E-4</v>
      </c>
    </row>
    <row r="75" spans="1:10">
      <c r="B75">
        <v>4</v>
      </c>
      <c r="C75" t="s">
        <v>103</v>
      </c>
      <c r="D75" t="s">
        <v>106</v>
      </c>
      <c r="E75" t="s">
        <v>107</v>
      </c>
      <c r="F75">
        <v>-4.6651145267819903E-2</v>
      </c>
      <c r="G75">
        <v>3.2723024119441203E-2</v>
      </c>
      <c r="H75">
        <v>73.1798338711518</v>
      </c>
      <c r="I75">
        <v>-1.4256367350871999</v>
      </c>
      <c r="J75">
        <v>0.15822492801737001</v>
      </c>
    </row>
    <row r="77" spans="1:10">
      <c r="A77" s="38" t="s">
        <v>64</v>
      </c>
    </row>
    <row r="78" spans="1:10">
      <c r="B78">
        <v>1</v>
      </c>
      <c r="C78" t="s">
        <v>103</v>
      </c>
      <c r="D78" t="s">
        <v>104</v>
      </c>
      <c r="E78" t="s">
        <v>105</v>
      </c>
      <c r="F78">
        <v>-0.217573038287942</v>
      </c>
      <c r="G78">
        <v>5.2338750378470203E-2</v>
      </c>
      <c r="H78">
        <v>13.428666053580301</v>
      </c>
      <c r="I78">
        <v>-4.15701629700051</v>
      </c>
      <c r="J78">
        <v>1.0538607092028299E-3</v>
      </c>
    </row>
    <row r="79" spans="1:10">
      <c r="B79">
        <v>2</v>
      </c>
      <c r="C79" t="s">
        <v>103</v>
      </c>
      <c r="D79" t="s">
        <v>106</v>
      </c>
      <c r="E79" t="s">
        <v>105</v>
      </c>
      <c r="F79">
        <v>-0.165199009115542</v>
      </c>
      <c r="G79">
        <v>8.7371414882620999E-2</v>
      </c>
      <c r="H79">
        <v>70.9045659518642</v>
      </c>
      <c r="I79">
        <v>-1.89076724163708</v>
      </c>
      <c r="J79">
        <v>6.2741649486583298E-2</v>
      </c>
    </row>
    <row r="80" spans="1:10">
      <c r="B80">
        <v>3</v>
      </c>
      <c r="C80" t="s">
        <v>103</v>
      </c>
      <c r="D80" t="s">
        <v>104</v>
      </c>
      <c r="E80" t="s">
        <v>107</v>
      </c>
      <c r="F80">
        <v>-0.29637017865606602</v>
      </c>
      <c r="G80">
        <v>5.1906355063453903E-2</v>
      </c>
      <c r="H80">
        <v>13.047509501655499</v>
      </c>
      <c r="I80">
        <v>-5.7097089228045999</v>
      </c>
      <c r="J80">
        <v>7.0755727575313998E-5</v>
      </c>
    </row>
    <row r="81" spans="1:10">
      <c r="B81">
        <v>4</v>
      </c>
      <c r="C81" t="s">
        <v>103</v>
      </c>
      <c r="D81" t="s">
        <v>106</v>
      </c>
      <c r="E81" t="s">
        <v>107</v>
      </c>
      <c r="F81">
        <v>-0.20262838221965801</v>
      </c>
      <c r="G81">
        <v>8.7371414882620999E-2</v>
      </c>
      <c r="H81">
        <v>70.904565951863503</v>
      </c>
      <c r="I81">
        <v>-2.3191610493189199</v>
      </c>
      <c r="J81">
        <v>2.3272224385333599E-2</v>
      </c>
    </row>
    <row r="83" spans="1:10">
      <c r="A83" s="38" t="s">
        <v>66</v>
      </c>
    </row>
    <row r="84" spans="1:10">
      <c r="B84">
        <v>1</v>
      </c>
      <c r="C84" t="s">
        <v>103</v>
      </c>
      <c r="D84" t="s">
        <v>104</v>
      </c>
      <c r="E84" t="s">
        <v>105</v>
      </c>
      <c r="F84">
        <v>-0.73513237583857804</v>
      </c>
      <c r="G84">
        <v>0.16077609459704301</v>
      </c>
      <c r="H84">
        <v>14.0071959846917</v>
      </c>
      <c r="I84">
        <v>-4.5723985128576299</v>
      </c>
      <c r="J84">
        <v>4.34168858957224E-4</v>
      </c>
    </row>
    <row r="85" spans="1:10">
      <c r="B85">
        <v>2</v>
      </c>
      <c r="C85" t="s">
        <v>103</v>
      </c>
      <c r="D85" t="s">
        <v>106</v>
      </c>
      <c r="E85" t="s">
        <v>105</v>
      </c>
      <c r="F85">
        <v>-0.204587439021162</v>
      </c>
      <c r="G85">
        <v>0.27062649355889901</v>
      </c>
      <c r="H85">
        <v>74.356450849934902</v>
      </c>
      <c r="I85">
        <v>-0.75597712674289996</v>
      </c>
      <c r="J85">
        <v>0.452051281798662</v>
      </c>
    </row>
    <row r="86" spans="1:10">
      <c r="B86">
        <v>3</v>
      </c>
      <c r="C86" t="s">
        <v>103</v>
      </c>
      <c r="D86" t="s">
        <v>104</v>
      </c>
      <c r="E86" t="s">
        <v>107</v>
      </c>
      <c r="F86">
        <v>-0.619613248393871</v>
      </c>
      <c r="G86">
        <v>0.16077609459704201</v>
      </c>
      <c r="H86">
        <v>14.0071959846913</v>
      </c>
      <c r="I86">
        <v>-3.8538891614877602</v>
      </c>
      <c r="J86">
        <v>1.75251233382931E-3</v>
      </c>
    </row>
    <row r="87" spans="1:10">
      <c r="B87">
        <v>4</v>
      </c>
      <c r="C87" t="s">
        <v>103</v>
      </c>
      <c r="D87" t="s">
        <v>106</v>
      </c>
      <c r="E87" t="s">
        <v>107</v>
      </c>
      <c r="F87">
        <v>-0.58076997065097402</v>
      </c>
      <c r="G87">
        <v>0.27062649355889901</v>
      </c>
      <c r="H87">
        <v>74.356450849935598</v>
      </c>
      <c r="I87">
        <v>-2.1460203803903499</v>
      </c>
      <c r="J87">
        <v>3.5134745395200603E-2</v>
      </c>
    </row>
    <row r="89" spans="1:10">
      <c r="A89" s="38" t="s">
        <v>68</v>
      </c>
    </row>
    <row r="90" spans="1:10">
      <c r="B90">
        <v>1</v>
      </c>
      <c r="C90" t="s">
        <v>103</v>
      </c>
      <c r="D90" t="s">
        <v>104</v>
      </c>
      <c r="E90" t="s">
        <v>105</v>
      </c>
      <c r="F90">
        <v>3.0782554122286602E-14</v>
      </c>
      <c r="G90">
        <v>3.7300914278163899E-2</v>
      </c>
      <c r="H90">
        <v>14.007195984691901</v>
      </c>
      <c r="I90">
        <v>8.2524931943308605E-13</v>
      </c>
      <c r="J90">
        <v>0.99999999999935296</v>
      </c>
    </row>
    <row r="91" spans="1:10">
      <c r="B91">
        <v>2</v>
      </c>
      <c r="C91" t="s">
        <v>103</v>
      </c>
      <c r="D91" t="s">
        <v>106</v>
      </c>
      <c r="E91" t="s">
        <v>105</v>
      </c>
      <c r="F91">
        <v>-0.16552167520859301</v>
      </c>
      <c r="G91">
        <v>6.2786794659622294E-2</v>
      </c>
      <c r="H91">
        <v>74.356450849935996</v>
      </c>
      <c r="I91">
        <v>-2.6362498054871901</v>
      </c>
      <c r="J91">
        <v>1.01992986748219E-2</v>
      </c>
    </row>
    <row r="92" spans="1:10">
      <c r="B92">
        <v>3</v>
      </c>
      <c r="C92" t="s">
        <v>103</v>
      </c>
      <c r="D92" t="s">
        <v>104</v>
      </c>
      <c r="E92" t="s">
        <v>107</v>
      </c>
      <c r="F92">
        <v>-5.14815914462065E-15</v>
      </c>
      <c r="G92">
        <v>3.7300914278163698E-2</v>
      </c>
      <c r="H92">
        <v>14.0071959846914</v>
      </c>
      <c r="I92">
        <v>-1.3801696940266201E-13</v>
      </c>
      <c r="J92">
        <v>0.99999999999989198</v>
      </c>
    </row>
    <row r="93" spans="1:10">
      <c r="B93">
        <v>4</v>
      </c>
      <c r="C93" t="s">
        <v>103</v>
      </c>
      <c r="D93" t="s">
        <v>106</v>
      </c>
      <c r="E93" t="s">
        <v>107</v>
      </c>
      <c r="F93">
        <v>-0.31370279806647</v>
      </c>
      <c r="G93">
        <v>6.2786794659622294E-2</v>
      </c>
      <c r="H93">
        <v>74.356450849935598</v>
      </c>
      <c r="I93">
        <v>-4.9963180915207603</v>
      </c>
      <c r="J93">
        <v>3.7600818563702199E-6</v>
      </c>
    </row>
    <row r="95" spans="1:10">
      <c r="A95" s="38" t="s">
        <v>70</v>
      </c>
    </row>
    <row r="96" spans="1:10">
      <c r="B96">
        <v>1</v>
      </c>
      <c r="C96" t="s">
        <v>103</v>
      </c>
      <c r="D96" t="s">
        <v>104</v>
      </c>
      <c r="E96" t="s">
        <v>105</v>
      </c>
      <c r="F96">
        <v>-0.53182129429954705</v>
      </c>
      <c r="G96">
        <v>0.13629994324921499</v>
      </c>
      <c r="H96">
        <v>13.7505414392073</v>
      </c>
      <c r="I96">
        <v>-3.9018453098483601</v>
      </c>
      <c r="J96">
        <v>1.64718138560984E-3</v>
      </c>
    </row>
    <row r="97" spans="1:10">
      <c r="B97">
        <v>2</v>
      </c>
      <c r="C97" t="s">
        <v>103</v>
      </c>
      <c r="D97" t="s">
        <v>106</v>
      </c>
      <c r="E97" t="s">
        <v>105</v>
      </c>
      <c r="F97">
        <v>-0.18124827837476901</v>
      </c>
      <c r="G97">
        <v>0.23323543648682099</v>
      </c>
      <c r="H97">
        <v>75.287552943571797</v>
      </c>
      <c r="I97">
        <v>-0.77710437618260797</v>
      </c>
      <c r="J97">
        <v>0.439532109551795</v>
      </c>
    </row>
    <row r="98" spans="1:10">
      <c r="B98">
        <v>3</v>
      </c>
      <c r="C98" t="s">
        <v>103</v>
      </c>
      <c r="D98" t="s">
        <v>104</v>
      </c>
      <c r="E98" t="s">
        <v>107</v>
      </c>
      <c r="F98">
        <v>-0.41067650983589499</v>
      </c>
      <c r="G98">
        <v>0.13756193097820099</v>
      </c>
      <c r="H98">
        <v>14.1440710844126</v>
      </c>
      <c r="I98">
        <v>-2.98539361083099</v>
      </c>
      <c r="J98">
        <v>9.7410867025633698E-3</v>
      </c>
    </row>
    <row r="99" spans="1:10">
      <c r="B99">
        <v>4</v>
      </c>
      <c r="C99" t="s">
        <v>103</v>
      </c>
      <c r="D99" t="s">
        <v>106</v>
      </c>
      <c r="E99" t="s">
        <v>107</v>
      </c>
      <c r="F99">
        <v>-0.44537254985735503</v>
      </c>
      <c r="G99">
        <v>0.22749027183454401</v>
      </c>
      <c r="H99">
        <v>71.545390770472807</v>
      </c>
      <c r="I99">
        <v>-1.9577652541611901</v>
      </c>
      <c r="J99">
        <v>5.41582352999583E-2</v>
      </c>
    </row>
    <row r="101" spans="1:10">
      <c r="A101" s="38" t="s">
        <v>72</v>
      </c>
    </row>
    <row r="102" spans="1:10">
      <c r="B102">
        <v>1</v>
      </c>
      <c r="C102" t="s">
        <v>103</v>
      </c>
      <c r="D102" t="s">
        <v>104</v>
      </c>
      <c r="E102" t="s">
        <v>105</v>
      </c>
      <c r="F102">
        <v>2.9841316758802697E-14</v>
      </c>
      <c r="G102">
        <v>6.5532152899494295E-2</v>
      </c>
      <c r="H102">
        <v>14.007195984691901</v>
      </c>
      <c r="I102">
        <v>4.5536908888938604E-13</v>
      </c>
      <c r="J102">
        <v>0.99999999999964295</v>
      </c>
    </row>
    <row r="103" spans="1:10">
      <c r="B103">
        <v>2</v>
      </c>
      <c r="C103" t="s">
        <v>103</v>
      </c>
      <c r="D103" t="s">
        <v>106</v>
      </c>
      <c r="E103" t="s">
        <v>105</v>
      </c>
      <c r="F103">
        <v>-0.28526963100323</v>
      </c>
      <c r="G103">
        <v>0.110307050304989</v>
      </c>
      <c r="H103">
        <v>74.356450849935598</v>
      </c>
      <c r="I103">
        <v>-2.5861414135767902</v>
      </c>
      <c r="J103">
        <v>1.16614291994253E-2</v>
      </c>
    </row>
    <row r="104" spans="1:10">
      <c r="B104">
        <v>3</v>
      </c>
      <c r="C104" t="s">
        <v>103</v>
      </c>
      <c r="D104" t="s">
        <v>104</v>
      </c>
      <c r="E104" t="s">
        <v>107</v>
      </c>
      <c r="F104">
        <v>-4.2887685083962197E-15</v>
      </c>
      <c r="G104">
        <v>6.5532152899493795E-2</v>
      </c>
      <c r="H104">
        <v>14.0071959846913</v>
      </c>
      <c r="I104">
        <v>-6.5445255781141103E-14</v>
      </c>
      <c r="J104">
        <v>0.99999999999994904</v>
      </c>
    </row>
    <row r="105" spans="1:10">
      <c r="B105">
        <v>4</v>
      </c>
      <c r="C105" t="s">
        <v>103</v>
      </c>
      <c r="D105" t="s">
        <v>106</v>
      </c>
      <c r="E105" t="s">
        <v>107</v>
      </c>
      <c r="F105">
        <v>-0.63644500936825799</v>
      </c>
      <c r="G105">
        <v>0.110307050304989</v>
      </c>
      <c r="H105">
        <v>74.356450849935598</v>
      </c>
      <c r="I105">
        <v>-5.7697582122678801</v>
      </c>
      <c r="J105">
        <v>1.71357346176448E-7</v>
      </c>
    </row>
    <row r="107" spans="1:10">
      <c r="A107" s="38" t="s">
        <v>74</v>
      </c>
    </row>
    <row r="108" spans="1:10">
      <c r="B108">
        <v>1</v>
      </c>
      <c r="C108" t="s">
        <v>103</v>
      </c>
      <c r="D108" t="s">
        <v>104</v>
      </c>
      <c r="E108" t="s">
        <v>105</v>
      </c>
      <c r="F108">
        <v>-0.41300094479551702</v>
      </c>
      <c r="G108">
        <v>0.14048709784406599</v>
      </c>
      <c r="H108">
        <v>14.007195984691201</v>
      </c>
      <c r="I108">
        <v>-2.93977846459557</v>
      </c>
      <c r="J108">
        <v>1.07565580183356E-2</v>
      </c>
    </row>
    <row r="109" spans="1:10">
      <c r="B109">
        <v>2</v>
      </c>
      <c r="C109" t="s">
        <v>103</v>
      </c>
      <c r="D109" t="s">
        <v>106</v>
      </c>
      <c r="E109" t="s">
        <v>105</v>
      </c>
      <c r="F109">
        <v>-1.18793863634892E-14</v>
      </c>
      <c r="G109">
        <v>0.23647502307538401</v>
      </c>
      <c r="H109">
        <v>74.356450849935598</v>
      </c>
      <c r="I109">
        <v>-5.0235268862632598E-14</v>
      </c>
      <c r="J109">
        <v>0.99999999999996003</v>
      </c>
    </row>
    <row r="110" spans="1:10">
      <c r="B110">
        <v>3</v>
      </c>
      <c r="C110" t="s">
        <v>103</v>
      </c>
      <c r="D110" t="s">
        <v>104</v>
      </c>
      <c r="E110" t="s">
        <v>107</v>
      </c>
      <c r="F110">
        <v>-0.55518760340060502</v>
      </c>
      <c r="G110">
        <v>0.14048709784406699</v>
      </c>
      <c r="H110">
        <v>14.007195984691499</v>
      </c>
      <c r="I110">
        <v>-3.9518760933963701</v>
      </c>
      <c r="J110">
        <v>1.4450778369518101E-3</v>
      </c>
    </row>
    <row r="111" spans="1:10">
      <c r="B111">
        <v>4</v>
      </c>
      <c r="C111" t="s">
        <v>103</v>
      </c>
      <c r="D111" t="s">
        <v>106</v>
      </c>
      <c r="E111" t="s">
        <v>107</v>
      </c>
      <c r="F111">
        <v>2.2204460492503099E-15</v>
      </c>
      <c r="G111">
        <v>0.23647502307538401</v>
      </c>
      <c r="H111">
        <v>74.356450849935598</v>
      </c>
      <c r="I111">
        <v>9.3897698808659093E-15</v>
      </c>
      <c r="J111">
        <v>0.99999999999999201</v>
      </c>
    </row>
    <row r="113" spans="1:10">
      <c r="A113" s="38" t="s">
        <v>76</v>
      </c>
    </row>
    <row r="114" spans="1:10">
      <c r="B114">
        <v>1</v>
      </c>
      <c r="C114" t="s">
        <v>103</v>
      </c>
      <c r="D114" t="s">
        <v>104</v>
      </c>
      <c r="E114" t="s">
        <v>105</v>
      </c>
      <c r="F114">
        <v>-5.7805337648723096E-3</v>
      </c>
      <c r="G114">
        <v>1.5389730459342299E-2</v>
      </c>
      <c r="H114">
        <v>9.2676002156733102</v>
      </c>
      <c r="I114">
        <v>-0.37560981202001797</v>
      </c>
      <c r="J114">
        <v>0.71566042080244496</v>
      </c>
    </row>
    <row r="115" spans="1:10">
      <c r="B115">
        <v>2</v>
      </c>
      <c r="C115" t="s">
        <v>103</v>
      </c>
      <c r="D115" t="s">
        <v>106</v>
      </c>
      <c r="E115" t="s">
        <v>105</v>
      </c>
      <c r="F115">
        <v>-3.15283812181835E-2</v>
      </c>
      <c r="G115">
        <v>2.4158409465902801E-2</v>
      </c>
      <c r="H115">
        <v>45.9491348453179</v>
      </c>
      <c r="I115">
        <v>-1.30506858337188</v>
      </c>
      <c r="J115">
        <v>0.19836743881254601</v>
      </c>
    </row>
    <row r="116" spans="1:10">
      <c r="B116">
        <v>3</v>
      </c>
      <c r="C116" t="s">
        <v>103</v>
      </c>
      <c r="D116" t="s">
        <v>104</v>
      </c>
      <c r="E116" t="s">
        <v>107</v>
      </c>
      <c r="F116">
        <v>-3.0337668749015601E-2</v>
      </c>
      <c r="G116">
        <v>1.51656350253771E-2</v>
      </c>
      <c r="H116">
        <v>8.7814732721737805</v>
      </c>
      <c r="I116">
        <v>-2.00042192089224</v>
      </c>
      <c r="J116">
        <v>7.7289118946530302E-2</v>
      </c>
    </row>
    <row r="117" spans="1:10">
      <c r="B117">
        <v>4</v>
      </c>
      <c r="C117" t="s">
        <v>103</v>
      </c>
      <c r="D117" t="s">
        <v>106</v>
      </c>
      <c r="E117" t="s">
        <v>107</v>
      </c>
      <c r="F117">
        <v>-2.2476341806825801E-2</v>
      </c>
      <c r="G117">
        <v>2.4158409465902801E-2</v>
      </c>
      <c r="H117">
        <v>45.9491348453179</v>
      </c>
      <c r="I117">
        <v>-0.930373410490827</v>
      </c>
      <c r="J117">
        <v>0.35704023514392602</v>
      </c>
    </row>
    <row r="119" spans="1:10">
      <c r="A119" s="38" t="s">
        <v>78</v>
      </c>
    </row>
    <row r="120" spans="1:10">
      <c r="B120">
        <v>1</v>
      </c>
      <c r="C120" t="s">
        <v>103</v>
      </c>
      <c r="D120" t="s">
        <v>104</v>
      </c>
      <c r="E120" t="s">
        <v>105</v>
      </c>
      <c r="F120">
        <v>-1.1011409252717199</v>
      </c>
      <c r="G120">
        <v>0.15237963403191701</v>
      </c>
      <c r="H120">
        <v>11.0376721887499</v>
      </c>
      <c r="I120">
        <v>-7.2262998416250097</v>
      </c>
      <c r="J120">
        <v>1.6632059892644402E-5</v>
      </c>
    </row>
    <row r="121" spans="1:10">
      <c r="B121">
        <v>2</v>
      </c>
      <c r="C121" t="s">
        <v>103</v>
      </c>
      <c r="D121" t="s">
        <v>106</v>
      </c>
      <c r="E121" t="s">
        <v>105</v>
      </c>
      <c r="F121">
        <v>-0.74570569063344505</v>
      </c>
      <c r="G121">
        <v>0.24984108510441599</v>
      </c>
      <c r="H121">
        <v>59.4252489798045</v>
      </c>
      <c r="I121">
        <v>-2.98472002842044</v>
      </c>
      <c r="J121">
        <v>4.1155807204535499E-3</v>
      </c>
    </row>
    <row r="122" spans="1:10">
      <c r="B122">
        <v>3</v>
      </c>
      <c r="C122" t="s">
        <v>103</v>
      </c>
      <c r="D122" t="s">
        <v>104</v>
      </c>
      <c r="E122" t="s">
        <v>107</v>
      </c>
      <c r="F122">
        <v>-0.84465970745246499</v>
      </c>
      <c r="G122">
        <v>0.15237963403191801</v>
      </c>
      <c r="H122">
        <v>11.0376721887502</v>
      </c>
      <c r="I122">
        <v>-5.5431272874401403</v>
      </c>
      <c r="J122">
        <v>1.7239370271785701E-4</v>
      </c>
    </row>
    <row r="123" spans="1:10">
      <c r="B123">
        <v>4</v>
      </c>
      <c r="C123" t="s">
        <v>103</v>
      </c>
      <c r="D123" t="s">
        <v>106</v>
      </c>
      <c r="E123" t="s">
        <v>107</v>
      </c>
      <c r="F123">
        <v>-0.84949296363204696</v>
      </c>
      <c r="G123">
        <v>0.24984108510441599</v>
      </c>
      <c r="H123">
        <v>59.4252489798045</v>
      </c>
      <c r="I123">
        <v>-3.4001331817664</v>
      </c>
      <c r="J123">
        <v>1.20897470048428E-3</v>
      </c>
    </row>
    <row r="125" spans="1:10">
      <c r="A125" s="38" t="s">
        <v>80</v>
      </c>
    </row>
    <row r="126" spans="1:10">
      <c r="B126">
        <v>1</v>
      </c>
      <c r="C126" t="s">
        <v>103</v>
      </c>
      <c r="D126" t="s">
        <v>104</v>
      </c>
      <c r="E126" t="s">
        <v>105</v>
      </c>
      <c r="F126">
        <v>-0.46507810338380301</v>
      </c>
      <c r="G126">
        <v>0.118376611626857</v>
      </c>
      <c r="H126">
        <v>14.007195984691901</v>
      </c>
      <c r="I126">
        <v>-3.9288006050536901</v>
      </c>
      <c r="J126">
        <v>1.5121428183240599E-3</v>
      </c>
    </row>
    <row r="127" spans="1:10">
      <c r="B127">
        <v>2</v>
      </c>
      <c r="C127" t="s">
        <v>103</v>
      </c>
      <c r="D127" t="s">
        <v>106</v>
      </c>
      <c r="E127" t="s">
        <v>105</v>
      </c>
      <c r="F127">
        <v>-0.128118119147969</v>
      </c>
      <c r="G127">
        <v>0.19925752895200199</v>
      </c>
      <c r="H127">
        <v>74.356450849935598</v>
      </c>
      <c r="I127">
        <v>-0.64297755684218505</v>
      </c>
      <c r="J127">
        <v>0.52221656066227695</v>
      </c>
    </row>
    <row r="128" spans="1:10">
      <c r="B128">
        <v>3</v>
      </c>
      <c r="C128" t="s">
        <v>103</v>
      </c>
      <c r="D128" t="s">
        <v>104</v>
      </c>
      <c r="E128" t="s">
        <v>107</v>
      </c>
      <c r="F128">
        <v>-0.43855557801543399</v>
      </c>
      <c r="G128">
        <v>0.118376611626857</v>
      </c>
      <c r="H128">
        <v>14.007195984691499</v>
      </c>
      <c r="I128">
        <v>-3.70474853088239</v>
      </c>
      <c r="J128">
        <v>2.3531974298463001E-3</v>
      </c>
    </row>
    <row r="129" spans="1:10">
      <c r="B129">
        <v>4</v>
      </c>
      <c r="C129" t="s">
        <v>103</v>
      </c>
      <c r="D129" t="s">
        <v>106</v>
      </c>
      <c r="E129" t="s">
        <v>107</v>
      </c>
      <c r="F129">
        <v>-0.36649932814361902</v>
      </c>
      <c r="G129">
        <v>0.19925752895200199</v>
      </c>
      <c r="H129">
        <v>74.356450849935598</v>
      </c>
      <c r="I129">
        <v>-1.8393248680299701</v>
      </c>
      <c r="J129">
        <v>6.9859396801426193E-2</v>
      </c>
    </row>
    <row r="131" spans="1:10">
      <c r="A131" s="38" t="s">
        <v>82</v>
      </c>
    </row>
    <row r="132" spans="1:10">
      <c r="B132">
        <v>1</v>
      </c>
      <c r="C132" t="s">
        <v>103</v>
      </c>
      <c r="D132" t="s">
        <v>104</v>
      </c>
      <c r="E132" t="s">
        <v>105</v>
      </c>
      <c r="F132">
        <v>-0.93787814322474405</v>
      </c>
      <c r="G132">
        <v>0.14038695707649301</v>
      </c>
      <c r="H132">
        <v>11.0118984433773</v>
      </c>
      <c r="I132">
        <v>-6.6806643776296202</v>
      </c>
      <c r="J132">
        <v>3.4467684437966698E-5</v>
      </c>
    </row>
    <row r="133" spans="1:10">
      <c r="B133">
        <v>2</v>
      </c>
      <c r="C133" t="s">
        <v>103</v>
      </c>
      <c r="D133" t="s">
        <v>106</v>
      </c>
      <c r="E133" t="s">
        <v>105</v>
      </c>
      <c r="F133">
        <v>-0.54131246251284004</v>
      </c>
      <c r="G133">
        <v>0.23011363886493499</v>
      </c>
      <c r="H133">
        <v>59.282391819734499</v>
      </c>
      <c r="I133">
        <v>-2.35237018189332</v>
      </c>
      <c r="J133">
        <v>2.1993422917799099E-2</v>
      </c>
    </row>
    <row r="134" spans="1:10">
      <c r="B134">
        <v>3</v>
      </c>
      <c r="C134" t="s">
        <v>103</v>
      </c>
      <c r="D134" t="s">
        <v>104</v>
      </c>
      <c r="E134" t="s">
        <v>107</v>
      </c>
      <c r="F134">
        <v>-0.73071085498321997</v>
      </c>
      <c r="G134">
        <v>0.14038695707649201</v>
      </c>
      <c r="H134">
        <v>11.0118984433772</v>
      </c>
      <c r="I134">
        <v>-5.2049768026888801</v>
      </c>
      <c r="J134">
        <v>2.91191645876908E-4</v>
      </c>
    </row>
    <row r="135" spans="1:10">
      <c r="B135">
        <v>4</v>
      </c>
      <c r="C135" t="s">
        <v>103</v>
      </c>
      <c r="D135" t="s">
        <v>106</v>
      </c>
      <c r="E135" t="s">
        <v>107</v>
      </c>
      <c r="F135">
        <v>-0.68707394146224499</v>
      </c>
      <c r="G135">
        <v>0.23011363886493499</v>
      </c>
      <c r="H135">
        <v>59.282391819734997</v>
      </c>
      <c r="I135">
        <v>-2.9858027748868898</v>
      </c>
      <c r="J135">
        <v>4.1063218436084197E-3</v>
      </c>
    </row>
    <row r="137" spans="1:10">
      <c r="A137" s="38" t="s">
        <v>84</v>
      </c>
    </row>
    <row r="138" spans="1:10">
      <c r="B138">
        <v>1</v>
      </c>
      <c r="C138" t="s">
        <v>103</v>
      </c>
      <c r="D138" t="s">
        <v>104</v>
      </c>
      <c r="E138" t="s">
        <v>105</v>
      </c>
      <c r="F138">
        <v>46.5149743811834</v>
      </c>
      <c r="G138">
        <v>57.834515519257103</v>
      </c>
      <c r="H138">
        <v>3.0790197735854998</v>
      </c>
      <c r="I138">
        <v>0.80427706471744098</v>
      </c>
      <c r="J138">
        <v>0.478685765549553</v>
      </c>
    </row>
    <row r="139" spans="1:10">
      <c r="B139">
        <v>2</v>
      </c>
      <c r="C139" t="s">
        <v>103</v>
      </c>
      <c r="D139" t="s">
        <v>106</v>
      </c>
      <c r="E139" t="s">
        <v>105</v>
      </c>
      <c r="F139">
        <v>1.94534407207354</v>
      </c>
      <c r="G139">
        <v>72.359453656331695</v>
      </c>
      <c r="H139">
        <v>7.4648176232540502</v>
      </c>
      <c r="I139">
        <v>2.68844494226404E-2</v>
      </c>
      <c r="J139">
        <v>0.97925660728988995</v>
      </c>
    </row>
    <row r="140" spans="1:10">
      <c r="B140">
        <v>3</v>
      </c>
      <c r="C140" t="s">
        <v>103</v>
      </c>
      <c r="D140" t="s">
        <v>104</v>
      </c>
      <c r="E140" t="s">
        <v>107</v>
      </c>
      <c r="F140">
        <v>0.19497836172809699</v>
      </c>
      <c r="G140">
        <v>57.834515519256897</v>
      </c>
      <c r="H140">
        <v>3.0790197735854399</v>
      </c>
      <c r="I140">
        <v>3.371314862371E-3</v>
      </c>
      <c r="J140">
        <v>0.99751667191608695</v>
      </c>
    </row>
    <row r="141" spans="1:10">
      <c r="B141">
        <v>4</v>
      </c>
      <c r="C141" t="s">
        <v>103</v>
      </c>
      <c r="D141" t="s">
        <v>106</v>
      </c>
      <c r="E141" t="s">
        <v>107</v>
      </c>
      <c r="F141">
        <v>-170.71247910755201</v>
      </c>
      <c r="G141">
        <v>72.359453656331596</v>
      </c>
      <c r="H141">
        <v>7.4648176232540298</v>
      </c>
      <c r="I141">
        <v>-2.35922841427666</v>
      </c>
      <c r="J141">
        <v>4.8205414399029103E-2</v>
      </c>
    </row>
    <row r="143" spans="1:10">
      <c r="A143" s="38" t="s">
        <v>85</v>
      </c>
    </row>
    <row r="144" spans="1:10">
      <c r="B144">
        <v>1</v>
      </c>
      <c r="C144" t="s">
        <v>103</v>
      </c>
      <c r="D144" t="s">
        <v>104</v>
      </c>
      <c r="E144" t="s">
        <v>105</v>
      </c>
      <c r="F144">
        <v>-21.134567691117301</v>
      </c>
      <c r="G144">
        <v>65.555545946300896</v>
      </c>
      <c r="H144">
        <v>2.93978902191441</v>
      </c>
      <c r="I144">
        <v>-0.322391757799248</v>
      </c>
      <c r="J144">
        <v>0.76871855423805502</v>
      </c>
    </row>
    <row r="145" spans="1:10">
      <c r="B145">
        <v>2</v>
      </c>
      <c r="C145" t="s">
        <v>103</v>
      </c>
      <c r="D145" t="s">
        <v>106</v>
      </c>
      <c r="E145" t="s">
        <v>105</v>
      </c>
      <c r="F145">
        <v>-27.322270839356801</v>
      </c>
      <c r="G145">
        <v>80.563782635512396</v>
      </c>
      <c r="H145">
        <v>6.6502102497312601</v>
      </c>
      <c r="I145">
        <v>-0.33913838136136798</v>
      </c>
      <c r="J145">
        <v>0.74496141049404796</v>
      </c>
    </row>
    <row r="146" spans="1:10">
      <c r="B146">
        <v>3</v>
      </c>
      <c r="C146" t="s">
        <v>103</v>
      </c>
      <c r="D146" t="s">
        <v>104</v>
      </c>
      <c r="E146" t="s">
        <v>107</v>
      </c>
      <c r="F146">
        <v>-50.356753440928998</v>
      </c>
      <c r="G146">
        <v>65.555545946300498</v>
      </c>
      <c r="H146">
        <v>2.9397890219143701</v>
      </c>
      <c r="I146">
        <v>-0.76815397864550605</v>
      </c>
      <c r="J146">
        <v>0.49936879486122399</v>
      </c>
    </row>
    <row r="147" spans="1:10">
      <c r="B147">
        <v>4</v>
      </c>
      <c r="C147" t="s">
        <v>103</v>
      </c>
      <c r="D147" t="s">
        <v>106</v>
      </c>
      <c r="E147" t="s">
        <v>107</v>
      </c>
      <c r="F147">
        <v>-206.931862464369</v>
      </c>
      <c r="G147">
        <v>80.563782635512297</v>
      </c>
      <c r="H147">
        <v>6.6502102497312503</v>
      </c>
      <c r="I147">
        <v>-2.5685470033175202</v>
      </c>
      <c r="J147">
        <v>3.8751264957026597E-2</v>
      </c>
    </row>
    <row r="149" spans="1:10">
      <c r="A149" s="38" t="s">
        <v>86</v>
      </c>
    </row>
    <row r="150" spans="1:10">
      <c r="B150">
        <v>1</v>
      </c>
      <c r="C150" t="s">
        <v>103</v>
      </c>
      <c r="D150" t="s">
        <v>104</v>
      </c>
      <c r="E150" t="s">
        <v>105</v>
      </c>
      <c r="F150">
        <v>-0.48300504308238201</v>
      </c>
      <c r="G150">
        <v>7.6847717165429499E-2</v>
      </c>
      <c r="H150">
        <v>11.926802449634</v>
      </c>
      <c r="I150">
        <v>-6.2852230475841004</v>
      </c>
      <c r="J150">
        <v>4.1485402038878697E-5</v>
      </c>
    </row>
    <row r="151" spans="1:10">
      <c r="B151">
        <v>2</v>
      </c>
      <c r="C151" t="s">
        <v>103</v>
      </c>
      <c r="D151" t="s">
        <v>106</v>
      </c>
      <c r="E151" t="s">
        <v>105</v>
      </c>
      <c r="F151">
        <v>-0.25386703835520902</v>
      </c>
      <c r="G151">
        <v>0.12713950183591199</v>
      </c>
      <c r="H151">
        <v>64.209998752629801</v>
      </c>
      <c r="I151">
        <v>-1.9967597378417701</v>
      </c>
      <c r="J151">
        <v>5.0094025966243502E-2</v>
      </c>
    </row>
    <row r="152" spans="1:10">
      <c r="B152">
        <v>3</v>
      </c>
      <c r="C152" t="s">
        <v>103</v>
      </c>
      <c r="D152" t="s">
        <v>104</v>
      </c>
      <c r="E152" t="s">
        <v>107</v>
      </c>
      <c r="F152">
        <v>-0.36486039123054897</v>
      </c>
      <c r="G152">
        <v>7.6847717165429597E-2</v>
      </c>
      <c r="H152">
        <v>11.926802449634099</v>
      </c>
      <c r="I152">
        <v>-4.7478364314338197</v>
      </c>
      <c r="J152">
        <v>4.8187425319443902E-4</v>
      </c>
    </row>
    <row r="153" spans="1:10">
      <c r="B153">
        <v>4</v>
      </c>
      <c r="C153" t="s">
        <v>103</v>
      </c>
      <c r="D153" t="s">
        <v>106</v>
      </c>
      <c r="E153" t="s">
        <v>107</v>
      </c>
      <c r="F153">
        <v>-0.31677551004362198</v>
      </c>
      <c r="G153">
        <v>0.12713950183591199</v>
      </c>
      <c r="H153">
        <v>64.209998752629801</v>
      </c>
      <c r="I153">
        <v>-2.4915585279896502</v>
      </c>
      <c r="J153">
        <v>1.53120350565366E-2</v>
      </c>
    </row>
    <row r="155" spans="1:10">
      <c r="A155" s="38" t="s">
        <v>88</v>
      </c>
    </row>
    <row r="156" spans="1:10">
      <c r="B156">
        <v>1</v>
      </c>
      <c r="C156" t="s">
        <v>103</v>
      </c>
      <c r="D156" t="s">
        <v>104</v>
      </c>
      <c r="E156" t="s">
        <v>105</v>
      </c>
      <c r="F156">
        <v>-1.3078448174852699</v>
      </c>
      <c r="G156">
        <v>0.18417526382375199</v>
      </c>
      <c r="H156">
        <v>10.2888081645984</v>
      </c>
      <c r="I156">
        <v>-7.10108833473328</v>
      </c>
      <c r="J156">
        <v>2.8353913298750701E-5</v>
      </c>
    </row>
    <row r="157" spans="1:10">
      <c r="B157">
        <v>2</v>
      </c>
      <c r="C157" t="s">
        <v>103</v>
      </c>
      <c r="D157" t="s">
        <v>106</v>
      </c>
      <c r="E157" t="s">
        <v>105</v>
      </c>
      <c r="F157">
        <v>-0.97934523445019905</v>
      </c>
      <c r="G157">
        <v>0.299813787841962</v>
      </c>
      <c r="H157">
        <v>55.392542595622302</v>
      </c>
      <c r="I157">
        <v>-3.2665116621201902</v>
      </c>
      <c r="J157">
        <v>1.8715078640023199E-3</v>
      </c>
    </row>
    <row r="158" spans="1:10">
      <c r="B158">
        <v>3</v>
      </c>
      <c r="C158" t="s">
        <v>103</v>
      </c>
      <c r="D158" t="s">
        <v>104</v>
      </c>
      <c r="E158" t="s">
        <v>107</v>
      </c>
      <c r="F158">
        <v>-0.95770142348765597</v>
      </c>
      <c r="G158">
        <v>0.18417526382375199</v>
      </c>
      <c r="H158">
        <v>10.2888081645985</v>
      </c>
      <c r="I158">
        <v>-5.1999459840825004</v>
      </c>
      <c r="J158">
        <v>3.65926467222609E-4</v>
      </c>
    </row>
    <row r="159" spans="1:10">
      <c r="B159">
        <v>4</v>
      </c>
      <c r="C159" t="s">
        <v>103</v>
      </c>
      <c r="D159" t="s">
        <v>106</v>
      </c>
      <c r="E159" t="s">
        <v>107</v>
      </c>
      <c r="F159">
        <v>-1.0404273888613</v>
      </c>
      <c r="G159">
        <v>0.299813787841962</v>
      </c>
      <c r="H159">
        <v>55.392542595622302</v>
      </c>
      <c r="I159">
        <v>-3.4702453024266098</v>
      </c>
      <c r="J159">
        <v>1.0146752007625199E-3</v>
      </c>
    </row>
    <row r="161" spans="1:10">
      <c r="A161" s="38" t="s">
        <v>90</v>
      </c>
    </row>
    <row r="162" spans="1:10">
      <c r="B162">
        <v>1</v>
      </c>
      <c r="C162" t="s">
        <v>103</v>
      </c>
      <c r="D162" t="s">
        <v>104</v>
      </c>
      <c r="E162" t="s">
        <v>105</v>
      </c>
      <c r="F162">
        <v>0.16899786119579999</v>
      </c>
      <c r="G162">
        <v>7.3371756024713505E-2</v>
      </c>
      <c r="H162">
        <v>5.8021722673142104</v>
      </c>
      <c r="I162">
        <v>2.3033094797251099</v>
      </c>
      <c r="J162">
        <v>6.2291666037270897E-2</v>
      </c>
    </row>
    <row r="163" spans="1:10">
      <c r="B163">
        <v>2</v>
      </c>
      <c r="C163" t="s">
        <v>103</v>
      </c>
      <c r="D163" t="s">
        <v>106</v>
      </c>
      <c r="E163" t="s">
        <v>105</v>
      </c>
      <c r="F163">
        <v>0.216698268144844</v>
      </c>
      <c r="G163">
        <v>0.109010298303055</v>
      </c>
      <c r="H163">
        <v>25.888664573888999</v>
      </c>
      <c r="I163">
        <v>1.9878696922965</v>
      </c>
      <c r="J163">
        <v>5.7498514159087903E-2</v>
      </c>
    </row>
    <row r="164" spans="1:10">
      <c r="B164">
        <v>3</v>
      </c>
      <c r="C164" t="s">
        <v>103</v>
      </c>
      <c r="D164" t="s">
        <v>104</v>
      </c>
      <c r="E164" t="s">
        <v>107</v>
      </c>
      <c r="F164">
        <v>8.9493289109265697E-2</v>
      </c>
      <c r="G164">
        <v>7.3371756024714296E-2</v>
      </c>
      <c r="H164">
        <v>5.8021722673144902</v>
      </c>
      <c r="I164">
        <v>1.2197239640703299</v>
      </c>
      <c r="J164">
        <v>0.269817629593817</v>
      </c>
    </row>
    <row r="165" spans="1:10">
      <c r="B165">
        <v>4</v>
      </c>
      <c r="C165" t="s">
        <v>103</v>
      </c>
      <c r="D165" t="s">
        <v>106</v>
      </c>
      <c r="E165" t="s">
        <v>107</v>
      </c>
      <c r="F165">
        <v>0.19855807520197699</v>
      </c>
      <c r="G165">
        <v>0.109010298303055</v>
      </c>
      <c r="H165">
        <v>25.888664573888899</v>
      </c>
      <c r="I165">
        <v>1.82146162603807</v>
      </c>
      <c r="J165">
        <v>8.0112418870837795E-2</v>
      </c>
    </row>
    <row r="167" spans="1:10">
      <c r="A167" s="38" t="s">
        <v>92</v>
      </c>
    </row>
    <row r="168" spans="1:10">
      <c r="B168">
        <v>1</v>
      </c>
      <c r="C168" t="s">
        <v>103</v>
      </c>
      <c r="D168" t="s">
        <v>104</v>
      </c>
      <c r="E168" t="s">
        <v>105</v>
      </c>
      <c r="F168">
        <v>0.21623874889435599</v>
      </c>
      <c r="G168">
        <v>8.3535672669329999E-2</v>
      </c>
      <c r="H168">
        <v>4.3408807022018401</v>
      </c>
      <c r="I168">
        <v>2.5885797286905401</v>
      </c>
      <c r="J168">
        <v>5.6072537391320502E-2</v>
      </c>
    </row>
    <row r="169" spans="1:10">
      <c r="B169">
        <v>2</v>
      </c>
      <c r="C169" t="s">
        <v>103</v>
      </c>
      <c r="D169" t="s">
        <v>106</v>
      </c>
      <c r="E169" t="s">
        <v>105</v>
      </c>
      <c r="F169">
        <v>0.18886252052001901</v>
      </c>
      <c r="G169">
        <v>0.11650678372925501</v>
      </c>
      <c r="H169">
        <v>15.7611058559059</v>
      </c>
      <c r="I169">
        <v>1.6210431227670701</v>
      </c>
      <c r="J169">
        <v>0.124839475917155</v>
      </c>
    </row>
    <row r="170" spans="1:10">
      <c r="B170">
        <v>3</v>
      </c>
      <c r="C170" t="s">
        <v>103</v>
      </c>
      <c r="D170" t="s">
        <v>104</v>
      </c>
      <c r="E170" t="s">
        <v>107</v>
      </c>
      <c r="F170">
        <v>0.20941413650715901</v>
      </c>
      <c r="G170">
        <v>8.3535672669330097E-2</v>
      </c>
      <c r="H170">
        <v>4.3408807022018303</v>
      </c>
      <c r="I170">
        <v>2.5068827462024399</v>
      </c>
      <c r="J170">
        <v>6.1431135547427802E-2</v>
      </c>
    </row>
    <row r="171" spans="1:10">
      <c r="B171">
        <v>4</v>
      </c>
      <c r="C171" t="s">
        <v>103</v>
      </c>
      <c r="D171" t="s">
        <v>106</v>
      </c>
      <c r="E171" t="s">
        <v>107</v>
      </c>
      <c r="F171">
        <v>0.36212325297253301</v>
      </c>
      <c r="G171">
        <v>0.11650678372925501</v>
      </c>
      <c r="H171">
        <v>15.7611058559058</v>
      </c>
      <c r="I171">
        <v>3.10817311560205</v>
      </c>
      <c r="J171">
        <v>6.8604140858412503E-3</v>
      </c>
    </row>
    <row r="173" spans="1:10">
      <c r="A173" s="38" t="s">
        <v>94</v>
      </c>
    </row>
    <row r="174" spans="1:10">
      <c r="B174">
        <v>1</v>
      </c>
      <c r="C174" t="s">
        <v>103</v>
      </c>
      <c r="D174" t="s">
        <v>104</v>
      </c>
      <c r="E174" t="s">
        <v>105</v>
      </c>
      <c r="F174">
        <v>-0.20077807106169299</v>
      </c>
      <c r="G174">
        <v>3.2019164282544997E-2</v>
      </c>
      <c r="H174">
        <v>13.749951812220401</v>
      </c>
      <c r="I174">
        <v>-6.2705593840606797</v>
      </c>
      <c r="J174">
        <v>2.2300128077788799E-5</v>
      </c>
    </row>
    <row r="175" spans="1:10">
      <c r="B175">
        <v>2</v>
      </c>
      <c r="C175" t="s">
        <v>103</v>
      </c>
      <c r="D175" t="s">
        <v>106</v>
      </c>
      <c r="E175" t="s">
        <v>105</v>
      </c>
      <c r="F175">
        <v>-5.1616889593548099E-2</v>
      </c>
      <c r="G175">
        <v>5.4792300930737503E-2</v>
      </c>
      <c r="H175">
        <v>75.284234801532307</v>
      </c>
      <c r="I175">
        <v>-0.94204639551086899</v>
      </c>
      <c r="J175">
        <v>0.349182088076056</v>
      </c>
    </row>
    <row r="176" spans="1:10">
      <c r="B176">
        <v>3</v>
      </c>
      <c r="C176" t="s">
        <v>103</v>
      </c>
      <c r="D176" t="s">
        <v>104</v>
      </c>
      <c r="E176" t="s">
        <v>107</v>
      </c>
      <c r="F176">
        <v>-0.16937233811924601</v>
      </c>
      <c r="G176">
        <v>3.2316125415687798E-2</v>
      </c>
      <c r="H176">
        <v>14.1440367628577</v>
      </c>
      <c r="I176">
        <v>-5.2411090729653003</v>
      </c>
      <c r="J176">
        <v>1.20731507467882E-4</v>
      </c>
    </row>
    <row r="177" spans="1:10">
      <c r="B177">
        <v>4</v>
      </c>
      <c r="C177" t="s">
        <v>103</v>
      </c>
      <c r="D177" t="s">
        <v>106</v>
      </c>
      <c r="E177" t="s">
        <v>107</v>
      </c>
      <c r="F177">
        <v>-0.13539742079361999</v>
      </c>
      <c r="G177">
        <v>5.3440533536005301E-2</v>
      </c>
      <c r="H177">
        <v>71.541326301395898</v>
      </c>
      <c r="I177">
        <v>-2.5336090760096299</v>
      </c>
      <c r="J177">
        <v>1.34812992847407E-2</v>
      </c>
    </row>
    <row r="179" spans="1:10">
      <c r="A179" s="38" t="s">
        <v>96</v>
      </c>
    </row>
    <row r="180" spans="1:10">
      <c r="B180">
        <v>1</v>
      </c>
      <c r="C180" t="s">
        <v>103</v>
      </c>
      <c r="D180" t="s">
        <v>104</v>
      </c>
      <c r="E180" t="s">
        <v>105</v>
      </c>
      <c r="F180">
        <v>0.85633040373291502</v>
      </c>
      <c r="G180">
        <v>0.28639470034390202</v>
      </c>
      <c r="H180">
        <v>3.01265876489785</v>
      </c>
      <c r="I180">
        <v>2.9900357887371398</v>
      </c>
      <c r="J180">
        <v>5.7820194305227501E-2</v>
      </c>
    </row>
    <row r="181" spans="1:10">
      <c r="B181">
        <v>2</v>
      </c>
      <c r="C181" t="s">
        <v>103</v>
      </c>
      <c r="D181" t="s">
        <v>106</v>
      </c>
      <c r="E181" t="s">
        <v>105</v>
      </c>
      <c r="F181">
        <v>0.64574300052677802</v>
      </c>
      <c r="G181">
        <v>0.35588405684354002</v>
      </c>
      <c r="H181">
        <v>7.1144182319814799</v>
      </c>
      <c r="I181">
        <v>1.81447577689795</v>
      </c>
      <c r="J181">
        <v>0.11179181062664401</v>
      </c>
    </row>
    <row r="182" spans="1:10">
      <c r="B182">
        <v>3</v>
      </c>
      <c r="C182" t="s">
        <v>103</v>
      </c>
      <c r="D182" t="s">
        <v>104</v>
      </c>
      <c r="E182" t="s">
        <v>107</v>
      </c>
      <c r="F182">
        <v>1.9157052807570001</v>
      </c>
      <c r="G182">
        <v>0.28639470034390202</v>
      </c>
      <c r="H182">
        <v>3.01265876489783</v>
      </c>
      <c r="I182">
        <v>6.6890388629979096</v>
      </c>
      <c r="J182">
        <v>6.7258775973677498E-3</v>
      </c>
    </row>
    <row r="183" spans="1:10">
      <c r="B183">
        <v>4</v>
      </c>
      <c r="C183" t="s">
        <v>103</v>
      </c>
      <c r="D183" t="s">
        <v>106</v>
      </c>
      <c r="E183" t="s">
        <v>107</v>
      </c>
      <c r="F183">
        <v>1.97752695139972</v>
      </c>
      <c r="G183">
        <v>0.35588405684354102</v>
      </c>
      <c r="H183">
        <v>7.1144182319815199</v>
      </c>
      <c r="I183">
        <v>5.5566606971357304</v>
      </c>
      <c r="J183">
        <v>8.0759939500970701E-4</v>
      </c>
    </row>
    <row r="185" spans="1:10">
      <c r="A185" s="38" t="s">
        <v>97</v>
      </c>
    </row>
    <row r="186" spans="1:10">
      <c r="B186">
        <v>1</v>
      </c>
      <c r="C186" t="s">
        <v>103</v>
      </c>
      <c r="D186" t="s">
        <v>104</v>
      </c>
      <c r="E186" t="s">
        <v>105</v>
      </c>
      <c r="F186">
        <v>2.4382140050596099E-14</v>
      </c>
      <c r="G186">
        <v>2.78896291646787E-2</v>
      </c>
      <c r="H186">
        <v>14.0071959846914</v>
      </c>
      <c r="I186">
        <v>8.7423679628825095E-13</v>
      </c>
      <c r="J186">
        <v>0.99999999999931499</v>
      </c>
    </row>
    <row r="187" spans="1:10">
      <c r="B187">
        <v>2</v>
      </c>
      <c r="C187" t="s">
        <v>103</v>
      </c>
      <c r="D187" t="s">
        <v>106</v>
      </c>
      <c r="E187" t="s">
        <v>105</v>
      </c>
      <c r="F187">
        <v>-0.113180720615146</v>
      </c>
      <c r="G187">
        <v>4.6945241246293498E-2</v>
      </c>
      <c r="H187">
        <v>74.356450849935598</v>
      </c>
      <c r="I187">
        <v>-2.4109093405517901</v>
      </c>
      <c r="J187">
        <v>1.83836258095572E-2</v>
      </c>
    </row>
    <row r="188" spans="1:10">
      <c r="B188">
        <v>3</v>
      </c>
      <c r="C188" t="s">
        <v>103</v>
      </c>
      <c r="D188" t="s">
        <v>104</v>
      </c>
      <c r="E188" t="s">
        <v>107</v>
      </c>
      <c r="F188">
        <v>-2.8810047995333399E-15</v>
      </c>
      <c r="G188">
        <v>2.7889629164678801E-2</v>
      </c>
      <c r="H188">
        <v>14.007195984691499</v>
      </c>
      <c r="I188">
        <v>-1.0330021896390199E-13</v>
      </c>
      <c r="J188">
        <v>0.99999999999991895</v>
      </c>
    </row>
    <row r="189" spans="1:10">
      <c r="B189">
        <v>4</v>
      </c>
      <c r="C189" t="s">
        <v>103</v>
      </c>
      <c r="D189" t="s">
        <v>106</v>
      </c>
      <c r="E189" t="s">
        <v>107</v>
      </c>
      <c r="F189">
        <v>-0.30585869025796197</v>
      </c>
      <c r="G189">
        <v>4.6945241246293498E-2</v>
      </c>
      <c r="H189">
        <v>74.356450849935996</v>
      </c>
      <c r="I189">
        <v>-6.5152224621299899</v>
      </c>
      <c r="J189">
        <v>7.6379809829397796E-9</v>
      </c>
    </row>
  </sheetData>
  <mergeCells count="1">
    <mergeCell ref="A1:J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Sarah Marie - (sarahmjohnson)</dc:creator>
  <cp:keywords/>
  <dc:description/>
  <cp:lastModifiedBy>Melandri, Giovanni - (gmelandri)</cp:lastModifiedBy>
  <cp:revision/>
  <dcterms:created xsi:type="dcterms:W3CDTF">2025-05-14T16:55:20Z</dcterms:created>
  <dcterms:modified xsi:type="dcterms:W3CDTF">2026-07-08T03:20:42Z</dcterms:modified>
  <cp:category/>
  <cp:contentStatus/>
</cp:coreProperties>
</file>