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15"/>
  <workbookPr/>
  <mc:AlternateContent xmlns:mc="http://schemas.openxmlformats.org/markup-compatibility/2006">
    <mc:Choice Requires="x15">
      <x15ac:absPath xmlns:x15ac="http://schemas.microsoft.com/office/spreadsheetml/2010/11/ac" url="/Users/jdw82/Documents/Treatment effects/BMC Medicine/BMC_Submit_1/Final BMC revision submit/Real Manuscript/Response2/"/>
    </mc:Choice>
  </mc:AlternateContent>
  <bookViews>
    <workbookView xWindow="580" yWindow="3880" windowWidth="27360" windowHeight="14940" tabRatio="500"/>
  </bookViews>
  <sheets>
    <sheet name="Supplementary Table 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9" i="1" l="1"/>
</calcChain>
</file>

<file path=xl/sharedStrings.xml><?xml version="1.0" encoding="utf-8"?>
<sst xmlns="http://schemas.openxmlformats.org/spreadsheetml/2006/main" count="721" uniqueCount="523">
  <si>
    <t>Indication</t>
  </si>
  <si>
    <t>Brand Name</t>
  </si>
  <si>
    <t>Pivotal Trial</t>
  </si>
  <si>
    <t>Post-approval trial</t>
  </si>
  <si>
    <t>Treatment Group</t>
  </si>
  <si>
    <t>Control Group</t>
  </si>
  <si>
    <t>Duration (weeks)</t>
  </si>
  <si>
    <t>Outcome</t>
  </si>
  <si>
    <t>Drug (dose)</t>
  </si>
  <si>
    <t>No. of Patients</t>
  </si>
  <si>
    <t>Female (%)</t>
  </si>
  <si>
    <t>Non-Caucasian (%)</t>
  </si>
  <si>
    <t>Tudorza Pressair</t>
  </si>
  <si>
    <t>Jones et al. 2012</t>
  </si>
  <si>
    <t>Placebo</t>
  </si>
  <si>
    <t>Change in trough forced expiratory volume in 1 s</t>
  </si>
  <si>
    <t>T: 62.9 (8.4), C: 62.0 (8.0)</t>
  </si>
  <si>
    <t>T: 32.3, C: 30.8</t>
  </si>
  <si>
    <t>T: 4.5, C: 4.8</t>
  </si>
  <si>
    <t>Singh et al. 2014</t>
  </si>
  <si>
    <t>T: 63.1 (8.2), C: 64.2 (8.0)</t>
  </si>
  <si>
    <t>T: 33.5; C: 28.9</t>
  </si>
  <si>
    <t>T: 5.7, C: 5.7</t>
  </si>
  <si>
    <t>Hypertension</t>
  </si>
  <si>
    <t>Tekturna</t>
  </si>
  <si>
    <t>Oh et al. 2007 (2308)</t>
  </si>
  <si>
    <t>Aliskiren Hemifumarate (300 mg q.d)</t>
  </si>
  <si>
    <t>Change in mean sitting diastolic blood pressure</t>
  </si>
  <si>
    <t>T: 54, C: 53</t>
  </si>
  <si>
    <t>T: 27.3, C: 27.0</t>
  </si>
  <si>
    <t>T: 26.7, C: 41.8</t>
  </si>
  <si>
    <t>Littlejohn III et al. 2013</t>
  </si>
  <si>
    <t>Reduction in mean sitting diastolic blood pressure</t>
  </si>
  <si>
    <t>T: 54.0 (10), C: 53.7 (10.3)</t>
  </si>
  <si>
    <t>T: 53.2, P: 54.5</t>
  </si>
  <si>
    <t>T: 37.4, C: 39.1</t>
  </si>
  <si>
    <t>Villamil et al. 2007</t>
  </si>
  <si>
    <t>T: 54.2, C: 54.4</t>
  </si>
  <si>
    <t>T: 45.9, C: 44.1</t>
  </si>
  <si>
    <t>T: 15.3, C: 15.9</t>
  </si>
  <si>
    <t>Puig et al. 2009</t>
  </si>
  <si>
    <t>Change from baseline mean sitting diastolic blood pressure</t>
  </si>
  <si>
    <t>T: 52.1  (11.01), C: 51.9 (11.06)</t>
  </si>
  <si>
    <t>T: 42.4, C: 41.9</t>
  </si>
  <si>
    <t>T: 18.4,C: 17.5</t>
  </si>
  <si>
    <t>Valsartan monotherapy (320 mg q.d)</t>
  </si>
  <si>
    <t>T: 56.7 (11.9), C: 56.8 (10.7)</t>
  </si>
  <si>
    <t>T: 42.9, C: 51.7</t>
  </si>
  <si>
    <t>T: 6.3, C: 13.3</t>
  </si>
  <si>
    <t>Solomon et al. 2009</t>
  </si>
  <si>
    <t>Losartan (100 mg q.d)</t>
  </si>
  <si>
    <t>Change in sitting diastolic blood pressure</t>
  </si>
  <si>
    <t>T: 58.4 (9.6), C: 59.2 (11.0)</t>
  </si>
  <si>
    <t>T: 27.3, C: 23.0</t>
  </si>
  <si>
    <t>T: 6.5, C: 5.9</t>
  </si>
  <si>
    <t>Kushiro et al. 2006</t>
  </si>
  <si>
    <t>Least squares mean change from baseline mean sitting diastolic blood pressure</t>
  </si>
  <si>
    <t>T: 51.6 (9.9), C: 52.7 (9.5)</t>
  </si>
  <si>
    <t>T: 29.2, C: 21.7</t>
  </si>
  <si>
    <t>* Japanese patients</t>
  </si>
  <si>
    <t>Villa et al. 2012</t>
  </si>
  <si>
    <t>T: 72 (6), C: 72 (5)</t>
  </si>
  <si>
    <t>T: 54.8, C: 52.9</t>
  </si>
  <si>
    <t>T: 0.5, C: 1.6</t>
  </si>
  <si>
    <t>Edarbi</t>
  </si>
  <si>
    <t>White et al. 2011</t>
  </si>
  <si>
    <t>Azilsartan medoxomil (20  titrated to 40 mg q.d)</t>
  </si>
  <si>
    <t>Olmesartan medoxomil (20 titrated to 40 mg q.d)</t>
  </si>
  <si>
    <t>Change from baseline in 24-hour mean systolic blood pressure</t>
  </si>
  <si>
    <t>T: 57 (12), C: 56 (11)</t>
  </si>
  <si>
    <t>T: 17.1, C: 15.5</t>
  </si>
  <si>
    <t>T: 34.1, C: 36.8</t>
  </si>
  <si>
    <t>Rakugi et al. 2012</t>
  </si>
  <si>
    <t>Azilsartan medoxomil (20  titrated to 40 mg)</t>
  </si>
  <si>
    <t>Change from baseline 24 hour mean systolic blood pressure</t>
  </si>
  <si>
    <t>T: 57.0 (9.7), C: 56.9 (10.0)</t>
  </si>
  <si>
    <t>T: 41.2, C: 36.6</t>
  </si>
  <si>
    <t>Azilsartan medoxomil (80 mg q.d)</t>
  </si>
  <si>
    <t>Olmesartan medoxomil (40 mg q.d)</t>
  </si>
  <si>
    <t>T: 58.1 (11.6), C: 58.9 (11.6)</t>
  </si>
  <si>
    <t>T: 47.7, C: 50.4</t>
  </si>
  <si>
    <t>T: 26.7, C: 26.9</t>
  </si>
  <si>
    <t>Sica et al. 2012</t>
  </si>
  <si>
    <t>Chlorthalidone (25 mg)</t>
  </si>
  <si>
    <t>T: 57 (10.9), C: 56 (10.0)</t>
  </si>
  <si>
    <t>T: 52.0, C:57.0</t>
  </si>
  <si>
    <t>T: 31.5, C: 30.6</t>
  </si>
  <si>
    <t>Malaria</t>
  </si>
  <si>
    <t>Coartem</t>
  </si>
  <si>
    <t>Koram et al. 2005</t>
  </si>
  <si>
    <t>Artemether + lumefantrine</t>
  </si>
  <si>
    <t>Amodiaquine + artesunate</t>
  </si>
  <si>
    <t>28-day cure rate (proportion of patients with clearance of asexual parasitemia within 7 days of starting treatment without recurrence in 28 days)</t>
  </si>
  <si>
    <t>T: 68.6, C: 53.7</t>
  </si>
  <si>
    <t>* Children in sub-Saharan Africa</t>
  </si>
  <si>
    <t>Oguche et al. 2014</t>
  </si>
  <si>
    <t>28-day cure rate (proportion of patients whose asexual parasitemia cleared from peripheral blood and who were free of patient asexual parasitemia)</t>
  </si>
  <si>
    <t>T: 36.1 (17.2), C: 36.6 (15.2) (Mean age (months), SD)</t>
  </si>
  <si>
    <t>* Nigerian Children</t>
  </si>
  <si>
    <t>Renal cell carcinoma</t>
  </si>
  <si>
    <t>Inlyta</t>
  </si>
  <si>
    <t>Rini et al. 2011</t>
  </si>
  <si>
    <t>Axitinib (5 mg b.i.d)</t>
  </si>
  <si>
    <t>Sorafenib (400 mg b.i.d)</t>
  </si>
  <si>
    <t>Progression free survival</t>
  </si>
  <si>
    <t>T: 61 (20 - 82), C: 61 (22 - 80) (Median (range))</t>
  </si>
  <si>
    <t>T: 26.6, C: 28.7</t>
  </si>
  <si>
    <t>T: 23.0, C: 26.0</t>
  </si>
  <si>
    <t>Hudson et al. 2013</t>
  </si>
  <si>
    <t>T: 58.0 (23 - 83), C: 58.0 (20 - 77) (Median (range))</t>
  </si>
  <si>
    <t>T: 30.2, C: 22.9</t>
  </si>
  <si>
    <t>T: 29.2, C: 31.3</t>
  </si>
  <si>
    <t>Nexavar</t>
  </si>
  <si>
    <t>Eschudier et al. 2007</t>
  </si>
  <si>
    <t>T: 58 (19 - 86), C: 59 (29 - 84) * Median (range)</t>
  </si>
  <si>
    <t>T: 30.1, C: 24.8</t>
  </si>
  <si>
    <t>Not provided</t>
  </si>
  <si>
    <t>T: 61 (20 - 80), C: 61 (22 - 82) * Median (range)</t>
  </si>
  <si>
    <t>T: 28.7, C: 26.6</t>
  </si>
  <si>
    <t>T: 25.6, C: 23.0</t>
  </si>
  <si>
    <t>Hepatitis C</t>
  </si>
  <si>
    <t>Victrelis</t>
  </si>
  <si>
    <t>Bacon et al 2011</t>
  </si>
  <si>
    <t>Boceprevir (800 mg t.i.d) (with peginterferon alfa-2b and ribavirin)</t>
  </si>
  <si>
    <t>Placebo (with peginterferon alfa-2b and ribavirin)</t>
  </si>
  <si>
    <t>Sustained virologic response (undetectable HCV RNA 24 weeks after therapy)</t>
  </si>
  <si>
    <t>T: 52.9, C: 52.9</t>
  </si>
  <si>
    <t>T: 39.5, C: 27.5</t>
  </si>
  <si>
    <t>T: 12.3, C: 16.3</t>
  </si>
  <si>
    <t>Sulkowski et al. 2013</t>
  </si>
  <si>
    <t>T: 42.9 (8.3), C: 45.1 (9.8)</t>
  </si>
  <si>
    <t>T: 28.1, C: 35.3</t>
  </si>
  <si>
    <t>T: 18.8, C: 17.6</t>
  </si>
  <si>
    <t>Hyponatremia</t>
  </si>
  <si>
    <t>Vaprisol</t>
  </si>
  <si>
    <t>Zeltzer et al. 2007</t>
  </si>
  <si>
    <t>Conivaptan (20 mg loading dose + 40 mg q.d)</t>
  </si>
  <si>
    <t>Change from  baseline in serum during the course of treatment (baseline-adjusted area under the Na+-time curve)</t>
  </si>
  <si>
    <t>T: 73.8 (11.5), C: 75.7 (11.6)</t>
  </si>
  <si>
    <t>T: 58.6, C: 48.3</t>
  </si>
  <si>
    <t>T: 6.9, C: 10.3</t>
  </si>
  <si>
    <t>Koren et al. 2011</t>
  </si>
  <si>
    <t>Conivaptan 20 mg (b.i.d)</t>
  </si>
  <si>
    <t>Least -squares mean change in baseline-adjusted serum sodium concentration area under the concentration-time curve from 0 to 48 hours)</t>
  </si>
  <si>
    <t>T: 58.6 (17.4), C: 61.8 (20.2)</t>
  </si>
  <si>
    <t>T: 35.0, C: 89.0</t>
  </si>
  <si>
    <t>T: 40.0 , C: 55.6</t>
  </si>
  <si>
    <t>HIV</t>
  </si>
  <si>
    <t>Prezista</t>
  </si>
  <si>
    <t>Katlama et al. 2007</t>
  </si>
  <si>
    <t>Darunavir (600 mg b.i.d + 100 mg ritonavir b.i.d + optimized background therapy)</t>
  </si>
  <si>
    <t>Investigator-selected control protease inhibitors</t>
  </si>
  <si>
    <t>T: 44, C: 43 * T is for all interventional arms combined</t>
  </si>
  <si>
    <t>T: 14, C: 13 *T is for all interventional arms combined</t>
  </si>
  <si>
    <t>T: 20, C: 17 * T is for all interventional arms combined</t>
  </si>
  <si>
    <t>Madruga et al. 2007</t>
  </si>
  <si>
    <t>Darunavir (600 mg b.i.d + 100 mg ritonavir b.i.d + optimized background regimen)</t>
  </si>
  <si>
    <t>Lopinavir-ritonavir (400/100 mg b.i.d)</t>
  </si>
  <si>
    <t>Proportion with at least 1.0 log10 reduction from baseline in plasma HIV RNA</t>
  </si>
  <si>
    <t>T: 40.9 (9.0), C: 40.8 (8.6)</t>
  </si>
  <si>
    <t>T: 23.2, C: 18.9</t>
  </si>
  <si>
    <t>T: 46.0, 43.4</t>
  </si>
  <si>
    <t>Osteoporosis</t>
  </si>
  <si>
    <t>Prolia</t>
  </si>
  <si>
    <t>Cummings et al. 2009</t>
  </si>
  <si>
    <t>Denosumab (60 mg every 6 months)</t>
  </si>
  <si>
    <t>Incidence of new vertebral fractures at 36 months</t>
  </si>
  <si>
    <t>T: 72.3 (5.2), C: 72.3 (5.2)</t>
  </si>
  <si>
    <t>T: 100, C: 100</t>
  </si>
  <si>
    <t>NA</t>
  </si>
  <si>
    <t>Nakamura et al. 2014</t>
  </si>
  <si>
    <t>Incidence of new  vertebral fracture</t>
  </si>
  <si>
    <t>T: 95.1, C: 95.0</t>
  </si>
  <si>
    <t>T: 69.9 (7.36), C: 69.0 (7.7)</t>
  </si>
  <si>
    <t>Intelence</t>
  </si>
  <si>
    <t>Etravirine (200 mg b.i.d + low dose ritonavir and investigator-selected nucleoside reverse transcriptase inhibitors)</t>
  </si>
  <si>
    <t>Placebo (+ low dose ritonavir and investigator-selected nucleoside reverse transcriptase inhibitors)</t>
  </si>
  <si>
    <t>Confirmed viral load below 50 copies per mL at week 24</t>
  </si>
  <si>
    <t>T: 45.0 (18.0 - 67.0), C: 45.0 (18.0 - 72.0) * Median (range)</t>
  </si>
  <si>
    <t>T: 13.4, C: 14.3</t>
  </si>
  <si>
    <t>Etravirine (400 mg q.d + HAART)</t>
  </si>
  <si>
    <t>T: 47.4 (42 - 51), C: 46.2 (41.8 - 50) * Median (interquartile range)</t>
  </si>
  <si>
    <t>T: 36.4, C: 23.8</t>
  </si>
  <si>
    <t>T: 46.0 (31.0  - 77.0), 45.0 (20.0 - 69.0) * Median (range)</t>
  </si>
  <si>
    <t>T: 6.4, C: 8.1</t>
  </si>
  <si>
    <t>T: 23, C: 24</t>
  </si>
  <si>
    <t>DeJesus et al. 2014</t>
  </si>
  <si>
    <t>Etravirine (200 mg b.i.d + darunavir/ritonavir 600/100 mg b.i.d + one optimized nucleoside reverse transcriptase inhibitor)</t>
  </si>
  <si>
    <t>Lersivirine (750 mg q.d)</t>
  </si>
  <si>
    <t>T2DM</t>
  </si>
  <si>
    <t>Baraclude</t>
  </si>
  <si>
    <t>Lai et al. 2005</t>
  </si>
  <si>
    <t>Entecavir (0.5 mg q.d)</t>
  </si>
  <si>
    <t>Lamivudine (100 mg q.d)</t>
  </si>
  <si>
    <t>Mean log10 change in HBV-DNA level</t>
  </si>
  <si>
    <t>T: 30.5 (16 - 68), C: 29.0 (16 - 60) * Median (range)</t>
  </si>
  <si>
    <t>T: 35, C: 15</t>
  </si>
  <si>
    <t>T: 65, C: 61</t>
  </si>
  <si>
    <t>Shindo et al. 2009</t>
  </si>
  <si>
    <t>Mean log10 change in serum HBV DNA</t>
  </si>
  <si>
    <t>T: 39.8 (10.4), C: 42.3 (12.3)</t>
  </si>
  <si>
    <t>T: 32.4, C: 17.6</t>
  </si>
  <si>
    <t>Byetta</t>
  </si>
  <si>
    <t>Kendall et al. 2005</t>
  </si>
  <si>
    <t>Mean change from baseline HbA1c</t>
  </si>
  <si>
    <t>T: 55 (9), C:56 (10)</t>
  </si>
  <si>
    <t>T: 40.8, C: 44.1</t>
  </si>
  <si>
    <t>T: 31.6, C: 31.0</t>
  </si>
  <si>
    <t>Gao et al. 2008</t>
  </si>
  <si>
    <t>Exenatide (5 up escalated to 10 ug b.i.d + Metformin and a Sulfonylurea or metformin)</t>
  </si>
  <si>
    <t>T: 55 (9), C: 54 (9)</t>
  </si>
  <si>
    <t>T: 52, C: 59</t>
  </si>
  <si>
    <t>* Patients from China, India, Korea, and Taiwan</t>
  </si>
  <si>
    <t>DeFronzo et al. 2005</t>
  </si>
  <si>
    <t>Exenatide (5 ug up escalated to 10 ug b.i.d + Metformin)</t>
  </si>
  <si>
    <t>T: 53 (11), C: 54 (9) * based on analyzed subjects</t>
  </si>
  <si>
    <t>T: 48.2, C: 40.7 * based on analyzed subjects</t>
  </si>
  <si>
    <t>T: 22.7, C: 27.4 * based on analyzed subjects</t>
  </si>
  <si>
    <t>Wysham et al. 2014</t>
  </si>
  <si>
    <t>Exenatide (10 ug b.i.d + Pioglitazone + Metformin))</t>
  </si>
  <si>
    <t>Placebo (+ Pioglitazone  + Metformin)</t>
  </si>
  <si>
    <t>T: 55 (10), C: 55 (10)</t>
  </si>
  <si>
    <t>T: 43.5, C: 41.1</t>
  </si>
  <si>
    <t>T: 23.6, C: 27.0</t>
  </si>
  <si>
    <t>Buset et al. 2004</t>
  </si>
  <si>
    <t>Placebo (+Sulfonylurea)</t>
  </si>
  <si>
    <t>T: 56 (11), C: 55 (11) * based on analyzed subjects</t>
  </si>
  <si>
    <t>Apovian et al. 2010</t>
  </si>
  <si>
    <t>T: 54.5 (10.0), C: 55.1 (9.0)</t>
  </si>
  <si>
    <t>T: 62.5, C: 62.2</t>
  </si>
  <si>
    <t>Gout</t>
  </si>
  <si>
    <t>Uloric</t>
  </si>
  <si>
    <t>Schumacher et al. 2008</t>
  </si>
  <si>
    <t>Febuxostate (80 mg q.d)</t>
  </si>
  <si>
    <t>Allopurinol (300 mg q.d)</t>
  </si>
  <si>
    <t>T: 51 (12), C: 52 (12)</t>
  </si>
  <si>
    <t>T: 6.0, C: 7.0</t>
  </si>
  <si>
    <t>T: 25.1, C: 23.1</t>
  </si>
  <si>
    <t>Huang et al. 2014</t>
  </si>
  <si>
    <t>T: 47.4 (11.2), C: 46.2 (11.6)</t>
  </si>
  <si>
    <t>T: 1.74, C: 2.33</t>
  </si>
  <si>
    <t>* Chinese patients</t>
  </si>
  <si>
    <t>Chronic obstructive pulmonary disease</t>
  </si>
  <si>
    <t>Arcapta Neohaler</t>
  </si>
  <si>
    <t>Dahl et al. 2010</t>
  </si>
  <si>
    <t>Indacaterol (300 ug q.d)</t>
  </si>
  <si>
    <t>Formoterol (12 ug q.d)</t>
  </si>
  <si>
    <t>Change from baseline in forced expiratory volume in 1 second measured 24 hours postdose after 12 weeks</t>
  </si>
  <si>
    <t>T: 19.7, C: 19.8</t>
  </si>
  <si>
    <t>Hoshino et al. 2014</t>
  </si>
  <si>
    <t>Indacaterol (140 ug q.d)</t>
  </si>
  <si>
    <t>Tiotropium (18 ug q.d)</t>
  </si>
  <si>
    <t xml:space="preserve">Change from baseline in forced expiratory volume in 1 second </t>
  </si>
  <si>
    <t>T: 69 (8), C: 73 (6)</t>
  </si>
  <si>
    <t>T: 1.0, C: 0.0</t>
  </si>
  <si>
    <t>Feldman et al. 2010</t>
  </si>
  <si>
    <t>Indacaterol (150 ug q.d)</t>
  </si>
  <si>
    <t>24 hour trough forced expiratory volume in 1 second</t>
  </si>
  <si>
    <t>T: 62.9 (9.9), C: 63.2 (9.6)</t>
  </si>
  <si>
    <t>T: 48.8, C: 46.3</t>
  </si>
  <si>
    <t>T: 8.1, C: 6.8</t>
  </si>
  <si>
    <t>Bateman et al. 2013</t>
  </si>
  <si>
    <t>Indacetrol (150 ug q.d)</t>
  </si>
  <si>
    <t>T: 63.6 (8.8), C:64.4 (8.6) * Excluding those that did not receive drug</t>
  </si>
  <si>
    <t>T: 25.6, C: 27.2</t>
  </si>
  <si>
    <t>T: 30.3, C: 33.2</t>
  </si>
  <si>
    <t>T1DM</t>
  </si>
  <si>
    <t>Levemir</t>
  </si>
  <si>
    <t>Home et. 2004</t>
  </si>
  <si>
    <t>Insulin detemir (100 units/ml + insulin aspart)</t>
  </si>
  <si>
    <t xml:space="preserve">Neutral Protamine Hagedorn Insulin </t>
  </si>
  <si>
    <t>T: 41.3 (11.4), C: 38.3 (12.4)</t>
  </si>
  <si>
    <t>T: 43.2, C: 47.0</t>
  </si>
  <si>
    <t>Bartley</t>
  </si>
  <si>
    <t>Insulin detemir (100 units/ml +insulin aspart)</t>
  </si>
  <si>
    <t>T: 35 (18 - 75), C: 35 (18 - 70) *  Mean (range)</t>
  </si>
  <si>
    <t>T: 44.4, C: 47.0</t>
  </si>
  <si>
    <t>T: 26.3, C: 21.3</t>
  </si>
  <si>
    <t>Tradjenta</t>
  </si>
  <si>
    <t>Taskinen et al. 2010</t>
  </si>
  <si>
    <t>Linagliptin (5 mg q.d + &gt;=1500 mg q.d Metformin)</t>
  </si>
  <si>
    <t>Adjusted mean change from baseline HbA1c</t>
  </si>
  <si>
    <t>T: 56.5 (10.1), C: 56.6 (10.9)</t>
  </si>
  <si>
    <t>T: 46.8 , C: 42.9</t>
  </si>
  <si>
    <t>T: 24.9, C: 20.9</t>
  </si>
  <si>
    <t>Linagliptin (5 mg q.d + Metformin)</t>
  </si>
  <si>
    <t>Placebo (+ Metformin)</t>
  </si>
  <si>
    <t>T: 58.4 (10.6), C: 59.9 (10.7)</t>
  </si>
  <si>
    <t>T: 46.0, C: 52.3</t>
  </si>
  <si>
    <t>T: 37.9, C: 27.3</t>
  </si>
  <si>
    <t>Del Prato et al. 011</t>
  </si>
  <si>
    <t>Linagliptin (5 mg q.d)</t>
  </si>
  <si>
    <t>T: 56.4 (10.1), C: 54.4 (10.3)</t>
  </si>
  <si>
    <t>T: 51.2, C: 52.6</t>
  </si>
  <si>
    <t>Thrasher et al. 2014</t>
  </si>
  <si>
    <t>Victoza</t>
  </si>
  <si>
    <t>Nauck et al. 2009</t>
  </si>
  <si>
    <t>Liraglutide (1.8 mg q.d + Metformin)</t>
  </si>
  <si>
    <t>Glimepiride (4 mg q.d + Metformin)</t>
  </si>
  <si>
    <t>Change in HbA1c from baseline</t>
  </si>
  <si>
    <t>T: 57 (9), C: 57 (9)</t>
  </si>
  <si>
    <t>T: 41, C: 43</t>
  </si>
  <si>
    <t>T: 12, C: 11</t>
  </si>
  <si>
    <t>Yang et al. 2011</t>
  </si>
  <si>
    <t>T: 46.2, C: 41.6</t>
  </si>
  <si>
    <t>T: 52.7 (9.1), C: 53.6 (9.7)</t>
  </si>
  <si>
    <t>* Patients from China, South Korea, and India</t>
  </si>
  <si>
    <t>Garber et al. 2009</t>
  </si>
  <si>
    <t>Liraglutide (1.8 mg q.d)</t>
  </si>
  <si>
    <t>Glimepiride (8 mg q.d)</t>
  </si>
  <si>
    <t>T: 52.0 (10.8), C: 53.4 (10.9)</t>
  </si>
  <si>
    <t>T: 51.0, C: 46.4</t>
  </si>
  <si>
    <t>T: 25, C:23</t>
  </si>
  <si>
    <t>Nandy et al. 2014</t>
  </si>
  <si>
    <t>Liraglutide (titrated weekly from 0.6 to 1.8 mg q.d)</t>
  </si>
  <si>
    <t>Glimepiride (titrated weekly from 1 mg to 4 mg q.d)</t>
  </si>
  <si>
    <t>T: 57.7 (9.0), C: 57.7 (5.3)</t>
  </si>
  <si>
    <t>T: 37.5, C: 35.3</t>
  </si>
  <si>
    <t>T: 0.0, C: 0.0</t>
  </si>
  <si>
    <t>Buse et al. 2009</t>
  </si>
  <si>
    <t>Liraglutide (Titrated from 0.6 to 1.8 mg q.d + Metformin, Sulphonylurea, or both)</t>
  </si>
  <si>
    <t>T: 56.3 (9.8), C: 57.1 (10.8)</t>
  </si>
  <si>
    <t>T: 51.1, C: 45.0</t>
  </si>
  <si>
    <t>T: 7.3, C: 9.1</t>
  </si>
  <si>
    <t>Brady et al. 2014</t>
  </si>
  <si>
    <t>Liraglutide (1.2 mg q.d + Metformin + Ramadan fasting)</t>
  </si>
  <si>
    <t>T: 51.5 (11.1), C: 52.2 (10.7)</t>
  </si>
  <si>
    <t>T: 48.9, C: 50.0</t>
  </si>
  <si>
    <t>* Patients Indian, African, Bangladeshi, Pakistani, and Other Asian</t>
  </si>
  <si>
    <t>Symptomatic vitreomacular adhesion</t>
  </si>
  <si>
    <t>Jetrea</t>
  </si>
  <si>
    <t>Stalmans et al. 2012</t>
  </si>
  <si>
    <t>Ocriplasmin (125 ug)</t>
  </si>
  <si>
    <t>Resolution of vitreomacular adhesion at day 28</t>
  </si>
  <si>
    <t>T: 72.1 (18 - 93), C: 70.7 (24 - 97) * Mean (range)</t>
  </si>
  <si>
    <t>T: 61.2, C: 67.7</t>
  </si>
  <si>
    <t>T: 7.8, C: 7.4</t>
  </si>
  <si>
    <t>Novack et al. 2015</t>
  </si>
  <si>
    <t>Sham injection</t>
  </si>
  <si>
    <t>T: 52.7, C: 60.0</t>
  </si>
  <si>
    <t>Thrombocytopenia in chronic immune thrombocytopenic purpura</t>
  </si>
  <si>
    <t>Nplate</t>
  </si>
  <si>
    <t>Kuter et al. 2008</t>
  </si>
  <si>
    <t>Durable platelet response (platelet count &gt;=50X10^9/L during 6 or more of the last 8 weeks of treatment)</t>
  </si>
  <si>
    <t>Kuter et al. 2010</t>
  </si>
  <si>
    <t>Romiplostim (3 ug/kg, maximum allowed dose was 10 ug/kg)</t>
  </si>
  <si>
    <t>Standard of care</t>
  </si>
  <si>
    <t>Platelet responses (a platelet count &gt;50X10^9 per liter)</t>
  </si>
  <si>
    <t>T: 58 (18 - 90), C: 57 (18 - 86) * Median (range)</t>
  </si>
  <si>
    <t>T: 54.1, C: 59.7</t>
  </si>
  <si>
    <t>T: 12.7, C: 10.4</t>
  </si>
  <si>
    <t>HIV related fat</t>
  </si>
  <si>
    <t>Egrifta</t>
  </si>
  <si>
    <t>Falutz et al. 2010</t>
  </si>
  <si>
    <t>Tesamoreline (2 mg q.d + ART)</t>
  </si>
  <si>
    <t xml:space="preserve">Percent change in visceral adipose tissue </t>
  </si>
  <si>
    <t>T: 47.5 (7.4), C: 47.9 (7.6) * Patients who received treatment as assigned</t>
  </si>
  <si>
    <t>T: 14.4, C: 16.3</t>
  </si>
  <si>
    <t>T: 23.0, C: 25.9</t>
  </si>
  <si>
    <t>Stanley et al. 2014</t>
  </si>
  <si>
    <t>Change in visceral adipose tissue</t>
  </si>
  <si>
    <t>T: 49 (46 - 54), C: 53 (49 to 58) * Median (Interquartile range), based on non-discontinued patients</t>
  </si>
  <si>
    <t>T: 14.3, C: 18.2 * based on non-discontinued patients</t>
  </si>
  <si>
    <t>T: 28.6, C:  36.4 * based on non-discontinued patients</t>
  </si>
  <si>
    <t>Onglyza</t>
  </si>
  <si>
    <t>Rosenstock et al. 2009</t>
  </si>
  <si>
    <t>Saxagliptin (2.5 mg q.d)</t>
  </si>
  <si>
    <t>Adjusted change in HbA1c from baseline</t>
  </si>
  <si>
    <t>T: 53.3 (10.1), C: 53.9 (12.3)</t>
  </si>
  <si>
    <t>T: 43.1, C: 50.5</t>
  </si>
  <si>
    <t>Nowicki et al. 2011</t>
  </si>
  <si>
    <t>T: 66.8 (8.3), C: 66.2 (9.1)</t>
  </si>
  <si>
    <t>T: 62.4, C: 51.8</t>
  </si>
  <si>
    <t>DelFronzo et al. 2009</t>
  </si>
  <si>
    <t>Saxagliptin (5 mg q.d + Metformin)</t>
  </si>
  <si>
    <t>T: 54.7 (9.6), C: 54.8 (10.2)</t>
  </si>
  <si>
    <t>T: 46.1, C: 46.4</t>
  </si>
  <si>
    <t>T: 16.8, C: 16.2</t>
  </si>
  <si>
    <t xml:space="preserve">Placebo </t>
  </si>
  <si>
    <t>T: 53.8 (10.4), C: 54.4 (10.1)</t>
  </si>
  <si>
    <t>T: 51.9, C: 51.6</t>
  </si>
  <si>
    <t>Patients from China, India, and South Korea</t>
  </si>
  <si>
    <t>Chacra et al. 2011</t>
  </si>
  <si>
    <t>Saxagliptin (5 mg q.d + Sulphonylurea)</t>
  </si>
  <si>
    <t>Placebo (+uptitrated Sulphonylurea)</t>
  </si>
  <si>
    <t>Adjusted change in HbA1c from baseline to week 24</t>
  </si>
  <si>
    <t>T: 40.3, C: 43.1</t>
  </si>
  <si>
    <t>Moses et al. 2014</t>
  </si>
  <si>
    <t>T: 57.2 (9.6), C: 56.8 (11.5)</t>
  </si>
  <si>
    <t>T: 38.0, C: 42.2</t>
  </si>
  <si>
    <t>T: 54.3, C: 55.5</t>
  </si>
  <si>
    <t>Jadzinsky et al. 2009</t>
  </si>
  <si>
    <t>T: 52.0 (10.4), C: 51.8 (10.7)</t>
  </si>
  <si>
    <t>T: 48.4, C: 50.3</t>
  </si>
  <si>
    <t>T: 23.1, C: 23.5</t>
  </si>
  <si>
    <t>Fonseca et al. 2012</t>
  </si>
  <si>
    <t>T: 55.2 (9.4), C: 55.5 (9.9)</t>
  </si>
  <si>
    <t>T: 58.8, C: 49.3</t>
  </si>
  <si>
    <t>T: 90.6, C: 87.5</t>
  </si>
  <si>
    <t>Januvia</t>
  </si>
  <si>
    <t>Rosenstock et al. 2006</t>
  </si>
  <si>
    <t>Sitagliptin (100 mg q.d + pioglitazone)</t>
  </si>
  <si>
    <t>Placebo (+ pioglitazone)</t>
  </si>
  <si>
    <t>T: 55.6 (10.4), C: 56.9 (11.1)</t>
  </si>
  <si>
    <t>T: 46.9, C: 42.1</t>
  </si>
  <si>
    <t>T: 27.4, C: 27.5</t>
  </si>
  <si>
    <t>Yang et al. 2012</t>
  </si>
  <si>
    <t>Sitagliptin (100 mg q.d + metformin)</t>
  </si>
  <si>
    <t>T: 54.1 (9.0), C: 55.1 (9.8)</t>
  </si>
  <si>
    <t>T: 53.3., C: 54.5</t>
  </si>
  <si>
    <t>Charbonnel et al. 2006</t>
  </si>
  <si>
    <t>Placebo (+ metformin)</t>
  </si>
  <si>
    <t>T: 54.4 (10.4), C: 54.6 (9.7)</t>
  </si>
  <si>
    <t>T: 44.2, C: 40.5</t>
  </si>
  <si>
    <t>T: 36.9, C: 32.9</t>
  </si>
  <si>
    <t>Scott et al. 2008</t>
  </si>
  <si>
    <t>Least squares change from baseline HbA1c</t>
  </si>
  <si>
    <t>T: 44.7, C:  41.3</t>
  </si>
  <si>
    <t>T: 39.3, C: 39.1</t>
  </si>
  <si>
    <t>Aschner et al. 2006</t>
  </si>
  <si>
    <t>Sitagliptin (100 mg q.d)</t>
  </si>
  <si>
    <t>T: 53.4 (9.5), C: 54.3 (10.1)</t>
  </si>
  <si>
    <t>T: 42.9, C: 48.6</t>
  </si>
  <si>
    <t>T: 48.7, C: 49.8</t>
  </si>
  <si>
    <t>Roden et al. 2013</t>
  </si>
  <si>
    <t>Sitagliptin (100 mg q.d )</t>
  </si>
  <si>
    <t>T: 55.1 (9.9), 54.9 (10.9)</t>
  </si>
  <si>
    <t>T: 36.8, 46.1</t>
  </si>
  <si>
    <t>T: 65.9, C: 66.7</t>
  </si>
  <si>
    <t>Raz et al. 2006</t>
  </si>
  <si>
    <t>T: 54.5 (10.0), C: 55.5 (10.1)</t>
  </si>
  <si>
    <t>T: 46.4, C: 37.3</t>
  </si>
  <si>
    <t>T: 30.7, C: 38.2</t>
  </si>
  <si>
    <t>Alba et al. 2013</t>
  </si>
  <si>
    <t>T: 54.6 (7.6), C: 53.3 (7.7)</t>
  </si>
  <si>
    <t>T: 46.2, C: 39.6</t>
  </si>
  <si>
    <t>Samsca</t>
  </si>
  <si>
    <t>Tolvaptan (15 increased to 60 mg q.d)</t>
  </si>
  <si>
    <t>Change in the average daily area under the curve for the serum sodium concentration from baseline to day 4</t>
  </si>
  <si>
    <t>T: 62 (15), C: 63 (14)</t>
  </si>
  <si>
    <t>T: 39.0, C: 39.2</t>
  </si>
  <si>
    <t>T: 4.1, C: 9.2</t>
  </si>
  <si>
    <t>Chen et al. 2014</t>
  </si>
  <si>
    <t>T: 62.8 (14.2), C: 61.4 (12.8)</t>
  </si>
  <si>
    <t>T: 52.4, C: 37.5</t>
  </si>
  <si>
    <t>Promacta</t>
  </si>
  <si>
    <t>Bussel et al. 2007</t>
  </si>
  <si>
    <t>Platelet count of 50,000 or more per cubic millimeter on day 43</t>
  </si>
  <si>
    <t>T: 45 (23 - 81), C: 42 (18 - 85) * Median (range)</t>
  </si>
  <si>
    <t>Cheng et al. 2011</t>
  </si>
  <si>
    <t>Eltrombopag (50 mg q.d + local standard of care)</t>
  </si>
  <si>
    <t>Proportion with platelet count of 50,000 - 400,000 per uL during the first 6 weeks and at least once every 4 weeks thereafter</t>
  </si>
  <si>
    <t>T: 47.0 (34 - 56), C: 52.5 (43 - 63) *Median (Interquartile range)</t>
  </si>
  <si>
    <t>T: 68.9, C: 69.4</t>
  </si>
  <si>
    <t>T: 25.2, C: 29.0</t>
  </si>
  <si>
    <t>Bystolic</t>
  </si>
  <si>
    <t>Weiss et al. 2007</t>
  </si>
  <si>
    <t>Nebivolol (20 mg q.d)</t>
  </si>
  <si>
    <t>Change in trough sitting diastolic blood pressure</t>
  </si>
  <si>
    <t>T: 54.1 (11.6), C: 56.0 (11.6)</t>
  </si>
  <si>
    <t>Greathouse et al. 2008</t>
  </si>
  <si>
    <t>T: 46.3, C: 48.0</t>
  </si>
  <si>
    <t>Study demographics (T = treatment, C = comparator)</t>
  </si>
  <si>
    <t>Aclidinium Bromide (400 µg b.i.d)</t>
  </si>
  <si>
    <t>Age (mean (SD))</t>
  </si>
  <si>
    <t>Pool et al. 2007</t>
  </si>
  <si>
    <t>T: 38.0 (8 - 59), C: 25.0 (6 - 59) (Median age in months (range))</t>
  </si>
  <si>
    <t>T: 44.9, C: 48.1</t>
  </si>
  <si>
    <t>T: 65.8, C: 76.2</t>
  </si>
  <si>
    <t>T: 24.4, C: 14.3</t>
  </si>
  <si>
    <t>T: 52 (21 to 80), C: 46 (23 - 88) *Median (range)</t>
  </si>
  <si>
    <t>Romiplostim (1 ug/kg, maximum allowed dose was 15 ug/kg weekly)</t>
  </si>
  <si>
    <t>T: 12.7, C: 16.8</t>
  </si>
  <si>
    <t>T: 44.6, C: 43.2</t>
  </si>
  <si>
    <t>T: 15.1, C: 13.6 * Black (versus nonblack)</t>
  </si>
  <si>
    <t>T: 53.4 (11.2), C: 51.2 (10.0)</t>
  </si>
  <si>
    <t xml:space="preserve">T: 21.3, C: 20.0 </t>
  </si>
  <si>
    <t>Eltrombopag (50 mg q.d + at least one standard treatment for immune thrombocytopenic purpura)</t>
  </si>
  <si>
    <t>T: 70.0, C: 55.2</t>
  </si>
  <si>
    <t>T: 40, C: 13.7</t>
  </si>
  <si>
    <t>Schrier et al. 2006</t>
  </si>
  <si>
    <t>T: 13.5, C: 9.4</t>
  </si>
  <si>
    <t>T: 55.2 (9.8), C: 55.3 (9.3)</t>
  </si>
  <si>
    <t>T: 54.9 (10.0), C: 55.1 (10.7)</t>
  </si>
  <si>
    <t>T: 54.4, C: 53.9</t>
  </si>
  <si>
    <t>T: 74.5 (8.13), C: 74.7 (7.16)</t>
  </si>
  <si>
    <t>T: 46.4, C: 46.1</t>
  </si>
  <si>
    <t>T: 53.7 (10.1), C: 54.1 (9.9)</t>
  </si>
  <si>
    <t>T: 43.3, C: 49.2</t>
  </si>
  <si>
    <t>* Black/African American patient</t>
  </si>
  <si>
    <t>Ross et al. 2012</t>
  </si>
  <si>
    <t>T: 64 (57.0 - 71.0), C: 64.0 (58.0 - 69.0) * Median (Interquartile range)</t>
  </si>
  <si>
    <t>T: 42.6, C: 37.4 * based on analyzed subjects</t>
  </si>
  <si>
    <t>T: 35, C: 35</t>
  </si>
  <si>
    <t>Escheverria et al. 2014</t>
  </si>
  <si>
    <t>Study</t>
  </si>
  <si>
    <t>Change from baseline trough forced expiratory volume in 1s</t>
  </si>
  <si>
    <t>Candesartan cilexetil (8 to 12 mg q.i.d by forced titration)</t>
  </si>
  <si>
    <t>Bakris et al. 2011</t>
  </si>
  <si>
    <t>Sustained virologic responses (undetectable plasma HCV RNA at follow-up week 24)</t>
  </si>
  <si>
    <t>Proportion of patients achieving viral load reduction &gt;=1.0 log10 copies/ml from baseline</t>
  </si>
  <si>
    <t>Protease inhibitor regimen (+ HAART)</t>
  </si>
  <si>
    <t>Percentage of patients with viral load below 50 copies per mL</t>
  </si>
  <si>
    <t>Lezzarin et al. 2007 2007</t>
  </si>
  <si>
    <t>Etravirine (200 mg b.i.d + darunavir-ritonavir, investigator selected nucleoside/nucleotide reverse transcriptase inhibitors, and optional enfuvirtide)</t>
  </si>
  <si>
    <t>Placebo (+ darunavir-ritonavir, investigator selected nucleoside/nucleotide reverse transcriptase inhibitors, and optional enfuvirtide)</t>
  </si>
  <si>
    <t>Placebo (+ Metformin and a Sulfonylurea)</t>
  </si>
  <si>
    <t>Placebo (+ Metformin and a Sulfonylurea or Metformin)</t>
  </si>
  <si>
    <t>Least-squares mean change from baseline HbA1c</t>
  </si>
  <si>
    <t>T: 40.3, C: 33.3 * based on analyzed subjects</t>
  </si>
  <si>
    <t>Exenatide (5 ug escalated to 10 ug b.i.d + lifestyle modification + Metformin or Sulfonylurea)</t>
  </si>
  <si>
    <t>Placebo (+ lifestyle modification +Sulfonylurea)</t>
  </si>
  <si>
    <t>Last 3 monthly serum urate levels &lt;6.0 mg/dL</t>
  </si>
  <si>
    <t>Exenatide (Titrated from 5 to 10 ug b.i.d + Metformin, Sulfonylurea, or both)</t>
  </si>
  <si>
    <t>Sulfonylurea + Metformin + Ramadan fasting</t>
  </si>
  <si>
    <t>Saxagliptin (5 mg q.d + Metformin and a Sulphonylurea)</t>
  </si>
  <si>
    <t>Uptitrated Metformin</t>
  </si>
  <si>
    <t>Exenatide (5 up escalated to 10 ug b.i.d + Metformin and a Sulphonylurea)</t>
  </si>
  <si>
    <t>Exenatide (5 ug up escalated to 10 ug b.i.d + Sulphonylurea)</t>
  </si>
  <si>
    <t>Placebo (+ Metformin and a Sulphonylurea)</t>
  </si>
  <si>
    <t>Abbreviations: b.i.d =  two times per day; c = control;  m = mili; SD = standard deviation; t = treatment; t.i.d = three times per day; u = micro; q.d = one time per day;</t>
  </si>
  <si>
    <t>Additional file 1. Data. Matched Pivotal and Postapproval Trials</t>
  </si>
  <si>
    <t>Matching Criteria Fulfilled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</si>
</sst>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i/>
      <sz val="10"/>
      <color theme="1"/>
      <name val="Times New Roman"/>
    </font>
    <font>
      <sz val="10"/>
      <name val="Times New Roman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0" xfId="0" applyFill="1"/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5" fillId="0" borderId="0" xfId="0" applyFont="1" applyFill="1"/>
    <xf numFmtId="0" fontId="0" fillId="0" borderId="0" xfId="0" applyFill="1" applyBorder="1"/>
    <xf numFmtId="0" fontId="0" fillId="0" borderId="0" xfId="0" applyFill="1" applyAlignment="1">
      <alignment wrapText="1"/>
    </xf>
    <xf numFmtId="0" fontId="0" fillId="0" borderId="2" xfId="0" applyFill="1" applyBorder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abSelected="1" topLeftCell="I37" workbookViewId="0">
      <selection activeCell="I47" sqref="A47:XFD47"/>
    </sheetView>
  </sheetViews>
  <sheetFormatPr baseColWidth="10" defaultRowHeight="15" x14ac:dyDescent="0.2"/>
  <cols>
    <col min="1" max="23" width="16.1640625" style="21" customWidth="1"/>
    <col min="24" max="16384" width="10.83203125" style="4"/>
  </cols>
  <sheetData>
    <row r="1" spans="1:23" ht="29" customHeight="1" thickBot="1" x14ac:dyDescent="0.25">
      <c r="A1" s="25" t="s">
        <v>521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7"/>
    </row>
    <row r="2" spans="1:23" ht="45" customHeight="1" x14ac:dyDescent="0.2">
      <c r="A2" s="15" t="s">
        <v>0</v>
      </c>
      <c r="B2" s="16" t="s">
        <v>1</v>
      </c>
      <c r="C2" s="26" t="s">
        <v>2</v>
      </c>
      <c r="D2" s="26"/>
      <c r="E2" s="26"/>
      <c r="F2" s="26"/>
      <c r="G2" s="26"/>
      <c r="H2" s="26"/>
      <c r="I2" s="26"/>
      <c r="J2" s="16"/>
      <c r="K2" s="16"/>
      <c r="L2" s="16"/>
      <c r="M2" s="26" t="s">
        <v>3</v>
      </c>
      <c r="N2" s="26"/>
      <c r="O2" s="26"/>
      <c r="P2" s="26"/>
      <c r="Q2" s="26"/>
      <c r="R2" s="26"/>
      <c r="S2" s="26"/>
      <c r="T2" s="16"/>
      <c r="U2" s="16"/>
      <c r="V2" s="16"/>
      <c r="W2" s="14"/>
    </row>
    <row r="3" spans="1:23" ht="78" customHeight="1" x14ac:dyDescent="0.2">
      <c r="A3" s="1"/>
      <c r="B3" s="2"/>
      <c r="C3" s="17" t="s">
        <v>495</v>
      </c>
      <c r="D3" s="23" t="s">
        <v>4</v>
      </c>
      <c r="E3" s="23"/>
      <c r="F3" s="23" t="s">
        <v>5</v>
      </c>
      <c r="G3" s="23"/>
      <c r="H3" s="17" t="s">
        <v>6</v>
      </c>
      <c r="I3" s="17" t="s">
        <v>7</v>
      </c>
      <c r="J3" s="23" t="s">
        <v>462</v>
      </c>
      <c r="K3" s="23"/>
      <c r="L3" s="23"/>
      <c r="M3" s="17" t="s">
        <v>495</v>
      </c>
      <c r="N3" s="23" t="s">
        <v>4</v>
      </c>
      <c r="O3" s="23"/>
      <c r="P3" s="23" t="s">
        <v>5</v>
      </c>
      <c r="Q3" s="23"/>
      <c r="R3" s="17" t="s">
        <v>6</v>
      </c>
      <c r="S3" s="17" t="s">
        <v>7</v>
      </c>
      <c r="T3" s="24" t="s">
        <v>462</v>
      </c>
      <c r="U3" s="24"/>
      <c r="V3" s="24"/>
      <c r="W3" s="18" t="s">
        <v>522</v>
      </c>
    </row>
    <row r="4" spans="1:23" x14ac:dyDescent="0.2">
      <c r="A4" s="1"/>
      <c r="B4" s="2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1:23" s="19" customFormat="1" x14ac:dyDescent="0.2">
      <c r="A5" s="5"/>
      <c r="B5" s="6"/>
      <c r="C5" s="6"/>
      <c r="D5" s="6" t="s">
        <v>8</v>
      </c>
      <c r="E5" s="6" t="s">
        <v>9</v>
      </c>
      <c r="F5" s="6" t="s">
        <v>8</v>
      </c>
      <c r="G5" s="6" t="s">
        <v>9</v>
      </c>
      <c r="H5" s="6"/>
      <c r="I5" s="6"/>
      <c r="J5" s="6" t="s">
        <v>464</v>
      </c>
      <c r="K5" s="6" t="s">
        <v>10</v>
      </c>
      <c r="L5" s="6" t="s">
        <v>11</v>
      </c>
      <c r="M5" s="6"/>
      <c r="N5" s="6" t="s">
        <v>8</v>
      </c>
      <c r="O5" s="6" t="s">
        <v>9</v>
      </c>
      <c r="P5" s="6" t="s">
        <v>8</v>
      </c>
      <c r="Q5" s="6" t="s">
        <v>9</v>
      </c>
      <c r="R5" s="6"/>
      <c r="S5" s="6"/>
      <c r="T5" s="6" t="s">
        <v>464</v>
      </c>
      <c r="U5" s="6" t="s">
        <v>10</v>
      </c>
      <c r="V5" s="6" t="s">
        <v>11</v>
      </c>
      <c r="W5" s="7"/>
    </row>
    <row r="6" spans="1:23" s="20" customFormat="1" ht="71" customHeight="1" x14ac:dyDescent="0.2">
      <c r="A6" s="1" t="s">
        <v>242</v>
      </c>
      <c r="B6" s="2" t="s">
        <v>12</v>
      </c>
      <c r="C6" s="8" t="s">
        <v>13</v>
      </c>
      <c r="D6" s="2" t="s">
        <v>463</v>
      </c>
      <c r="E6" s="2">
        <v>272</v>
      </c>
      <c r="F6" s="2" t="s">
        <v>14</v>
      </c>
      <c r="G6" s="2">
        <v>276</v>
      </c>
      <c r="H6" s="2">
        <v>24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463</v>
      </c>
      <c r="O6" s="2">
        <v>385</v>
      </c>
      <c r="P6" s="2" t="s">
        <v>14</v>
      </c>
      <c r="Q6" s="2">
        <v>194</v>
      </c>
      <c r="R6" s="2">
        <v>24</v>
      </c>
      <c r="S6" s="2" t="s">
        <v>496</v>
      </c>
      <c r="T6" s="2" t="s">
        <v>20</v>
      </c>
      <c r="U6" s="2" t="s">
        <v>21</v>
      </c>
      <c r="V6" s="2" t="s">
        <v>22</v>
      </c>
      <c r="W6" s="3">
        <v>4</v>
      </c>
    </row>
    <row r="7" spans="1:23" s="20" customFormat="1" ht="39" x14ac:dyDescent="0.2">
      <c r="A7" s="1" t="s">
        <v>23</v>
      </c>
      <c r="B7" s="2" t="s">
        <v>24</v>
      </c>
      <c r="C7" s="9" t="s">
        <v>25</v>
      </c>
      <c r="D7" s="2" t="s">
        <v>26</v>
      </c>
      <c r="E7" s="2">
        <v>169</v>
      </c>
      <c r="F7" s="2" t="s">
        <v>14</v>
      </c>
      <c r="G7" s="2">
        <v>165</v>
      </c>
      <c r="H7" s="2">
        <v>8</v>
      </c>
      <c r="I7" s="2" t="s">
        <v>27</v>
      </c>
      <c r="J7" s="2" t="s">
        <v>28</v>
      </c>
      <c r="K7" s="2" t="s">
        <v>29</v>
      </c>
      <c r="L7" s="2" t="s">
        <v>30</v>
      </c>
      <c r="M7" s="2" t="s">
        <v>31</v>
      </c>
      <c r="N7" s="2" t="s">
        <v>26</v>
      </c>
      <c r="O7" s="2">
        <v>203</v>
      </c>
      <c r="P7" s="2" t="s">
        <v>14</v>
      </c>
      <c r="Q7" s="2">
        <v>198</v>
      </c>
      <c r="R7" s="2">
        <v>8</v>
      </c>
      <c r="S7" s="2" t="s">
        <v>32</v>
      </c>
      <c r="T7" s="2" t="s">
        <v>33</v>
      </c>
      <c r="U7" s="2" t="s">
        <v>34</v>
      </c>
      <c r="V7" s="2" t="s">
        <v>35</v>
      </c>
      <c r="W7" s="3">
        <v>4</v>
      </c>
    </row>
    <row r="8" spans="1:23" ht="39" x14ac:dyDescent="0.2">
      <c r="A8" s="1" t="s">
        <v>23</v>
      </c>
      <c r="B8" s="2" t="s">
        <v>24</v>
      </c>
      <c r="C8" s="2" t="s">
        <v>36</v>
      </c>
      <c r="D8" s="2" t="s">
        <v>26</v>
      </c>
      <c r="E8" s="2">
        <v>183</v>
      </c>
      <c r="F8" s="2" t="s">
        <v>14</v>
      </c>
      <c r="G8" s="2">
        <v>195</v>
      </c>
      <c r="H8" s="2">
        <v>8</v>
      </c>
      <c r="I8" s="2" t="s">
        <v>27</v>
      </c>
      <c r="J8" s="2" t="s">
        <v>37</v>
      </c>
      <c r="K8" s="2" t="s">
        <v>38</v>
      </c>
      <c r="L8" s="2" t="s">
        <v>39</v>
      </c>
      <c r="M8" s="2" t="s">
        <v>40</v>
      </c>
      <c r="N8" s="2" t="s">
        <v>26</v>
      </c>
      <c r="O8" s="2">
        <v>158</v>
      </c>
      <c r="P8" s="2" t="s">
        <v>14</v>
      </c>
      <c r="Q8" s="2">
        <v>160</v>
      </c>
      <c r="R8" s="2">
        <v>8</v>
      </c>
      <c r="S8" s="2" t="s">
        <v>41</v>
      </c>
      <c r="T8" s="2" t="s">
        <v>42</v>
      </c>
      <c r="U8" s="2" t="s">
        <v>43</v>
      </c>
      <c r="V8" s="2" t="s">
        <v>44</v>
      </c>
      <c r="W8" s="3">
        <v>4</v>
      </c>
    </row>
    <row r="9" spans="1:23" ht="39" x14ac:dyDescent="0.2">
      <c r="A9" s="1" t="s">
        <v>23</v>
      </c>
      <c r="B9" s="2" t="s">
        <v>24</v>
      </c>
      <c r="C9" s="2" t="s">
        <v>465</v>
      </c>
      <c r="D9" s="2" t="s">
        <v>26</v>
      </c>
      <c r="E9" s="2">
        <v>175</v>
      </c>
      <c r="F9" s="2" t="s">
        <v>45</v>
      </c>
      <c r="G9" s="2">
        <v>60</v>
      </c>
      <c r="H9" s="2">
        <v>8</v>
      </c>
      <c r="I9" s="2" t="s">
        <v>27</v>
      </c>
      <c r="J9" s="2" t="s">
        <v>46</v>
      </c>
      <c r="K9" s="2" t="s">
        <v>47</v>
      </c>
      <c r="L9" s="2" t="s">
        <v>48</v>
      </c>
      <c r="M9" s="2" t="s">
        <v>49</v>
      </c>
      <c r="N9" s="2" t="s">
        <v>26</v>
      </c>
      <c r="O9" s="2">
        <v>154</v>
      </c>
      <c r="P9" s="2" t="s">
        <v>50</v>
      </c>
      <c r="Q9" s="2">
        <v>152</v>
      </c>
      <c r="R9" s="2">
        <v>36</v>
      </c>
      <c r="S9" s="2" t="s">
        <v>51</v>
      </c>
      <c r="T9" s="2" t="s">
        <v>52</v>
      </c>
      <c r="U9" s="2" t="s">
        <v>53</v>
      </c>
      <c r="V9" s="2" t="s">
        <v>54</v>
      </c>
      <c r="W9" s="3">
        <v>3</v>
      </c>
    </row>
    <row r="10" spans="1:23" ht="52" x14ac:dyDescent="0.2">
      <c r="A10" s="1" t="s">
        <v>23</v>
      </c>
      <c r="B10" s="2" t="s">
        <v>24</v>
      </c>
      <c r="C10" s="2" t="s">
        <v>55</v>
      </c>
      <c r="D10" s="2" t="s">
        <v>26</v>
      </c>
      <c r="E10" s="2">
        <v>113</v>
      </c>
      <c r="F10" s="2" t="s">
        <v>14</v>
      </c>
      <c r="G10" s="2">
        <v>115</v>
      </c>
      <c r="H10" s="2">
        <v>8</v>
      </c>
      <c r="I10" s="2" t="s">
        <v>56</v>
      </c>
      <c r="J10" s="2" t="s">
        <v>57</v>
      </c>
      <c r="K10" s="2" t="s">
        <v>58</v>
      </c>
      <c r="L10" s="2" t="s">
        <v>59</v>
      </c>
      <c r="M10" s="2" t="s">
        <v>60</v>
      </c>
      <c r="N10" s="2" t="s">
        <v>26</v>
      </c>
      <c r="O10" s="2">
        <v>186</v>
      </c>
      <c r="P10" s="2" t="s">
        <v>14</v>
      </c>
      <c r="Q10" s="2">
        <v>189</v>
      </c>
      <c r="R10" s="2">
        <v>8</v>
      </c>
      <c r="S10" s="2" t="s">
        <v>56</v>
      </c>
      <c r="T10" s="2" t="s">
        <v>61</v>
      </c>
      <c r="U10" s="2" t="s">
        <v>62</v>
      </c>
      <c r="V10" s="2" t="s">
        <v>63</v>
      </c>
      <c r="W10" s="3">
        <v>4</v>
      </c>
    </row>
    <row r="11" spans="1:23" ht="52" x14ac:dyDescent="0.2">
      <c r="A11" s="1" t="s">
        <v>23</v>
      </c>
      <c r="B11" s="2" t="s">
        <v>64</v>
      </c>
      <c r="C11" s="2" t="s">
        <v>65</v>
      </c>
      <c r="D11" s="2" t="s">
        <v>66</v>
      </c>
      <c r="E11" s="2">
        <v>280</v>
      </c>
      <c r="F11" s="2" t="s">
        <v>67</v>
      </c>
      <c r="G11" s="2">
        <v>290</v>
      </c>
      <c r="H11" s="2">
        <v>6</v>
      </c>
      <c r="I11" s="2" t="s">
        <v>68</v>
      </c>
      <c r="J11" s="2" t="s">
        <v>69</v>
      </c>
      <c r="K11" s="2" t="s">
        <v>70</v>
      </c>
      <c r="L11" s="2" t="s">
        <v>71</v>
      </c>
      <c r="M11" s="2" t="s">
        <v>72</v>
      </c>
      <c r="N11" s="2" t="s">
        <v>73</v>
      </c>
      <c r="O11" s="2">
        <v>319</v>
      </c>
      <c r="P11" s="2" t="s">
        <v>497</v>
      </c>
      <c r="Q11" s="2">
        <v>316</v>
      </c>
      <c r="R11" s="2">
        <v>14</v>
      </c>
      <c r="S11" s="2" t="s">
        <v>74</v>
      </c>
      <c r="T11" s="2" t="s">
        <v>75</v>
      </c>
      <c r="U11" s="2" t="s">
        <v>76</v>
      </c>
      <c r="V11" s="2" t="s">
        <v>59</v>
      </c>
      <c r="W11" s="3">
        <v>3</v>
      </c>
    </row>
    <row r="12" spans="1:23" ht="52" x14ac:dyDescent="0.2">
      <c r="A12" s="1" t="s">
        <v>23</v>
      </c>
      <c r="B12" s="2" t="s">
        <v>64</v>
      </c>
      <c r="C12" s="2" t="s">
        <v>498</v>
      </c>
      <c r="D12" s="2" t="s">
        <v>77</v>
      </c>
      <c r="E12" s="2">
        <v>285</v>
      </c>
      <c r="F12" s="2" t="s">
        <v>78</v>
      </c>
      <c r="G12" s="2">
        <v>282</v>
      </c>
      <c r="H12" s="2">
        <v>6</v>
      </c>
      <c r="I12" s="2" t="s">
        <v>68</v>
      </c>
      <c r="J12" s="2" t="s">
        <v>79</v>
      </c>
      <c r="K12" s="2" t="s">
        <v>80</v>
      </c>
      <c r="L12" s="2" t="s">
        <v>81</v>
      </c>
      <c r="M12" s="2" t="s">
        <v>82</v>
      </c>
      <c r="N12" s="2" t="s">
        <v>77</v>
      </c>
      <c r="O12" s="2">
        <v>162</v>
      </c>
      <c r="P12" s="2" t="s">
        <v>83</v>
      </c>
      <c r="Q12" s="2">
        <v>160</v>
      </c>
      <c r="R12" s="2">
        <v>8</v>
      </c>
      <c r="S12" s="2" t="s">
        <v>68</v>
      </c>
      <c r="T12" s="2" t="s">
        <v>84</v>
      </c>
      <c r="U12" s="2" t="s">
        <v>85</v>
      </c>
      <c r="V12" s="2" t="s">
        <v>86</v>
      </c>
      <c r="W12" s="3">
        <v>3</v>
      </c>
    </row>
    <row r="13" spans="1:23" ht="104" x14ac:dyDescent="0.2">
      <c r="A13" s="1" t="s">
        <v>87</v>
      </c>
      <c r="B13" s="2" t="s">
        <v>88</v>
      </c>
      <c r="C13" s="2" t="s">
        <v>89</v>
      </c>
      <c r="D13" s="2" t="s">
        <v>90</v>
      </c>
      <c r="E13" s="2">
        <v>51</v>
      </c>
      <c r="F13" s="2" t="s">
        <v>91</v>
      </c>
      <c r="G13" s="2">
        <v>54</v>
      </c>
      <c r="H13" s="2">
        <v>4</v>
      </c>
      <c r="I13" s="2" t="s">
        <v>92</v>
      </c>
      <c r="J13" s="2" t="s">
        <v>466</v>
      </c>
      <c r="K13" s="2" t="s">
        <v>93</v>
      </c>
      <c r="L13" s="2" t="s">
        <v>94</v>
      </c>
      <c r="M13" s="2" t="s">
        <v>95</v>
      </c>
      <c r="N13" s="2" t="s">
        <v>90</v>
      </c>
      <c r="O13" s="2">
        <v>360</v>
      </c>
      <c r="P13" s="2" t="s">
        <v>91</v>
      </c>
      <c r="Q13" s="2">
        <v>387</v>
      </c>
      <c r="R13" s="2">
        <v>4</v>
      </c>
      <c r="S13" s="2" t="s">
        <v>96</v>
      </c>
      <c r="T13" s="2" t="s">
        <v>97</v>
      </c>
      <c r="U13" s="2" t="s">
        <v>467</v>
      </c>
      <c r="V13" s="2" t="s">
        <v>98</v>
      </c>
      <c r="W13" s="3">
        <v>4</v>
      </c>
    </row>
    <row r="14" spans="1:23" ht="39" x14ac:dyDescent="0.2">
      <c r="A14" s="1" t="s">
        <v>99</v>
      </c>
      <c r="B14" s="2" t="s">
        <v>100</v>
      </c>
      <c r="C14" s="2" t="s">
        <v>101</v>
      </c>
      <c r="D14" s="2" t="s">
        <v>102</v>
      </c>
      <c r="E14" s="2">
        <v>361</v>
      </c>
      <c r="F14" s="2" t="s">
        <v>103</v>
      </c>
      <c r="G14" s="2">
        <v>362</v>
      </c>
      <c r="H14" s="2">
        <v>87</v>
      </c>
      <c r="I14" s="2" t="s">
        <v>104</v>
      </c>
      <c r="J14" s="2" t="s">
        <v>105</v>
      </c>
      <c r="K14" s="2" t="s">
        <v>106</v>
      </c>
      <c r="L14" s="2" t="s">
        <v>107</v>
      </c>
      <c r="M14" s="2" t="s">
        <v>108</v>
      </c>
      <c r="N14" s="2" t="s">
        <v>102</v>
      </c>
      <c r="O14" s="2">
        <v>192</v>
      </c>
      <c r="P14" s="2" t="s">
        <v>103</v>
      </c>
      <c r="Q14" s="2">
        <v>96</v>
      </c>
      <c r="R14" s="2">
        <v>99.9</v>
      </c>
      <c r="S14" s="2" t="s">
        <v>104</v>
      </c>
      <c r="T14" s="2" t="s">
        <v>109</v>
      </c>
      <c r="U14" s="2" t="s">
        <v>110</v>
      </c>
      <c r="V14" s="2" t="s">
        <v>111</v>
      </c>
      <c r="W14" s="3">
        <v>4</v>
      </c>
    </row>
    <row r="15" spans="1:23" ht="54" customHeight="1" x14ac:dyDescent="0.2">
      <c r="A15" s="1" t="s">
        <v>99</v>
      </c>
      <c r="B15" s="2" t="s">
        <v>112</v>
      </c>
      <c r="C15" s="2" t="s">
        <v>113</v>
      </c>
      <c r="D15" s="2" t="s">
        <v>103</v>
      </c>
      <c r="E15" s="2">
        <v>451</v>
      </c>
      <c r="F15" s="2" t="s">
        <v>14</v>
      </c>
      <c r="G15" s="2">
        <v>451</v>
      </c>
      <c r="H15" s="2">
        <v>86.9</v>
      </c>
      <c r="I15" s="2" t="s">
        <v>104</v>
      </c>
      <c r="J15" s="10" t="s">
        <v>114</v>
      </c>
      <c r="K15" s="2" t="s">
        <v>115</v>
      </c>
      <c r="L15" s="2" t="s">
        <v>116</v>
      </c>
      <c r="M15" s="2" t="s">
        <v>101</v>
      </c>
      <c r="N15" s="2" t="s">
        <v>103</v>
      </c>
      <c r="O15" s="2">
        <v>362</v>
      </c>
      <c r="P15" s="2" t="s">
        <v>102</v>
      </c>
      <c r="Q15" s="2">
        <v>361</v>
      </c>
      <c r="R15" s="2">
        <v>27.8</v>
      </c>
      <c r="S15" s="2" t="s">
        <v>104</v>
      </c>
      <c r="T15" s="2" t="s">
        <v>117</v>
      </c>
      <c r="U15" s="2" t="s">
        <v>118</v>
      </c>
      <c r="V15" s="2" t="s">
        <v>119</v>
      </c>
      <c r="W15" s="3">
        <v>3</v>
      </c>
    </row>
    <row r="16" spans="1:23" ht="65" x14ac:dyDescent="0.2">
      <c r="A16" s="1" t="s">
        <v>120</v>
      </c>
      <c r="B16" s="2" t="s">
        <v>121</v>
      </c>
      <c r="C16" s="2" t="s">
        <v>122</v>
      </c>
      <c r="D16" s="2" t="s">
        <v>123</v>
      </c>
      <c r="E16" s="2">
        <v>162</v>
      </c>
      <c r="F16" s="2" t="s">
        <v>124</v>
      </c>
      <c r="G16" s="2">
        <v>80</v>
      </c>
      <c r="H16" s="2">
        <v>24</v>
      </c>
      <c r="I16" s="2" t="s">
        <v>125</v>
      </c>
      <c r="J16" s="2" t="s">
        <v>126</v>
      </c>
      <c r="K16" s="2" t="s">
        <v>127</v>
      </c>
      <c r="L16" s="2" t="s">
        <v>128</v>
      </c>
      <c r="M16" s="2" t="s">
        <v>129</v>
      </c>
      <c r="N16" s="2" t="s">
        <v>123</v>
      </c>
      <c r="O16" s="2">
        <v>65</v>
      </c>
      <c r="P16" s="2" t="s">
        <v>124</v>
      </c>
      <c r="Q16" s="2">
        <v>34</v>
      </c>
      <c r="R16" s="2">
        <v>24</v>
      </c>
      <c r="S16" s="2" t="s">
        <v>499</v>
      </c>
      <c r="T16" s="2" t="s">
        <v>130</v>
      </c>
      <c r="U16" s="2" t="s">
        <v>131</v>
      </c>
      <c r="V16" s="2" t="s">
        <v>132</v>
      </c>
      <c r="W16" s="3">
        <v>4</v>
      </c>
    </row>
    <row r="17" spans="1:26" ht="104" x14ac:dyDescent="0.2">
      <c r="A17" s="1" t="s">
        <v>133</v>
      </c>
      <c r="B17" s="2" t="s">
        <v>134</v>
      </c>
      <c r="C17" s="2" t="s">
        <v>135</v>
      </c>
      <c r="D17" s="2" t="s">
        <v>136</v>
      </c>
      <c r="E17" s="2">
        <v>29</v>
      </c>
      <c r="F17" s="2" t="s">
        <v>14</v>
      </c>
      <c r="G17" s="2">
        <v>29</v>
      </c>
      <c r="H17" s="2">
        <v>0.56999999999999995</v>
      </c>
      <c r="I17" s="2" t="s">
        <v>137</v>
      </c>
      <c r="J17" s="2" t="s">
        <v>138</v>
      </c>
      <c r="K17" s="2" t="s">
        <v>139</v>
      </c>
      <c r="L17" s="2" t="s">
        <v>140</v>
      </c>
      <c r="M17" s="2" t="s">
        <v>141</v>
      </c>
      <c r="N17" s="2" t="s">
        <v>142</v>
      </c>
      <c r="O17" s="2">
        <v>20</v>
      </c>
      <c r="P17" s="2" t="s">
        <v>14</v>
      </c>
      <c r="Q17" s="2">
        <v>10</v>
      </c>
      <c r="R17" s="2">
        <v>0.28999999999999998</v>
      </c>
      <c r="S17" s="2" t="s">
        <v>143</v>
      </c>
      <c r="T17" s="2" t="s">
        <v>144</v>
      </c>
      <c r="U17" s="2" t="s">
        <v>145</v>
      </c>
      <c r="V17" s="2" t="s">
        <v>146</v>
      </c>
      <c r="W17" s="3">
        <v>4</v>
      </c>
    </row>
    <row r="18" spans="1:26" ht="65" x14ac:dyDescent="0.2">
      <c r="A18" s="1" t="s">
        <v>147</v>
      </c>
      <c r="B18" s="2" t="s">
        <v>148</v>
      </c>
      <c r="C18" s="2" t="s">
        <v>149</v>
      </c>
      <c r="D18" s="2" t="s">
        <v>150</v>
      </c>
      <c r="E18" s="2">
        <v>65</v>
      </c>
      <c r="F18" s="2" t="s">
        <v>151</v>
      </c>
      <c r="G18" s="2">
        <v>63</v>
      </c>
      <c r="H18" s="2">
        <v>24</v>
      </c>
      <c r="I18" s="2" t="s">
        <v>500</v>
      </c>
      <c r="J18" s="2" t="s">
        <v>152</v>
      </c>
      <c r="K18" s="2" t="s">
        <v>153</v>
      </c>
      <c r="L18" s="2" t="s">
        <v>154</v>
      </c>
      <c r="M18" s="2" t="s">
        <v>155</v>
      </c>
      <c r="N18" s="2" t="s">
        <v>156</v>
      </c>
      <c r="O18" s="2">
        <v>302</v>
      </c>
      <c r="P18" s="2" t="s">
        <v>157</v>
      </c>
      <c r="Q18" s="2">
        <v>302</v>
      </c>
      <c r="R18" s="2">
        <v>48</v>
      </c>
      <c r="S18" s="2" t="s">
        <v>158</v>
      </c>
      <c r="T18" s="2" t="s">
        <v>159</v>
      </c>
      <c r="U18" s="2" t="s">
        <v>160</v>
      </c>
      <c r="V18" s="2" t="s">
        <v>161</v>
      </c>
      <c r="W18" s="3">
        <v>4</v>
      </c>
    </row>
    <row r="19" spans="1:26" ht="39" x14ac:dyDescent="0.2">
      <c r="A19" s="1" t="s">
        <v>162</v>
      </c>
      <c r="B19" s="2" t="s">
        <v>163</v>
      </c>
      <c r="C19" s="2" t="s">
        <v>164</v>
      </c>
      <c r="D19" s="2" t="s">
        <v>165</v>
      </c>
      <c r="E19" s="2">
        <v>3933</v>
      </c>
      <c r="F19" s="2" t="s">
        <v>14</v>
      </c>
      <c r="G19" s="2">
        <v>3935</v>
      </c>
      <c r="H19" s="2">
        <v>156.4</v>
      </c>
      <c r="I19" s="2" t="s">
        <v>166</v>
      </c>
      <c r="J19" s="2" t="s">
        <v>167</v>
      </c>
      <c r="K19" s="2" t="s">
        <v>168</v>
      </c>
      <c r="L19" s="2" t="s">
        <v>169</v>
      </c>
      <c r="M19" s="2" t="s">
        <v>170</v>
      </c>
      <c r="N19" s="2" t="s">
        <v>165</v>
      </c>
      <c r="O19" s="2">
        <v>500</v>
      </c>
      <c r="P19" s="2" t="s">
        <v>14</v>
      </c>
      <c r="Q19" s="2">
        <v>511</v>
      </c>
      <c r="R19" s="2">
        <f>104.3</f>
        <v>104.3</v>
      </c>
      <c r="S19" s="2" t="s">
        <v>171</v>
      </c>
      <c r="T19" s="2" t="s">
        <v>173</v>
      </c>
      <c r="U19" s="2" t="s">
        <v>172</v>
      </c>
      <c r="V19" s="2" t="s">
        <v>59</v>
      </c>
      <c r="W19" s="3">
        <v>4</v>
      </c>
      <c r="X19" s="2"/>
      <c r="Y19" s="2"/>
    </row>
    <row r="20" spans="1:26" ht="91" x14ac:dyDescent="0.2">
      <c r="A20" s="1" t="s">
        <v>147</v>
      </c>
      <c r="B20" s="2" t="s">
        <v>174</v>
      </c>
      <c r="C20" s="2" t="s">
        <v>155</v>
      </c>
      <c r="D20" s="2" t="s">
        <v>175</v>
      </c>
      <c r="E20" s="2">
        <v>304</v>
      </c>
      <c r="F20" s="2" t="s">
        <v>176</v>
      </c>
      <c r="G20" s="2">
        <v>308</v>
      </c>
      <c r="H20" s="2">
        <v>24</v>
      </c>
      <c r="I20" s="2" t="s">
        <v>177</v>
      </c>
      <c r="J20" s="2" t="s">
        <v>178</v>
      </c>
      <c r="K20" s="2" t="s">
        <v>179</v>
      </c>
      <c r="L20" s="2" t="s">
        <v>493</v>
      </c>
      <c r="M20" s="2" t="s">
        <v>494</v>
      </c>
      <c r="N20" s="2" t="s">
        <v>180</v>
      </c>
      <c r="O20" s="2">
        <v>22</v>
      </c>
      <c r="P20" s="2" t="s">
        <v>501</v>
      </c>
      <c r="Q20" s="2">
        <v>21</v>
      </c>
      <c r="R20" s="2">
        <v>48</v>
      </c>
      <c r="S20" s="2" t="s">
        <v>502</v>
      </c>
      <c r="T20" s="2" t="s">
        <v>181</v>
      </c>
      <c r="U20" s="2" t="s">
        <v>182</v>
      </c>
      <c r="V20" s="2" t="s">
        <v>116</v>
      </c>
      <c r="W20" s="3">
        <v>2</v>
      </c>
    </row>
    <row r="21" spans="1:26" ht="104" x14ac:dyDescent="0.2">
      <c r="A21" s="1" t="s">
        <v>147</v>
      </c>
      <c r="B21" s="2" t="s">
        <v>174</v>
      </c>
      <c r="C21" s="2" t="s">
        <v>503</v>
      </c>
      <c r="D21" s="2" t="s">
        <v>504</v>
      </c>
      <c r="E21" s="2">
        <v>295</v>
      </c>
      <c r="F21" s="2" t="s">
        <v>505</v>
      </c>
      <c r="G21" s="2">
        <v>296</v>
      </c>
      <c r="H21" s="2">
        <v>24</v>
      </c>
      <c r="I21" s="2" t="s">
        <v>177</v>
      </c>
      <c r="J21" s="2" t="s">
        <v>183</v>
      </c>
      <c r="K21" s="2" t="s">
        <v>184</v>
      </c>
      <c r="L21" s="2" t="s">
        <v>185</v>
      </c>
      <c r="M21" s="2" t="s">
        <v>186</v>
      </c>
      <c r="N21" s="2" t="s">
        <v>187</v>
      </c>
      <c r="O21" s="2">
        <v>34</v>
      </c>
      <c r="P21" s="2" t="s">
        <v>188</v>
      </c>
      <c r="Q21" s="2">
        <v>31</v>
      </c>
      <c r="R21" s="2">
        <v>96</v>
      </c>
      <c r="S21" s="2" t="s">
        <v>177</v>
      </c>
      <c r="T21" s="2" t="s">
        <v>116</v>
      </c>
      <c r="U21" s="2" t="s">
        <v>116</v>
      </c>
      <c r="V21" s="2" t="s">
        <v>116</v>
      </c>
      <c r="W21" s="3">
        <v>3</v>
      </c>
    </row>
    <row r="22" spans="1:26" ht="39" x14ac:dyDescent="0.2">
      <c r="A22" s="1" t="s">
        <v>189</v>
      </c>
      <c r="B22" s="2" t="s">
        <v>190</v>
      </c>
      <c r="C22" s="2" t="s">
        <v>191</v>
      </c>
      <c r="D22" s="2" t="s">
        <v>192</v>
      </c>
      <c r="E22" s="2">
        <v>46</v>
      </c>
      <c r="F22" s="2" t="s">
        <v>193</v>
      </c>
      <c r="G22" s="2">
        <v>41</v>
      </c>
      <c r="H22" s="2">
        <v>24</v>
      </c>
      <c r="I22" s="2" t="s">
        <v>194</v>
      </c>
      <c r="J22" s="2" t="s">
        <v>195</v>
      </c>
      <c r="K22" s="2" t="s">
        <v>196</v>
      </c>
      <c r="L22" s="2" t="s">
        <v>197</v>
      </c>
      <c r="M22" s="2" t="s">
        <v>198</v>
      </c>
      <c r="N22" s="2" t="s">
        <v>192</v>
      </c>
      <c r="O22" s="2">
        <v>34</v>
      </c>
      <c r="P22" s="2" t="s">
        <v>193</v>
      </c>
      <c r="Q22" s="2">
        <v>34</v>
      </c>
      <c r="R22" s="2">
        <v>24</v>
      </c>
      <c r="S22" s="2" t="s">
        <v>199</v>
      </c>
      <c r="T22" s="2" t="s">
        <v>200</v>
      </c>
      <c r="U22" s="2" t="s">
        <v>201</v>
      </c>
      <c r="V22" s="2" t="s">
        <v>59</v>
      </c>
      <c r="W22" s="3">
        <v>4</v>
      </c>
    </row>
    <row r="23" spans="1:26" ht="65" x14ac:dyDescent="0.2">
      <c r="A23" s="1" t="s">
        <v>189</v>
      </c>
      <c r="B23" s="2" t="s">
        <v>202</v>
      </c>
      <c r="C23" s="2" t="s">
        <v>203</v>
      </c>
      <c r="D23" s="2" t="s">
        <v>517</v>
      </c>
      <c r="E23" s="2">
        <v>245</v>
      </c>
      <c r="F23" s="2" t="s">
        <v>506</v>
      </c>
      <c r="G23" s="2">
        <v>247</v>
      </c>
      <c r="H23" s="2">
        <v>30</v>
      </c>
      <c r="I23" s="2" t="s">
        <v>204</v>
      </c>
      <c r="J23" s="2" t="s">
        <v>205</v>
      </c>
      <c r="K23" s="2" t="s">
        <v>206</v>
      </c>
      <c r="L23" s="2" t="s">
        <v>207</v>
      </c>
      <c r="M23" s="2" t="s">
        <v>208</v>
      </c>
      <c r="N23" s="2" t="s">
        <v>209</v>
      </c>
      <c r="O23" s="2">
        <v>238</v>
      </c>
      <c r="P23" s="2" t="s">
        <v>507</v>
      </c>
      <c r="Q23" s="2">
        <v>234</v>
      </c>
      <c r="R23" s="2">
        <v>16</v>
      </c>
      <c r="S23" s="2" t="s">
        <v>204</v>
      </c>
      <c r="T23" s="2" t="s">
        <v>210</v>
      </c>
      <c r="U23" s="2" t="s">
        <v>211</v>
      </c>
      <c r="V23" s="2" t="s">
        <v>212</v>
      </c>
      <c r="W23" s="3">
        <v>4</v>
      </c>
    </row>
    <row r="24" spans="1:26" ht="39" x14ac:dyDescent="0.2">
      <c r="A24" s="1" t="s">
        <v>189</v>
      </c>
      <c r="B24" s="2" t="s">
        <v>202</v>
      </c>
      <c r="C24" s="2" t="s">
        <v>213</v>
      </c>
      <c r="D24" s="2" t="s">
        <v>214</v>
      </c>
      <c r="E24" s="2">
        <v>113</v>
      </c>
      <c r="F24" s="2" t="s">
        <v>286</v>
      </c>
      <c r="G24" s="2">
        <v>113</v>
      </c>
      <c r="H24" s="2">
        <v>30</v>
      </c>
      <c r="I24" s="2" t="s">
        <v>204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>
        <v>276</v>
      </c>
      <c r="P24" s="2" t="s">
        <v>220</v>
      </c>
      <c r="Q24" s="2">
        <v>141</v>
      </c>
      <c r="R24" s="2">
        <v>26</v>
      </c>
      <c r="S24" s="2" t="s">
        <v>508</v>
      </c>
      <c r="T24" s="2" t="s">
        <v>221</v>
      </c>
      <c r="U24" s="2" t="s">
        <v>222</v>
      </c>
      <c r="V24" s="2" t="s">
        <v>223</v>
      </c>
      <c r="W24" s="3">
        <v>4</v>
      </c>
    </row>
    <row r="25" spans="1:26" ht="78" x14ac:dyDescent="0.2">
      <c r="A25" s="1" t="s">
        <v>189</v>
      </c>
      <c r="B25" s="2" t="s">
        <v>202</v>
      </c>
      <c r="C25" s="2" t="s">
        <v>224</v>
      </c>
      <c r="D25" s="2" t="s">
        <v>518</v>
      </c>
      <c r="E25" s="2">
        <v>129</v>
      </c>
      <c r="F25" s="2" t="s">
        <v>225</v>
      </c>
      <c r="G25" s="2">
        <v>123</v>
      </c>
      <c r="H25" s="2">
        <v>30</v>
      </c>
      <c r="I25" s="2" t="s">
        <v>204</v>
      </c>
      <c r="J25" s="2" t="s">
        <v>226</v>
      </c>
      <c r="K25" s="2" t="s">
        <v>492</v>
      </c>
      <c r="L25" s="2" t="s">
        <v>509</v>
      </c>
      <c r="M25" s="2" t="s">
        <v>227</v>
      </c>
      <c r="N25" s="2" t="s">
        <v>510</v>
      </c>
      <c r="O25" s="2">
        <v>97</v>
      </c>
      <c r="P25" s="2" t="s">
        <v>511</v>
      </c>
      <c r="Q25" s="2">
        <v>99</v>
      </c>
      <c r="R25" s="2">
        <v>24</v>
      </c>
      <c r="S25" s="2" t="s">
        <v>204</v>
      </c>
      <c r="T25" s="2" t="s">
        <v>228</v>
      </c>
      <c r="U25" s="2" t="s">
        <v>229</v>
      </c>
      <c r="V25" s="2" t="s">
        <v>116</v>
      </c>
      <c r="W25" s="3">
        <v>4</v>
      </c>
    </row>
    <row r="26" spans="1:26" ht="39" x14ac:dyDescent="0.2">
      <c r="A26" s="1" t="s">
        <v>230</v>
      </c>
      <c r="B26" s="2" t="s">
        <v>231</v>
      </c>
      <c r="C26" s="2" t="s">
        <v>232</v>
      </c>
      <c r="D26" s="2" t="s">
        <v>233</v>
      </c>
      <c r="E26" s="2">
        <v>268</v>
      </c>
      <c r="F26" s="2" t="s">
        <v>234</v>
      </c>
      <c r="G26" s="2">
        <v>134</v>
      </c>
      <c r="H26" s="2">
        <v>28</v>
      </c>
      <c r="I26" s="2" t="s">
        <v>512</v>
      </c>
      <c r="J26" s="2" t="s">
        <v>235</v>
      </c>
      <c r="K26" s="2" t="s">
        <v>236</v>
      </c>
      <c r="L26" s="2" t="s">
        <v>237</v>
      </c>
      <c r="M26" s="2" t="s">
        <v>238</v>
      </c>
      <c r="N26" s="2" t="s">
        <v>233</v>
      </c>
      <c r="O26" s="2">
        <v>172</v>
      </c>
      <c r="P26" s="2" t="s">
        <v>234</v>
      </c>
      <c r="Q26" s="2">
        <v>172</v>
      </c>
      <c r="R26" s="2">
        <v>28</v>
      </c>
      <c r="S26" s="2" t="s">
        <v>512</v>
      </c>
      <c r="T26" s="2" t="s">
        <v>239</v>
      </c>
      <c r="U26" s="2" t="s">
        <v>240</v>
      </c>
      <c r="V26" s="2" t="s">
        <v>241</v>
      </c>
      <c r="W26" s="3">
        <v>3</v>
      </c>
    </row>
    <row r="27" spans="1:26" ht="78" x14ac:dyDescent="0.2">
      <c r="A27" s="1" t="s">
        <v>242</v>
      </c>
      <c r="B27" s="2" t="s">
        <v>243</v>
      </c>
      <c r="C27" s="2" t="s">
        <v>244</v>
      </c>
      <c r="D27" s="2" t="s">
        <v>245</v>
      </c>
      <c r="E27" s="2">
        <v>437</v>
      </c>
      <c r="F27" s="2" t="s">
        <v>246</v>
      </c>
      <c r="G27" s="2">
        <v>435</v>
      </c>
      <c r="H27" s="2">
        <v>12</v>
      </c>
      <c r="I27" s="2" t="s">
        <v>247</v>
      </c>
      <c r="J27" s="2" t="s">
        <v>491</v>
      </c>
      <c r="K27" s="2" t="s">
        <v>248</v>
      </c>
      <c r="L27" s="2" t="s">
        <v>116</v>
      </c>
      <c r="M27" s="2" t="s">
        <v>249</v>
      </c>
      <c r="N27" s="2" t="s">
        <v>250</v>
      </c>
      <c r="O27" s="2">
        <v>20</v>
      </c>
      <c r="P27" s="2" t="s">
        <v>251</v>
      </c>
      <c r="Q27" s="2">
        <v>16</v>
      </c>
      <c r="R27" s="2">
        <v>16</v>
      </c>
      <c r="S27" s="2" t="s">
        <v>252</v>
      </c>
      <c r="T27" s="2" t="s">
        <v>253</v>
      </c>
      <c r="U27" s="2" t="s">
        <v>254</v>
      </c>
      <c r="V27" s="2" t="s">
        <v>59</v>
      </c>
      <c r="W27" s="3">
        <v>2</v>
      </c>
    </row>
    <row r="28" spans="1:26" ht="52" x14ac:dyDescent="0.2">
      <c r="A28" s="1" t="s">
        <v>242</v>
      </c>
      <c r="B28" s="2" t="s">
        <v>243</v>
      </c>
      <c r="C28" s="2" t="s">
        <v>255</v>
      </c>
      <c r="D28" s="2" t="s">
        <v>256</v>
      </c>
      <c r="E28" s="2">
        <v>211</v>
      </c>
      <c r="F28" s="2" t="s">
        <v>14</v>
      </c>
      <c r="G28" s="2">
        <v>205</v>
      </c>
      <c r="H28" s="2">
        <v>12</v>
      </c>
      <c r="I28" s="2" t="s">
        <v>257</v>
      </c>
      <c r="J28" s="2" t="s">
        <v>258</v>
      </c>
      <c r="K28" s="2" t="s">
        <v>259</v>
      </c>
      <c r="L28" s="2" t="s">
        <v>260</v>
      </c>
      <c r="M28" s="2" t="s">
        <v>261</v>
      </c>
      <c r="N28" s="2" t="s">
        <v>262</v>
      </c>
      <c r="O28" s="2">
        <v>477</v>
      </c>
      <c r="P28" s="2" t="s">
        <v>14</v>
      </c>
      <c r="Q28" s="2">
        <v>234</v>
      </c>
      <c r="R28" s="2">
        <v>26</v>
      </c>
      <c r="S28" s="2" t="s">
        <v>257</v>
      </c>
      <c r="T28" s="2" t="s">
        <v>263</v>
      </c>
      <c r="U28" s="2" t="s">
        <v>264</v>
      </c>
      <c r="V28" s="2" t="s">
        <v>265</v>
      </c>
      <c r="W28" s="3">
        <v>4</v>
      </c>
    </row>
    <row r="29" spans="1:26" ht="39" x14ac:dyDescent="0.2">
      <c r="A29" s="1" t="s">
        <v>266</v>
      </c>
      <c r="B29" s="2" t="s">
        <v>267</v>
      </c>
      <c r="C29" s="2" t="s">
        <v>268</v>
      </c>
      <c r="D29" s="2" t="s">
        <v>269</v>
      </c>
      <c r="E29" s="2">
        <v>139</v>
      </c>
      <c r="F29" s="2" t="s">
        <v>270</v>
      </c>
      <c r="G29" s="2">
        <v>132</v>
      </c>
      <c r="H29" s="2">
        <v>16</v>
      </c>
      <c r="I29" s="2" t="s">
        <v>204</v>
      </c>
      <c r="J29" s="2" t="s">
        <v>271</v>
      </c>
      <c r="K29" s="2" t="s">
        <v>272</v>
      </c>
      <c r="L29" s="2" t="s">
        <v>116</v>
      </c>
      <c r="M29" s="2" t="s">
        <v>273</v>
      </c>
      <c r="N29" s="2" t="s">
        <v>274</v>
      </c>
      <c r="O29" s="2">
        <v>311</v>
      </c>
      <c r="P29" s="2" t="s">
        <v>270</v>
      </c>
      <c r="Q29" s="2">
        <v>166</v>
      </c>
      <c r="R29" s="2">
        <v>104.3</v>
      </c>
      <c r="S29" s="2" t="s">
        <v>204</v>
      </c>
      <c r="T29" s="2" t="s">
        <v>275</v>
      </c>
      <c r="U29" s="2" t="s">
        <v>276</v>
      </c>
      <c r="V29" s="2" t="s">
        <v>277</v>
      </c>
      <c r="W29" s="3">
        <v>4</v>
      </c>
    </row>
    <row r="30" spans="1:26" ht="39" x14ac:dyDescent="0.2">
      <c r="A30" s="1" t="s">
        <v>189</v>
      </c>
      <c r="B30" s="2" t="s">
        <v>278</v>
      </c>
      <c r="C30" s="2" t="s">
        <v>279</v>
      </c>
      <c r="D30" s="2" t="s">
        <v>280</v>
      </c>
      <c r="E30" s="2">
        <v>524</v>
      </c>
      <c r="F30" s="2" t="s">
        <v>14</v>
      </c>
      <c r="G30" s="2">
        <v>177</v>
      </c>
      <c r="H30" s="2">
        <v>24</v>
      </c>
      <c r="I30" s="2" t="s">
        <v>281</v>
      </c>
      <c r="J30" s="2" t="s">
        <v>282</v>
      </c>
      <c r="K30" s="2" t="s">
        <v>283</v>
      </c>
      <c r="L30" s="2" t="s">
        <v>284</v>
      </c>
      <c r="M30" s="2" t="s">
        <v>490</v>
      </c>
      <c r="N30" s="2" t="s">
        <v>285</v>
      </c>
      <c r="O30" s="2">
        <v>224</v>
      </c>
      <c r="P30" s="2" t="s">
        <v>286</v>
      </c>
      <c r="Q30" s="2">
        <v>44</v>
      </c>
      <c r="R30" s="2">
        <v>12</v>
      </c>
      <c r="S30" s="2" t="s">
        <v>281</v>
      </c>
      <c r="T30" s="2" t="s">
        <v>287</v>
      </c>
      <c r="U30" s="2" t="s">
        <v>288</v>
      </c>
      <c r="V30" s="2" t="s">
        <v>289</v>
      </c>
      <c r="W30" s="3">
        <v>4</v>
      </c>
    </row>
    <row r="31" spans="1:26" ht="39" x14ac:dyDescent="0.2">
      <c r="A31" s="1" t="s">
        <v>189</v>
      </c>
      <c r="B31" s="2" t="s">
        <v>278</v>
      </c>
      <c r="C31" s="2" t="s">
        <v>290</v>
      </c>
      <c r="D31" s="2" t="s">
        <v>291</v>
      </c>
      <c r="E31" s="2">
        <v>336</v>
      </c>
      <c r="F31" s="2" t="s">
        <v>14</v>
      </c>
      <c r="G31" s="2">
        <v>167</v>
      </c>
      <c r="H31" s="2">
        <v>24</v>
      </c>
      <c r="I31" s="2" t="s">
        <v>281</v>
      </c>
      <c r="J31" s="2" t="s">
        <v>292</v>
      </c>
      <c r="K31" s="2" t="s">
        <v>293</v>
      </c>
      <c r="L31" s="2" t="s">
        <v>486</v>
      </c>
      <c r="M31" s="2" t="s">
        <v>294</v>
      </c>
      <c r="N31" s="2" t="s">
        <v>291</v>
      </c>
      <c r="O31" s="2">
        <v>106</v>
      </c>
      <c r="P31" s="2" t="s">
        <v>14</v>
      </c>
      <c r="Q31" s="2">
        <v>120</v>
      </c>
      <c r="R31" s="2">
        <v>24</v>
      </c>
      <c r="S31" s="2" t="s">
        <v>281</v>
      </c>
      <c r="T31" s="2" t="s">
        <v>487</v>
      </c>
      <c r="U31" s="2" t="s">
        <v>488</v>
      </c>
      <c r="V31" s="2" t="s">
        <v>489</v>
      </c>
      <c r="W31" s="3">
        <v>4</v>
      </c>
    </row>
    <row r="32" spans="1:26" ht="39" x14ac:dyDescent="0.2">
      <c r="A32" s="1" t="s">
        <v>189</v>
      </c>
      <c r="B32" s="2" t="s">
        <v>295</v>
      </c>
      <c r="C32" s="2" t="s">
        <v>296</v>
      </c>
      <c r="D32" s="2" t="s">
        <v>297</v>
      </c>
      <c r="E32" s="2">
        <v>242</v>
      </c>
      <c r="F32" s="2" t="s">
        <v>298</v>
      </c>
      <c r="G32" s="2">
        <v>122</v>
      </c>
      <c r="H32" s="2">
        <v>26</v>
      </c>
      <c r="I32" s="2" t="s">
        <v>299</v>
      </c>
      <c r="J32" s="2" t="s">
        <v>300</v>
      </c>
      <c r="K32" s="2" t="s">
        <v>301</v>
      </c>
      <c r="L32" s="2" t="s">
        <v>302</v>
      </c>
      <c r="M32" s="2" t="s">
        <v>303</v>
      </c>
      <c r="N32" s="2" t="s">
        <v>297</v>
      </c>
      <c r="O32" s="2">
        <v>232</v>
      </c>
      <c r="P32" s="2" t="s">
        <v>298</v>
      </c>
      <c r="Q32" s="2">
        <v>231</v>
      </c>
      <c r="R32" s="2">
        <v>16</v>
      </c>
      <c r="S32" s="2" t="s">
        <v>299</v>
      </c>
      <c r="T32" s="2" t="s">
        <v>305</v>
      </c>
      <c r="U32" s="2" t="s">
        <v>304</v>
      </c>
      <c r="V32" s="2" t="s">
        <v>306</v>
      </c>
      <c r="W32" s="3">
        <v>4</v>
      </c>
      <c r="Y32" s="2"/>
      <c r="Z32" s="2"/>
    </row>
    <row r="33" spans="1:23" ht="39" x14ac:dyDescent="0.2">
      <c r="A33" s="1" t="s">
        <v>189</v>
      </c>
      <c r="B33" s="2" t="s">
        <v>295</v>
      </c>
      <c r="C33" s="2" t="s">
        <v>307</v>
      </c>
      <c r="D33" s="2" t="s">
        <v>308</v>
      </c>
      <c r="E33" s="2">
        <v>246</v>
      </c>
      <c r="F33" s="2" t="s">
        <v>309</v>
      </c>
      <c r="G33" s="2">
        <v>248</v>
      </c>
      <c r="H33" s="2">
        <v>52</v>
      </c>
      <c r="I33" s="2" t="s">
        <v>299</v>
      </c>
      <c r="J33" s="2" t="s">
        <v>310</v>
      </c>
      <c r="K33" s="2" t="s">
        <v>311</v>
      </c>
      <c r="L33" s="2" t="s">
        <v>312</v>
      </c>
      <c r="M33" s="2" t="s">
        <v>313</v>
      </c>
      <c r="N33" s="2" t="s">
        <v>314</v>
      </c>
      <c r="O33" s="2">
        <v>16</v>
      </c>
      <c r="P33" s="2" t="s">
        <v>315</v>
      </c>
      <c r="Q33" s="2">
        <v>17</v>
      </c>
      <c r="R33" s="2">
        <v>12</v>
      </c>
      <c r="S33" s="2" t="s">
        <v>299</v>
      </c>
      <c r="T33" s="2" t="s">
        <v>316</v>
      </c>
      <c r="U33" s="2" t="s">
        <v>317</v>
      </c>
      <c r="V33" s="2" t="s">
        <v>318</v>
      </c>
      <c r="W33" s="3">
        <v>4</v>
      </c>
    </row>
    <row r="34" spans="1:23" ht="65" x14ac:dyDescent="0.2">
      <c r="A34" s="1" t="s">
        <v>189</v>
      </c>
      <c r="B34" s="2" t="s">
        <v>295</v>
      </c>
      <c r="C34" s="2" t="s">
        <v>319</v>
      </c>
      <c r="D34" s="2" t="s">
        <v>320</v>
      </c>
      <c r="E34" s="2">
        <v>233</v>
      </c>
      <c r="F34" s="2" t="s">
        <v>513</v>
      </c>
      <c r="G34" s="2">
        <v>231</v>
      </c>
      <c r="H34" s="2">
        <v>26</v>
      </c>
      <c r="I34" s="2" t="s">
        <v>299</v>
      </c>
      <c r="J34" s="2" t="s">
        <v>321</v>
      </c>
      <c r="K34" s="2" t="s">
        <v>322</v>
      </c>
      <c r="L34" s="2" t="s">
        <v>323</v>
      </c>
      <c r="M34" s="2" t="s">
        <v>324</v>
      </c>
      <c r="N34" s="2" t="s">
        <v>325</v>
      </c>
      <c r="O34" s="2">
        <v>47</v>
      </c>
      <c r="P34" s="2" t="s">
        <v>514</v>
      </c>
      <c r="Q34" s="2">
        <v>52</v>
      </c>
      <c r="R34" s="2">
        <v>12</v>
      </c>
      <c r="S34" s="2" t="s">
        <v>299</v>
      </c>
      <c r="T34" s="2" t="s">
        <v>326</v>
      </c>
      <c r="U34" s="2" t="s">
        <v>327</v>
      </c>
      <c r="V34" s="2" t="s">
        <v>328</v>
      </c>
      <c r="W34" s="3">
        <v>2</v>
      </c>
    </row>
    <row r="35" spans="1:23" ht="39" x14ac:dyDescent="0.2">
      <c r="A35" s="1" t="s">
        <v>329</v>
      </c>
      <c r="B35" s="2" t="s">
        <v>330</v>
      </c>
      <c r="C35" s="2" t="s">
        <v>331</v>
      </c>
      <c r="D35" s="2" t="s">
        <v>332</v>
      </c>
      <c r="E35" s="2">
        <v>464</v>
      </c>
      <c r="F35" s="2" t="s">
        <v>14</v>
      </c>
      <c r="G35" s="2">
        <v>188</v>
      </c>
      <c r="H35" s="2">
        <v>4</v>
      </c>
      <c r="I35" s="2" t="s">
        <v>333</v>
      </c>
      <c r="J35" s="2" t="s">
        <v>334</v>
      </c>
      <c r="K35" s="2" t="s">
        <v>335</v>
      </c>
      <c r="L35" s="2" t="s">
        <v>336</v>
      </c>
      <c r="M35" s="2" t="s">
        <v>337</v>
      </c>
      <c r="N35" s="2" t="s">
        <v>332</v>
      </c>
      <c r="O35" s="2">
        <v>75</v>
      </c>
      <c r="P35" s="2" t="s">
        <v>338</v>
      </c>
      <c r="Q35" s="2">
        <v>25</v>
      </c>
      <c r="R35" s="2">
        <v>4</v>
      </c>
      <c r="S35" s="2" t="s">
        <v>333</v>
      </c>
      <c r="T35" s="2" t="s">
        <v>485</v>
      </c>
      <c r="U35" s="2" t="s">
        <v>339</v>
      </c>
      <c r="V35" s="2" t="s">
        <v>116</v>
      </c>
      <c r="W35" s="3">
        <v>4</v>
      </c>
    </row>
    <row r="36" spans="1:23" ht="78" x14ac:dyDescent="0.2">
      <c r="A36" s="1" t="s">
        <v>340</v>
      </c>
      <c r="B36" s="2" t="s">
        <v>341</v>
      </c>
      <c r="C36" s="2" t="s">
        <v>342</v>
      </c>
      <c r="D36" s="2" t="s">
        <v>471</v>
      </c>
      <c r="E36" s="2">
        <v>42</v>
      </c>
      <c r="F36" s="2" t="s">
        <v>14</v>
      </c>
      <c r="G36" s="2">
        <v>21</v>
      </c>
      <c r="H36" s="2">
        <v>24</v>
      </c>
      <c r="I36" s="2" t="s">
        <v>343</v>
      </c>
      <c r="J36" s="2" t="s">
        <v>470</v>
      </c>
      <c r="K36" s="2" t="s">
        <v>468</v>
      </c>
      <c r="L36" s="2" t="s">
        <v>469</v>
      </c>
      <c r="M36" s="2" t="s">
        <v>344</v>
      </c>
      <c r="N36" s="2" t="s">
        <v>345</v>
      </c>
      <c r="O36" s="2">
        <v>157</v>
      </c>
      <c r="P36" s="2" t="s">
        <v>346</v>
      </c>
      <c r="Q36" s="2">
        <v>77</v>
      </c>
      <c r="R36" s="2">
        <v>52</v>
      </c>
      <c r="S36" s="2" t="s">
        <v>347</v>
      </c>
      <c r="T36" s="2" t="s">
        <v>348</v>
      </c>
      <c r="U36" s="2" t="s">
        <v>349</v>
      </c>
      <c r="V36" s="2" t="s">
        <v>350</v>
      </c>
      <c r="W36" s="3">
        <v>2</v>
      </c>
    </row>
    <row r="37" spans="1:23" ht="65" x14ac:dyDescent="0.2">
      <c r="A37" s="1" t="s">
        <v>351</v>
      </c>
      <c r="B37" s="2" t="s">
        <v>352</v>
      </c>
      <c r="C37" s="2" t="s">
        <v>353</v>
      </c>
      <c r="D37" s="2" t="s">
        <v>354</v>
      </c>
      <c r="E37" s="2">
        <v>550</v>
      </c>
      <c r="F37" s="2" t="s">
        <v>14</v>
      </c>
      <c r="G37" s="2">
        <v>266</v>
      </c>
      <c r="H37" s="2">
        <v>26</v>
      </c>
      <c r="I37" s="2" t="s">
        <v>355</v>
      </c>
      <c r="J37" s="2" t="s">
        <v>356</v>
      </c>
      <c r="K37" s="2" t="s">
        <v>357</v>
      </c>
      <c r="L37" s="2" t="s">
        <v>358</v>
      </c>
      <c r="M37" s="2" t="s">
        <v>359</v>
      </c>
      <c r="N37" s="2" t="s">
        <v>354</v>
      </c>
      <c r="O37" s="2">
        <v>28</v>
      </c>
      <c r="P37" s="2" t="s">
        <v>14</v>
      </c>
      <c r="Q37" s="2">
        <v>26</v>
      </c>
      <c r="R37" s="2">
        <v>26.1</v>
      </c>
      <c r="S37" s="2" t="s">
        <v>360</v>
      </c>
      <c r="T37" s="2" t="s">
        <v>361</v>
      </c>
      <c r="U37" s="2" t="s">
        <v>362</v>
      </c>
      <c r="V37" s="2" t="s">
        <v>363</v>
      </c>
      <c r="W37" s="3">
        <v>4</v>
      </c>
    </row>
    <row r="38" spans="1:23" ht="26" x14ac:dyDescent="0.2">
      <c r="A38" s="1" t="s">
        <v>189</v>
      </c>
      <c r="B38" s="2" t="s">
        <v>364</v>
      </c>
      <c r="C38" s="2" t="s">
        <v>365</v>
      </c>
      <c r="D38" s="2" t="s">
        <v>366</v>
      </c>
      <c r="E38" s="2">
        <v>102</v>
      </c>
      <c r="F38" s="2" t="s">
        <v>14</v>
      </c>
      <c r="G38" s="2">
        <v>95</v>
      </c>
      <c r="H38" s="2">
        <v>24</v>
      </c>
      <c r="I38" s="2" t="s">
        <v>367</v>
      </c>
      <c r="J38" s="2" t="s">
        <v>368</v>
      </c>
      <c r="K38" s="2" t="s">
        <v>369</v>
      </c>
      <c r="L38" s="2" t="s">
        <v>472</v>
      </c>
      <c r="M38" s="2" t="s">
        <v>370</v>
      </c>
      <c r="N38" s="2" t="s">
        <v>366</v>
      </c>
      <c r="O38" s="2">
        <v>85</v>
      </c>
      <c r="P38" s="2" t="s">
        <v>14</v>
      </c>
      <c r="Q38" s="2">
        <v>85</v>
      </c>
      <c r="R38" s="2">
        <v>12</v>
      </c>
      <c r="S38" s="2" t="s">
        <v>367</v>
      </c>
      <c r="T38" s="2" t="s">
        <v>371</v>
      </c>
      <c r="U38" s="2" t="s">
        <v>372</v>
      </c>
      <c r="V38" s="2" t="s">
        <v>318</v>
      </c>
      <c r="W38" s="3">
        <v>4</v>
      </c>
    </row>
    <row r="39" spans="1:23" ht="39" x14ac:dyDescent="0.2">
      <c r="A39" s="1" t="s">
        <v>189</v>
      </c>
      <c r="B39" s="2" t="s">
        <v>364</v>
      </c>
      <c r="C39" s="2" t="s">
        <v>373</v>
      </c>
      <c r="D39" s="2" t="s">
        <v>374</v>
      </c>
      <c r="E39" s="2">
        <v>191</v>
      </c>
      <c r="F39" s="2" t="s">
        <v>14</v>
      </c>
      <c r="G39" s="2">
        <v>179</v>
      </c>
      <c r="H39" s="2">
        <v>24</v>
      </c>
      <c r="I39" s="2" t="s">
        <v>367</v>
      </c>
      <c r="J39" s="2" t="s">
        <v>375</v>
      </c>
      <c r="K39" s="2" t="s">
        <v>376</v>
      </c>
      <c r="L39" s="2" t="s">
        <v>377</v>
      </c>
      <c r="M39" s="2" t="s">
        <v>303</v>
      </c>
      <c r="N39" s="2" t="s">
        <v>374</v>
      </c>
      <c r="O39" s="2">
        <v>283</v>
      </c>
      <c r="P39" s="2" t="s">
        <v>378</v>
      </c>
      <c r="Q39" s="2">
        <v>287</v>
      </c>
      <c r="R39" s="2">
        <v>24</v>
      </c>
      <c r="S39" s="2" t="s">
        <v>367</v>
      </c>
      <c r="T39" s="2" t="s">
        <v>379</v>
      </c>
      <c r="U39" s="2" t="s">
        <v>380</v>
      </c>
      <c r="V39" s="2" t="s">
        <v>381</v>
      </c>
      <c r="W39" s="3">
        <v>4</v>
      </c>
    </row>
    <row r="40" spans="1:23" ht="39" x14ac:dyDescent="0.2">
      <c r="A40" s="1" t="s">
        <v>189</v>
      </c>
      <c r="B40" s="2" t="s">
        <v>364</v>
      </c>
      <c r="C40" s="2" t="s">
        <v>382</v>
      </c>
      <c r="D40" s="2" t="s">
        <v>383</v>
      </c>
      <c r="E40" s="2">
        <v>253</v>
      </c>
      <c r="F40" s="2" t="s">
        <v>384</v>
      </c>
      <c r="G40" s="2">
        <v>267</v>
      </c>
      <c r="H40" s="2">
        <v>76</v>
      </c>
      <c r="I40" s="2" t="s">
        <v>385</v>
      </c>
      <c r="J40" s="2" t="s">
        <v>483</v>
      </c>
      <c r="K40" s="2" t="s">
        <v>484</v>
      </c>
      <c r="L40" s="2" t="s">
        <v>386</v>
      </c>
      <c r="M40" s="2" t="s">
        <v>387</v>
      </c>
      <c r="N40" s="2" t="s">
        <v>515</v>
      </c>
      <c r="O40" s="2">
        <v>129</v>
      </c>
      <c r="P40" s="2" t="s">
        <v>519</v>
      </c>
      <c r="Q40" s="2">
        <v>128</v>
      </c>
      <c r="R40" s="2">
        <v>24</v>
      </c>
      <c r="S40" s="2" t="s">
        <v>367</v>
      </c>
      <c r="T40" s="2" t="s">
        <v>388</v>
      </c>
      <c r="U40" s="2" t="s">
        <v>389</v>
      </c>
      <c r="V40" s="2" t="s">
        <v>390</v>
      </c>
      <c r="W40" s="3">
        <v>4</v>
      </c>
    </row>
    <row r="41" spans="1:23" ht="26" x14ac:dyDescent="0.2">
      <c r="A41" s="1" t="s">
        <v>189</v>
      </c>
      <c r="B41" s="2" t="s">
        <v>364</v>
      </c>
      <c r="C41" s="2" t="s">
        <v>391</v>
      </c>
      <c r="D41" s="2" t="s">
        <v>374</v>
      </c>
      <c r="E41" s="2">
        <v>320</v>
      </c>
      <c r="F41" s="2" t="s">
        <v>286</v>
      </c>
      <c r="G41" s="2">
        <v>328</v>
      </c>
      <c r="H41" s="2">
        <v>24</v>
      </c>
      <c r="I41" s="2" t="s">
        <v>367</v>
      </c>
      <c r="J41" s="2" t="s">
        <v>392</v>
      </c>
      <c r="K41" s="2" t="s">
        <v>393</v>
      </c>
      <c r="L41" s="2" t="s">
        <v>394</v>
      </c>
      <c r="M41" s="2" t="s">
        <v>395</v>
      </c>
      <c r="N41" s="2" t="s">
        <v>374</v>
      </c>
      <c r="O41" s="2">
        <v>138</v>
      </c>
      <c r="P41" s="2" t="s">
        <v>516</v>
      </c>
      <c r="Q41" s="2">
        <v>144</v>
      </c>
      <c r="R41" s="2">
        <v>18</v>
      </c>
      <c r="S41" s="2" t="s">
        <v>367</v>
      </c>
      <c r="T41" s="2" t="s">
        <v>396</v>
      </c>
      <c r="U41" s="2" t="s">
        <v>397</v>
      </c>
      <c r="V41" s="2" t="s">
        <v>398</v>
      </c>
      <c r="W41" s="3">
        <v>4</v>
      </c>
    </row>
    <row r="42" spans="1:23" ht="26" x14ac:dyDescent="0.2">
      <c r="A42" s="1" t="s">
        <v>189</v>
      </c>
      <c r="B42" s="2" t="s">
        <v>399</v>
      </c>
      <c r="C42" s="2" t="s">
        <v>400</v>
      </c>
      <c r="D42" s="2" t="s">
        <v>401</v>
      </c>
      <c r="E42" s="2">
        <v>175</v>
      </c>
      <c r="F42" s="2" t="s">
        <v>402</v>
      </c>
      <c r="G42" s="2">
        <v>178</v>
      </c>
      <c r="H42" s="2">
        <v>24</v>
      </c>
      <c r="I42" s="2" t="s">
        <v>367</v>
      </c>
      <c r="J42" s="2" t="s">
        <v>403</v>
      </c>
      <c r="K42" s="2" t="s">
        <v>404</v>
      </c>
      <c r="L42" s="2" t="s">
        <v>405</v>
      </c>
      <c r="M42" s="2" t="s">
        <v>406</v>
      </c>
      <c r="N42" s="2" t="s">
        <v>407</v>
      </c>
      <c r="O42" s="2">
        <v>197</v>
      </c>
      <c r="P42" s="2" t="s">
        <v>286</v>
      </c>
      <c r="Q42" s="2">
        <v>198</v>
      </c>
      <c r="R42" s="2">
        <v>24</v>
      </c>
      <c r="S42" s="2" t="s">
        <v>299</v>
      </c>
      <c r="T42" s="2" t="s">
        <v>408</v>
      </c>
      <c r="U42" s="2" t="s">
        <v>409</v>
      </c>
      <c r="V42" s="2" t="s">
        <v>241</v>
      </c>
      <c r="W42" s="3">
        <v>4</v>
      </c>
    </row>
    <row r="43" spans="1:23" ht="26" x14ac:dyDescent="0.2">
      <c r="A43" s="1" t="s">
        <v>189</v>
      </c>
      <c r="B43" s="2" t="s">
        <v>399</v>
      </c>
      <c r="C43" s="2" t="s">
        <v>410</v>
      </c>
      <c r="D43" s="2" t="s">
        <v>407</v>
      </c>
      <c r="E43" s="2">
        <v>464</v>
      </c>
      <c r="F43" s="2" t="s">
        <v>411</v>
      </c>
      <c r="G43" s="2">
        <v>237</v>
      </c>
      <c r="H43" s="2">
        <v>24</v>
      </c>
      <c r="I43" s="2" t="s">
        <v>416</v>
      </c>
      <c r="J43" s="2" t="s">
        <v>412</v>
      </c>
      <c r="K43" s="2" t="s">
        <v>413</v>
      </c>
      <c r="L43" s="2" t="s">
        <v>414</v>
      </c>
      <c r="M43" s="2" t="s">
        <v>415</v>
      </c>
      <c r="N43" s="2" t="s">
        <v>407</v>
      </c>
      <c r="O43" s="2">
        <v>94</v>
      </c>
      <c r="P43" s="2" t="s">
        <v>286</v>
      </c>
      <c r="Q43" s="2">
        <v>92</v>
      </c>
      <c r="R43" s="2">
        <v>18</v>
      </c>
      <c r="S43" s="2" t="s">
        <v>416</v>
      </c>
      <c r="T43" s="2" t="s">
        <v>482</v>
      </c>
      <c r="U43" s="2" t="s">
        <v>417</v>
      </c>
      <c r="V43" s="2" t="s">
        <v>418</v>
      </c>
      <c r="W43" s="3">
        <v>4</v>
      </c>
    </row>
    <row r="44" spans="1:23" ht="26" x14ac:dyDescent="0.2">
      <c r="A44" s="1" t="s">
        <v>189</v>
      </c>
      <c r="B44" s="2" t="s">
        <v>399</v>
      </c>
      <c r="C44" s="2" t="s">
        <v>419</v>
      </c>
      <c r="D44" s="2" t="s">
        <v>420</v>
      </c>
      <c r="E44" s="2">
        <v>238</v>
      </c>
      <c r="F44" s="2" t="s">
        <v>14</v>
      </c>
      <c r="G44" s="2">
        <v>253</v>
      </c>
      <c r="H44" s="2">
        <v>24</v>
      </c>
      <c r="I44" s="2" t="s">
        <v>416</v>
      </c>
      <c r="J44" s="2" t="s">
        <v>421</v>
      </c>
      <c r="K44" s="2" t="s">
        <v>422</v>
      </c>
      <c r="L44" s="2" t="s">
        <v>423</v>
      </c>
      <c r="M44" s="2" t="s">
        <v>424</v>
      </c>
      <c r="N44" s="2" t="s">
        <v>425</v>
      </c>
      <c r="O44" s="2">
        <v>223</v>
      </c>
      <c r="P44" s="2" t="s">
        <v>14</v>
      </c>
      <c r="Q44" s="2">
        <v>228</v>
      </c>
      <c r="R44" s="2">
        <v>24</v>
      </c>
      <c r="S44" s="2" t="s">
        <v>299</v>
      </c>
      <c r="T44" s="2" t="s">
        <v>426</v>
      </c>
      <c r="U44" s="2" t="s">
        <v>427</v>
      </c>
      <c r="V44" s="2" t="s">
        <v>428</v>
      </c>
      <c r="W44" s="3">
        <v>4</v>
      </c>
    </row>
    <row r="45" spans="1:23" ht="26" x14ac:dyDescent="0.2">
      <c r="A45" s="1" t="s">
        <v>189</v>
      </c>
      <c r="B45" s="2" t="s">
        <v>399</v>
      </c>
      <c r="C45" s="2" t="s">
        <v>429</v>
      </c>
      <c r="D45" s="2" t="s">
        <v>420</v>
      </c>
      <c r="E45" s="2">
        <v>193</v>
      </c>
      <c r="F45" s="2" t="s">
        <v>14</v>
      </c>
      <c r="G45" s="2">
        <v>103</v>
      </c>
      <c r="H45" s="2">
        <v>18</v>
      </c>
      <c r="I45" s="2" t="s">
        <v>416</v>
      </c>
      <c r="J45" s="2" t="s">
        <v>430</v>
      </c>
      <c r="K45" s="2" t="s">
        <v>431</v>
      </c>
      <c r="L45" s="2" t="s">
        <v>432</v>
      </c>
      <c r="M45" s="2" t="s">
        <v>433</v>
      </c>
      <c r="N45" s="2" t="s">
        <v>425</v>
      </c>
      <c r="O45" s="2">
        <v>52</v>
      </c>
      <c r="P45" s="2" t="s">
        <v>14</v>
      </c>
      <c r="Q45" s="2">
        <v>53</v>
      </c>
      <c r="R45" s="2">
        <v>12</v>
      </c>
      <c r="S45" s="2" t="s">
        <v>367</v>
      </c>
      <c r="T45" s="2" t="s">
        <v>434</v>
      </c>
      <c r="U45" s="2" t="s">
        <v>435</v>
      </c>
      <c r="V45" s="2" t="s">
        <v>481</v>
      </c>
      <c r="W45" s="3">
        <v>4</v>
      </c>
    </row>
    <row r="46" spans="1:23" ht="65" x14ac:dyDescent="0.2">
      <c r="A46" s="1" t="s">
        <v>133</v>
      </c>
      <c r="B46" s="2" t="s">
        <v>436</v>
      </c>
      <c r="C46" s="2" t="s">
        <v>480</v>
      </c>
      <c r="D46" s="2" t="s">
        <v>437</v>
      </c>
      <c r="E46" s="2">
        <v>123</v>
      </c>
      <c r="F46" s="2" t="s">
        <v>14</v>
      </c>
      <c r="G46" s="2">
        <v>120</v>
      </c>
      <c r="H46" s="2">
        <v>0.56999999999999995</v>
      </c>
      <c r="I46" s="2" t="s">
        <v>438</v>
      </c>
      <c r="J46" s="2" t="s">
        <v>439</v>
      </c>
      <c r="K46" s="2" t="s">
        <v>440</v>
      </c>
      <c r="L46" s="2" t="s">
        <v>441</v>
      </c>
      <c r="M46" s="2" t="s">
        <v>442</v>
      </c>
      <c r="N46" s="2" t="s">
        <v>437</v>
      </c>
      <c r="O46" s="2">
        <v>21</v>
      </c>
      <c r="P46" s="2" t="s">
        <v>14</v>
      </c>
      <c r="Q46" s="2">
        <v>24</v>
      </c>
      <c r="R46" s="2">
        <v>0.56999999999999995</v>
      </c>
      <c r="S46" s="2" t="s">
        <v>438</v>
      </c>
      <c r="T46" s="2" t="s">
        <v>443</v>
      </c>
      <c r="U46" s="2" t="s">
        <v>444</v>
      </c>
      <c r="V46" s="2" t="s">
        <v>241</v>
      </c>
      <c r="W46" s="3">
        <v>4</v>
      </c>
    </row>
    <row r="47" spans="1:23" ht="91" x14ac:dyDescent="0.2">
      <c r="A47" s="1" t="s">
        <v>340</v>
      </c>
      <c r="B47" s="2" t="s">
        <v>445</v>
      </c>
      <c r="C47" s="2" t="s">
        <v>446</v>
      </c>
      <c r="D47" s="2" t="s">
        <v>477</v>
      </c>
      <c r="E47" s="2">
        <v>30</v>
      </c>
      <c r="F47" s="2" t="s">
        <v>14</v>
      </c>
      <c r="G47" s="2">
        <v>29</v>
      </c>
      <c r="H47" s="2">
        <v>6</v>
      </c>
      <c r="I47" s="2" t="s">
        <v>447</v>
      </c>
      <c r="J47" s="2" t="s">
        <v>448</v>
      </c>
      <c r="K47" s="2" t="s">
        <v>478</v>
      </c>
      <c r="L47" s="2" t="s">
        <v>479</v>
      </c>
      <c r="M47" s="2" t="s">
        <v>449</v>
      </c>
      <c r="N47" s="2" t="s">
        <v>450</v>
      </c>
      <c r="O47" s="2">
        <v>135</v>
      </c>
      <c r="P47" s="2" t="s">
        <v>14</v>
      </c>
      <c r="Q47" s="2">
        <v>62</v>
      </c>
      <c r="R47" s="2">
        <v>24</v>
      </c>
      <c r="S47" s="2" t="s">
        <v>451</v>
      </c>
      <c r="T47" s="2" t="s">
        <v>452</v>
      </c>
      <c r="U47" s="2" t="s">
        <v>453</v>
      </c>
      <c r="V47" s="2" t="s">
        <v>454</v>
      </c>
      <c r="W47" s="3">
        <v>4</v>
      </c>
    </row>
    <row r="48" spans="1:23" ht="40" thickBot="1" x14ac:dyDescent="0.25">
      <c r="A48" s="11" t="s">
        <v>23</v>
      </c>
      <c r="B48" s="12" t="s">
        <v>455</v>
      </c>
      <c r="C48" s="12" t="s">
        <v>456</v>
      </c>
      <c r="D48" s="12" t="s">
        <v>457</v>
      </c>
      <c r="E48" s="12">
        <v>166</v>
      </c>
      <c r="F48" s="12" t="s">
        <v>14</v>
      </c>
      <c r="G48" s="12">
        <v>81</v>
      </c>
      <c r="H48" s="12">
        <v>12</v>
      </c>
      <c r="I48" s="12" t="s">
        <v>458</v>
      </c>
      <c r="J48" s="12" t="s">
        <v>459</v>
      </c>
      <c r="K48" s="12" t="s">
        <v>473</v>
      </c>
      <c r="L48" s="12" t="s">
        <v>474</v>
      </c>
      <c r="M48" s="12" t="s">
        <v>460</v>
      </c>
      <c r="N48" s="12" t="s">
        <v>457</v>
      </c>
      <c r="O48" s="12">
        <v>244</v>
      </c>
      <c r="P48" s="12" t="s">
        <v>14</v>
      </c>
      <c r="Q48" s="12">
        <v>75</v>
      </c>
      <c r="R48" s="12">
        <v>12</v>
      </c>
      <c r="S48" s="12" t="s">
        <v>458</v>
      </c>
      <c r="T48" s="12" t="s">
        <v>475</v>
      </c>
      <c r="U48" s="12" t="s">
        <v>461</v>
      </c>
      <c r="V48" s="12" t="s">
        <v>476</v>
      </c>
      <c r="W48" s="13">
        <v>4</v>
      </c>
    </row>
    <row r="49" spans="1:23" ht="30" customHeight="1" x14ac:dyDescent="0.2">
      <c r="A49" s="22" t="s">
        <v>520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</sheetData>
  <mergeCells count="10">
    <mergeCell ref="A49:W49"/>
    <mergeCell ref="J3:L3"/>
    <mergeCell ref="T3:V3"/>
    <mergeCell ref="A1:W1"/>
    <mergeCell ref="C2:I2"/>
    <mergeCell ref="M2:S2"/>
    <mergeCell ref="D3:E3"/>
    <mergeCell ref="F3:G3"/>
    <mergeCell ref="N3:O3"/>
    <mergeCell ref="P3:Q3"/>
  </mergeCells>
  <phoneticPr fontId="8" type="noConversion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Joshua D. Wallach</cp:lastModifiedBy>
  <cp:lastPrinted>2017-08-02T18:53:20Z</cp:lastPrinted>
  <dcterms:created xsi:type="dcterms:W3CDTF">2017-07-07T19:29:22Z</dcterms:created>
  <dcterms:modified xsi:type="dcterms:W3CDTF">2018-01-19T16:16:46Z</dcterms:modified>
</cp:coreProperties>
</file>