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uob-my.sharepoint.com/personal/cp17666_bristol_ac_uk/Documents/Documents/PhD_projects/repro-bmi-MR/manuscript/BMC Med/3rd revision/"/>
    </mc:Choice>
  </mc:AlternateContent>
  <xr:revisionPtr revIDLastSave="86" documentId="8_{21813199-BBED-475B-B18D-ED177B504010}" xr6:coauthVersionLast="47" xr6:coauthVersionMax="47" xr10:uidLastSave="{43E4107E-C9BA-466F-93E3-1BB9BDF5112B}"/>
  <bookViews>
    <workbookView xWindow="45" yWindow="-16320" windowWidth="29040" windowHeight="15840" tabRatio="791" firstSheet="3" activeTab="18" xr2:uid="{00000000-000D-0000-FFFF-FFFF00000000}"/>
  </bookViews>
  <sheets>
    <sheet name="Contents" sheetId="1" r:id="rId1"/>
    <sheet name="Table S1" sheetId="24" r:id="rId2"/>
    <sheet name="Table S2" sheetId="23" r:id="rId3"/>
    <sheet name="Table S3" sheetId="29" r:id="rId4"/>
    <sheet name="Table S4" sheetId="2" r:id="rId5"/>
    <sheet name="Table S5" sheetId="3" r:id="rId6"/>
    <sheet name="Table S6" sheetId="4" r:id="rId7"/>
    <sheet name="Table S7" sheetId="31" r:id="rId8"/>
    <sheet name="Table S8" sheetId="19" r:id="rId9"/>
    <sheet name="Table S9" sheetId="28" r:id="rId10"/>
    <sheet name="Table S10" sheetId="32" r:id="rId11"/>
    <sheet name="Table S11" sheetId="20" r:id="rId12"/>
    <sheet name="Table S12" sheetId="35" r:id="rId13"/>
    <sheet name="Table S13" sheetId="25" r:id="rId14"/>
    <sheet name="Table S14" sheetId="26" r:id="rId15"/>
    <sheet name="Table S15" sheetId="36" r:id="rId16"/>
    <sheet name="Table S16" sheetId="10" r:id="rId17"/>
    <sheet name="Table S17" sheetId="11" r:id="rId18"/>
    <sheet name="Table S18" sheetId="1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26" l="1"/>
  <c r="E36" i="26"/>
</calcChain>
</file>

<file path=xl/sharedStrings.xml><?xml version="1.0" encoding="utf-8"?>
<sst xmlns="http://schemas.openxmlformats.org/spreadsheetml/2006/main" count="2687" uniqueCount="141">
  <si>
    <t>Table S1</t>
  </si>
  <si>
    <t>Table S2</t>
  </si>
  <si>
    <t>Table S3</t>
  </si>
  <si>
    <t>Table S4</t>
  </si>
  <si>
    <t>Table S5</t>
  </si>
  <si>
    <t>Table S6</t>
  </si>
  <si>
    <t>Table</t>
  </si>
  <si>
    <t>Table S7</t>
  </si>
  <si>
    <t>Table S8</t>
  </si>
  <si>
    <t>Table S9</t>
  </si>
  <si>
    <t>Table S10</t>
  </si>
  <si>
    <t>Table S11</t>
  </si>
  <si>
    <t>Table S12</t>
  </si>
  <si>
    <t>Table S13</t>
  </si>
  <si>
    <t>Table S14</t>
  </si>
  <si>
    <t>Table S15</t>
  </si>
  <si>
    <t>Table S16</t>
  </si>
  <si>
    <t>Table S17</t>
  </si>
  <si>
    <t>Exposure</t>
  </si>
  <si>
    <t>Adjustment</t>
  </si>
  <si>
    <t>Adulthood BMI</t>
  </si>
  <si>
    <t>Childhood body size</t>
  </si>
  <si>
    <t>Age at menarche</t>
  </si>
  <si>
    <t>Age first had sexual intercourse</t>
  </si>
  <si>
    <t>Age at first birth</t>
  </si>
  <si>
    <t>Age at last birth</t>
  </si>
  <si>
    <t>Age at menopause</t>
  </si>
  <si>
    <t>Ever parous status</t>
  </si>
  <si>
    <t>Lifetime number of sexual partners</t>
  </si>
  <si>
    <t>Number of births</t>
  </si>
  <si>
    <t>Childhood BMI (EGG)</t>
  </si>
  <si>
    <t>Adulthood BMI (GIANT)</t>
  </si>
  <si>
    <t>Outcome</t>
  </si>
  <si>
    <t>b</t>
  </si>
  <si>
    <t>se</t>
  </si>
  <si>
    <t>pval</t>
  </si>
  <si>
    <t>lo_ci</t>
  </si>
  <si>
    <t>up_ci</t>
  </si>
  <si>
    <t>or</t>
  </si>
  <si>
    <t>or_lci95</t>
  </si>
  <si>
    <t>or_uci95</t>
  </si>
  <si>
    <t>-</t>
  </si>
  <si>
    <t>F statistic</t>
  </si>
  <si>
    <t>Method</t>
  </si>
  <si>
    <t>Q</t>
  </si>
  <si>
    <t>Q degrees of freedom</t>
  </si>
  <si>
    <t>Q pvalue</t>
  </si>
  <si>
    <t>MR Egger</t>
  </si>
  <si>
    <t>Inverse variance weighted</t>
  </si>
  <si>
    <t>Age first had sex</t>
  </si>
  <si>
    <t>Number of sexual partners</t>
  </si>
  <si>
    <t>Ever Parous</t>
  </si>
  <si>
    <t>MR Analysis</t>
  </si>
  <si>
    <t>Estimate</t>
  </si>
  <si>
    <t>SD</t>
  </si>
  <si>
    <t>Pvalue</t>
  </si>
  <si>
    <t>Raw</t>
  </si>
  <si>
    <t>Outlier-corrected</t>
  </si>
  <si>
    <t>NA</t>
  </si>
  <si>
    <t>Qstat</t>
  </si>
  <si>
    <t>Qpval</t>
  </si>
  <si>
    <t>method</t>
  </si>
  <si>
    <t>nsnp</t>
  </si>
  <si>
    <t>Weighted median</t>
  </si>
  <si>
    <t>Weighted mode</t>
  </si>
  <si>
    <t>Relationships explored in the univariable analysis</t>
  </si>
  <si>
    <t>Relationships explored in the multivariable analysis with adjustments</t>
  </si>
  <si>
    <t>Replication consortia and information</t>
  </si>
  <si>
    <t>Trait</t>
  </si>
  <si>
    <t>Consortium</t>
  </si>
  <si>
    <t>Sample size</t>
  </si>
  <si>
    <t>Childhood BMI</t>
  </si>
  <si>
    <t>EGG</t>
  </si>
  <si>
    <t>GIANT</t>
  </si>
  <si>
    <t>ReproGen</t>
  </si>
  <si>
    <t>SSGAC</t>
  </si>
  <si>
    <t>Year</t>
  </si>
  <si>
    <t>Number of studies</t>
  </si>
  <si>
    <t>% UK Biobank</t>
  </si>
  <si>
    <t>GWAS summary estimates</t>
  </si>
  <si>
    <t>PMID</t>
  </si>
  <si>
    <t>Data URLs</t>
  </si>
  <si>
    <t>Summary regression  coefficients</t>
  </si>
  <si>
    <t> 25231870</t>
  </si>
  <si>
    <t>ReproGen Consortium</t>
  </si>
  <si>
    <t>Z scores (Converted to standardized regression coefficients and standard errors)</t>
  </si>
  <si>
    <t> 27798627</t>
  </si>
  <si>
    <t>Home | ssgac (thessgac.org)</t>
  </si>
  <si>
    <t>GIANT consortium - Giant Consortium (broadinstitute.org)</t>
  </si>
  <si>
    <t>Sex- and age-adjusted standard deviation scores</t>
  </si>
  <si>
    <t>EGG (Early Growth Genetics) Consortium (egg-consortium.org)</t>
  </si>
  <si>
    <t xml:space="preserve">Steiger filtering </t>
  </si>
  <si>
    <t>Correct causal direction</t>
  </si>
  <si>
    <t>Adjusted correct causal direction</t>
  </si>
  <si>
    <t>Sensitivity ratio</t>
  </si>
  <si>
    <t>Exposure R2</t>
  </si>
  <si>
    <t>Outcome R2</t>
  </si>
  <si>
    <t>Adjusted exposure R2</t>
  </si>
  <si>
    <t>Adjusted outcome R2</t>
  </si>
  <si>
    <t>Table S18</t>
  </si>
  <si>
    <t>Egger intercept</t>
  </si>
  <si>
    <t>SE</t>
  </si>
  <si>
    <t>P value</t>
  </si>
  <si>
    <t>Age at menarche from ReproGen</t>
  </si>
  <si>
    <t>Age at first birth from SSGAC</t>
  </si>
  <si>
    <t>Age at menopause from ReproGen</t>
  </si>
  <si>
    <t>Number of births from SSGAC</t>
  </si>
  <si>
    <t>Childhood bodysize</t>
  </si>
  <si>
    <t>UKBB reproductive factors</t>
  </si>
  <si>
    <t>ReproGen reproductive factors</t>
  </si>
  <si>
    <t>SSGAC reproductive factors</t>
  </si>
  <si>
    <t>Age at menopause (ReproGen)</t>
  </si>
  <si>
    <t>observed_effect</t>
  </si>
  <si>
    <t>observed_effect_se</t>
  </si>
  <si>
    <t>corrected_effect</t>
  </si>
  <si>
    <t>corrected_effect_se</t>
  </si>
  <si>
    <t>Number.of.IVs</t>
  </si>
  <si>
    <t>observed_or</t>
  </si>
  <si>
    <t>observed_effect_p</t>
  </si>
  <si>
    <t>corrected_or</t>
  </si>
  <si>
    <t>corrected_effect_p</t>
  </si>
  <si>
    <t>test_difference</t>
  </si>
  <si>
    <t>p_difference</t>
  </si>
  <si>
    <t>Univariable mendelian randomization findings - IVW method</t>
  </si>
  <si>
    <t>Multivariable mendelian randomization findings - IVW method</t>
  </si>
  <si>
    <t>Univariable mendelian randomization analyses - Additional MR methods</t>
  </si>
  <si>
    <t>Univariable mendelian randomization analyses - Egger intercept test</t>
  </si>
  <si>
    <t>Univariable mendelian randomization analyses- MR PRESSO</t>
  </si>
  <si>
    <t>Univariable mendelian randomization analyses- Mrlap</t>
  </si>
  <si>
    <t>Replication multivariable mendelian randomization instrument strength</t>
  </si>
  <si>
    <t>Multivariable mendelian randomization with minimised Q statistic findings</t>
  </si>
  <si>
    <t>Replication multivariable mendelian randomization findings - IVW method</t>
  </si>
  <si>
    <t>Multivariable mendelian randomization instrument strength and SNP overlap</t>
  </si>
  <si>
    <t>nSNP overlap between genetic instrument</t>
  </si>
  <si>
    <t>Multivariable mendelian randomization analyses – heterogeneity test</t>
  </si>
  <si>
    <t>Univariable mendelian randomization analyses – heterogeneity test</t>
  </si>
  <si>
    <t>Replication univariable mendelian randomization findings - IVW method</t>
  </si>
  <si>
    <t>Multivariable mendelian randomization analysis of childhood body size on reproductive factors - steiger filtered SNPs removed</t>
  </si>
  <si>
    <t>Description</t>
  </si>
  <si>
    <t>Adulthood body size</t>
  </si>
  <si>
    <t>UKBB Adulthoodbody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</si>
</sst>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E+0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Arial Nova Light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ova Light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 style="thin">
        <color indexed="64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10" xfId="0" applyBorder="1"/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2" fillId="0" borderId="7" xfId="0" applyNumberFormat="1" applyFont="1" applyBorder="1" applyAlignment="1">
      <alignment horizontal="left" vertical="center"/>
    </xf>
    <xf numFmtId="164" fontId="0" fillId="0" borderId="7" xfId="0" applyNumberForma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64" fontId="0" fillId="0" borderId="11" xfId="0" applyNumberFormat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164" fontId="2" fillId="0" borderId="9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64" fontId="0" fillId="0" borderId="10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9" xfId="0" applyNumberFormat="1" applyBorder="1" applyAlignment="1">
      <alignment horizontal="left" vertical="center"/>
    </xf>
    <xf numFmtId="165" fontId="0" fillId="0" borderId="10" xfId="0" applyNumberFormat="1" applyBorder="1" applyAlignment="1">
      <alignment horizontal="left" vertical="center"/>
    </xf>
    <xf numFmtId="165" fontId="0" fillId="0" borderId="11" xfId="0" applyNumberFormat="1" applyBorder="1" applyAlignment="1">
      <alignment horizontal="left" vertical="center"/>
    </xf>
    <xf numFmtId="2" fontId="0" fillId="0" borderId="7" xfId="0" applyNumberFormat="1" applyBorder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2" fontId="0" fillId="0" borderId="9" xfId="0" applyNumberFormat="1" applyBorder="1" applyAlignment="1">
      <alignment horizontal="left" vertical="center"/>
    </xf>
    <xf numFmtId="165" fontId="0" fillId="0" borderId="5" xfId="0" applyNumberFormat="1" applyBorder="1" applyAlignment="1">
      <alignment horizontal="left" vertical="center"/>
    </xf>
    <xf numFmtId="165" fontId="0" fillId="0" borderId="7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2" fontId="0" fillId="0" borderId="10" xfId="0" applyNumberFormat="1" applyBorder="1" applyAlignment="1">
      <alignment horizontal="left" vertical="center"/>
    </xf>
    <xf numFmtId="11" fontId="0" fillId="0" borderId="5" xfId="0" applyNumberFormat="1" applyBorder="1" applyAlignment="1">
      <alignment horizontal="left" vertical="center"/>
    </xf>
    <xf numFmtId="11" fontId="0" fillId="0" borderId="7" xfId="0" applyNumberFormat="1" applyBorder="1" applyAlignment="1">
      <alignment horizontal="left" vertical="center"/>
    </xf>
    <xf numFmtId="2" fontId="0" fillId="0" borderId="11" xfId="0" applyNumberFormat="1" applyBorder="1" applyAlignment="1">
      <alignment horizontal="left" vertical="center"/>
    </xf>
    <xf numFmtId="11" fontId="0" fillId="0" borderId="9" xfId="0" applyNumberForma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64" fontId="0" fillId="0" borderId="20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4" fontId="0" fillId="0" borderId="13" xfId="0" applyNumberFormat="1" applyBorder="1" applyAlignment="1">
      <alignment horizontal="left" vertical="center"/>
    </xf>
    <xf numFmtId="165" fontId="0" fillId="0" borderId="13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64" fontId="0" fillId="0" borderId="15" xfId="0" applyNumberFormat="1" applyBorder="1" applyAlignment="1">
      <alignment horizontal="left" vertical="center"/>
    </xf>
    <xf numFmtId="164" fontId="0" fillId="0" borderId="16" xfId="0" applyNumberForma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11" fontId="0" fillId="0" borderId="13" xfId="0" applyNumberForma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11" fontId="0" fillId="0" borderId="15" xfId="0" applyNumberForma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11" fontId="0" fillId="0" borderId="25" xfId="0" applyNumberForma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164" fontId="0" fillId="0" borderId="25" xfId="0" applyNumberFormat="1" applyBorder="1" applyAlignment="1">
      <alignment horizontal="left" vertical="center"/>
    </xf>
    <xf numFmtId="164" fontId="0" fillId="0" borderId="26" xfId="0" applyNumberFormat="1" applyBorder="1" applyAlignment="1">
      <alignment horizontal="left" vertical="center"/>
    </xf>
    <xf numFmtId="0" fontId="3" fillId="0" borderId="0" xfId="1" applyFill="1" applyBorder="1" applyAlignment="1">
      <alignment horizontal="left" vertical="center"/>
    </xf>
    <xf numFmtId="0" fontId="3" fillId="0" borderId="7" xfId="1" applyFill="1" applyBorder="1" applyAlignment="1">
      <alignment horizontal="left" vertical="center"/>
    </xf>
    <xf numFmtId="1" fontId="0" fillId="0" borderId="11" xfId="0" applyNumberFormat="1" applyBorder="1" applyAlignment="1">
      <alignment horizontal="left" vertical="center"/>
    </xf>
    <xf numFmtId="0" fontId="3" fillId="0" borderId="11" xfId="1" applyFill="1" applyBorder="1" applyAlignment="1">
      <alignment horizontal="left" vertical="center"/>
    </xf>
    <xf numFmtId="0" fontId="3" fillId="0" borderId="9" xfId="1" applyFill="1" applyBorder="1" applyAlignment="1">
      <alignment horizontal="left" vertical="center"/>
    </xf>
    <xf numFmtId="0" fontId="3" fillId="0" borderId="10" xfId="1" applyFill="1" applyBorder="1" applyAlignment="1">
      <alignment horizontal="left" vertical="center"/>
    </xf>
    <xf numFmtId="0" fontId="3" fillId="0" borderId="5" xfId="1" applyFill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4" fillId="0" borderId="9" xfId="0" applyFont="1" applyBorder="1" applyAlignment="1">
      <alignment horizontal="left" vertical="center" wrapText="1"/>
    </xf>
    <xf numFmtId="0" fontId="5" fillId="0" borderId="7" xfId="0" applyFont="1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ubmed/25231870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www.thessgac.org/" TargetMode="External"/><Relationship Id="rId7" Type="http://schemas.openxmlformats.org/officeDocument/2006/relationships/hyperlink" Target="https://www.ncbi.nlm.nih.gov/pubmed/26414677" TargetMode="External"/><Relationship Id="rId12" Type="http://schemas.openxmlformats.org/officeDocument/2006/relationships/hyperlink" Target="http://egg-consortium.org/" TargetMode="External"/><Relationship Id="rId2" Type="http://schemas.openxmlformats.org/officeDocument/2006/relationships/hyperlink" Target="https://www.reprogen.org/data_download.html" TargetMode="External"/><Relationship Id="rId1" Type="http://schemas.openxmlformats.org/officeDocument/2006/relationships/hyperlink" Target="https://www.reprogen.org/data_download.html" TargetMode="External"/><Relationship Id="rId6" Type="http://schemas.openxmlformats.org/officeDocument/2006/relationships/hyperlink" Target="https://www.ncbi.nlm.nih.gov/pubmed/27798627" TargetMode="External"/><Relationship Id="rId11" Type="http://schemas.openxmlformats.org/officeDocument/2006/relationships/hyperlink" Target="https://pubmed.ncbi.nlm.nih.gov/25673413/" TargetMode="External"/><Relationship Id="rId5" Type="http://schemas.openxmlformats.org/officeDocument/2006/relationships/hyperlink" Target="https://www.ncbi.nlm.nih.gov/pubmed/27798627" TargetMode="External"/><Relationship Id="rId10" Type="http://schemas.openxmlformats.org/officeDocument/2006/relationships/hyperlink" Target="https://portals.broadinstitute.org/collaboration/giant/index.php/Main_Page" TargetMode="External"/><Relationship Id="rId4" Type="http://schemas.openxmlformats.org/officeDocument/2006/relationships/hyperlink" Target="https://www.thessgac.org/" TargetMode="External"/><Relationship Id="rId9" Type="http://schemas.openxmlformats.org/officeDocument/2006/relationships/hyperlink" Target="https://www.ncbi.nlm.nih.gov/pubmed/26604143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zoomScale="70" zoomScaleNormal="70" workbookViewId="0">
      <selection activeCell="B16" sqref="B16"/>
    </sheetView>
  </sheetViews>
  <sheetFormatPr defaultRowHeight="14.5" x14ac:dyDescent="0.35"/>
  <cols>
    <col min="1" max="1" width="10.08984375" bestFit="1" customWidth="1"/>
    <col min="2" max="2" width="118.6328125" bestFit="1" customWidth="1"/>
  </cols>
  <sheetData>
    <row r="1" spans="1:2" x14ac:dyDescent="0.35">
      <c r="A1" s="70" t="s">
        <v>6</v>
      </c>
      <c r="B1" s="72" t="s">
        <v>138</v>
      </c>
    </row>
    <row r="2" spans="1:2" x14ac:dyDescent="0.35">
      <c r="A2" s="24" t="s">
        <v>0</v>
      </c>
      <c r="B2" s="49" t="s">
        <v>65</v>
      </c>
    </row>
    <row r="3" spans="1:2" x14ac:dyDescent="0.35">
      <c r="A3" s="24" t="s">
        <v>1</v>
      </c>
      <c r="B3" s="49" t="s">
        <v>66</v>
      </c>
    </row>
    <row r="4" spans="1:2" x14ac:dyDescent="0.35">
      <c r="A4" s="24" t="s">
        <v>2</v>
      </c>
      <c r="B4" s="49" t="s">
        <v>67</v>
      </c>
    </row>
    <row r="5" spans="1:2" x14ac:dyDescent="0.35">
      <c r="A5" s="24" t="s">
        <v>3</v>
      </c>
      <c r="B5" s="49" t="s">
        <v>132</v>
      </c>
    </row>
    <row r="6" spans="1:2" x14ac:dyDescent="0.35">
      <c r="A6" s="24" t="s">
        <v>4</v>
      </c>
      <c r="B6" s="49" t="s">
        <v>123</v>
      </c>
    </row>
    <row r="7" spans="1:2" x14ac:dyDescent="0.35">
      <c r="A7" s="24" t="s">
        <v>5</v>
      </c>
      <c r="B7" s="49" t="s">
        <v>124</v>
      </c>
    </row>
    <row r="8" spans="1:2" x14ac:dyDescent="0.35">
      <c r="A8" s="24" t="s">
        <v>7</v>
      </c>
      <c r="B8" s="49" t="s">
        <v>91</v>
      </c>
    </row>
    <row r="9" spans="1:2" x14ac:dyDescent="0.35">
      <c r="A9" s="24" t="s">
        <v>8</v>
      </c>
      <c r="B9" s="96" t="s">
        <v>135</v>
      </c>
    </row>
    <row r="10" spans="1:2" x14ac:dyDescent="0.35">
      <c r="A10" s="24" t="s">
        <v>9</v>
      </c>
      <c r="B10" s="49" t="s">
        <v>125</v>
      </c>
    </row>
    <row r="11" spans="1:2" x14ac:dyDescent="0.35">
      <c r="A11" s="24" t="s">
        <v>10</v>
      </c>
      <c r="B11" s="49" t="s">
        <v>126</v>
      </c>
    </row>
    <row r="12" spans="1:2" x14ac:dyDescent="0.35">
      <c r="A12" s="24" t="s">
        <v>11</v>
      </c>
      <c r="B12" s="49" t="s">
        <v>127</v>
      </c>
    </row>
    <row r="13" spans="1:2" x14ac:dyDescent="0.35">
      <c r="A13" s="24" t="s">
        <v>12</v>
      </c>
      <c r="B13" s="49" t="s">
        <v>128</v>
      </c>
    </row>
    <row r="14" spans="1:2" x14ac:dyDescent="0.35">
      <c r="A14" s="24" t="s">
        <v>13</v>
      </c>
      <c r="B14" s="96" t="s">
        <v>134</v>
      </c>
    </row>
    <row r="15" spans="1:2" x14ac:dyDescent="0.35">
      <c r="A15" s="24" t="s">
        <v>14</v>
      </c>
      <c r="B15" s="49" t="s">
        <v>130</v>
      </c>
    </row>
    <row r="16" spans="1:2" x14ac:dyDescent="0.35">
      <c r="A16" s="24" t="s">
        <v>15</v>
      </c>
      <c r="B16" s="49" t="s">
        <v>137</v>
      </c>
    </row>
    <row r="17" spans="1:2" x14ac:dyDescent="0.35">
      <c r="A17" s="24" t="s">
        <v>16</v>
      </c>
      <c r="B17" s="49" t="s">
        <v>129</v>
      </c>
    </row>
    <row r="18" spans="1:2" x14ac:dyDescent="0.35">
      <c r="A18" s="24" t="s">
        <v>17</v>
      </c>
      <c r="B18" s="49" t="s">
        <v>136</v>
      </c>
    </row>
    <row r="19" spans="1:2" x14ac:dyDescent="0.35">
      <c r="A19" s="31" t="s">
        <v>99</v>
      </c>
      <c r="B19" s="50" t="s">
        <v>131</v>
      </c>
    </row>
  </sheetData>
  <phoneticPr fontId="1" type="noConversion"/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839D3-A191-42D1-A70F-49A04DAF28F2}">
  <dimension ref="A1:B24"/>
  <sheetViews>
    <sheetView zoomScale="70" zoomScaleNormal="70" workbookViewId="0">
      <selection activeCell="A15" sqref="A15"/>
    </sheetView>
  </sheetViews>
  <sheetFormatPr defaultRowHeight="14.5" x14ac:dyDescent="0.35"/>
  <cols>
    <col min="1" max="2" width="31.36328125" bestFit="1" customWidth="1"/>
  </cols>
  <sheetData>
    <row r="1" spans="1:2" x14ac:dyDescent="0.35">
      <c r="A1" s="60" t="s">
        <v>18</v>
      </c>
      <c r="B1" s="62" t="s">
        <v>32</v>
      </c>
    </row>
    <row r="2" spans="1:2" x14ac:dyDescent="0.35">
      <c r="A2" s="24" t="s">
        <v>21</v>
      </c>
      <c r="B2" s="49" t="s">
        <v>22</v>
      </c>
    </row>
    <row r="3" spans="1:2" x14ac:dyDescent="0.35">
      <c r="A3" s="24" t="s">
        <v>21</v>
      </c>
      <c r="B3" s="49" t="s">
        <v>23</v>
      </c>
    </row>
    <row r="4" spans="1:2" x14ac:dyDescent="0.35">
      <c r="A4" s="24" t="s">
        <v>21</v>
      </c>
      <c r="B4" s="49" t="s">
        <v>24</v>
      </c>
    </row>
    <row r="5" spans="1:2" x14ac:dyDescent="0.35">
      <c r="A5" s="24" t="s">
        <v>21</v>
      </c>
      <c r="B5" s="49" t="s">
        <v>25</v>
      </c>
    </row>
    <row r="6" spans="1:2" x14ac:dyDescent="0.35">
      <c r="A6" s="24" t="s">
        <v>21</v>
      </c>
      <c r="B6" s="49" t="s">
        <v>29</v>
      </c>
    </row>
    <row r="7" spans="1:2" x14ac:dyDescent="0.35">
      <c r="A7" s="24" t="s">
        <v>21</v>
      </c>
      <c r="B7" s="49" t="s">
        <v>27</v>
      </c>
    </row>
    <row r="8" spans="1:2" x14ac:dyDescent="0.35">
      <c r="A8" s="24" t="s">
        <v>21</v>
      </c>
      <c r="B8" s="49" t="s">
        <v>26</v>
      </c>
    </row>
    <row r="9" spans="1:2" x14ac:dyDescent="0.35">
      <c r="A9" s="24" t="s">
        <v>21</v>
      </c>
      <c r="B9" s="49" t="s">
        <v>28</v>
      </c>
    </row>
    <row r="10" spans="1:2" x14ac:dyDescent="0.35">
      <c r="A10" s="49" t="s">
        <v>139</v>
      </c>
      <c r="B10" s="49" t="s">
        <v>23</v>
      </c>
    </row>
    <row r="11" spans="1:2" x14ac:dyDescent="0.35">
      <c r="A11" s="49" t="s">
        <v>139</v>
      </c>
      <c r="B11" s="49" t="s">
        <v>24</v>
      </c>
    </row>
    <row r="12" spans="1:2" x14ac:dyDescent="0.35">
      <c r="A12" s="49" t="s">
        <v>139</v>
      </c>
      <c r="B12" s="49" t="s">
        <v>25</v>
      </c>
    </row>
    <row r="13" spans="1:2" x14ac:dyDescent="0.35">
      <c r="A13" s="49" t="s">
        <v>139</v>
      </c>
      <c r="B13" s="49" t="s">
        <v>29</v>
      </c>
    </row>
    <row r="14" spans="1:2" x14ac:dyDescent="0.35">
      <c r="A14" s="49" t="s">
        <v>139</v>
      </c>
      <c r="B14" s="49" t="s">
        <v>27</v>
      </c>
    </row>
    <row r="15" spans="1:2" x14ac:dyDescent="0.35">
      <c r="A15" s="49" t="s">
        <v>139</v>
      </c>
      <c r="B15" s="49" t="s">
        <v>26</v>
      </c>
    </row>
    <row r="16" spans="1:2" x14ac:dyDescent="0.35">
      <c r="A16" s="49" t="s">
        <v>139</v>
      </c>
      <c r="B16" s="49" t="s">
        <v>28</v>
      </c>
    </row>
    <row r="17" spans="1:2" x14ac:dyDescent="0.35">
      <c r="A17" s="24" t="s">
        <v>22</v>
      </c>
      <c r="B17" s="49" t="s">
        <v>139</v>
      </c>
    </row>
    <row r="18" spans="1:2" x14ac:dyDescent="0.35">
      <c r="A18" s="24" t="s">
        <v>23</v>
      </c>
      <c r="B18" s="49" t="s">
        <v>139</v>
      </c>
    </row>
    <row r="19" spans="1:2" x14ac:dyDescent="0.35">
      <c r="A19" s="24" t="s">
        <v>24</v>
      </c>
      <c r="B19" s="49" t="s">
        <v>139</v>
      </c>
    </row>
    <row r="20" spans="1:2" x14ac:dyDescent="0.35">
      <c r="A20" s="24" t="s">
        <v>25</v>
      </c>
      <c r="B20" s="49" t="s">
        <v>139</v>
      </c>
    </row>
    <row r="21" spans="1:2" x14ac:dyDescent="0.35">
      <c r="A21" s="24" t="s">
        <v>29</v>
      </c>
      <c r="B21" s="49" t="s">
        <v>139</v>
      </c>
    </row>
    <row r="22" spans="1:2" x14ac:dyDescent="0.35">
      <c r="A22" s="24" t="s">
        <v>27</v>
      </c>
      <c r="B22" s="49" t="s">
        <v>139</v>
      </c>
    </row>
    <row r="23" spans="1:2" x14ac:dyDescent="0.35">
      <c r="A23" s="24" t="s">
        <v>26</v>
      </c>
      <c r="B23" s="49" t="s">
        <v>139</v>
      </c>
    </row>
    <row r="24" spans="1:2" x14ac:dyDescent="0.35">
      <c r="A24" s="31" t="s">
        <v>28</v>
      </c>
      <c r="B24" s="49" t="s">
        <v>139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60631-5C8F-449C-89F8-1A130F6D1D64}">
  <dimension ref="A1:C46"/>
  <sheetViews>
    <sheetView zoomScale="70" zoomScaleNormal="70" workbookViewId="0">
      <selection activeCell="B6" sqref="B6"/>
    </sheetView>
  </sheetViews>
  <sheetFormatPr defaultRowHeight="14.5" x14ac:dyDescent="0.35"/>
  <cols>
    <col min="1" max="3" width="31.36328125" bestFit="1" customWidth="1"/>
  </cols>
  <sheetData>
    <row r="1" spans="1:3" x14ac:dyDescent="0.35">
      <c r="A1" s="60" t="s">
        <v>18</v>
      </c>
      <c r="B1" s="61" t="s">
        <v>19</v>
      </c>
      <c r="C1" s="62" t="s">
        <v>32</v>
      </c>
    </row>
    <row r="2" spans="1:3" x14ac:dyDescent="0.35">
      <c r="A2" s="24" t="s">
        <v>21</v>
      </c>
      <c r="B2" s="49" t="s">
        <v>139</v>
      </c>
      <c r="C2" s="49" t="s">
        <v>22</v>
      </c>
    </row>
    <row r="3" spans="1:3" x14ac:dyDescent="0.35">
      <c r="A3" s="24" t="s">
        <v>21</v>
      </c>
      <c r="B3" s="49" t="s">
        <v>139</v>
      </c>
      <c r="C3" s="49" t="s">
        <v>23</v>
      </c>
    </row>
    <row r="4" spans="1:3" x14ac:dyDescent="0.35">
      <c r="A4" s="24" t="s">
        <v>21</v>
      </c>
      <c r="B4" s="49" t="s">
        <v>139</v>
      </c>
      <c r="C4" s="49" t="s">
        <v>24</v>
      </c>
    </row>
    <row r="5" spans="1:3" x14ac:dyDescent="0.35">
      <c r="A5" s="24" t="s">
        <v>21</v>
      </c>
      <c r="B5" s="49" t="s">
        <v>139</v>
      </c>
      <c r="C5" s="49" t="s">
        <v>25</v>
      </c>
    </row>
    <row r="6" spans="1:3" x14ac:dyDescent="0.35">
      <c r="A6" s="24" t="s">
        <v>21</v>
      </c>
      <c r="B6" s="49" t="s">
        <v>139</v>
      </c>
      <c r="C6" s="49" t="s">
        <v>29</v>
      </c>
    </row>
    <row r="7" spans="1:3" x14ac:dyDescent="0.35">
      <c r="A7" s="24" t="s">
        <v>21</v>
      </c>
      <c r="B7" s="49" t="s">
        <v>139</v>
      </c>
      <c r="C7" s="49" t="s">
        <v>26</v>
      </c>
    </row>
    <row r="8" spans="1:3" x14ac:dyDescent="0.35">
      <c r="A8" s="24" t="s">
        <v>21</v>
      </c>
      <c r="B8" s="49" t="s">
        <v>139</v>
      </c>
      <c r="C8" s="49" t="s">
        <v>28</v>
      </c>
    </row>
    <row r="9" spans="1:3" x14ac:dyDescent="0.35">
      <c r="A9" s="24" t="s">
        <v>21</v>
      </c>
      <c r="B9" s="49" t="s">
        <v>139</v>
      </c>
      <c r="C9" s="49" t="s">
        <v>27</v>
      </c>
    </row>
    <row r="10" spans="1:3" x14ac:dyDescent="0.35">
      <c r="A10" s="49" t="s">
        <v>139</v>
      </c>
      <c r="B10" s="25" t="s">
        <v>21</v>
      </c>
      <c r="C10" s="49" t="s">
        <v>23</v>
      </c>
    </row>
    <row r="11" spans="1:3" x14ac:dyDescent="0.35">
      <c r="A11" s="49" t="s">
        <v>139</v>
      </c>
      <c r="B11" s="25" t="s">
        <v>21</v>
      </c>
      <c r="C11" s="49" t="s">
        <v>24</v>
      </c>
    </row>
    <row r="12" spans="1:3" x14ac:dyDescent="0.35">
      <c r="A12" s="49" t="s">
        <v>139</v>
      </c>
      <c r="B12" s="25" t="s">
        <v>21</v>
      </c>
      <c r="C12" s="49" t="s">
        <v>25</v>
      </c>
    </row>
    <row r="13" spans="1:3" x14ac:dyDescent="0.35">
      <c r="A13" s="49" t="s">
        <v>139</v>
      </c>
      <c r="B13" s="25" t="s">
        <v>21</v>
      </c>
      <c r="C13" s="49" t="s">
        <v>29</v>
      </c>
    </row>
    <row r="14" spans="1:3" x14ac:dyDescent="0.35">
      <c r="A14" s="49" t="s">
        <v>139</v>
      </c>
      <c r="B14" s="25" t="s">
        <v>21</v>
      </c>
      <c r="C14" s="49" t="s">
        <v>26</v>
      </c>
    </row>
    <row r="15" spans="1:3" x14ac:dyDescent="0.35">
      <c r="A15" s="49" t="s">
        <v>139</v>
      </c>
      <c r="B15" s="25" t="s">
        <v>21</v>
      </c>
      <c r="C15" s="49" t="s">
        <v>28</v>
      </c>
    </row>
    <row r="16" spans="1:3" x14ac:dyDescent="0.35">
      <c r="A16" s="49" t="s">
        <v>139</v>
      </c>
      <c r="B16" s="25" t="s">
        <v>21</v>
      </c>
      <c r="C16" s="49" t="s">
        <v>27</v>
      </c>
    </row>
    <row r="17" spans="1:3" x14ac:dyDescent="0.35">
      <c r="A17" s="24" t="s">
        <v>22</v>
      </c>
      <c r="B17" s="25" t="s">
        <v>23</v>
      </c>
      <c r="C17" s="49" t="s">
        <v>139</v>
      </c>
    </row>
    <row r="18" spans="1:3" x14ac:dyDescent="0.35">
      <c r="A18" s="24" t="s">
        <v>22</v>
      </c>
      <c r="B18" s="25" t="s">
        <v>24</v>
      </c>
      <c r="C18" s="49" t="s">
        <v>139</v>
      </c>
    </row>
    <row r="19" spans="1:3" x14ac:dyDescent="0.35">
      <c r="A19" s="24" t="s">
        <v>22</v>
      </c>
      <c r="B19" s="25" t="s">
        <v>25</v>
      </c>
      <c r="C19" s="49" t="s">
        <v>139</v>
      </c>
    </row>
    <row r="20" spans="1:3" x14ac:dyDescent="0.35">
      <c r="A20" s="24" t="s">
        <v>22</v>
      </c>
      <c r="B20" s="25" t="s">
        <v>26</v>
      </c>
      <c r="C20" s="49" t="s">
        <v>139</v>
      </c>
    </row>
    <row r="21" spans="1:3" x14ac:dyDescent="0.35">
      <c r="A21" s="24" t="s">
        <v>23</v>
      </c>
      <c r="B21" s="25" t="s">
        <v>22</v>
      </c>
      <c r="C21" s="49" t="s">
        <v>139</v>
      </c>
    </row>
    <row r="22" spans="1:3" x14ac:dyDescent="0.35">
      <c r="A22" s="24" t="s">
        <v>23</v>
      </c>
      <c r="B22" s="25" t="s">
        <v>24</v>
      </c>
      <c r="C22" s="49" t="s">
        <v>139</v>
      </c>
    </row>
    <row r="23" spans="1:3" x14ac:dyDescent="0.35">
      <c r="A23" s="24" t="s">
        <v>23</v>
      </c>
      <c r="B23" s="25" t="s">
        <v>25</v>
      </c>
      <c r="C23" s="49" t="s">
        <v>139</v>
      </c>
    </row>
    <row r="24" spans="1:3" x14ac:dyDescent="0.35">
      <c r="A24" s="24" t="s">
        <v>23</v>
      </c>
      <c r="B24" s="25" t="s">
        <v>29</v>
      </c>
      <c r="C24" s="49" t="s">
        <v>139</v>
      </c>
    </row>
    <row r="25" spans="1:3" x14ac:dyDescent="0.35">
      <c r="A25" s="24" t="s">
        <v>23</v>
      </c>
      <c r="B25" s="25" t="s">
        <v>27</v>
      </c>
      <c r="C25" s="49" t="s">
        <v>139</v>
      </c>
    </row>
    <row r="26" spans="1:3" x14ac:dyDescent="0.35">
      <c r="A26" s="24" t="s">
        <v>23</v>
      </c>
      <c r="B26" s="25" t="s">
        <v>26</v>
      </c>
      <c r="C26" s="49" t="s">
        <v>139</v>
      </c>
    </row>
    <row r="27" spans="1:3" x14ac:dyDescent="0.35">
      <c r="A27" s="24" t="s">
        <v>23</v>
      </c>
      <c r="B27" s="25" t="s">
        <v>28</v>
      </c>
      <c r="C27" s="49" t="s">
        <v>139</v>
      </c>
    </row>
    <row r="28" spans="1:3" x14ac:dyDescent="0.35">
      <c r="A28" s="24" t="s">
        <v>24</v>
      </c>
      <c r="B28" s="25" t="s">
        <v>22</v>
      </c>
      <c r="C28" s="49" t="s">
        <v>139</v>
      </c>
    </row>
    <row r="29" spans="1:3" x14ac:dyDescent="0.35">
      <c r="A29" s="24" t="s">
        <v>24</v>
      </c>
      <c r="B29" s="25" t="s">
        <v>23</v>
      </c>
      <c r="C29" s="49" t="s">
        <v>139</v>
      </c>
    </row>
    <row r="30" spans="1:3" x14ac:dyDescent="0.35">
      <c r="A30" s="24" t="s">
        <v>24</v>
      </c>
      <c r="B30" s="25" t="s">
        <v>25</v>
      </c>
      <c r="C30" s="49" t="s">
        <v>139</v>
      </c>
    </row>
    <row r="31" spans="1:3" x14ac:dyDescent="0.35">
      <c r="A31" s="24" t="s">
        <v>24</v>
      </c>
      <c r="B31" s="25" t="s">
        <v>29</v>
      </c>
      <c r="C31" s="49" t="s">
        <v>139</v>
      </c>
    </row>
    <row r="32" spans="1:3" x14ac:dyDescent="0.35">
      <c r="A32" s="24" t="s">
        <v>24</v>
      </c>
      <c r="B32" s="25" t="s">
        <v>26</v>
      </c>
      <c r="C32" s="49" t="s">
        <v>139</v>
      </c>
    </row>
    <row r="33" spans="1:3" x14ac:dyDescent="0.35">
      <c r="A33" s="24" t="s">
        <v>25</v>
      </c>
      <c r="B33" s="25" t="s">
        <v>22</v>
      </c>
      <c r="C33" s="49" t="s">
        <v>139</v>
      </c>
    </row>
    <row r="34" spans="1:3" x14ac:dyDescent="0.35">
      <c r="A34" s="24" t="s">
        <v>25</v>
      </c>
      <c r="B34" s="25" t="s">
        <v>23</v>
      </c>
      <c r="C34" s="49" t="s">
        <v>139</v>
      </c>
    </row>
    <row r="35" spans="1:3" x14ac:dyDescent="0.35">
      <c r="A35" s="24" t="s">
        <v>25</v>
      </c>
      <c r="B35" s="25" t="s">
        <v>24</v>
      </c>
      <c r="C35" s="49" t="s">
        <v>139</v>
      </c>
    </row>
    <row r="36" spans="1:3" x14ac:dyDescent="0.35">
      <c r="A36" s="24" t="s">
        <v>25</v>
      </c>
      <c r="B36" s="25" t="s">
        <v>29</v>
      </c>
      <c r="C36" s="49" t="s">
        <v>139</v>
      </c>
    </row>
    <row r="37" spans="1:3" x14ac:dyDescent="0.35">
      <c r="A37" s="24" t="s">
        <v>29</v>
      </c>
      <c r="B37" s="25" t="s">
        <v>23</v>
      </c>
      <c r="C37" s="49" t="s">
        <v>139</v>
      </c>
    </row>
    <row r="38" spans="1:3" x14ac:dyDescent="0.35">
      <c r="A38" s="24" t="s">
        <v>29</v>
      </c>
      <c r="B38" s="25" t="s">
        <v>24</v>
      </c>
      <c r="C38" s="49" t="s">
        <v>139</v>
      </c>
    </row>
    <row r="39" spans="1:3" x14ac:dyDescent="0.35">
      <c r="A39" s="24" t="s">
        <v>29</v>
      </c>
      <c r="B39" s="25" t="s">
        <v>25</v>
      </c>
      <c r="C39" s="49" t="s">
        <v>139</v>
      </c>
    </row>
    <row r="40" spans="1:3" x14ac:dyDescent="0.35">
      <c r="A40" s="24" t="s">
        <v>27</v>
      </c>
      <c r="B40" s="25" t="s">
        <v>23</v>
      </c>
      <c r="C40" s="49" t="s">
        <v>139</v>
      </c>
    </row>
    <row r="41" spans="1:3" x14ac:dyDescent="0.35">
      <c r="A41" s="24" t="s">
        <v>27</v>
      </c>
      <c r="B41" s="25" t="s">
        <v>28</v>
      </c>
      <c r="C41" s="49" t="s">
        <v>139</v>
      </c>
    </row>
    <row r="42" spans="1:3" x14ac:dyDescent="0.35">
      <c r="A42" s="24" t="s">
        <v>26</v>
      </c>
      <c r="B42" s="25" t="s">
        <v>22</v>
      </c>
      <c r="C42" s="49" t="s">
        <v>139</v>
      </c>
    </row>
    <row r="43" spans="1:3" x14ac:dyDescent="0.35">
      <c r="A43" s="24" t="s">
        <v>26</v>
      </c>
      <c r="B43" s="25" t="s">
        <v>23</v>
      </c>
      <c r="C43" s="49" t="s">
        <v>139</v>
      </c>
    </row>
    <row r="44" spans="1:3" x14ac:dyDescent="0.35">
      <c r="A44" s="24" t="s">
        <v>26</v>
      </c>
      <c r="B44" s="25" t="s">
        <v>24</v>
      </c>
      <c r="C44" s="49" t="s">
        <v>139</v>
      </c>
    </row>
    <row r="45" spans="1:3" x14ac:dyDescent="0.35">
      <c r="A45" s="24" t="s">
        <v>28</v>
      </c>
      <c r="B45" s="25" t="s">
        <v>23</v>
      </c>
      <c r="C45" s="49" t="s">
        <v>139</v>
      </c>
    </row>
    <row r="46" spans="1:3" x14ac:dyDescent="0.35">
      <c r="A46" s="31" t="s">
        <v>28</v>
      </c>
      <c r="B46" s="32" t="s">
        <v>27</v>
      </c>
      <c r="C46" s="49" t="s">
        <v>139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6C3EE-19AB-468A-953C-05418A6648D7}">
  <dimension ref="A1:I7"/>
  <sheetViews>
    <sheetView zoomScale="70" zoomScaleNormal="70" workbookViewId="0">
      <selection activeCell="G29" sqref="G29"/>
    </sheetView>
  </sheetViews>
  <sheetFormatPr defaultRowHeight="14.5" x14ac:dyDescent="0.35"/>
  <cols>
    <col min="1" max="1" width="16.90625" bestFit="1" customWidth="1"/>
    <col min="3" max="3" width="10.7265625" bestFit="1" customWidth="1"/>
    <col min="4" max="4" width="16.90625" bestFit="1" customWidth="1"/>
    <col min="5" max="5" width="10.90625" bestFit="1" customWidth="1"/>
    <col min="6" max="6" width="12.54296875" bestFit="1" customWidth="1"/>
    <col min="7" max="7" width="70.1796875" bestFit="1" customWidth="1"/>
    <col min="8" max="8" width="9.26953125" bestFit="1" customWidth="1"/>
    <col min="9" max="9" width="54.6328125" bestFit="1" customWidth="1"/>
  </cols>
  <sheetData>
    <row r="1" spans="1:9" s="1" customFormat="1" x14ac:dyDescent="0.35">
      <c r="A1" s="21" t="s">
        <v>68</v>
      </c>
      <c r="B1" s="22" t="s">
        <v>76</v>
      </c>
      <c r="C1" s="22" t="s">
        <v>69</v>
      </c>
      <c r="D1" s="22" t="s">
        <v>77</v>
      </c>
      <c r="E1" s="22" t="s">
        <v>70</v>
      </c>
      <c r="F1" s="22" t="s">
        <v>78</v>
      </c>
      <c r="G1" s="22" t="s">
        <v>79</v>
      </c>
      <c r="H1" s="22" t="s">
        <v>80</v>
      </c>
      <c r="I1" s="23" t="s">
        <v>81</v>
      </c>
    </row>
    <row r="2" spans="1:9" x14ac:dyDescent="0.35">
      <c r="A2" s="36" t="s">
        <v>71</v>
      </c>
      <c r="B2" s="37">
        <v>2015</v>
      </c>
      <c r="C2" s="37" t="s">
        <v>72</v>
      </c>
      <c r="D2" s="37">
        <v>20</v>
      </c>
      <c r="E2" s="37">
        <v>39618</v>
      </c>
      <c r="F2" s="37">
        <v>0</v>
      </c>
      <c r="G2" s="37" t="s">
        <v>89</v>
      </c>
      <c r="H2" s="88">
        <v>26604143</v>
      </c>
      <c r="I2" s="89" t="s">
        <v>90</v>
      </c>
    </row>
    <row r="3" spans="1:9" x14ac:dyDescent="0.35">
      <c r="A3" s="24" t="s">
        <v>20</v>
      </c>
      <c r="B3" s="25">
        <v>2015</v>
      </c>
      <c r="C3" s="25" t="s">
        <v>73</v>
      </c>
      <c r="D3" s="25">
        <v>107</v>
      </c>
      <c r="E3" s="25">
        <v>171970</v>
      </c>
      <c r="F3" s="25">
        <v>0</v>
      </c>
      <c r="G3" s="25" t="s">
        <v>82</v>
      </c>
      <c r="H3" s="83">
        <v>25673413</v>
      </c>
      <c r="I3" s="84" t="s">
        <v>88</v>
      </c>
    </row>
    <row r="4" spans="1:9" x14ac:dyDescent="0.35">
      <c r="A4" s="24" t="s">
        <v>22</v>
      </c>
      <c r="B4" s="25">
        <v>2014</v>
      </c>
      <c r="C4" s="25" t="s">
        <v>74</v>
      </c>
      <c r="D4" s="25">
        <v>57</v>
      </c>
      <c r="E4" s="25">
        <v>182416</v>
      </c>
      <c r="F4" s="25">
        <v>0</v>
      </c>
      <c r="G4" s="25" t="s">
        <v>82</v>
      </c>
      <c r="H4" s="83" t="s">
        <v>83</v>
      </c>
      <c r="I4" s="84" t="s">
        <v>84</v>
      </c>
    </row>
    <row r="5" spans="1:9" x14ac:dyDescent="0.35">
      <c r="A5" s="24" t="s">
        <v>26</v>
      </c>
      <c r="B5" s="25">
        <v>2015</v>
      </c>
      <c r="C5" s="25" t="s">
        <v>74</v>
      </c>
      <c r="D5" s="25">
        <v>33</v>
      </c>
      <c r="E5" s="25">
        <v>69360</v>
      </c>
      <c r="F5" s="25">
        <v>0</v>
      </c>
      <c r="G5" s="25" t="s">
        <v>82</v>
      </c>
      <c r="H5" s="83">
        <v>26414677</v>
      </c>
      <c r="I5" s="84" t="s">
        <v>84</v>
      </c>
    </row>
    <row r="6" spans="1:9" x14ac:dyDescent="0.35">
      <c r="A6" s="24" t="s">
        <v>24</v>
      </c>
      <c r="B6" s="25">
        <v>2016</v>
      </c>
      <c r="C6" s="25" t="s">
        <v>75</v>
      </c>
      <c r="D6" s="25">
        <v>52</v>
      </c>
      <c r="E6" s="25">
        <v>189656</v>
      </c>
      <c r="F6" s="90">
        <v>21.134053233222254</v>
      </c>
      <c r="G6" s="25" t="s">
        <v>85</v>
      </c>
      <c r="H6" s="83" t="s">
        <v>86</v>
      </c>
      <c r="I6" s="84" t="s">
        <v>87</v>
      </c>
    </row>
    <row r="7" spans="1:9" x14ac:dyDescent="0.35">
      <c r="A7" s="31" t="s">
        <v>29</v>
      </c>
      <c r="B7" s="32">
        <v>2016</v>
      </c>
      <c r="C7" s="32" t="s">
        <v>75</v>
      </c>
      <c r="D7" s="32">
        <v>53</v>
      </c>
      <c r="E7" s="32">
        <v>225230</v>
      </c>
      <c r="F7" s="85">
        <v>23.813879145762108</v>
      </c>
      <c r="G7" s="32" t="s">
        <v>85</v>
      </c>
      <c r="H7" s="86" t="s">
        <v>86</v>
      </c>
      <c r="I7" s="87" t="s">
        <v>87</v>
      </c>
    </row>
  </sheetData>
  <hyperlinks>
    <hyperlink ref="I4" r:id="rId1" display="https://www.reprogen.org/data_download.html" xr:uid="{1F1CE0B0-3AFB-4329-9ADB-26BDED205C20}"/>
    <hyperlink ref="I5" r:id="rId2" display="https://www.reprogen.org/data_download.html" xr:uid="{33AF6380-7FA9-4BA8-9E63-F353F5977704}"/>
    <hyperlink ref="I6" r:id="rId3" display="https://www.thessgac.org/" xr:uid="{6577EE44-2A58-4A20-B55A-65DE79D6B98E}"/>
    <hyperlink ref="I7" r:id="rId4" display="https://www.thessgac.org/" xr:uid="{E95C9694-DF87-40D8-9627-2BDD2AC741E6}"/>
    <hyperlink ref="H6" r:id="rId5" display="https://www.ncbi.nlm.nih.gov/pubmed/27798627" xr:uid="{30DDE395-4154-4C31-9DE4-888E2BB7D298}"/>
    <hyperlink ref="H7" r:id="rId6" display="https://www.ncbi.nlm.nih.gov/pubmed/27798627" xr:uid="{0EE92601-D3C5-40EA-8B03-46A7CDFAAEC4}"/>
    <hyperlink ref="H5" r:id="rId7" display="https://www.ncbi.nlm.nih.gov/pubmed/26414677" xr:uid="{C89E85B9-3AF0-47C5-9C8A-A2130CE1EE33}"/>
    <hyperlink ref="H4" r:id="rId8" display="https://www.ncbi.nlm.nih.gov/pubmed/25231870" xr:uid="{F08C808B-BB54-45C3-92A7-92D521CCA55A}"/>
    <hyperlink ref="H2" r:id="rId9" display="https://www.ncbi.nlm.nih.gov/pubmed/26604143" xr:uid="{A03AFD1A-2C5B-4F7A-9735-758030462F94}"/>
    <hyperlink ref="I3" r:id="rId10" display="https://portals.broadinstitute.org/collaboration/giant/index.php/Main_Page" xr:uid="{20830066-294C-476F-90F2-268630403F15}"/>
    <hyperlink ref="H3" r:id="rId11" display="https://pubmed.ncbi.nlm.nih.gov/25673413/" xr:uid="{C0448CA9-E00D-4525-B913-F8C77667FFB3}"/>
    <hyperlink ref="I2" r:id="rId12" display="http://egg-consortium.org/" xr:uid="{A00F453B-2DBA-417A-86EA-4FF1C276E514}"/>
  </hyperlinks>
  <pageMargins left="0.7" right="0.7" top="0.75" bottom="0.75" header="0.3" footer="0.3"/>
  <pageSetup paperSize="9" orientation="portrait" r:id="rId13"/>
  <headerFooter>
    <oddFooter>&amp;L&amp;1#&amp;"Calibri"&amp;8&amp;K000000UOB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00CD-B141-41F1-8162-017A40812EA5}">
  <dimension ref="A1:D33"/>
  <sheetViews>
    <sheetView zoomScale="70" zoomScaleNormal="70" workbookViewId="0">
      <selection activeCell="B2" activeCellId="1" sqref="A3 B2"/>
    </sheetView>
  </sheetViews>
  <sheetFormatPr defaultRowHeight="14.5" x14ac:dyDescent="0.35"/>
  <cols>
    <col min="1" max="2" width="30.453125" bestFit="1" customWidth="1"/>
    <col min="3" max="3" width="8.453125" bestFit="1" customWidth="1"/>
    <col min="4" max="4" width="17.90625" customWidth="1"/>
  </cols>
  <sheetData>
    <row r="1" spans="1:4" ht="43.5" x14ac:dyDescent="0.35">
      <c r="A1" s="60" t="s">
        <v>18</v>
      </c>
      <c r="B1" s="61" t="s">
        <v>19</v>
      </c>
      <c r="C1" s="91" t="s">
        <v>42</v>
      </c>
      <c r="D1" s="95" t="s">
        <v>133</v>
      </c>
    </row>
    <row r="2" spans="1:4" x14ac:dyDescent="0.35">
      <c r="A2" s="24" t="s">
        <v>21</v>
      </c>
      <c r="B2" s="49" t="s">
        <v>139</v>
      </c>
      <c r="C2" s="44">
        <v>12.138075503523501</v>
      </c>
      <c r="D2" s="92">
        <v>7</v>
      </c>
    </row>
    <row r="3" spans="1:4" x14ac:dyDescent="0.35">
      <c r="A3" s="49" t="s">
        <v>139</v>
      </c>
      <c r="B3" s="25" t="s">
        <v>21</v>
      </c>
      <c r="C3" s="44">
        <v>13.440900660800001</v>
      </c>
      <c r="D3" s="93">
        <v>7</v>
      </c>
    </row>
    <row r="4" spans="1:4" x14ac:dyDescent="0.35">
      <c r="A4" s="24" t="s">
        <v>22</v>
      </c>
      <c r="B4" s="25" t="s">
        <v>23</v>
      </c>
      <c r="C4" s="44">
        <v>26.6827424019082</v>
      </c>
      <c r="D4" s="93">
        <v>0</v>
      </c>
    </row>
    <row r="5" spans="1:4" x14ac:dyDescent="0.35">
      <c r="A5" s="24" t="s">
        <v>22</v>
      </c>
      <c r="B5" s="25" t="s">
        <v>24</v>
      </c>
      <c r="C5" s="44">
        <v>25.060946965168299</v>
      </c>
      <c r="D5" s="93">
        <v>1</v>
      </c>
    </row>
    <row r="6" spans="1:4" x14ac:dyDescent="0.35">
      <c r="A6" s="24" t="s">
        <v>22</v>
      </c>
      <c r="B6" s="25" t="s">
        <v>25</v>
      </c>
      <c r="C6" s="44">
        <v>19.027413225887202</v>
      </c>
      <c r="D6" s="93">
        <v>0</v>
      </c>
    </row>
    <row r="7" spans="1:4" x14ac:dyDescent="0.35">
      <c r="A7" s="24" t="s">
        <v>22</v>
      </c>
      <c r="B7" s="25" t="s">
        <v>26</v>
      </c>
      <c r="C7" s="44">
        <v>54.163976371456798</v>
      </c>
      <c r="D7" s="93">
        <v>0</v>
      </c>
    </row>
    <row r="8" spans="1:4" x14ac:dyDescent="0.35">
      <c r="A8" s="24" t="s">
        <v>23</v>
      </c>
      <c r="B8" s="25" t="s">
        <v>22</v>
      </c>
      <c r="C8" s="44">
        <v>6.4890708120229599</v>
      </c>
      <c r="D8" s="93">
        <v>0</v>
      </c>
    </row>
    <row r="9" spans="1:4" x14ac:dyDescent="0.35">
      <c r="A9" s="24" t="s">
        <v>23</v>
      </c>
      <c r="B9" s="25" t="s">
        <v>24</v>
      </c>
      <c r="C9" s="44">
        <v>8.7675631119815804</v>
      </c>
      <c r="D9" s="93">
        <v>0</v>
      </c>
    </row>
    <row r="10" spans="1:4" x14ac:dyDescent="0.35">
      <c r="A10" s="24" t="s">
        <v>23</v>
      </c>
      <c r="B10" s="25" t="s">
        <v>25</v>
      </c>
      <c r="C10" s="44">
        <v>5.0084430338286001</v>
      </c>
      <c r="D10" s="93">
        <v>0</v>
      </c>
    </row>
    <row r="11" spans="1:4" x14ac:dyDescent="0.35">
      <c r="A11" s="24" t="s">
        <v>23</v>
      </c>
      <c r="B11" s="25" t="s">
        <v>29</v>
      </c>
      <c r="C11" s="44">
        <v>9.85</v>
      </c>
      <c r="D11" s="93">
        <v>0</v>
      </c>
    </row>
    <row r="12" spans="1:4" x14ac:dyDescent="0.35">
      <c r="A12" s="24" t="s">
        <v>23</v>
      </c>
      <c r="B12" s="25" t="s">
        <v>27</v>
      </c>
      <c r="C12" s="44">
        <v>6.1620830784063703</v>
      </c>
      <c r="D12" s="93">
        <v>0</v>
      </c>
    </row>
    <row r="13" spans="1:4" x14ac:dyDescent="0.35">
      <c r="A13" s="24" t="s">
        <v>23</v>
      </c>
      <c r="B13" s="25" t="s">
        <v>26</v>
      </c>
      <c r="C13" s="44">
        <v>14.69</v>
      </c>
      <c r="D13" s="93">
        <v>0</v>
      </c>
    </row>
    <row r="14" spans="1:4" x14ac:dyDescent="0.35">
      <c r="A14" s="24" t="s">
        <v>23</v>
      </c>
      <c r="B14" s="25" t="s">
        <v>28</v>
      </c>
      <c r="C14" s="44">
        <v>9.6111977093691792</v>
      </c>
      <c r="D14" s="93">
        <v>0</v>
      </c>
    </row>
    <row r="15" spans="1:4" x14ac:dyDescent="0.35">
      <c r="A15" s="24" t="s">
        <v>24</v>
      </c>
      <c r="B15" s="25" t="s">
        <v>22</v>
      </c>
      <c r="C15" s="44">
        <v>5.2902774615242203</v>
      </c>
      <c r="D15" s="93">
        <v>1</v>
      </c>
    </row>
    <row r="16" spans="1:4" x14ac:dyDescent="0.35">
      <c r="A16" s="24" t="s">
        <v>24</v>
      </c>
      <c r="B16" s="25" t="s">
        <v>23</v>
      </c>
      <c r="C16" s="44">
        <v>7.7336067439230796</v>
      </c>
      <c r="D16" s="93">
        <v>0</v>
      </c>
    </row>
    <row r="17" spans="1:4" x14ac:dyDescent="0.35">
      <c r="A17" s="24" t="s">
        <v>24</v>
      </c>
      <c r="B17" s="25" t="s">
        <v>25</v>
      </c>
      <c r="C17" s="44">
        <v>1.9578814205136299</v>
      </c>
      <c r="D17" s="93">
        <v>3</v>
      </c>
    </row>
    <row r="18" spans="1:4" x14ac:dyDescent="0.35">
      <c r="A18" s="24" t="s">
        <v>24</v>
      </c>
      <c r="B18" s="25" t="s">
        <v>29</v>
      </c>
      <c r="C18" s="44">
        <v>8.0454051311748405</v>
      </c>
      <c r="D18" s="93">
        <v>0</v>
      </c>
    </row>
    <row r="19" spans="1:4" x14ac:dyDescent="0.35">
      <c r="A19" s="24" t="s">
        <v>24</v>
      </c>
      <c r="B19" s="25" t="s">
        <v>26</v>
      </c>
      <c r="C19" s="44">
        <v>12.974126407056</v>
      </c>
      <c r="D19" s="93">
        <v>0</v>
      </c>
    </row>
    <row r="20" spans="1:4" x14ac:dyDescent="0.35">
      <c r="A20" s="24" t="s">
        <v>25</v>
      </c>
      <c r="B20" s="25" t="s">
        <v>22</v>
      </c>
      <c r="C20" s="44">
        <v>2.9769922685539099</v>
      </c>
      <c r="D20" s="93">
        <v>0</v>
      </c>
    </row>
    <row r="21" spans="1:4" x14ac:dyDescent="0.35">
      <c r="A21" s="24" t="s">
        <v>25</v>
      </c>
      <c r="B21" s="25" t="s">
        <v>23</v>
      </c>
      <c r="C21" s="44">
        <v>3.8832024460452699</v>
      </c>
      <c r="D21" s="93">
        <v>0</v>
      </c>
    </row>
    <row r="22" spans="1:4" x14ac:dyDescent="0.35">
      <c r="A22" s="24" t="s">
        <v>25</v>
      </c>
      <c r="B22" s="25" t="s">
        <v>24</v>
      </c>
      <c r="C22" s="44">
        <v>1.95662675219502</v>
      </c>
      <c r="D22" s="93">
        <v>3</v>
      </c>
    </row>
    <row r="23" spans="1:4" x14ac:dyDescent="0.35">
      <c r="A23" s="24" t="s">
        <v>25</v>
      </c>
      <c r="B23" s="25" t="s">
        <v>29</v>
      </c>
      <c r="C23" s="44">
        <v>13.7621339836054</v>
      </c>
      <c r="D23" s="93">
        <v>0</v>
      </c>
    </row>
    <row r="24" spans="1:4" x14ac:dyDescent="0.35">
      <c r="A24" s="24" t="s">
        <v>29</v>
      </c>
      <c r="B24" s="25" t="s">
        <v>23</v>
      </c>
      <c r="C24" s="44">
        <v>5.35</v>
      </c>
      <c r="D24" s="93">
        <v>0</v>
      </c>
    </row>
    <row r="25" spans="1:4" x14ac:dyDescent="0.35">
      <c r="A25" s="24" t="s">
        <v>29</v>
      </c>
      <c r="B25" s="25" t="s">
        <v>24</v>
      </c>
      <c r="C25" s="44">
        <v>6.3507174483268498</v>
      </c>
      <c r="D25" s="93">
        <v>0</v>
      </c>
    </row>
    <row r="26" spans="1:4" x14ac:dyDescent="0.35">
      <c r="A26" s="24" t="s">
        <v>29</v>
      </c>
      <c r="B26" s="25" t="s">
        <v>25</v>
      </c>
      <c r="C26" s="44">
        <v>15.2730646371395</v>
      </c>
      <c r="D26" s="93">
        <v>0</v>
      </c>
    </row>
    <row r="27" spans="1:4" x14ac:dyDescent="0.35">
      <c r="A27" s="24" t="s">
        <v>27</v>
      </c>
      <c r="B27" s="25" t="s">
        <v>23</v>
      </c>
      <c r="C27" s="44">
        <v>3.1977346846750399</v>
      </c>
      <c r="D27" s="93">
        <v>0</v>
      </c>
    </row>
    <row r="28" spans="1:4" x14ac:dyDescent="0.35">
      <c r="A28" s="24" t="s">
        <v>27</v>
      </c>
      <c r="B28" s="25" t="s">
        <v>28</v>
      </c>
      <c r="C28" s="44">
        <v>26.98</v>
      </c>
      <c r="D28" s="93">
        <v>0</v>
      </c>
    </row>
    <row r="29" spans="1:4" x14ac:dyDescent="0.35">
      <c r="A29" s="24" t="s">
        <v>26</v>
      </c>
      <c r="B29" s="25" t="s">
        <v>22</v>
      </c>
      <c r="C29" s="44">
        <v>24.048367085601299</v>
      </c>
      <c r="D29" s="93">
        <v>0</v>
      </c>
    </row>
    <row r="30" spans="1:4" x14ac:dyDescent="0.35">
      <c r="A30" s="24" t="s">
        <v>26</v>
      </c>
      <c r="B30" s="25" t="s">
        <v>23</v>
      </c>
      <c r="C30" s="44">
        <v>50.6</v>
      </c>
      <c r="D30" s="93">
        <v>0</v>
      </c>
    </row>
    <row r="31" spans="1:4" x14ac:dyDescent="0.35">
      <c r="A31" s="24" t="s">
        <v>26</v>
      </c>
      <c r="B31" s="25" t="s">
        <v>24</v>
      </c>
      <c r="C31" s="44">
        <v>55.7767515534781</v>
      </c>
      <c r="D31" s="93">
        <v>0</v>
      </c>
    </row>
    <row r="32" spans="1:4" x14ac:dyDescent="0.35">
      <c r="A32" s="24" t="s">
        <v>28</v>
      </c>
      <c r="B32" s="25" t="s">
        <v>23</v>
      </c>
      <c r="C32" s="44">
        <v>8.5399999999999991</v>
      </c>
      <c r="D32" s="93">
        <v>0</v>
      </c>
    </row>
    <row r="33" spans="1:4" x14ac:dyDescent="0.35">
      <c r="A33" s="31" t="s">
        <v>28</v>
      </c>
      <c r="B33" s="32" t="s">
        <v>27</v>
      </c>
      <c r="C33" s="54">
        <v>26.9835913907222</v>
      </c>
      <c r="D33" s="94">
        <v>0</v>
      </c>
    </row>
  </sheetData>
  <conditionalFormatting sqref="C2:C13">
    <cfRule type="cellIs" dxfId="0" priority="1" operator="lessThan">
      <formula>4</formula>
    </cfRule>
  </conditionalFormatting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20439-924B-4134-9AFB-536F10506AC5}">
  <dimension ref="A1:J24"/>
  <sheetViews>
    <sheetView zoomScale="70" zoomScaleNormal="70" workbookViewId="0">
      <selection activeCell="B17" activeCellId="1" sqref="A10:A16 B17:B24"/>
    </sheetView>
  </sheetViews>
  <sheetFormatPr defaultRowHeight="14.5" x14ac:dyDescent="0.35"/>
  <cols>
    <col min="1" max="1" width="17.7265625" bestFit="1" customWidth="1"/>
    <col min="2" max="2" width="30.453125" bestFit="1" customWidth="1"/>
    <col min="7" max="7" width="13.81640625" customWidth="1"/>
  </cols>
  <sheetData>
    <row r="1" spans="1:10" x14ac:dyDescent="0.35">
      <c r="A1" s="60" t="s">
        <v>18</v>
      </c>
      <c r="B1" s="61" t="s">
        <v>32</v>
      </c>
      <c r="C1" s="61" t="s">
        <v>33</v>
      </c>
      <c r="D1" s="61" t="s">
        <v>36</v>
      </c>
      <c r="E1" s="61" t="s">
        <v>37</v>
      </c>
      <c r="F1" s="61" t="s">
        <v>34</v>
      </c>
      <c r="G1" s="61" t="s">
        <v>35</v>
      </c>
      <c r="H1" s="61" t="s">
        <v>38</v>
      </c>
      <c r="I1" s="61" t="s">
        <v>39</v>
      </c>
      <c r="J1" s="62" t="s">
        <v>40</v>
      </c>
    </row>
    <row r="2" spans="1:10" x14ac:dyDescent="0.35">
      <c r="A2" s="63" t="s">
        <v>21</v>
      </c>
      <c r="B2" s="25" t="s">
        <v>22</v>
      </c>
      <c r="C2" s="26">
        <v>-0.65057269500000003</v>
      </c>
      <c r="D2" s="26">
        <v>-0.73655950100000001</v>
      </c>
      <c r="E2" s="26">
        <v>-0.56458588799999998</v>
      </c>
      <c r="F2" s="26">
        <v>4.3870819999999998E-2</v>
      </c>
      <c r="G2" s="25">
        <v>9.4700000000000004E-50</v>
      </c>
      <c r="H2" s="2" t="s">
        <v>41</v>
      </c>
      <c r="I2" s="2" t="s">
        <v>41</v>
      </c>
      <c r="J2" s="3" t="s">
        <v>41</v>
      </c>
    </row>
    <row r="3" spans="1:10" x14ac:dyDescent="0.35">
      <c r="A3" s="63" t="s">
        <v>21</v>
      </c>
      <c r="B3" s="25" t="s">
        <v>23</v>
      </c>
      <c r="C3" s="26">
        <v>-2.2826159999999999E-3</v>
      </c>
      <c r="D3" s="26">
        <v>-5.8831502000000001E-2</v>
      </c>
      <c r="E3" s="26">
        <v>5.4266269999999998E-2</v>
      </c>
      <c r="F3" s="26">
        <v>2.8851472999999999E-2</v>
      </c>
      <c r="G3" s="26">
        <v>0.93694028100000004</v>
      </c>
      <c r="H3" s="2" t="s">
        <v>41</v>
      </c>
      <c r="I3" s="2" t="s">
        <v>41</v>
      </c>
      <c r="J3" s="3" t="s">
        <v>41</v>
      </c>
    </row>
    <row r="4" spans="1:10" x14ac:dyDescent="0.35">
      <c r="A4" s="63" t="s">
        <v>21</v>
      </c>
      <c r="B4" s="25" t="s">
        <v>24</v>
      </c>
      <c r="C4" s="26">
        <v>-6.6776506999999999E-2</v>
      </c>
      <c r="D4" s="26">
        <v>-0.123190603</v>
      </c>
      <c r="E4" s="26">
        <v>-1.0362411E-2</v>
      </c>
      <c r="F4" s="26">
        <v>2.8782702E-2</v>
      </c>
      <c r="G4" s="26">
        <v>2.0339678E-2</v>
      </c>
      <c r="H4" s="2" t="s">
        <v>41</v>
      </c>
      <c r="I4" s="2" t="s">
        <v>41</v>
      </c>
      <c r="J4" s="3" t="s">
        <v>41</v>
      </c>
    </row>
    <row r="5" spans="1:10" x14ac:dyDescent="0.35">
      <c r="A5" s="63" t="s">
        <v>21</v>
      </c>
      <c r="B5" s="25" t="s">
        <v>25</v>
      </c>
      <c r="C5" s="26">
        <v>-8.5570107000000006E-2</v>
      </c>
      <c r="D5" s="26">
        <v>-0.13313503099999999</v>
      </c>
      <c r="E5" s="26">
        <v>-3.8005182999999998E-2</v>
      </c>
      <c r="F5" s="26">
        <v>2.4267818E-2</v>
      </c>
      <c r="G5" s="76">
        <v>4.2177000000000002E-4</v>
      </c>
      <c r="H5" s="2" t="s">
        <v>41</v>
      </c>
      <c r="I5" s="2" t="s">
        <v>41</v>
      </c>
      <c r="J5" s="3" t="s">
        <v>41</v>
      </c>
    </row>
    <row r="6" spans="1:10" x14ac:dyDescent="0.35">
      <c r="A6" s="63" t="s">
        <v>21</v>
      </c>
      <c r="B6" s="25" t="s">
        <v>29</v>
      </c>
      <c r="C6" s="26">
        <v>-1.261164E-2</v>
      </c>
      <c r="D6" s="26">
        <v>-6.0010357E-2</v>
      </c>
      <c r="E6" s="26">
        <v>3.4787077E-2</v>
      </c>
      <c r="F6" s="26">
        <v>2.4183019E-2</v>
      </c>
      <c r="G6" s="26">
        <v>0.60201287800000003</v>
      </c>
      <c r="H6" s="2" t="s">
        <v>41</v>
      </c>
      <c r="I6" s="2" t="s">
        <v>41</v>
      </c>
      <c r="J6" s="3" t="s">
        <v>41</v>
      </c>
    </row>
    <row r="7" spans="1:10" x14ac:dyDescent="0.35">
      <c r="A7" s="63" t="s">
        <v>21</v>
      </c>
      <c r="B7" s="25" t="s">
        <v>26</v>
      </c>
      <c r="C7" s="26">
        <v>4.5588109000000002E-2</v>
      </c>
      <c r="D7" s="26">
        <v>-1.4094528E-2</v>
      </c>
      <c r="E7" s="26">
        <v>0.105270746</v>
      </c>
      <c r="F7" s="26">
        <v>3.0450325E-2</v>
      </c>
      <c r="G7" s="26">
        <v>0.13435931400000001</v>
      </c>
      <c r="H7" s="2" t="s">
        <v>41</v>
      </c>
      <c r="I7" s="2" t="s">
        <v>41</v>
      </c>
      <c r="J7" s="3" t="s">
        <v>41</v>
      </c>
    </row>
    <row r="8" spans="1:10" x14ac:dyDescent="0.35">
      <c r="A8" s="63" t="s">
        <v>21</v>
      </c>
      <c r="B8" s="25" t="s">
        <v>28</v>
      </c>
      <c r="C8" s="26">
        <v>-1.5821099000000002E-2</v>
      </c>
      <c r="D8" s="26">
        <v>-7.5985213999999995E-2</v>
      </c>
      <c r="E8" s="26">
        <v>4.4343016999999998E-2</v>
      </c>
      <c r="F8" s="26">
        <v>3.0695976999999999E-2</v>
      </c>
      <c r="G8" s="26">
        <v>0.60626461499999995</v>
      </c>
      <c r="H8" s="2" t="s">
        <v>41</v>
      </c>
      <c r="I8" s="2" t="s">
        <v>41</v>
      </c>
      <c r="J8" s="3" t="s">
        <v>41</v>
      </c>
    </row>
    <row r="9" spans="1:10" x14ac:dyDescent="0.35">
      <c r="A9" s="66" t="s">
        <v>21</v>
      </c>
      <c r="B9" s="67" t="s">
        <v>27</v>
      </c>
      <c r="C9" s="4" t="s">
        <v>41</v>
      </c>
      <c r="D9" s="4" t="s">
        <v>41</v>
      </c>
      <c r="E9" s="4" t="s">
        <v>41</v>
      </c>
      <c r="F9" s="68">
        <v>8.7206160000000005E-3</v>
      </c>
      <c r="G9" s="68">
        <v>0.37729607700000001</v>
      </c>
      <c r="H9" s="68">
        <v>0.99233022500000001</v>
      </c>
      <c r="I9" s="68">
        <v>0.97551304500000002</v>
      </c>
      <c r="J9" s="69">
        <v>1.0094373219999999</v>
      </c>
    </row>
    <row r="10" spans="1:10" x14ac:dyDescent="0.35">
      <c r="A10" s="49" t="s">
        <v>139</v>
      </c>
      <c r="B10" s="25" t="s">
        <v>23</v>
      </c>
      <c r="C10" s="26">
        <v>-1.0885408889999999</v>
      </c>
      <c r="D10" s="26">
        <v>-1.394649824</v>
      </c>
      <c r="E10" s="26">
        <v>-0.78243195300000001</v>
      </c>
      <c r="F10" s="26">
        <v>0.156178028</v>
      </c>
      <c r="G10" s="25">
        <v>3.17E-12</v>
      </c>
      <c r="H10" s="2" t="s">
        <v>41</v>
      </c>
      <c r="I10" s="2" t="s">
        <v>41</v>
      </c>
      <c r="J10" s="3" t="s">
        <v>41</v>
      </c>
    </row>
    <row r="11" spans="1:10" x14ac:dyDescent="0.35">
      <c r="A11" s="49" t="s">
        <v>139</v>
      </c>
      <c r="B11" s="25" t="s">
        <v>24</v>
      </c>
      <c r="C11" s="26">
        <v>-1.723015516</v>
      </c>
      <c r="D11" s="26">
        <v>-2.05688044</v>
      </c>
      <c r="E11" s="26">
        <v>-1.389150592</v>
      </c>
      <c r="F11" s="26">
        <v>0.170339247</v>
      </c>
      <c r="G11" s="25">
        <v>4.7300000000000002E-24</v>
      </c>
      <c r="H11" s="2" t="s">
        <v>41</v>
      </c>
      <c r="I11" s="2" t="s">
        <v>41</v>
      </c>
      <c r="J11" s="3" t="s">
        <v>41</v>
      </c>
    </row>
    <row r="12" spans="1:10" x14ac:dyDescent="0.35">
      <c r="A12" s="49" t="s">
        <v>139</v>
      </c>
      <c r="B12" s="25" t="s">
        <v>25</v>
      </c>
      <c r="C12" s="26">
        <v>-1.4034235500000001</v>
      </c>
      <c r="D12" s="26">
        <v>-1.677049078</v>
      </c>
      <c r="E12" s="26">
        <v>-1.1297980219999999</v>
      </c>
      <c r="F12" s="26">
        <v>0.139604861</v>
      </c>
      <c r="G12" s="25">
        <v>8.9300000000000001E-24</v>
      </c>
      <c r="H12" s="2" t="s">
        <v>41</v>
      </c>
      <c r="I12" s="2" t="s">
        <v>41</v>
      </c>
      <c r="J12" s="3" t="s">
        <v>41</v>
      </c>
    </row>
    <row r="13" spans="1:10" x14ac:dyDescent="0.35">
      <c r="A13" s="49" t="s">
        <v>139</v>
      </c>
      <c r="B13" s="25" t="s">
        <v>29</v>
      </c>
      <c r="C13" s="26">
        <v>0.347666794</v>
      </c>
      <c r="D13" s="26">
        <v>9.4557422000000002E-2</v>
      </c>
      <c r="E13" s="26">
        <v>0.60077616599999994</v>
      </c>
      <c r="F13" s="26">
        <v>0.12913743499999999</v>
      </c>
      <c r="G13" s="76">
        <v>7.0977430000000001E-3</v>
      </c>
      <c r="H13" s="2" t="s">
        <v>41</v>
      </c>
      <c r="I13" s="2" t="s">
        <v>41</v>
      </c>
      <c r="J13" s="3" t="s">
        <v>41</v>
      </c>
    </row>
    <row r="14" spans="1:10" x14ac:dyDescent="0.35">
      <c r="A14" s="49" t="s">
        <v>139</v>
      </c>
      <c r="B14" s="25" t="s">
        <v>26</v>
      </c>
      <c r="C14" s="26">
        <v>-0.52518421599999998</v>
      </c>
      <c r="D14" s="26">
        <v>-0.82195795699999996</v>
      </c>
      <c r="E14" s="26">
        <v>-0.228410475</v>
      </c>
      <c r="F14" s="26">
        <v>0.15141517400000001</v>
      </c>
      <c r="G14" s="76">
        <v>5.2336400000000001E-4</v>
      </c>
      <c r="H14" s="2" t="s">
        <v>41</v>
      </c>
      <c r="I14" s="2" t="s">
        <v>41</v>
      </c>
      <c r="J14" s="3" t="s">
        <v>41</v>
      </c>
    </row>
    <row r="15" spans="1:10" x14ac:dyDescent="0.35">
      <c r="A15" s="49" t="s">
        <v>139</v>
      </c>
      <c r="B15" s="25" t="s">
        <v>28</v>
      </c>
      <c r="C15" s="26">
        <v>8.1036747000000006E-2</v>
      </c>
      <c r="D15" s="26">
        <v>-0.22031432100000001</v>
      </c>
      <c r="E15" s="26">
        <v>0.38238781599999999</v>
      </c>
      <c r="F15" s="26">
        <v>0.15375054499999999</v>
      </c>
      <c r="G15" s="26">
        <v>0.59814747400000001</v>
      </c>
      <c r="H15" s="2" t="s">
        <v>41</v>
      </c>
      <c r="I15" s="2" t="s">
        <v>41</v>
      </c>
      <c r="J15" s="3" t="s">
        <v>41</v>
      </c>
    </row>
    <row r="16" spans="1:10" x14ac:dyDescent="0.35">
      <c r="A16" s="49" t="s">
        <v>139</v>
      </c>
      <c r="B16" s="25" t="s">
        <v>27</v>
      </c>
      <c r="C16" s="2" t="s">
        <v>41</v>
      </c>
      <c r="D16" s="2" t="s">
        <v>41</v>
      </c>
      <c r="E16" s="2" t="s">
        <v>41</v>
      </c>
      <c r="F16" s="26">
        <v>4.7479451999999998E-2</v>
      </c>
      <c r="G16" s="26">
        <v>3.3888752000000001E-2</v>
      </c>
      <c r="H16" s="26">
        <v>1.105969771</v>
      </c>
      <c r="I16" s="26">
        <v>1.007692281</v>
      </c>
      <c r="J16" s="64">
        <v>1.2138319989999999</v>
      </c>
    </row>
    <row r="17" spans="1:10" x14ac:dyDescent="0.35">
      <c r="A17" s="36" t="s">
        <v>22</v>
      </c>
      <c r="B17" s="49" t="s">
        <v>139</v>
      </c>
      <c r="C17" s="38">
        <v>-3.2158699999999998E-2</v>
      </c>
      <c r="D17" s="38">
        <v>-3.8989188000000001E-2</v>
      </c>
      <c r="E17" s="38">
        <v>-2.5328211999999999E-2</v>
      </c>
      <c r="F17" s="38">
        <v>3.4849429999999999E-3</v>
      </c>
      <c r="G17" s="78">
        <v>2.7600000000000001E-20</v>
      </c>
      <c r="H17" s="9" t="s">
        <v>41</v>
      </c>
      <c r="I17" s="9" t="s">
        <v>41</v>
      </c>
      <c r="J17" s="10" t="s">
        <v>41</v>
      </c>
    </row>
    <row r="18" spans="1:10" x14ac:dyDescent="0.35">
      <c r="A18" s="24" t="s">
        <v>23</v>
      </c>
      <c r="B18" s="49" t="s">
        <v>139</v>
      </c>
      <c r="C18" s="26">
        <v>-2.7026061000000001E-2</v>
      </c>
      <c r="D18" s="26">
        <v>-4.1150829999999999E-2</v>
      </c>
      <c r="E18" s="26">
        <v>-1.2901291E-2</v>
      </c>
      <c r="F18" s="26">
        <v>7.2065150000000001E-3</v>
      </c>
      <c r="G18" s="79">
        <v>1.76675E-4</v>
      </c>
      <c r="H18" s="2" t="s">
        <v>41</v>
      </c>
      <c r="I18" s="2" t="s">
        <v>41</v>
      </c>
      <c r="J18" s="5" t="s">
        <v>41</v>
      </c>
    </row>
    <row r="19" spans="1:10" x14ac:dyDescent="0.35">
      <c r="A19" s="24" t="s">
        <v>24</v>
      </c>
      <c r="B19" s="49" t="s">
        <v>139</v>
      </c>
      <c r="C19" s="26">
        <v>-4.5180514999999997E-2</v>
      </c>
      <c r="D19" s="26">
        <v>-5.9100176999999997E-2</v>
      </c>
      <c r="E19" s="26">
        <v>-3.1260853999999998E-2</v>
      </c>
      <c r="F19" s="26">
        <v>7.1018679999999999E-3</v>
      </c>
      <c r="G19" s="80">
        <v>1.9900000000000001E-10</v>
      </c>
      <c r="H19" s="2" t="s">
        <v>41</v>
      </c>
      <c r="I19" s="2" t="s">
        <v>41</v>
      </c>
      <c r="J19" s="5" t="s">
        <v>41</v>
      </c>
    </row>
    <row r="20" spans="1:10" x14ac:dyDescent="0.35">
      <c r="A20" s="24" t="s">
        <v>25</v>
      </c>
      <c r="B20" s="49" t="s">
        <v>139</v>
      </c>
      <c r="C20" s="26">
        <v>-4.5935070000000001E-2</v>
      </c>
      <c r="D20" s="26">
        <v>-8.7969269000000003E-2</v>
      </c>
      <c r="E20" s="26">
        <v>-3.9008699999999999E-3</v>
      </c>
      <c r="F20" s="26">
        <v>2.144602E-2</v>
      </c>
      <c r="G20" s="81">
        <v>3.2202134E-2</v>
      </c>
      <c r="H20" s="2" t="s">
        <v>41</v>
      </c>
      <c r="I20" s="2" t="s">
        <v>41</v>
      </c>
      <c r="J20" s="5" t="s">
        <v>41</v>
      </c>
    </row>
    <row r="21" spans="1:10" x14ac:dyDescent="0.35">
      <c r="A21" s="24" t="s">
        <v>29</v>
      </c>
      <c r="B21" s="49" t="s">
        <v>139</v>
      </c>
      <c r="C21" s="26">
        <v>2.4131719999999999E-2</v>
      </c>
      <c r="D21" s="26">
        <v>-7.4503640000000001E-3</v>
      </c>
      <c r="E21" s="26">
        <v>5.5713803999999999E-2</v>
      </c>
      <c r="F21" s="26">
        <v>1.6113308E-2</v>
      </c>
      <c r="G21" s="81">
        <v>0.13423027600000001</v>
      </c>
      <c r="H21" s="2" t="s">
        <v>41</v>
      </c>
      <c r="I21" s="2" t="s">
        <v>41</v>
      </c>
      <c r="J21" s="5" t="s">
        <v>41</v>
      </c>
    </row>
    <row r="22" spans="1:10" x14ac:dyDescent="0.35">
      <c r="A22" s="24" t="s">
        <v>27</v>
      </c>
      <c r="B22" s="49" t="s">
        <v>139</v>
      </c>
      <c r="C22" s="26">
        <v>3.6389379999999999E-2</v>
      </c>
      <c r="D22" s="26">
        <v>-2.5871966999999999E-2</v>
      </c>
      <c r="E22" s="26">
        <v>9.8650726999999994E-2</v>
      </c>
      <c r="F22" s="26">
        <v>3.1765992999999999E-2</v>
      </c>
      <c r="G22" s="81">
        <v>0.25198339800000003</v>
      </c>
      <c r="H22" s="2" t="s">
        <v>41</v>
      </c>
      <c r="I22" s="2" t="s">
        <v>41</v>
      </c>
      <c r="J22" s="5" t="s">
        <v>41</v>
      </c>
    </row>
    <row r="23" spans="1:10" x14ac:dyDescent="0.35">
      <c r="A23" s="24" t="s">
        <v>26</v>
      </c>
      <c r="B23" s="49" t="s">
        <v>139</v>
      </c>
      <c r="C23" s="26">
        <v>-4.6217070000000001E-3</v>
      </c>
      <c r="D23" s="26">
        <v>-9.2174709999999997E-3</v>
      </c>
      <c r="E23" s="76">
        <v>-2.5899999999999999E-5</v>
      </c>
      <c r="F23" s="26">
        <v>2.3447780000000001E-3</v>
      </c>
      <c r="G23" s="81">
        <v>4.8716550999999997E-2</v>
      </c>
      <c r="H23" s="2" t="s">
        <v>41</v>
      </c>
      <c r="I23" s="2" t="s">
        <v>41</v>
      </c>
      <c r="J23" s="5" t="s">
        <v>41</v>
      </c>
    </row>
    <row r="24" spans="1:10" x14ac:dyDescent="0.35">
      <c r="A24" s="31" t="s">
        <v>28</v>
      </c>
      <c r="B24" s="49" t="s">
        <v>139</v>
      </c>
      <c r="C24" s="33">
        <v>-5.3944290000000001E-3</v>
      </c>
      <c r="D24" s="33">
        <v>-2.0812825E-2</v>
      </c>
      <c r="E24" s="33">
        <v>1.0023967E-2</v>
      </c>
      <c r="F24" s="33">
        <v>7.8665290000000006E-3</v>
      </c>
      <c r="G24" s="82">
        <v>0.49287418799999999</v>
      </c>
      <c r="H24" s="7" t="s">
        <v>41</v>
      </c>
      <c r="I24" s="7" t="s">
        <v>41</v>
      </c>
      <c r="J24" s="8" t="s">
        <v>41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0DA4-64D1-49FD-8D71-7BCB6DEFA42A}">
  <dimension ref="A1:K46"/>
  <sheetViews>
    <sheetView zoomScale="70" zoomScaleNormal="70" workbookViewId="0">
      <selection activeCell="C17" activeCellId="2" sqref="B2:B9 A10:A16 C17:C46"/>
    </sheetView>
  </sheetViews>
  <sheetFormatPr defaultRowHeight="14.5" x14ac:dyDescent="0.35"/>
  <cols>
    <col min="1" max="2" width="32.453125" bestFit="1" customWidth="1"/>
    <col min="3" max="3" width="30.453125" bestFit="1" customWidth="1"/>
    <col min="4" max="4" width="12.453125" bestFit="1" customWidth="1"/>
    <col min="6" max="6" width="9" bestFit="1" customWidth="1"/>
    <col min="8" max="8" width="11.36328125" customWidth="1"/>
    <col min="11" max="11" width="14.1796875" bestFit="1" customWidth="1"/>
  </cols>
  <sheetData>
    <row r="1" spans="1:11" x14ac:dyDescent="0.35">
      <c r="A1" s="60" t="s">
        <v>18</v>
      </c>
      <c r="B1" s="61" t="s">
        <v>19</v>
      </c>
      <c r="C1" s="61" t="s">
        <v>32</v>
      </c>
      <c r="D1" s="61" t="s">
        <v>33</v>
      </c>
      <c r="E1" s="61" t="s">
        <v>36</v>
      </c>
      <c r="F1" s="61" t="s">
        <v>37</v>
      </c>
      <c r="G1" s="61" t="s">
        <v>34</v>
      </c>
      <c r="H1" s="61" t="s">
        <v>35</v>
      </c>
      <c r="I1" s="61" t="s">
        <v>38</v>
      </c>
      <c r="J1" s="61" t="s">
        <v>39</v>
      </c>
      <c r="K1" s="62" t="s">
        <v>40</v>
      </c>
    </row>
    <row r="2" spans="1:11" x14ac:dyDescent="0.35">
      <c r="A2" s="63" t="s">
        <v>21</v>
      </c>
      <c r="B2" s="49" t="s">
        <v>139</v>
      </c>
      <c r="C2" s="25" t="s">
        <v>22</v>
      </c>
      <c r="D2" s="26">
        <v>-0.561464929</v>
      </c>
      <c r="E2" s="26">
        <v>-0.679383501</v>
      </c>
      <c r="F2" s="26">
        <v>-0.443546357</v>
      </c>
      <c r="G2" s="26">
        <v>6.0162537000000002E-2</v>
      </c>
      <c r="H2" s="30">
        <v>2.1500000000000001E-17</v>
      </c>
      <c r="I2" s="6" t="s">
        <v>41</v>
      </c>
      <c r="J2" s="6" t="s">
        <v>41</v>
      </c>
      <c r="K2" s="12" t="s">
        <v>41</v>
      </c>
    </row>
    <row r="3" spans="1:11" x14ac:dyDescent="0.35">
      <c r="A3" s="63" t="s">
        <v>21</v>
      </c>
      <c r="B3" s="49" t="s">
        <v>139</v>
      </c>
      <c r="C3" s="25" t="s">
        <v>23</v>
      </c>
      <c r="D3" s="26">
        <v>0.19578470100000001</v>
      </c>
      <c r="E3" s="26">
        <v>0.111146383</v>
      </c>
      <c r="F3" s="26">
        <v>0.280423019</v>
      </c>
      <c r="G3" s="26">
        <v>4.3182814999999999E-2</v>
      </c>
      <c r="H3" s="30">
        <v>1.0000000000000001E-5</v>
      </c>
      <c r="I3" s="6" t="s">
        <v>41</v>
      </c>
      <c r="J3" s="6" t="s">
        <v>41</v>
      </c>
      <c r="K3" s="12" t="s">
        <v>41</v>
      </c>
    </row>
    <row r="4" spans="1:11" x14ac:dyDescent="0.35">
      <c r="A4" s="63" t="s">
        <v>21</v>
      </c>
      <c r="B4" s="49" t="s">
        <v>139</v>
      </c>
      <c r="C4" s="25" t="s">
        <v>24</v>
      </c>
      <c r="D4" s="26">
        <v>0.22437522900000001</v>
      </c>
      <c r="E4" s="26">
        <v>0.13795580399999999</v>
      </c>
      <c r="F4" s="26">
        <v>0.310794654</v>
      </c>
      <c r="G4" s="26">
        <v>4.4091542999999997E-2</v>
      </c>
      <c r="H4" s="30">
        <v>8.3399999999999998E-7</v>
      </c>
      <c r="I4" s="6" t="s">
        <v>41</v>
      </c>
      <c r="J4" s="6" t="s">
        <v>41</v>
      </c>
      <c r="K4" s="12" t="s">
        <v>41</v>
      </c>
    </row>
    <row r="5" spans="1:11" x14ac:dyDescent="0.35">
      <c r="A5" s="63" t="s">
        <v>21</v>
      </c>
      <c r="B5" s="49" t="s">
        <v>139</v>
      </c>
      <c r="C5" s="25" t="s">
        <v>25</v>
      </c>
      <c r="D5" s="26">
        <v>0.13209663899999999</v>
      </c>
      <c r="E5" s="26">
        <v>5.8410055000000002E-2</v>
      </c>
      <c r="F5" s="26">
        <v>0.20578322199999999</v>
      </c>
      <c r="G5" s="26">
        <v>3.7595195999999997E-2</v>
      </c>
      <c r="H5" s="30">
        <v>5.4761100000000004E-4</v>
      </c>
      <c r="I5" s="6" t="s">
        <v>41</v>
      </c>
      <c r="J5" s="6" t="s">
        <v>41</v>
      </c>
      <c r="K5" s="12" t="s">
        <v>41</v>
      </c>
    </row>
    <row r="6" spans="1:11" x14ac:dyDescent="0.35">
      <c r="A6" s="63" t="s">
        <v>21</v>
      </c>
      <c r="B6" s="49" t="s">
        <v>139</v>
      </c>
      <c r="C6" s="25" t="s">
        <v>29</v>
      </c>
      <c r="D6" s="26">
        <v>-7.0639972999999995E-2</v>
      </c>
      <c r="E6" s="26">
        <v>-0.13954343699999999</v>
      </c>
      <c r="F6" s="26">
        <v>-1.7365099999999999E-3</v>
      </c>
      <c r="G6" s="26">
        <v>3.5154827999999999E-2</v>
      </c>
      <c r="H6" s="26">
        <v>4.5852873000000002E-2</v>
      </c>
      <c r="I6" s="6" t="s">
        <v>41</v>
      </c>
      <c r="J6" s="6" t="s">
        <v>41</v>
      </c>
      <c r="K6" s="12" t="s">
        <v>41</v>
      </c>
    </row>
    <row r="7" spans="1:11" x14ac:dyDescent="0.35">
      <c r="A7" s="63" t="s">
        <v>21</v>
      </c>
      <c r="B7" s="49" t="s">
        <v>139</v>
      </c>
      <c r="C7" s="25" t="s">
        <v>26</v>
      </c>
      <c r="D7" s="26">
        <v>0.16954530500000001</v>
      </c>
      <c r="E7" s="26">
        <v>8.9950214000000001E-2</v>
      </c>
      <c r="F7" s="26">
        <v>0.24914039599999999</v>
      </c>
      <c r="G7" s="26">
        <v>4.0609739999999998E-2</v>
      </c>
      <c r="H7" s="30">
        <v>4.46E-5</v>
      </c>
      <c r="I7" s="6" t="s">
        <v>41</v>
      </c>
      <c r="J7" s="6" t="s">
        <v>41</v>
      </c>
      <c r="K7" s="12" t="s">
        <v>41</v>
      </c>
    </row>
    <row r="8" spans="1:11" x14ac:dyDescent="0.35">
      <c r="A8" s="63" t="s">
        <v>21</v>
      </c>
      <c r="B8" s="49" t="s">
        <v>139</v>
      </c>
      <c r="C8" s="25" t="s">
        <v>28</v>
      </c>
      <c r="D8" s="26">
        <v>-5.2010149999999998E-2</v>
      </c>
      <c r="E8" s="26">
        <v>-0.13436337600000001</v>
      </c>
      <c r="F8" s="26">
        <v>3.0343076E-2</v>
      </c>
      <c r="G8" s="26">
        <v>4.2016952000000003E-2</v>
      </c>
      <c r="H8" s="26">
        <v>0.217242193</v>
      </c>
      <c r="I8" s="6" t="s">
        <v>41</v>
      </c>
      <c r="J8" s="6" t="s">
        <v>41</v>
      </c>
      <c r="K8" s="12" t="s">
        <v>41</v>
      </c>
    </row>
    <row r="9" spans="1:11" x14ac:dyDescent="0.35">
      <c r="A9" s="63" t="s">
        <v>21</v>
      </c>
      <c r="B9" s="49" t="s">
        <v>139</v>
      </c>
      <c r="C9" s="25" t="s">
        <v>27</v>
      </c>
      <c r="D9" s="6" t="s">
        <v>41</v>
      </c>
      <c r="E9" s="6" t="s">
        <v>41</v>
      </c>
      <c r="F9" s="6" t="s">
        <v>41</v>
      </c>
      <c r="G9" s="26">
        <v>1.3005188000000001E-2</v>
      </c>
      <c r="H9" s="26">
        <v>3.3123588000000002E-2</v>
      </c>
      <c r="I9" s="26">
        <v>0.97248197199999997</v>
      </c>
      <c r="J9" s="26">
        <v>0.94800650900000005</v>
      </c>
      <c r="K9" s="64">
        <v>0.99758933800000005</v>
      </c>
    </row>
    <row r="10" spans="1:11" x14ac:dyDescent="0.35">
      <c r="A10" s="49" t="s">
        <v>139</v>
      </c>
      <c r="B10" s="37" t="s">
        <v>21</v>
      </c>
      <c r="C10" s="37" t="s">
        <v>23</v>
      </c>
      <c r="D10" s="38">
        <v>-1.704061885</v>
      </c>
      <c r="E10" s="38">
        <v>-2.1318695499999998</v>
      </c>
      <c r="F10" s="38">
        <v>-1.2762542210000001</v>
      </c>
      <c r="G10" s="38">
        <v>0.21826921599999999</v>
      </c>
      <c r="H10" s="41">
        <v>3.32E-13</v>
      </c>
      <c r="I10" s="15" t="s">
        <v>41</v>
      </c>
      <c r="J10" s="15" t="s">
        <v>41</v>
      </c>
      <c r="K10" s="16" t="s">
        <v>41</v>
      </c>
    </row>
    <row r="11" spans="1:11" x14ac:dyDescent="0.35">
      <c r="A11" s="49" t="s">
        <v>139</v>
      </c>
      <c r="B11" s="25" t="s">
        <v>21</v>
      </c>
      <c r="C11" s="25" t="s">
        <v>24</v>
      </c>
      <c r="D11" s="26">
        <v>-2.4928236070000001</v>
      </c>
      <c r="E11" s="26">
        <v>-2.929649918</v>
      </c>
      <c r="F11" s="26">
        <v>-2.0559972950000001</v>
      </c>
      <c r="G11" s="26">
        <v>0.22287056699999999</v>
      </c>
      <c r="H11" s="30">
        <v>7.95E-23</v>
      </c>
      <c r="I11" s="11" t="s">
        <v>41</v>
      </c>
      <c r="J11" s="11" t="s">
        <v>41</v>
      </c>
      <c r="K11" s="13" t="s">
        <v>41</v>
      </c>
    </row>
    <row r="12" spans="1:11" x14ac:dyDescent="0.35">
      <c r="A12" s="49" t="s">
        <v>139</v>
      </c>
      <c r="B12" s="25" t="s">
        <v>21</v>
      </c>
      <c r="C12" s="25" t="s">
        <v>25</v>
      </c>
      <c r="D12" s="26">
        <v>-1.856029851</v>
      </c>
      <c r="E12" s="26">
        <v>-2.2284824580000002</v>
      </c>
      <c r="F12" s="26">
        <v>-1.483577243</v>
      </c>
      <c r="G12" s="26">
        <v>0.19002684</v>
      </c>
      <c r="H12" s="30">
        <v>1.2099999999999999E-18</v>
      </c>
      <c r="I12" s="11" t="s">
        <v>41</v>
      </c>
      <c r="J12" s="11" t="s">
        <v>41</v>
      </c>
      <c r="K12" s="13" t="s">
        <v>41</v>
      </c>
    </row>
    <row r="13" spans="1:11" x14ac:dyDescent="0.35">
      <c r="A13" s="49" t="s">
        <v>139</v>
      </c>
      <c r="B13" s="25" t="s">
        <v>21</v>
      </c>
      <c r="C13" s="25" t="s">
        <v>29</v>
      </c>
      <c r="D13" s="26">
        <v>0.559598229</v>
      </c>
      <c r="E13" s="26">
        <v>0.211356346</v>
      </c>
      <c r="F13" s="26">
        <v>0.90784011099999995</v>
      </c>
      <c r="G13" s="26">
        <v>0.17767442999999999</v>
      </c>
      <c r="H13" s="26">
        <v>1.8883750000000001E-3</v>
      </c>
      <c r="I13" s="11" t="s">
        <v>41</v>
      </c>
      <c r="J13" s="11" t="s">
        <v>41</v>
      </c>
      <c r="K13" s="13" t="s">
        <v>41</v>
      </c>
    </row>
    <row r="14" spans="1:11" x14ac:dyDescent="0.35">
      <c r="A14" s="49" t="s">
        <v>139</v>
      </c>
      <c r="B14" s="25" t="s">
        <v>21</v>
      </c>
      <c r="C14" s="25" t="s">
        <v>26</v>
      </c>
      <c r="D14" s="26">
        <v>-0.98802589200000002</v>
      </c>
      <c r="E14" s="26">
        <v>-1.3903397829999999</v>
      </c>
      <c r="F14" s="26">
        <v>-0.58571200099999998</v>
      </c>
      <c r="G14" s="26">
        <v>0.20526218900000001</v>
      </c>
      <c r="H14" s="30">
        <v>2.9399999999999998E-6</v>
      </c>
      <c r="I14" s="11" t="s">
        <v>41</v>
      </c>
      <c r="J14" s="11" t="s">
        <v>41</v>
      </c>
      <c r="K14" s="13" t="s">
        <v>41</v>
      </c>
    </row>
    <row r="15" spans="1:11" x14ac:dyDescent="0.35">
      <c r="A15" s="49" t="s">
        <v>139</v>
      </c>
      <c r="B15" s="25" t="s">
        <v>21</v>
      </c>
      <c r="C15" s="25" t="s">
        <v>28</v>
      </c>
      <c r="D15" s="26">
        <v>0.32580861500000002</v>
      </c>
      <c r="E15" s="26">
        <v>-9.0444152E-2</v>
      </c>
      <c r="F15" s="26">
        <v>0.74206138200000005</v>
      </c>
      <c r="G15" s="26">
        <v>0.212373861</v>
      </c>
      <c r="H15" s="26">
        <v>0.12659456299999999</v>
      </c>
      <c r="I15" s="11" t="s">
        <v>41</v>
      </c>
      <c r="J15" s="11" t="s">
        <v>41</v>
      </c>
      <c r="K15" s="13" t="s">
        <v>41</v>
      </c>
    </row>
    <row r="16" spans="1:11" x14ac:dyDescent="0.35">
      <c r="A16" s="49" t="s">
        <v>139</v>
      </c>
      <c r="B16" s="32" t="s">
        <v>21</v>
      </c>
      <c r="C16" s="32" t="s">
        <v>27</v>
      </c>
      <c r="D16" s="14" t="s">
        <v>41</v>
      </c>
      <c r="E16" s="14" t="s">
        <v>41</v>
      </c>
      <c r="F16" s="14" t="s">
        <v>41</v>
      </c>
      <c r="G16" s="33">
        <v>6.5728490000000001E-2</v>
      </c>
      <c r="H16" s="33">
        <v>5.9042260000000003E-3</v>
      </c>
      <c r="I16" s="33">
        <v>1.200735347</v>
      </c>
      <c r="J16" s="33">
        <v>1.0555968259999999</v>
      </c>
      <c r="K16" s="40">
        <v>1.365829585</v>
      </c>
    </row>
    <row r="17" spans="1:11" x14ac:dyDescent="0.35">
      <c r="A17" s="36" t="s">
        <v>22</v>
      </c>
      <c r="B17" s="37" t="s">
        <v>23</v>
      </c>
      <c r="C17" s="49" t="s">
        <v>139</v>
      </c>
      <c r="D17" s="38">
        <v>-3.0831312E-2</v>
      </c>
      <c r="E17" s="38">
        <v>-3.7825736999999998E-2</v>
      </c>
      <c r="F17" s="38">
        <v>-2.3836886000000002E-2</v>
      </c>
      <c r="G17" s="38">
        <v>3.5685840000000001E-3</v>
      </c>
      <c r="H17" s="41">
        <v>8.1799999999999998E-16</v>
      </c>
      <c r="I17" s="15" t="s">
        <v>41</v>
      </c>
      <c r="J17" s="15" t="s">
        <v>41</v>
      </c>
      <c r="K17" s="16" t="s">
        <v>41</v>
      </c>
    </row>
    <row r="18" spans="1:11" x14ac:dyDescent="0.35">
      <c r="A18" s="24" t="s">
        <v>22</v>
      </c>
      <c r="B18" s="25" t="s">
        <v>24</v>
      </c>
      <c r="C18" s="49" t="s">
        <v>139</v>
      </c>
      <c r="D18" s="26">
        <v>-2.9987974000000001E-2</v>
      </c>
      <c r="E18" s="26">
        <v>-3.6783519000000001E-2</v>
      </c>
      <c r="F18" s="26">
        <v>-2.319243E-2</v>
      </c>
      <c r="G18" s="26">
        <v>3.4671150000000002E-3</v>
      </c>
      <c r="H18" s="30">
        <v>8.3900000000000003E-16</v>
      </c>
      <c r="I18" s="11" t="s">
        <v>41</v>
      </c>
      <c r="J18" s="11" t="s">
        <v>41</v>
      </c>
      <c r="K18" s="13" t="s">
        <v>41</v>
      </c>
    </row>
    <row r="19" spans="1:11" x14ac:dyDescent="0.35">
      <c r="A19" s="24" t="s">
        <v>22</v>
      </c>
      <c r="B19" s="25" t="s">
        <v>25</v>
      </c>
      <c r="C19" s="49" t="s">
        <v>139</v>
      </c>
      <c r="D19" s="26">
        <v>-2.9246824000000001E-2</v>
      </c>
      <c r="E19" s="26">
        <v>-3.6166671999999997E-2</v>
      </c>
      <c r="F19" s="26">
        <v>-2.2326975999999998E-2</v>
      </c>
      <c r="G19" s="26">
        <v>3.530535E-3</v>
      </c>
      <c r="H19" s="30">
        <v>1.0499999999999999E-14</v>
      </c>
      <c r="I19" s="11" t="s">
        <v>41</v>
      </c>
      <c r="J19" s="11" t="s">
        <v>41</v>
      </c>
      <c r="K19" s="13" t="s">
        <v>41</v>
      </c>
    </row>
    <row r="20" spans="1:11" x14ac:dyDescent="0.35">
      <c r="A20" s="24" t="s">
        <v>22</v>
      </c>
      <c r="B20" s="25" t="s">
        <v>26</v>
      </c>
      <c r="C20" s="49" t="s">
        <v>139</v>
      </c>
      <c r="D20" s="26">
        <v>-3.2279309999999999E-2</v>
      </c>
      <c r="E20" s="26">
        <v>-3.8863807E-2</v>
      </c>
      <c r="F20" s="26">
        <v>-2.5694813E-2</v>
      </c>
      <c r="G20" s="26">
        <v>3.3594369999999998E-3</v>
      </c>
      <c r="H20" s="30">
        <v>6.8200000000000001E-19</v>
      </c>
      <c r="I20" s="11" t="s">
        <v>41</v>
      </c>
      <c r="J20" s="11" t="s">
        <v>41</v>
      </c>
      <c r="K20" s="13" t="s">
        <v>41</v>
      </c>
    </row>
    <row r="21" spans="1:11" x14ac:dyDescent="0.35">
      <c r="A21" s="24" t="s">
        <v>23</v>
      </c>
      <c r="B21" s="25" t="s">
        <v>22</v>
      </c>
      <c r="C21" s="49" t="s">
        <v>139</v>
      </c>
      <c r="D21" s="26">
        <v>-1.9945280999999999E-2</v>
      </c>
      <c r="E21" s="26">
        <v>-4.0477998000000001E-2</v>
      </c>
      <c r="F21" s="30">
        <v>5.8743499999999998E-4</v>
      </c>
      <c r="G21" s="26">
        <v>1.0475876E-2</v>
      </c>
      <c r="H21" s="26">
        <v>5.8126090999999998E-2</v>
      </c>
      <c r="I21" s="11" t="s">
        <v>41</v>
      </c>
      <c r="J21" s="11" t="s">
        <v>41</v>
      </c>
      <c r="K21" s="13" t="s">
        <v>41</v>
      </c>
    </row>
    <row r="22" spans="1:11" x14ac:dyDescent="0.35">
      <c r="A22" s="24" t="s">
        <v>23</v>
      </c>
      <c r="B22" s="25" t="s">
        <v>24</v>
      </c>
      <c r="C22" s="49" t="s">
        <v>139</v>
      </c>
      <c r="D22" s="26">
        <v>3.5462660000000002E-3</v>
      </c>
      <c r="E22" s="26">
        <v>-1.7642925E-2</v>
      </c>
      <c r="F22" s="26">
        <v>2.4735456999999999E-2</v>
      </c>
      <c r="G22" s="26">
        <v>1.0810812E-2</v>
      </c>
      <c r="H22" s="26">
        <v>0.74382831400000005</v>
      </c>
      <c r="I22" s="11" t="s">
        <v>41</v>
      </c>
      <c r="J22" s="11" t="s">
        <v>41</v>
      </c>
      <c r="K22" s="13" t="s">
        <v>41</v>
      </c>
    </row>
    <row r="23" spans="1:11" x14ac:dyDescent="0.35">
      <c r="A23" s="24" t="s">
        <v>23</v>
      </c>
      <c r="B23" s="25" t="s">
        <v>25</v>
      </c>
      <c r="C23" s="49" t="s">
        <v>139</v>
      </c>
      <c r="D23" s="26">
        <v>-1.8210450000000001E-3</v>
      </c>
      <c r="E23" s="26">
        <v>-2.3596155000000001E-2</v>
      </c>
      <c r="F23" s="26">
        <v>1.9954065E-2</v>
      </c>
      <c r="G23" s="26">
        <v>1.110975E-2</v>
      </c>
      <c r="H23" s="26">
        <v>0.87042225299999998</v>
      </c>
      <c r="I23" s="11" t="s">
        <v>41</v>
      </c>
      <c r="J23" s="11" t="s">
        <v>41</v>
      </c>
      <c r="K23" s="13" t="s">
        <v>41</v>
      </c>
    </row>
    <row r="24" spans="1:11" x14ac:dyDescent="0.35">
      <c r="A24" s="24" t="s">
        <v>23</v>
      </c>
      <c r="B24" s="25" t="s">
        <v>29</v>
      </c>
      <c r="C24" s="49" t="s">
        <v>139</v>
      </c>
      <c r="D24" s="26">
        <v>-2.2364809980998799E-2</v>
      </c>
      <c r="E24" s="26">
        <v>-3.9827992519870584E-2</v>
      </c>
      <c r="F24" s="26">
        <v>-4.9016274421270177E-3</v>
      </c>
      <c r="G24" s="26">
        <v>8.9097870096284601E-3</v>
      </c>
      <c r="H24" s="26">
        <v>1.5039848826079101E-2</v>
      </c>
      <c r="I24" s="11" t="s">
        <v>41</v>
      </c>
      <c r="J24" s="11" t="s">
        <v>41</v>
      </c>
      <c r="K24" s="13" t="s">
        <v>41</v>
      </c>
    </row>
    <row r="25" spans="1:11" x14ac:dyDescent="0.35">
      <c r="A25" s="24" t="s">
        <v>23</v>
      </c>
      <c r="B25" s="25" t="s">
        <v>27</v>
      </c>
      <c r="C25" s="49" t="s">
        <v>139</v>
      </c>
      <c r="D25" s="26">
        <v>-1.6461710000000001E-2</v>
      </c>
      <c r="E25" s="26">
        <v>-3.4803865000000003E-2</v>
      </c>
      <c r="F25" s="26">
        <v>1.8804449999999999E-3</v>
      </c>
      <c r="G25" s="26">
        <v>9.3582419999999993E-3</v>
      </c>
      <c r="H25" s="26">
        <v>8.4450302000000005E-2</v>
      </c>
      <c r="I25" s="11" t="s">
        <v>41</v>
      </c>
      <c r="J25" s="11" t="s">
        <v>41</v>
      </c>
      <c r="K25" s="13" t="s">
        <v>41</v>
      </c>
    </row>
    <row r="26" spans="1:11" x14ac:dyDescent="0.35">
      <c r="A26" s="24" t="s">
        <v>23</v>
      </c>
      <c r="B26" s="25" t="s">
        <v>26</v>
      </c>
      <c r="C26" s="49" t="s">
        <v>139</v>
      </c>
      <c r="D26" s="26">
        <v>-2.4306177262509901E-2</v>
      </c>
      <c r="E26" s="26">
        <v>-3.7060842041729949E-2</v>
      </c>
      <c r="F26" s="26">
        <v>-1.1551512483289852E-2</v>
      </c>
      <c r="G26" s="26">
        <v>6.5074820302143104E-3</v>
      </c>
      <c r="H26" s="30">
        <v>2.85697985830732E-4</v>
      </c>
      <c r="I26" s="11" t="s">
        <v>41</v>
      </c>
      <c r="J26" s="11" t="s">
        <v>41</v>
      </c>
      <c r="K26" s="13" t="s">
        <v>41</v>
      </c>
    </row>
    <row r="27" spans="1:11" x14ac:dyDescent="0.35">
      <c r="A27" s="24" t="s">
        <v>23</v>
      </c>
      <c r="B27" s="25" t="s">
        <v>28</v>
      </c>
      <c r="C27" s="49" t="s">
        <v>139</v>
      </c>
      <c r="D27" s="26">
        <v>-4.5559796999999999E-2</v>
      </c>
      <c r="E27" s="26">
        <v>-6.4701339999999996E-2</v>
      </c>
      <c r="F27" s="26">
        <v>-2.6418253999999999E-2</v>
      </c>
      <c r="G27" s="26">
        <v>9.766093E-3</v>
      </c>
      <c r="H27" s="30">
        <v>1.4600000000000001E-5</v>
      </c>
      <c r="I27" s="11" t="s">
        <v>41</v>
      </c>
      <c r="J27" s="11" t="s">
        <v>41</v>
      </c>
      <c r="K27" s="13" t="s">
        <v>41</v>
      </c>
    </row>
    <row r="28" spans="1:11" x14ac:dyDescent="0.35">
      <c r="A28" s="24" t="s">
        <v>24</v>
      </c>
      <c r="B28" s="25" t="s">
        <v>22</v>
      </c>
      <c r="C28" s="49" t="s">
        <v>139</v>
      </c>
      <c r="D28" s="26">
        <v>-4.2224034000000001E-2</v>
      </c>
      <c r="E28" s="26">
        <v>-6.3422123999999996E-2</v>
      </c>
      <c r="F28" s="26">
        <v>-2.1025945000000001E-2</v>
      </c>
      <c r="G28" s="26">
        <v>1.0815352E-2</v>
      </c>
      <c r="H28" s="30">
        <v>1.2375E-4</v>
      </c>
      <c r="I28" s="11" t="s">
        <v>41</v>
      </c>
      <c r="J28" s="11" t="s">
        <v>41</v>
      </c>
      <c r="K28" s="13" t="s">
        <v>41</v>
      </c>
    </row>
    <row r="29" spans="1:11" x14ac:dyDescent="0.35">
      <c r="A29" s="24" t="s">
        <v>24</v>
      </c>
      <c r="B29" s="25" t="s">
        <v>23</v>
      </c>
      <c r="C29" s="49" t="s">
        <v>139</v>
      </c>
      <c r="D29" s="26">
        <v>-4.8591902999999999E-2</v>
      </c>
      <c r="E29" s="26">
        <v>-7.1142775000000005E-2</v>
      </c>
      <c r="F29" s="26">
        <v>-2.6041031999999999E-2</v>
      </c>
      <c r="G29" s="26">
        <v>1.1505547E-2</v>
      </c>
      <c r="H29" s="30">
        <v>6.8499999999999998E-5</v>
      </c>
      <c r="I29" s="11" t="s">
        <v>41</v>
      </c>
      <c r="J29" s="11" t="s">
        <v>41</v>
      </c>
      <c r="K29" s="13" t="s">
        <v>41</v>
      </c>
    </row>
    <row r="30" spans="1:11" x14ac:dyDescent="0.35">
      <c r="A30" s="24" t="s">
        <v>24</v>
      </c>
      <c r="B30" s="25" t="s">
        <v>25</v>
      </c>
      <c r="C30" s="49" t="s">
        <v>139</v>
      </c>
      <c r="D30" s="26">
        <v>-8.7056089999999996E-3</v>
      </c>
      <c r="E30" s="26">
        <v>-7.3438856999999996E-2</v>
      </c>
      <c r="F30" s="26">
        <v>5.6027638999999997E-2</v>
      </c>
      <c r="G30" s="26">
        <v>3.3027167000000003E-2</v>
      </c>
      <c r="H30" s="26">
        <v>0.79338535799999998</v>
      </c>
      <c r="I30" s="11" t="s">
        <v>41</v>
      </c>
      <c r="J30" s="11" t="s">
        <v>41</v>
      </c>
      <c r="K30" s="13" t="s">
        <v>41</v>
      </c>
    </row>
    <row r="31" spans="1:11" x14ac:dyDescent="0.35">
      <c r="A31" s="24" t="s">
        <v>24</v>
      </c>
      <c r="B31" s="25" t="s">
        <v>29</v>
      </c>
      <c r="C31" s="49" t="s">
        <v>139</v>
      </c>
      <c r="D31" s="26">
        <v>-4.6419605000000003E-2</v>
      </c>
      <c r="E31" s="26">
        <v>-6.7856690999999997E-2</v>
      </c>
      <c r="F31" s="26">
        <v>-2.4982519000000002E-2</v>
      </c>
      <c r="G31" s="26">
        <v>1.0937288999999999E-2</v>
      </c>
      <c r="H31" s="30">
        <v>1.05222E-4</v>
      </c>
      <c r="I31" s="11" t="s">
        <v>41</v>
      </c>
      <c r="J31" s="11" t="s">
        <v>41</v>
      </c>
      <c r="K31" s="13" t="s">
        <v>41</v>
      </c>
    </row>
    <row r="32" spans="1:11" x14ac:dyDescent="0.35">
      <c r="A32" s="24" t="s">
        <v>24</v>
      </c>
      <c r="B32" s="25" t="s">
        <v>26</v>
      </c>
      <c r="C32" s="49" t="s">
        <v>139</v>
      </c>
      <c r="D32" s="26">
        <v>-4.2345027E-2</v>
      </c>
      <c r="E32" s="26">
        <v>-5.5333921000000001E-2</v>
      </c>
      <c r="F32" s="26">
        <v>-2.9356133E-2</v>
      </c>
      <c r="G32" s="26">
        <v>6.626987E-3</v>
      </c>
      <c r="H32" s="30">
        <v>4.2100000000000001E-9</v>
      </c>
      <c r="I32" s="11" t="s">
        <v>41</v>
      </c>
      <c r="J32" s="11" t="s">
        <v>41</v>
      </c>
      <c r="K32" s="13" t="s">
        <v>41</v>
      </c>
    </row>
    <row r="33" spans="1:11" x14ac:dyDescent="0.35">
      <c r="A33" s="24" t="s">
        <v>25</v>
      </c>
      <c r="B33" s="25" t="s">
        <v>22</v>
      </c>
      <c r="C33" s="49" t="s">
        <v>139</v>
      </c>
      <c r="D33" s="26">
        <v>-4.7168626999999998E-2</v>
      </c>
      <c r="E33" s="26">
        <v>-7.5983670000000003E-2</v>
      </c>
      <c r="F33" s="26">
        <v>-1.8353583999999999E-2</v>
      </c>
      <c r="G33" s="26">
        <v>1.4701552999999999E-2</v>
      </c>
      <c r="H33" s="26">
        <v>1.528293E-3</v>
      </c>
      <c r="I33" s="11" t="s">
        <v>41</v>
      </c>
      <c r="J33" s="11" t="s">
        <v>41</v>
      </c>
      <c r="K33" s="13" t="s">
        <v>41</v>
      </c>
    </row>
    <row r="34" spans="1:11" x14ac:dyDescent="0.35">
      <c r="A34" s="24" t="s">
        <v>25</v>
      </c>
      <c r="B34" s="25" t="s">
        <v>23</v>
      </c>
      <c r="C34" s="49" t="s">
        <v>139</v>
      </c>
      <c r="D34" s="26">
        <v>-4.7617294999999997E-2</v>
      </c>
      <c r="E34" s="26">
        <v>-8.6223019999999997E-2</v>
      </c>
      <c r="F34" s="26">
        <v>-9.0115690000000005E-3</v>
      </c>
      <c r="G34" s="26">
        <v>1.9696799000000001E-2</v>
      </c>
      <c r="H34" s="26">
        <v>1.9098945999999999E-2</v>
      </c>
      <c r="I34" s="11" t="s">
        <v>41</v>
      </c>
      <c r="J34" s="11" t="s">
        <v>41</v>
      </c>
      <c r="K34" s="13" t="s">
        <v>41</v>
      </c>
    </row>
    <row r="35" spans="1:11" x14ac:dyDescent="0.35">
      <c r="A35" s="24" t="s">
        <v>25</v>
      </c>
      <c r="B35" s="25" t="s">
        <v>24</v>
      </c>
      <c r="C35" s="49" t="s">
        <v>139</v>
      </c>
      <c r="D35" s="26">
        <v>-5.0947672999999999E-2</v>
      </c>
      <c r="E35" s="26">
        <v>-0.136077112</v>
      </c>
      <c r="F35" s="26">
        <v>3.4181766000000002E-2</v>
      </c>
      <c r="G35" s="26">
        <v>4.3433386999999997E-2</v>
      </c>
      <c r="H35" s="26">
        <v>0.24740281</v>
      </c>
      <c r="I35" s="11" t="s">
        <v>41</v>
      </c>
      <c r="J35" s="11" t="s">
        <v>41</v>
      </c>
      <c r="K35" s="13" t="s">
        <v>41</v>
      </c>
    </row>
    <row r="36" spans="1:11" x14ac:dyDescent="0.35">
      <c r="A36" s="24" t="s">
        <v>25</v>
      </c>
      <c r="B36" s="25" t="s">
        <v>29</v>
      </c>
      <c r="C36" s="49" t="s">
        <v>139</v>
      </c>
      <c r="D36" s="26">
        <v>-4.2068904999999997E-2</v>
      </c>
      <c r="E36" s="26">
        <v>-8.0348797E-2</v>
      </c>
      <c r="F36" s="26">
        <v>-3.7890129999999999E-3</v>
      </c>
      <c r="G36" s="26">
        <v>1.9530557E-2</v>
      </c>
      <c r="H36" s="26">
        <v>4.6829705999999999E-2</v>
      </c>
      <c r="I36" s="11" t="s">
        <v>41</v>
      </c>
      <c r="J36" s="11" t="s">
        <v>41</v>
      </c>
      <c r="K36" s="13" t="s">
        <v>41</v>
      </c>
    </row>
    <row r="37" spans="1:11" x14ac:dyDescent="0.35">
      <c r="A37" s="24" t="s">
        <v>29</v>
      </c>
      <c r="B37" s="25" t="s">
        <v>23</v>
      </c>
      <c r="C37" s="49" t="s">
        <v>139</v>
      </c>
      <c r="D37" s="26">
        <v>1.8697983432680199E-2</v>
      </c>
      <c r="E37" s="26">
        <v>-1.8989879325405731E-2</v>
      </c>
      <c r="F37" s="26">
        <v>5.6385846190766128E-2</v>
      </c>
      <c r="G37" s="26">
        <v>1.92285014071867E-2</v>
      </c>
      <c r="H37" s="26">
        <v>0.33510405329293103</v>
      </c>
      <c r="I37" s="11" t="s">
        <v>41</v>
      </c>
      <c r="J37" s="11" t="s">
        <v>41</v>
      </c>
      <c r="K37" s="13" t="s">
        <v>41</v>
      </c>
    </row>
    <row r="38" spans="1:11" x14ac:dyDescent="0.35">
      <c r="A38" s="24" t="s">
        <v>29</v>
      </c>
      <c r="B38" s="25" t="s">
        <v>24</v>
      </c>
      <c r="C38" s="49" t="s">
        <v>139</v>
      </c>
      <c r="D38" s="26">
        <v>-1.9023480000000001E-3</v>
      </c>
      <c r="E38" s="26">
        <v>-3.935201E-2</v>
      </c>
      <c r="F38" s="26">
        <v>3.5547312999999997E-2</v>
      </c>
      <c r="G38" s="26">
        <v>1.9106970000000001E-2</v>
      </c>
      <c r="H38" s="26">
        <v>0.92112386599999996</v>
      </c>
      <c r="I38" s="11" t="s">
        <v>41</v>
      </c>
      <c r="J38" s="11" t="s">
        <v>41</v>
      </c>
      <c r="K38" s="13" t="s">
        <v>41</v>
      </c>
    </row>
    <row r="39" spans="1:11" x14ac:dyDescent="0.35">
      <c r="A39" s="24" t="s">
        <v>29</v>
      </c>
      <c r="B39" s="25" t="s">
        <v>25</v>
      </c>
      <c r="C39" s="49" t="s">
        <v>139</v>
      </c>
      <c r="D39" s="26">
        <v>1.0121708E-2</v>
      </c>
      <c r="E39" s="26">
        <v>-2.8882677999999998E-2</v>
      </c>
      <c r="F39" s="26">
        <v>4.9126093000000003E-2</v>
      </c>
      <c r="G39" s="26">
        <v>1.9900197000000001E-2</v>
      </c>
      <c r="H39" s="26">
        <v>0.61795743800000003</v>
      </c>
      <c r="I39" s="11" t="s">
        <v>41</v>
      </c>
      <c r="J39" s="11" t="s">
        <v>41</v>
      </c>
      <c r="K39" s="13" t="s">
        <v>41</v>
      </c>
    </row>
    <row r="40" spans="1:11" x14ac:dyDescent="0.35">
      <c r="A40" s="24" t="s">
        <v>27</v>
      </c>
      <c r="B40" s="25" t="s">
        <v>23</v>
      </c>
      <c r="C40" s="49" t="s">
        <v>139</v>
      </c>
      <c r="D40" s="26">
        <v>0.11485714900000001</v>
      </c>
      <c r="E40" s="26">
        <v>-5.4247560000000002E-3</v>
      </c>
      <c r="F40" s="26">
        <v>0.23513905399999999</v>
      </c>
      <c r="G40" s="26">
        <v>6.1368318999999998E-2</v>
      </c>
      <c r="H40" s="26">
        <v>6.6891463999999998E-2</v>
      </c>
      <c r="I40" s="11" t="s">
        <v>41</v>
      </c>
      <c r="J40" s="11" t="s">
        <v>41</v>
      </c>
      <c r="K40" s="13" t="s">
        <v>41</v>
      </c>
    </row>
    <row r="41" spans="1:11" x14ac:dyDescent="0.35">
      <c r="A41" s="24" t="s">
        <v>27</v>
      </c>
      <c r="B41" s="25" t="s">
        <v>28</v>
      </c>
      <c r="C41" s="49" t="s">
        <v>139</v>
      </c>
      <c r="D41" s="26">
        <v>-2.3679947922071601E-3</v>
      </c>
      <c r="E41" s="26">
        <v>-1.7544897844914212E-2</v>
      </c>
      <c r="F41" s="26">
        <v>1.280890826049989E-2</v>
      </c>
      <c r="G41" s="26">
        <v>7.74331788403421E-3</v>
      </c>
      <c r="H41" s="26">
        <v>0.76155986115167695</v>
      </c>
      <c r="I41" s="11" t="s">
        <v>41</v>
      </c>
      <c r="J41" s="11" t="s">
        <v>41</v>
      </c>
      <c r="K41" s="13" t="s">
        <v>41</v>
      </c>
    </row>
    <row r="42" spans="1:11" x14ac:dyDescent="0.35">
      <c r="A42" s="24" t="s">
        <v>26</v>
      </c>
      <c r="B42" s="25" t="s">
        <v>22</v>
      </c>
      <c r="C42" s="49" t="s">
        <v>139</v>
      </c>
      <c r="D42" s="26">
        <v>-1.335038E-3</v>
      </c>
      <c r="E42" s="26">
        <v>-8.7804210000000001E-3</v>
      </c>
      <c r="F42" s="26">
        <v>6.110346E-3</v>
      </c>
      <c r="G42" s="26">
        <v>3.7986650000000001E-3</v>
      </c>
      <c r="H42" s="26">
        <v>0.72553714899999999</v>
      </c>
      <c r="I42" s="11" t="s">
        <v>41</v>
      </c>
      <c r="J42" s="11" t="s">
        <v>41</v>
      </c>
      <c r="K42" s="13" t="s">
        <v>41</v>
      </c>
    </row>
    <row r="43" spans="1:11" x14ac:dyDescent="0.35">
      <c r="A43" s="24" t="s">
        <v>26</v>
      </c>
      <c r="B43" s="25" t="s">
        <v>23</v>
      </c>
      <c r="C43" s="49" t="s">
        <v>139</v>
      </c>
      <c r="D43" s="26">
        <v>-4.6959234475312502E-3</v>
      </c>
      <c r="E43" s="26">
        <v>-9.8267512572921753E-3</v>
      </c>
      <c r="F43" s="30">
        <v>4.3490436222967579E-4</v>
      </c>
      <c r="G43" s="26">
        <v>2.6177692906943499E-3</v>
      </c>
      <c r="H43" s="26">
        <v>7.5291577798873993E-2</v>
      </c>
      <c r="I43" s="11" t="s">
        <v>41</v>
      </c>
      <c r="J43" s="11" t="s">
        <v>41</v>
      </c>
      <c r="K43" s="13" t="s">
        <v>41</v>
      </c>
    </row>
    <row r="44" spans="1:11" x14ac:dyDescent="0.35">
      <c r="A44" s="24" t="s">
        <v>26</v>
      </c>
      <c r="B44" s="25" t="s">
        <v>24</v>
      </c>
      <c r="C44" s="49" t="s">
        <v>139</v>
      </c>
      <c r="D44" s="26">
        <v>-2.9570070000000002E-3</v>
      </c>
      <c r="E44" s="26">
        <v>-7.9242140000000006E-3</v>
      </c>
      <c r="F44" s="26">
        <v>2.0102000000000002E-3</v>
      </c>
      <c r="G44" s="26">
        <v>2.5342889999999999E-3</v>
      </c>
      <c r="H44" s="26">
        <v>0.245837838</v>
      </c>
      <c r="I44" s="11" t="s">
        <v>41</v>
      </c>
      <c r="J44" s="11" t="s">
        <v>41</v>
      </c>
      <c r="K44" s="13" t="s">
        <v>41</v>
      </c>
    </row>
    <row r="45" spans="1:11" x14ac:dyDescent="0.35">
      <c r="A45" s="24" t="s">
        <v>28</v>
      </c>
      <c r="B45" s="25" t="s">
        <v>23</v>
      </c>
      <c r="C45" s="49" t="s">
        <v>139</v>
      </c>
      <c r="D45" s="26">
        <v>-2.8968810829556099E-2</v>
      </c>
      <c r="E45" s="26">
        <v>-5.0291267797805794E-2</v>
      </c>
      <c r="F45" s="26">
        <v>-7.6463538613064028E-3</v>
      </c>
      <c r="G45" s="26">
        <v>1.0878804575637601E-2</v>
      </c>
      <c r="H45" s="26">
        <v>9.6339342059745398E-3</v>
      </c>
      <c r="I45" s="11" t="s">
        <v>41</v>
      </c>
      <c r="J45" s="11" t="s">
        <v>41</v>
      </c>
      <c r="K45" s="13" t="s">
        <v>41</v>
      </c>
    </row>
    <row r="46" spans="1:11" x14ac:dyDescent="0.35">
      <c r="A46" s="31" t="s">
        <v>28</v>
      </c>
      <c r="B46" s="32" t="s">
        <v>27</v>
      </c>
      <c r="C46" s="49" t="s">
        <v>139</v>
      </c>
      <c r="D46" s="33">
        <v>-2.3679949999999999E-3</v>
      </c>
      <c r="E46" s="33">
        <v>-1.7544898E-2</v>
      </c>
      <c r="F46" s="33">
        <v>1.2808908000000001E-2</v>
      </c>
      <c r="G46" s="33">
        <v>7.7433179999999999E-3</v>
      </c>
      <c r="H46" s="33">
        <v>0.76155986099999995</v>
      </c>
      <c r="I46" s="14" t="s">
        <v>41</v>
      </c>
      <c r="J46" s="14" t="s">
        <v>41</v>
      </c>
      <c r="K46" s="20" t="s">
        <v>41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2608-9982-4330-A338-88A65A8C939E}">
  <dimension ref="A1:I9"/>
  <sheetViews>
    <sheetView zoomScale="70" zoomScaleNormal="70" workbookViewId="0">
      <selection activeCell="A6" activeCellId="1" sqref="B2:B5 A6:A9"/>
    </sheetView>
  </sheetViews>
  <sheetFormatPr defaultRowHeight="14.5" x14ac:dyDescent="0.35"/>
  <cols>
    <col min="1" max="2" width="28.08984375" bestFit="1" customWidth="1"/>
    <col min="3" max="3" width="11.1796875" bestFit="1" customWidth="1"/>
    <col min="4" max="5" width="19.6328125" bestFit="1" customWidth="1"/>
    <col min="6" max="6" width="19.1796875" bestFit="1" customWidth="1"/>
    <col min="7" max="7" width="21.08984375" customWidth="1"/>
    <col min="8" max="8" width="29.1796875" bestFit="1" customWidth="1"/>
    <col min="9" max="9" width="14.26953125" bestFit="1" customWidth="1"/>
  </cols>
  <sheetData>
    <row r="1" spans="1:9" x14ac:dyDescent="0.35">
      <c r="A1" s="60" t="s">
        <v>18</v>
      </c>
      <c r="B1" s="61" t="s">
        <v>32</v>
      </c>
      <c r="C1" s="61" t="s">
        <v>95</v>
      </c>
      <c r="D1" s="61" t="s">
        <v>96</v>
      </c>
      <c r="E1" s="61" t="s">
        <v>97</v>
      </c>
      <c r="F1" s="61" t="s">
        <v>98</v>
      </c>
      <c r="G1" s="61" t="s">
        <v>92</v>
      </c>
      <c r="H1" s="61" t="s">
        <v>93</v>
      </c>
      <c r="I1" s="62" t="s">
        <v>94</v>
      </c>
    </row>
    <row r="2" spans="1:9" x14ac:dyDescent="0.35">
      <c r="A2" s="63" t="s">
        <v>23</v>
      </c>
      <c r="B2" s="49" t="s">
        <v>139</v>
      </c>
      <c r="C2" s="76">
        <v>9.4403045022759605E-3</v>
      </c>
      <c r="D2" s="76">
        <v>1.43863780267782E-3</v>
      </c>
      <c r="E2" s="76">
        <v>9.4403045022759605E-3</v>
      </c>
      <c r="F2" s="76">
        <v>1.43863780267782E-3</v>
      </c>
      <c r="G2" s="25" t="b">
        <v>1</v>
      </c>
      <c r="H2" s="25" t="b">
        <v>1</v>
      </c>
      <c r="I2" s="64">
        <v>4.7110105725282097</v>
      </c>
    </row>
    <row r="3" spans="1:9" x14ac:dyDescent="0.35">
      <c r="A3" s="63" t="s">
        <v>24</v>
      </c>
      <c r="B3" s="49" t="s">
        <v>139</v>
      </c>
      <c r="C3" s="76">
        <v>8.3829565818929804E-3</v>
      </c>
      <c r="D3" s="76">
        <v>1.80546966420608E-3</v>
      </c>
      <c r="E3" s="76">
        <v>8.3829565818929804E-3</v>
      </c>
      <c r="F3" s="76">
        <v>1.80546966420608E-3</v>
      </c>
      <c r="G3" s="25" t="b">
        <v>1</v>
      </c>
      <c r="H3" s="25" t="b">
        <v>1</v>
      </c>
      <c r="I3" s="64">
        <v>3.6027404507468002</v>
      </c>
    </row>
    <row r="4" spans="1:9" x14ac:dyDescent="0.35">
      <c r="A4" s="63" t="s">
        <v>25</v>
      </c>
      <c r="B4" s="49" t="s">
        <v>139</v>
      </c>
      <c r="C4" s="76">
        <v>1.9199954734454799E-3</v>
      </c>
      <c r="D4" s="76">
        <v>6.9321540689775004E-4</v>
      </c>
      <c r="E4" s="76">
        <v>1.9199954734454799E-3</v>
      </c>
      <c r="F4" s="76">
        <v>6.9321540689775004E-4</v>
      </c>
      <c r="G4" s="25" t="b">
        <v>1</v>
      </c>
      <c r="H4" s="25" t="b">
        <v>1</v>
      </c>
      <c r="I4" s="64">
        <v>2.1760603565144998</v>
      </c>
    </row>
    <row r="5" spans="1:9" x14ac:dyDescent="0.35">
      <c r="A5" s="63" t="s">
        <v>26</v>
      </c>
      <c r="B5" s="49" t="s">
        <v>139</v>
      </c>
      <c r="C5" s="76">
        <v>4.7373628804262102E-2</v>
      </c>
      <c r="D5" s="76">
        <v>1.12388030912175E-3</v>
      </c>
      <c r="E5" s="76">
        <v>4.7373628804262102E-2</v>
      </c>
      <c r="F5" s="76">
        <v>1.12388030912175E-3</v>
      </c>
      <c r="G5" s="25" t="b">
        <v>1</v>
      </c>
      <c r="H5" s="25" t="b">
        <v>1</v>
      </c>
      <c r="I5" s="64">
        <v>24.666412467059999</v>
      </c>
    </row>
    <row r="6" spans="1:9" x14ac:dyDescent="0.35">
      <c r="A6" s="49" t="s">
        <v>139</v>
      </c>
      <c r="B6" s="25" t="s">
        <v>23</v>
      </c>
      <c r="C6" s="76">
        <v>3.2275661927356099E-2</v>
      </c>
      <c r="D6" s="76">
        <v>3.72632088306707E-3</v>
      </c>
      <c r="E6" s="76">
        <v>3.2275661927356099E-2</v>
      </c>
      <c r="F6" s="76">
        <v>3.72632088306707E-3</v>
      </c>
      <c r="G6" s="25" t="b">
        <v>1</v>
      </c>
      <c r="H6" s="25" t="b">
        <v>1</v>
      </c>
      <c r="I6" s="64">
        <v>7.3732098921503999</v>
      </c>
    </row>
    <row r="7" spans="1:9" x14ac:dyDescent="0.35">
      <c r="A7" s="49" t="s">
        <v>139</v>
      </c>
      <c r="B7" s="25" t="s">
        <v>24</v>
      </c>
      <c r="C7" s="76">
        <v>3.2275661927356099E-2</v>
      </c>
      <c r="D7" s="76">
        <v>5.3957465545114002E-3</v>
      </c>
      <c r="E7" s="76">
        <v>3.2275661927356002E-2</v>
      </c>
      <c r="F7" s="76">
        <v>5.3957465544999996E-3</v>
      </c>
      <c r="G7" s="25" t="b">
        <v>1</v>
      </c>
      <c r="H7" s="25" t="b">
        <v>1</v>
      </c>
      <c r="I7" s="64">
        <v>5.5475065940699997</v>
      </c>
    </row>
    <row r="8" spans="1:9" x14ac:dyDescent="0.35">
      <c r="A8" s="49" t="s">
        <v>139</v>
      </c>
      <c r="B8" s="25" t="s">
        <v>25</v>
      </c>
      <c r="C8" s="76">
        <v>3.2275661927356099E-2</v>
      </c>
      <c r="D8" s="76">
        <v>3.49818257879365E-3</v>
      </c>
      <c r="E8" s="76">
        <v>3.2275661927356002E-2</v>
      </c>
      <c r="F8" s="76">
        <v>3.4981825787929999E-3</v>
      </c>
      <c r="G8" s="25" t="b">
        <v>1</v>
      </c>
      <c r="H8" s="25" t="b">
        <v>1</v>
      </c>
      <c r="I8" s="64">
        <v>7.7275727845100004</v>
      </c>
    </row>
    <row r="9" spans="1:9" x14ac:dyDescent="0.35">
      <c r="A9" s="49" t="s">
        <v>139</v>
      </c>
      <c r="B9" s="67" t="s">
        <v>26</v>
      </c>
      <c r="C9" s="77">
        <v>3.2275661927356099E-2</v>
      </c>
      <c r="D9" s="77">
        <v>2.4711814724235402E-3</v>
      </c>
      <c r="E9" s="77">
        <v>3.2275661927356099E-2</v>
      </c>
      <c r="F9" s="77">
        <v>2.4711814724235402E-3</v>
      </c>
      <c r="G9" s="67" t="b">
        <v>1</v>
      </c>
      <c r="H9" s="67" t="b">
        <v>1</v>
      </c>
      <c r="I9" s="69">
        <v>9.9309869923629996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8CF8-B53A-4CE7-9288-463BC0EDACEB}">
  <dimension ref="A1:F47"/>
  <sheetViews>
    <sheetView zoomScale="70" zoomScaleNormal="70" workbookViewId="0">
      <selection activeCell="B32" activeCellId="1" sqref="A18:A31 B32:B47"/>
    </sheetView>
  </sheetViews>
  <sheetFormatPr defaultRowHeight="14.5" x14ac:dyDescent="0.35"/>
  <cols>
    <col min="1" max="2" width="23.81640625" bestFit="1" customWidth="1"/>
    <col min="3" max="3" width="23.54296875" bestFit="1" customWidth="1"/>
    <col min="4" max="4" width="7.81640625" bestFit="1" customWidth="1"/>
    <col min="5" max="5" width="19.7265625" bestFit="1" customWidth="1"/>
    <col min="6" max="6" width="11.81640625" bestFit="1" customWidth="1"/>
  </cols>
  <sheetData>
    <row r="1" spans="1:6" x14ac:dyDescent="0.35">
      <c r="A1" s="60" t="s">
        <v>18</v>
      </c>
      <c r="B1" s="61" t="s">
        <v>32</v>
      </c>
      <c r="C1" s="61" t="s">
        <v>43</v>
      </c>
      <c r="D1" s="61" t="s">
        <v>44</v>
      </c>
      <c r="E1" s="61" t="s">
        <v>45</v>
      </c>
      <c r="F1" s="62" t="s">
        <v>46</v>
      </c>
    </row>
    <row r="2" spans="1:6" x14ac:dyDescent="0.35">
      <c r="A2" s="63" t="s">
        <v>21</v>
      </c>
      <c r="B2" s="25" t="s">
        <v>22</v>
      </c>
      <c r="C2" s="25" t="s">
        <v>47</v>
      </c>
      <c r="D2" s="25">
        <v>767.5</v>
      </c>
      <c r="E2" s="25">
        <v>110</v>
      </c>
      <c r="F2" s="73">
        <v>3.8100000000000003E-99</v>
      </c>
    </row>
    <row r="3" spans="1:6" x14ac:dyDescent="0.35">
      <c r="A3" s="63" t="s">
        <v>21</v>
      </c>
      <c r="B3" s="25" t="s">
        <v>22</v>
      </c>
      <c r="C3" s="25" t="s">
        <v>48</v>
      </c>
      <c r="D3" s="25">
        <v>833.74</v>
      </c>
      <c r="E3" s="25">
        <v>111</v>
      </c>
      <c r="F3" s="73">
        <v>3.7600000000000003E-111</v>
      </c>
    </row>
    <row r="4" spans="1:6" x14ac:dyDescent="0.35">
      <c r="A4" s="63" t="s">
        <v>21</v>
      </c>
      <c r="B4" s="25" t="s">
        <v>26</v>
      </c>
      <c r="C4" s="25" t="s">
        <v>47</v>
      </c>
      <c r="D4" s="25">
        <v>228.4</v>
      </c>
      <c r="E4" s="25">
        <v>110</v>
      </c>
      <c r="F4" s="73">
        <v>2.6700000000000001E-10</v>
      </c>
    </row>
    <row r="5" spans="1:6" x14ac:dyDescent="0.35">
      <c r="A5" s="63" t="s">
        <v>21</v>
      </c>
      <c r="B5" s="25" t="s">
        <v>26</v>
      </c>
      <c r="C5" s="25" t="s">
        <v>48</v>
      </c>
      <c r="D5" s="25">
        <v>229</v>
      </c>
      <c r="E5" s="25">
        <v>111</v>
      </c>
      <c r="F5" s="73">
        <v>3.3099999999999999E-10</v>
      </c>
    </row>
    <row r="6" spans="1:6" x14ac:dyDescent="0.35">
      <c r="A6" s="63" t="s">
        <v>21</v>
      </c>
      <c r="B6" s="25" t="s">
        <v>24</v>
      </c>
      <c r="C6" s="25" t="s">
        <v>47</v>
      </c>
      <c r="D6" s="25">
        <v>306.95</v>
      </c>
      <c r="E6" s="25">
        <v>110</v>
      </c>
      <c r="F6" s="73">
        <v>1.64E-20</v>
      </c>
    </row>
    <row r="7" spans="1:6" x14ac:dyDescent="0.35">
      <c r="A7" s="63" t="s">
        <v>21</v>
      </c>
      <c r="B7" s="25" t="s">
        <v>24</v>
      </c>
      <c r="C7" s="25" t="s">
        <v>48</v>
      </c>
      <c r="D7" s="25">
        <v>306.95999999999998</v>
      </c>
      <c r="E7" s="25">
        <v>111</v>
      </c>
      <c r="F7" s="73">
        <v>2.7499999999999998E-20</v>
      </c>
    </row>
    <row r="8" spans="1:6" x14ac:dyDescent="0.35">
      <c r="A8" s="63" t="s">
        <v>21</v>
      </c>
      <c r="B8" s="25" t="s">
        <v>25</v>
      </c>
      <c r="C8" s="25" t="s">
        <v>47</v>
      </c>
      <c r="D8" s="25">
        <v>211.43</v>
      </c>
      <c r="E8" s="25">
        <v>110</v>
      </c>
      <c r="F8" s="73">
        <v>2.14E-8</v>
      </c>
    </row>
    <row r="9" spans="1:6" x14ac:dyDescent="0.35">
      <c r="A9" s="63" t="s">
        <v>21</v>
      </c>
      <c r="B9" s="25" t="s">
        <v>25</v>
      </c>
      <c r="C9" s="25" t="s">
        <v>48</v>
      </c>
      <c r="D9" s="25">
        <v>211.65</v>
      </c>
      <c r="E9" s="25">
        <v>111</v>
      </c>
      <c r="F9" s="73">
        <v>2.84E-8</v>
      </c>
    </row>
    <row r="10" spans="1:6" x14ac:dyDescent="0.35">
      <c r="A10" s="63" t="s">
        <v>21</v>
      </c>
      <c r="B10" s="25" t="s">
        <v>29</v>
      </c>
      <c r="C10" s="25" t="s">
        <v>47</v>
      </c>
      <c r="D10" s="25">
        <v>260.77999999999997</v>
      </c>
      <c r="E10" s="25">
        <v>110</v>
      </c>
      <c r="F10" s="73">
        <v>2.8900000000000002E-14</v>
      </c>
    </row>
    <row r="11" spans="1:6" x14ac:dyDescent="0.35">
      <c r="A11" s="63" t="s">
        <v>21</v>
      </c>
      <c r="B11" s="25" t="s">
        <v>29</v>
      </c>
      <c r="C11" s="25" t="s">
        <v>48</v>
      </c>
      <c r="D11" s="25">
        <v>261.61</v>
      </c>
      <c r="E11" s="25">
        <v>111</v>
      </c>
      <c r="F11" s="73">
        <v>3.5199999999999998E-14</v>
      </c>
    </row>
    <row r="12" spans="1:6" x14ac:dyDescent="0.35">
      <c r="A12" s="63" t="s">
        <v>21</v>
      </c>
      <c r="B12" s="25" t="s">
        <v>49</v>
      </c>
      <c r="C12" s="25" t="s">
        <v>47</v>
      </c>
      <c r="D12" s="25">
        <v>342.94</v>
      </c>
      <c r="E12" s="25">
        <v>110</v>
      </c>
      <c r="F12" s="73">
        <v>9.4899999999999995E-26</v>
      </c>
    </row>
    <row r="13" spans="1:6" x14ac:dyDescent="0.35">
      <c r="A13" s="63" t="s">
        <v>21</v>
      </c>
      <c r="B13" s="25" t="s">
        <v>49</v>
      </c>
      <c r="C13" s="25" t="s">
        <v>48</v>
      </c>
      <c r="D13" s="25">
        <v>346.08</v>
      </c>
      <c r="E13" s="25">
        <v>111</v>
      </c>
      <c r="F13" s="73">
        <v>5.7399999999999998E-26</v>
      </c>
    </row>
    <row r="14" spans="1:6" x14ac:dyDescent="0.35">
      <c r="A14" s="63" t="s">
        <v>21</v>
      </c>
      <c r="B14" s="25" t="s">
        <v>50</v>
      </c>
      <c r="C14" s="25" t="s">
        <v>47</v>
      </c>
      <c r="D14" s="25">
        <v>347.57</v>
      </c>
      <c r="E14" s="25">
        <v>110</v>
      </c>
      <c r="F14" s="73">
        <v>1.92E-26</v>
      </c>
    </row>
    <row r="15" spans="1:6" x14ac:dyDescent="0.35">
      <c r="A15" s="63" t="s">
        <v>21</v>
      </c>
      <c r="B15" s="25" t="s">
        <v>50</v>
      </c>
      <c r="C15" s="25" t="s">
        <v>48</v>
      </c>
      <c r="D15" s="25">
        <v>350.31</v>
      </c>
      <c r="E15" s="25">
        <v>111</v>
      </c>
      <c r="F15" s="73">
        <v>1.3399999999999999E-26</v>
      </c>
    </row>
    <row r="16" spans="1:6" x14ac:dyDescent="0.35">
      <c r="A16" s="63" t="s">
        <v>21</v>
      </c>
      <c r="B16" s="25" t="s">
        <v>51</v>
      </c>
      <c r="C16" s="25" t="s">
        <v>47</v>
      </c>
      <c r="D16" s="25">
        <v>214.33</v>
      </c>
      <c r="E16" s="25">
        <v>110</v>
      </c>
      <c r="F16" s="73">
        <v>1.03E-8</v>
      </c>
    </row>
    <row r="17" spans="1:6" x14ac:dyDescent="0.35">
      <c r="A17" s="63" t="s">
        <v>21</v>
      </c>
      <c r="B17" s="25" t="s">
        <v>51</v>
      </c>
      <c r="C17" s="25" t="s">
        <v>48</v>
      </c>
      <c r="D17" s="25">
        <v>214.65</v>
      </c>
      <c r="E17" s="25">
        <v>111</v>
      </c>
      <c r="F17" s="73">
        <v>1.35E-8</v>
      </c>
    </row>
    <row r="18" spans="1:6" x14ac:dyDescent="0.35">
      <c r="A18" s="49" t="s">
        <v>139</v>
      </c>
      <c r="B18" s="25" t="s">
        <v>26</v>
      </c>
      <c r="C18" s="25" t="s">
        <v>47</v>
      </c>
      <c r="D18" s="25">
        <v>300.64</v>
      </c>
      <c r="E18" s="25">
        <v>158</v>
      </c>
      <c r="F18" s="73">
        <v>6.0499999999999998E-11</v>
      </c>
    </row>
    <row r="19" spans="1:6" x14ac:dyDescent="0.35">
      <c r="A19" s="49" t="s">
        <v>139</v>
      </c>
      <c r="B19" s="25" t="s">
        <v>26</v>
      </c>
      <c r="C19" s="25" t="s">
        <v>48</v>
      </c>
      <c r="D19" s="25">
        <v>314.27999999999997</v>
      </c>
      <c r="E19" s="25">
        <v>159</v>
      </c>
      <c r="F19" s="73">
        <v>2.8599999999999999E-12</v>
      </c>
    </row>
    <row r="20" spans="1:6" x14ac:dyDescent="0.35">
      <c r="A20" s="49" t="s">
        <v>139</v>
      </c>
      <c r="B20" s="25" t="s">
        <v>24</v>
      </c>
      <c r="C20" s="25" t="s">
        <v>47</v>
      </c>
      <c r="D20" s="25">
        <v>553.85</v>
      </c>
      <c r="E20" s="25">
        <v>158</v>
      </c>
      <c r="F20" s="73">
        <v>2.1200000000000001E-45</v>
      </c>
    </row>
    <row r="21" spans="1:6" x14ac:dyDescent="0.35">
      <c r="A21" s="49" t="s">
        <v>139</v>
      </c>
      <c r="B21" s="25" t="s">
        <v>24</v>
      </c>
      <c r="C21" s="25" t="s">
        <v>48</v>
      </c>
      <c r="D21" s="25">
        <v>596.70000000000005</v>
      </c>
      <c r="E21" s="25">
        <v>159</v>
      </c>
      <c r="F21" s="73">
        <v>6.6699999999999997E-52</v>
      </c>
    </row>
    <row r="22" spans="1:6" x14ac:dyDescent="0.35">
      <c r="A22" s="49" t="s">
        <v>139</v>
      </c>
      <c r="B22" s="25" t="s">
        <v>25</v>
      </c>
      <c r="C22" s="25" t="s">
        <v>47</v>
      </c>
      <c r="D22" s="25">
        <v>367.16</v>
      </c>
      <c r="E22" s="25">
        <v>158</v>
      </c>
      <c r="F22" s="73">
        <v>1.08E-18</v>
      </c>
    </row>
    <row r="23" spans="1:6" x14ac:dyDescent="0.35">
      <c r="A23" s="49" t="s">
        <v>139</v>
      </c>
      <c r="B23" s="25" t="s">
        <v>25</v>
      </c>
      <c r="C23" s="25" t="s">
        <v>48</v>
      </c>
      <c r="D23" s="25">
        <v>388.78</v>
      </c>
      <c r="E23" s="25">
        <v>159</v>
      </c>
      <c r="F23" s="73">
        <v>2.87E-21</v>
      </c>
    </row>
    <row r="24" spans="1:6" x14ac:dyDescent="0.35">
      <c r="A24" s="49" t="s">
        <v>139</v>
      </c>
      <c r="B24" s="25" t="s">
        <v>29</v>
      </c>
      <c r="C24" s="25" t="s">
        <v>47</v>
      </c>
      <c r="D24" s="25">
        <v>405.79</v>
      </c>
      <c r="E24" s="25">
        <v>158</v>
      </c>
      <c r="F24" s="73">
        <v>1.01E-23</v>
      </c>
    </row>
    <row r="25" spans="1:6" x14ac:dyDescent="0.35">
      <c r="A25" s="49" t="s">
        <v>139</v>
      </c>
      <c r="B25" s="25" t="s">
        <v>29</v>
      </c>
      <c r="C25" s="25" t="s">
        <v>48</v>
      </c>
      <c r="D25" s="25">
        <v>414.11</v>
      </c>
      <c r="E25" s="25">
        <v>159</v>
      </c>
      <c r="F25" s="73">
        <v>1.24E-24</v>
      </c>
    </row>
    <row r="26" spans="1:6" x14ac:dyDescent="0.35">
      <c r="A26" s="49" t="s">
        <v>139</v>
      </c>
      <c r="B26" s="25" t="s">
        <v>49</v>
      </c>
      <c r="C26" s="25" t="s">
        <v>47</v>
      </c>
      <c r="D26" s="25">
        <v>525.88</v>
      </c>
      <c r="E26" s="25">
        <v>158</v>
      </c>
      <c r="F26" s="73">
        <v>4.5000000000000001E-41</v>
      </c>
    </row>
    <row r="27" spans="1:6" x14ac:dyDescent="0.35">
      <c r="A27" s="49" t="s">
        <v>139</v>
      </c>
      <c r="B27" s="25" t="s">
        <v>49</v>
      </c>
      <c r="C27" s="25" t="s">
        <v>48</v>
      </c>
      <c r="D27" s="25">
        <v>562.86</v>
      </c>
      <c r="E27" s="25">
        <v>159</v>
      </c>
      <c r="F27" s="73">
        <v>1.55E-46</v>
      </c>
    </row>
    <row r="28" spans="1:6" x14ac:dyDescent="0.35">
      <c r="A28" s="49" t="s">
        <v>139</v>
      </c>
      <c r="B28" s="25" t="s">
        <v>50</v>
      </c>
      <c r="C28" s="25" t="s">
        <v>47</v>
      </c>
      <c r="D28" s="25">
        <v>487.31</v>
      </c>
      <c r="E28" s="25">
        <v>158</v>
      </c>
      <c r="F28" s="73">
        <v>2.9000000000000002E-35</v>
      </c>
    </row>
    <row r="29" spans="1:6" x14ac:dyDescent="0.35">
      <c r="A29" s="49" t="s">
        <v>139</v>
      </c>
      <c r="B29" s="25" t="s">
        <v>50</v>
      </c>
      <c r="C29" s="25" t="s">
        <v>48</v>
      </c>
      <c r="D29" s="25">
        <v>487.78</v>
      </c>
      <c r="E29" s="25">
        <v>159</v>
      </c>
      <c r="F29" s="73">
        <v>4.36E-35</v>
      </c>
    </row>
    <row r="30" spans="1:6" x14ac:dyDescent="0.35">
      <c r="A30" s="49" t="s">
        <v>139</v>
      </c>
      <c r="B30" s="25" t="s">
        <v>51</v>
      </c>
      <c r="C30" s="25" t="s">
        <v>47</v>
      </c>
      <c r="D30" s="25">
        <v>340.5</v>
      </c>
      <c r="E30" s="25">
        <v>158</v>
      </c>
      <c r="F30" s="73">
        <v>1.9700000000000001E-15</v>
      </c>
    </row>
    <row r="31" spans="1:6" x14ac:dyDescent="0.35">
      <c r="A31" s="49" t="s">
        <v>139</v>
      </c>
      <c r="B31" s="25" t="s">
        <v>51</v>
      </c>
      <c r="C31" s="25" t="s">
        <v>48</v>
      </c>
      <c r="D31" s="25">
        <v>353.21</v>
      </c>
      <c r="E31" s="25">
        <v>159</v>
      </c>
      <c r="F31" s="73">
        <v>8.7299999999999996E-17</v>
      </c>
    </row>
    <row r="32" spans="1:6" x14ac:dyDescent="0.35">
      <c r="A32" s="63" t="s">
        <v>22</v>
      </c>
      <c r="B32" s="49" t="s">
        <v>139</v>
      </c>
      <c r="C32" s="25" t="s">
        <v>47</v>
      </c>
      <c r="D32" s="25">
        <v>2212.9899999999998</v>
      </c>
      <c r="E32" s="25">
        <v>221</v>
      </c>
      <c r="F32" s="74">
        <v>0</v>
      </c>
    </row>
    <row r="33" spans="1:6" x14ac:dyDescent="0.35">
      <c r="A33" s="63" t="s">
        <v>22</v>
      </c>
      <c r="B33" s="49" t="s">
        <v>139</v>
      </c>
      <c r="C33" s="25" t="s">
        <v>48</v>
      </c>
      <c r="D33" s="25">
        <v>2213.02</v>
      </c>
      <c r="E33" s="25">
        <v>222</v>
      </c>
      <c r="F33" s="74">
        <v>0</v>
      </c>
    </row>
    <row r="34" spans="1:6" x14ac:dyDescent="0.35">
      <c r="A34" s="63" t="s">
        <v>26</v>
      </c>
      <c r="B34" s="49" t="s">
        <v>139</v>
      </c>
      <c r="C34" s="25" t="s">
        <v>47</v>
      </c>
      <c r="D34" s="25">
        <v>289.87</v>
      </c>
      <c r="E34" s="25">
        <v>82</v>
      </c>
      <c r="F34" s="73">
        <v>5.3700000000000004E-25</v>
      </c>
    </row>
    <row r="35" spans="1:6" x14ac:dyDescent="0.35">
      <c r="A35" s="63" t="s">
        <v>26</v>
      </c>
      <c r="B35" s="49" t="s">
        <v>139</v>
      </c>
      <c r="C35" s="25" t="s">
        <v>48</v>
      </c>
      <c r="D35" s="25">
        <v>290.5</v>
      </c>
      <c r="E35" s="25">
        <v>83</v>
      </c>
      <c r="F35" s="73">
        <v>8.0800000000000001E-25</v>
      </c>
    </row>
    <row r="36" spans="1:6" x14ac:dyDescent="0.35">
      <c r="A36" s="63" t="s">
        <v>24</v>
      </c>
      <c r="B36" s="49" t="s">
        <v>139</v>
      </c>
      <c r="C36" s="25" t="s">
        <v>47</v>
      </c>
      <c r="D36" s="25">
        <v>186.02</v>
      </c>
      <c r="E36" s="25">
        <v>39</v>
      </c>
      <c r="F36" s="73">
        <v>4.7299999999999999E-21</v>
      </c>
    </row>
    <row r="37" spans="1:6" x14ac:dyDescent="0.35">
      <c r="A37" s="63" t="s">
        <v>24</v>
      </c>
      <c r="B37" s="49" t="s">
        <v>139</v>
      </c>
      <c r="C37" s="25" t="s">
        <v>48</v>
      </c>
      <c r="D37" s="25">
        <v>197.65</v>
      </c>
      <c r="E37" s="25">
        <v>40</v>
      </c>
      <c r="F37" s="73">
        <v>9.7799999999999995E-23</v>
      </c>
    </row>
    <row r="38" spans="1:6" x14ac:dyDescent="0.35">
      <c r="A38" s="63" t="s">
        <v>25</v>
      </c>
      <c r="B38" s="49" t="s">
        <v>139</v>
      </c>
      <c r="C38" s="25" t="s">
        <v>47</v>
      </c>
      <c r="D38" s="25">
        <v>72.7</v>
      </c>
      <c r="E38" s="25">
        <v>7</v>
      </c>
      <c r="F38" s="73">
        <v>4.1999999999999998E-13</v>
      </c>
    </row>
    <row r="39" spans="1:6" x14ac:dyDescent="0.35">
      <c r="A39" s="63" t="s">
        <v>25</v>
      </c>
      <c r="B39" s="49" t="s">
        <v>139</v>
      </c>
      <c r="C39" s="25" t="s">
        <v>48</v>
      </c>
      <c r="D39" s="25">
        <v>72.94</v>
      </c>
      <c r="E39" s="25">
        <v>8</v>
      </c>
      <c r="F39" s="73">
        <v>1.28E-12</v>
      </c>
    </row>
    <row r="40" spans="1:6" x14ac:dyDescent="0.35">
      <c r="A40" s="63" t="s">
        <v>29</v>
      </c>
      <c r="B40" s="49" t="s">
        <v>139</v>
      </c>
      <c r="C40" s="25" t="s">
        <v>47</v>
      </c>
      <c r="D40" s="25">
        <v>41.52</v>
      </c>
      <c r="E40" s="25">
        <v>7</v>
      </c>
      <c r="F40" s="73">
        <v>6.4300000000000003E-7</v>
      </c>
    </row>
    <row r="41" spans="1:6" x14ac:dyDescent="0.35">
      <c r="A41" s="63" t="s">
        <v>29</v>
      </c>
      <c r="B41" s="49" t="s">
        <v>139</v>
      </c>
      <c r="C41" s="25" t="s">
        <v>48</v>
      </c>
      <c r="D41" s="25">
        <v>41.58</v>
      </c>
      <c r="E41" s="25">
        <v>8</v>
      </c>
      <c r="F41" s="73">
        <v>1.6199999999999999E-6</v>
      </c>
    </row>
    <row r="42" spans="1:6" x14ac:dyDescent="0.35">
      <c r="A42" s="63" t="s">
        <v>49</v>
      </c>
      <c r="B42" s="49" t="s">
        <v>139</v>
      </c>
      <c r="C42" s="25" t="s">
        <v>47</v>
      </c>
      <c r="D42" s="25">
        <v>306.95999999999998</v>
      </c>
      <c r="E42" s="25">
        <v>51</v>
      </c>
      <c r="F42" s="73">
        <v>3.0799999999999999E-38</v>
      </c>
    </row>
    <row r="43" spans="1:6" x14ac:dyDescent="0.35">
      <c r="A43" s="63" t="s">
        <v>49</v>
      </c>
      <c r="B43" s="49" t="s">
        <v>139</v>
      </c>
      <c r="C43" s="25" t="s">
        <v>48</v>
      </c>
      <c r="D43" s="25">
        <v>307.85000000000002</v>
      </c>
      <c r="E43" s="25">
        <v>52</v>
      </c>
      <c r="F43" s="73">
        <v>5.2500000000000002E-38</v>
      </c>
    </row>
    <row r="44" spans="1:6" x14ac:dyDescent="0.35">
      <c r="A44" s="63" t="s">
        <v>50</v>
      </c>
      <c r="B44" s="49" t="s">
        <v>139</v>
      </c>
      <c r="C44" s="25" t="s">
        <v>47</v>
      </c>
      <c r="D44" s="25">
        <v>159.36000000000001</v>
      </c>
      <c r="E44" s="25">
        <v>32</v>
      </c>
      <c r="F44" s="73">
        <v>7.7200000000000001E-19</v>
      </c>
    </row>
    <row r="45" spans="1:6" x14ac:dyDescent="0.35">
      <c r="A45" s="63" t="s">
        <v>50</v>
      </c>
      <c r="B45" s="49" t="s">
        <v>139</v>
      </c>
      <c r="C45" s="25" t="s">
        <v>48</v>
      </c>
      <c r="D45" s="25">
        <v>161.13</v>
      </c>
      <c r="E45" s="25">
        <v>33</v>
      </c>
      <c r="F45" s="73">
        <v>8.5700000000000004E-19</v>
      </c>
    </row>
    <row r="46" spans="1:6" x14ac:dyDescent="0.35">
      <c r="A46" s="63" t="s">
        <v>51</v>
      </c>
      <c r="B46" s="49" t="s">
        <v>139</v>
      </c>
      <c r="C46" s="25" t="s">
        <v>47</v>
      </c>
      <c r="D46" s="25">
        <v>3.39</v>
      </c>
      <c r="E46" s="25">
        <v>2</v>
      </c>
      <c r="F46" s="74">
        <v>0.18373055999999999</v>
      </c>
    </row>
    <row r="47" spans="1:6" x14ac:dyDescent="0.35">
      <c r="A47" s="66" t="s">
        <v>51</v>
      </c>
      <c r="B47" s="49" t="s">
        <v>139</v>
      </c>
      <c r="C47" s="67" t="s">
        <v>48</v>
      </c>
      <c r="D47" s="67">
        <v>3.94</v>
      </c>
      <c r="E47" s="67">
        <v>3</v>
      </c>
      <c r="F47" s="75">
        <v>0.26849840200000002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B0CA-797B-48F2-88F0-5DCF64DD1597}">
  <dimension ref="A1:L70"/>
  <sheetViews>
    <sheetView topLeftCell="A16" zoomScale="70" zoomScaleNormal="70" workbookViewId="0">
      <selection activeCell="B47" activeCellId="1" sqref="A26:A46 B47:B70"/>
    </sheetView>
  </sheetViews>
  <sheetFormatPr defaultRowHeight="14.5" x14ac:dyDescent="0.35"/>
  <cols>
    <col min="1" max="1" width="18.90625" style="25" customWidth="1"/>
    <col min="2" max="2" width="30.453125" style="25" bestFit="1" customWidth="1"/>
    <col min="3" max="3" width="15.6328125" style="25" customWidth="1"/>
    <col min="4" max="4" width="4.90625" style="25" bestFit="1" customWidth="1"/>
    <col min="5" max="5" width="9.6328125" style="25" bestFit="1" customWidth="1"/>
    <col min="6" max="6" width="8.7265625" style="25"/>
    <col min="7" max="7" width="9.6328125" style="25" bestFit="1" customWidth="1"/>
    <col min="8" max="8" width="8.7265625" style="25"/>
    <col min="9" max="9" width="11" style="25" bestFit="1" customWidth="1"/>
    <col min="10" max="13" width="8.7265625" style="25"/>
    <col min="14" max="14" width="30.453125" style="25" bestFit="1" customWidth="1"/>
    <col min="15" max="15" width="13.54296875" style="25" bestFit="1" customWidth="1"/>
    <col min="16" max="16384" width="8.7265625" style="25"/>
  </cols>
  <sheetData>
    <row r="1" spans="1:12" x14ac:dyDescent="0.35">
      <c r="A1" s="70" t="s">
        <v>18</v>
      </c>
      <c r="B1" s="71" t="s">
        <v>32</v>
      </c>
      <c r="C1" s="71" t="s">
        <v>61</v>
      </c>
      <c r="D1" s="71" t="s">
        <v>62</v>
      </c>
      <c r="E1" s="71" t="s">
        <v>33</v>
      </c>
      <c r="F1" s="71" t="s">
        <v>36</v>
      </c>
      <c r="G1" s="71" t="s">
        <v>37</v>
      </c>
      <c r="H1" s="71" t="s">
        <v>34</v>
      </c>
      <c r="I1" s="71" t="s">
        <v>35</v>
      </c>
      <c r="J1" s="71" t="s">
        <v>38</v>
      </c>
      <c r="K1" s="71" t="s">
        <v>39</v>
      </c>
      <c r="L1" s="72" t="s">
        <v>40</v>
      </c>
    </row>
    <row r="2" spans="1:12" x14ac:dyDescent="0.35">
      <c r="A2" s="24" t="s">
        <v>21</v>
      </c>
      <c r="B2" s="25" t="s">
        <v>22</v>
      </c>
      <c r="C2" s="25" t="s">
        <v>47</v>
      </c>
      <c r="D2" s="25">
        <v>112</v>
      </c>
      <c r="E2" s="26">
        <v>-0.90863953821517895</v>
      </c>
      <c r="F2" s="26">
        <v>-1.09253501562968</v>
      </c>
      <c r="G2" s="26">
        <v>-0.72474406080067899</v>
      </c>
      <c r="H2" s="26">
        <v>9.3824223170663204E-2</v>
      </c>
      <c r="I2" s="30">
        <v>2.0699299232203699E-16</v>
      </c>
      <c r="J2" s="11" t="s">
        <v>41</v>
      </c>
      <c r="K2" s="11" t="s">
        <v>41</v>
      </c>
      <c r="L2" s="13" t="s">
        <v>41</v>
      </c>
    </row>
    <row r="3" spans="1:12" x14ac:dyDescent="0.35">
      <c r="A3" s="24" t="s">
        <v>21</v>
      </c>
      <c r="B3" s="25" t="s">
        <v>22</v>
      </c>
      <c r="C3" s="25" t="s">
        <v>63</v>
      </c>
      <c r="D3" s="25">
        <v>112</v>
      </c>
      <c r="E3" s="26">
        <v>-0.66624291735758201</v>
      </c>
      <c r="F3" s="26">
        <v>-0.74132097537983399</v>
      </c>
      <c r="G3" s="26">
        <v>-0.59116485933533003</v>
      </c>
      <c r="H3" s="26">
        <v>3.8305131644006299E-2</v>
      </c>
      <c r="I3" s="30">
        <v>9.3149526843165302E-68</v>
      </c>
      <c r="J3" s="11" t="s">
        <v>41</v>
      </c>
      <c r="K3" s="11" t="s">
        <v>41</v>
      </c>
      <c r="L3" s="13" t="s">
        <v>41</v>
      </c>
    </row>
    <row r="4" spans="1:12" x14ac:dyDescent="0.35">
      <c r="A4" s="24" t="s">
        <v>21</v>
      </c>
      <c r="B4" s="25" t="s">
        <v>22</v>
      </c>
      <c r="C4" s="25" t="s">
        <v>64</v>
      </c>
      <c r="D4" s="25">
        <v>112</v>
      </c>
      <c r="E4" s="26">
        <v>-0.80629912617431798</v>
      </c>
      <c r="F4" s="26">
        <v>-0.89804783711396996</v>
      </c>
      <c r="G4" s="26">
        <v>-0.714550415234665</v>
      </c>
      <c r="H4" s="26">
        <v>4.6810566805945197E-2</v>
      </c>
      <c r="I4" s="30">
        <v>3.8719253520937203E-33</v>
      </c>
      <c r="J4" s="11" t="s">
        <v>41</v>
      </c>
      <c r="K4" s="11" t="s">
        <v>41</v>
      </c>
      <c r="L4" s="13" t="s">
        <v>41</v>
      </c>
    </row>
    <row r="5" spans="1:12" x14ac:dyDescent="0.35">
      <c r="A5" s="24" t="s">
        <v>21</v>
      </c>
      <c r="B5" s="25" t="s">
        <v>23</v>
      </c>
      <c r="C5" s="25" t="s">
        <v>47</v>
      </c>
      <c r="D5" s="25">
        <v>112</v>
      </c>
      <c r="E5" s="26">
        <v>-5.9657164649046898E-2</v>
      </c>
      <c r="F5" s="26">
        <v>-0.18512863458355</v>
      </c>
      <c r="G5" s="26">
        <v>6.5814305285456107E-2</v>
      </c>
      <c r="H5" s="26">
        <v>6.40160560890322E-2</v>
      </c>
      <c r="I5" s="26">
        <v>0.35342423890774699</v>
      </c>
      <c r="J5" s="11" t="s">
        <v>41</v>
      </c>
      <c r="K5" s="11" t="s">
        <v>41</v>
      </c>
      <c r="L5" s="13" t="s">
        <v>41</v>
      </c>
    </row>
    <row r="6" spans="1:12" x14ac:dyDescent="0.35">
      <c r="A6" s="24" t="s">
        <v>21</v>
      </c>
      <c r="B6" s="25" t="s">
        <v>23</v>
      </c>
      <c r="C6" s="25" t="s">
        <v>63</v>
      </c>
      <c r="D6" s="25">
        <v>112</v>
      </c>
      <c r="E6" s="30">
        <v>-5.4820244322993704E-4</v>
      </c>
      <c r="F6" s="26">
        <v>-6.22774661410537E-2</v>
      </c>
      <c r="G6" s="26">
        <v>6.1181061254593799E-2</v>
      </c>
      <c r="H6" s="26">
        <v>3.1494522294808001E-2</v>
      </c>
      <c r="I6" s="26">
        <v>0.98611249996724903</v>
      </c>
      <c r="J6" s="11" t="s">
        <v>41</v>
      </c>
      <c r="K6" s="11" t="s">
        <v>41</v>
      </c>
      <c r="L6" s="13" t="s">
        <v>41</v>
      </c>
    </row>
    <row r="7" spans="1:12" x14ac:dyDescent="0.35">
      <c r="A7" s="24" t="s">
        <v>21</v>
      </c>
      <c r="B7" s="25" t="s">
        <v>23</v>
      </c>
      <c r="C7" s="25" t="s">
        <v>64</v>
      </c>
      <c r="D7" s="25">
        <v>112</v>
      </c>
      <c r="E7" s="26">
        <v>-2.6253232611854999E-2</v>
      </c>
      <c r="F7" s="26">
        <v>-0.190152685914978</v>
      </c>
      <c r="G7" s="26">
        <v>0.137646220691268</v>
      </c>
      <c r="H7" s="26">
        <v>8.3622170052613895E-2</v>
      </c>
      <c r="I7" s="26">
        <v>0.75414780002549497</v>
      </c>
      <c r="J7" s="11" t="s">
        <v>41</v>
      </c>
      <c r="K7" s="11" t="s">
        <v>41</v>
      </c>
      <c r="L7" s="13" t="s">
        <v>41</v>
      </c>
    </row>
    <row r="8" spans="1:12" x14ac:dyDescent="0.35">
      <c r="A8" s="24" t="s">
        <v>21</v>
      </c>
      <c r="B8" s="25" t="s">
        <v>24</v>
      </c>
      <c r="C8" s="25" t="s">
        <v>47</v>
      </c>
      <c r="D8" s="25">
        <v>112</v>
      </c>
      <c r="E8" s="26">
        <v>-6.9764216003329896E-2</v>
      </c>
      <c r="F8" s="26">
        <v>-0.195515411578043</v>
      </c>
      <c r="G8" s="26">
        <v>5.5986979571382801E-2</v>
      </c>
      <c r="H8" s="26">
        <v>6.4158773252404405E-2</v>
      </c>
      <c r="I8" s="26">
        <v>0.27925095004987699</v>
      </c>
      <c r="J8" s="11" t="s">
        <v>41</v>
      </c>
      <c r="K8" s="11" t="s">
        <v>41</v>
      </c>
      <c r="L8" s="13" t="s">
        <v>41</v>
      </c>
    </row>
    <row r="9" spans="1:12" x14ac:dyDescent="0.35">
      <c r="A9" s="24" t="s">
        <v>21</v>
      </c>
      <c r="B9" s="25" t="s">
        <v>24</v>
      </c>
      <c r="C9" s="25" t="s">
        <v>63</v>
      </c>
      <c r="D9" s="25">
        <v>112</v>
      </c>
      <c r="E9" s="26">
        <v>-5.0286468173443802E-2</v>
      </c>
      <c r="F9" s="26">
        <v>-0.113751324800115</v>
      </c>
      <c r="G9" s="26">
        <v>1.31783884532278E-2</v>
      </c>
      <c r="H9" s="26">
        <v>3.2380028891158999E-2</v>
      </c>
      <c r="I9" s="26">
        <v>0.120421044365024</v>
      </c>
      <c r="J9" s="11" t="s">
        <v>41</v>
      </c>
      <c r="K9" s="11" t="s">
        <v>41</v>
      </c>
      <c r="L9" s="13" t="s">
        <v>41</v>
      </c>
    </row>
    <row r="10" spans="1:12" x14ac:dyDescent="0.35">
      <c r="A10" s="24" t="s">
        <v>21</v>
      </c>
      <c r="B10" s="25" t="s">
        <v>24</v>
      </c>
      <c r="C10" s="25" t="s">
        <v>64</v>
      </c>
      <c r="D10" s="25">
        <v>112</v>
      </c>
      <c r="E10" s="26">
        <v>4.9226294088512201E-2</v>
      </c>
      <c r="F10" s="26">
        <v>-0.114174818229523</v>
      </c>
      <c r="G10" s="26">
        <v>0.21262740640654701</v>
      </c>
      <c r="H10" s="26">
        <v>8.3367914447977198E-2</v>
      </c>
      <c r="I10" s="26">
        <v>0.556075534587533</v>
      </c>
      <c r="J10" s="11" t="s">
        <v>41</v>
      </c>
      <c r="K10" s="11" t="s">
        <v>41</v>
      </c>
      <c r="L10" s="13" t="s">
        <v>41</v>
      </c>
    </row>
    <row r="11" spans="1:12" x14ac:dyDescent="0.35">
      <c r="A11" s="24" t="s">
        <v>21</v>
      </c>
      <c r="B11" s="25" t="s">
        <v>25</v>
      </c>
      <c r="C11" s="25" t="s">
        <v>47</v>
      </c>
      <c r="D11" s="25">
        <v>112</v>
      </c>
      <c r="E11" s="26">
        <v>-6.9090795601668406E-2</v>
      </c>
      <c r="F11" s="26">
        <v>-0.17507326346346799</v>
      </c>
      <c r="G11" s="26">
        <v>3.6891672260131299E-2</v>
      </c>
      <c r="H11" s="26">
        <v>5.4072687684591697E-2</v>
      </c>
      <c r="I11" s="26">
        <v>0.20403135748078599</v>
      </c>
      <c r="J11" s="11" t="s">
        <v>41</v>
      </c>
      <c r="K11" s="11" t="s">
        <v>41</v>
      </c>
      <c r="L11" s="13" t="s">
        <v>41</v>
      </c>
    </row>
    <row r="12" spans="1:12" x14ac:dyDescent="0.35">
      <c r="A12" s="24" t="s">
        <v>21</v>
      </c>
      <c r="B12" s="25" t="s">
        <v>25</v>
      </c>
      <c r="C12" s="25" t="s">
        <v>63</v>
      </c>
      <c r="D12" s="25">
        <v>112</v>
      </c>
      <c r="E12" s="26">
        <v>-9.0990574949329397E-2</v>
      </c>
      <c r="F12" s="26">
        <v>-0.153080771770361</v>
      </c>
      <c r="G12" s="26">
        <v>-2.8900378128298199E-2</v>
      </c>
      <c r="H12" s="26">
        <v>3.1678671847464902E-2</v>
      </c>
      <c r="I12" s="26">
        <v>4.0749894366505102E-3</v>
      </c>
      <c r="J12" s="11" t="s">
        <v>41</v>
      </c>
      <c r="K12" s="11" t="s">
        <v>41</v>
      </c>
      <c r="L12" s="13" t="s">
        <v>41</v>
      </c>
    </row>
    <row r="13" spans="1:12" x14ac:dyDescent="0.35">
      <c r="A13" s="24" t="s">
        <v>21</v>
      </c>
      <c r="B13" s="25" t="s">
        <v>25</v>
      </c>
      <c r="C13" s="25" t="s">
        <v>64</v>
      </c>
      <c r="D13" s="25">
        <v>112</v>
      </c>
      <c r="E13" s="26">
        <v>-8.8059299258914397E-2</v>
      </c>
      <c r="F13" s="26">
        <v>-0.18399544254987801</v>
      </c>
      <c r="G13" s="26">
        <v>7.8768440320488593E-3</v>
      </c>
      <c r="H13" s="26">
        <v>4.8947011883144501E-2</v>
      </c>
      <c r="I13" s="26">
        <v>7.4724171307921999E-2</v>
      </c>
      <c r="J13" s="11" t="s">
        <v>41</v>
      </c>
      <c r="K13" s="11" t="s">
        <v>41</v>
      </c>
      <c r="L13" s="13" t="s">
        <v>41</v>
      </c>
    </row>
    <row r="14" spans="1:12" x14ac:dyDescent="0.35">
      <c r="A14" s="24" t="s">
        <v>21</v>
      </c>
      <c r="B14" s="25" t="s">
        <v>29</v>
      </c>
      <c r="C14" s="25" t="s">
        <v>47</v>
      </c>
      <c r="D14" s="25">
        <v>112</v>
      </c>
      <c r="E14" s="26">
        <v>1.57807676153284E-2</v>
      </c>
      <c r="F14" s="26">
        <v>-8.97440520807051E-2</v>
      </c>
      <c r="G14" s="26">
        <v>0.121305587311362</v>
      </c>
      <c r="H14" s="26">
        <v>5.3839193722465997E-2</v>
      </c>
      <c r="I14" s="26">
        <v>0.76999085393996403</v>
      </c>
      <c r="J14" s="11" t="s">
        <v>41</v>
      </c>
      <c r="K14" s="11" t="s">
        <v>41</v>
      </c>
      <c r="L14" s="13" t="s">
        <v>41</v>
      </c>
    </row>
    <row r="15" spans="1:12" x14ac:dyDescent="0.35">
      <c r="A15" s="24" t="s">
        <v>21</v>
      </c>
      <c r="B15" s="25" t="s">
        <v>29</v>
      </c>
      <c r="C15" s="25" t="s">
        <v>63</v>
      </c>
      <c r="D15" s="25">
        <v>112</v>
      </c>
      <c r="E15" s="26">
        <v>-3.9335462849508403E-2</v>
      </c>
      <c r="F15" s="26">
        <v>-9.5451571910427802E-2</v>
      </c>
      <c r="G15" s="26">
        <v>1.6780646211411E-2</v>
      </c>
      <c r="H15" s="26">
        <v>2.8630667888224201E-2</v>
      </c>
      <c r="I15" s="26">
        <v>0.16947502617719501</v>
      </c>
      <c r="J15" s="11" t="s">
        <v>41</v>
      </c>
      <c r="K15" s="11" t="s">
        <v>41</v>
      </c>
      <c r="L15" s="13" t="s">
        <v>41</v>
      </c>
    </row>
    <row r="16" spans="1:12" x14ac:dyDescent="0.35">
      <c r="A16" s="24" t="s">
        <v>21</v>
      </c>
      <c r="B16" s="25" t="s">
        <v>29</v>
      </c>
      <c r="C16" s="25" t="s">
        <v>64</v>
      </c>
      <c r="D16" s="25">
        <v>112</v>
      </c>
      <c r="E16" s="26">
        <v>-3.4197476690861997E-2</v>
      </c>
      <c r="F16" s="26">
        <v>-0.157007223600061</v>
      </c>
      <c r="G16" s="26">
        <v>8.86122702183373E-2</v>
      </c>
      <c r="H16" s="26">
        <v>6.2658034137346594E-2</v>
      </c>
      <c r="I16" s="26">
        <v>0.58631263500249398</v>
      </c>
      <c r="J16" s="11" t="s">
        <v>41</v>
      </c>
      <c r="K16" s="11" t="s">
        <v>41</v>
      </c>
      <c r="L16" s="13" t="s">
        <v>41</v>
      </c>
    </row>
    <row r="17" spans="1:12" x14ac:dyDescent="0.35">
      <c r="A17" s="24" t="s">
        <v>21</v>
      </c>
      <c r="B17" s="25" t="s">
        <v>26</v>
      </c>
      <c r="C17" s="25" t="s">
        <v>47</v>
      </c>
      <c r="D17" s="25">
        <v>112</v>
      </c>
      <c r="E17" s="26">
        <v>7.8300025730935294E-2</v>
      </c>
      <c r="F17" s="26">
        <v>-5.4592005281018798E-2</v>
      </c>
      <c r="G17" s="26">
        <v>0.21119205674288899</v>
      </c>
      <c r="H17" s="26">
        <v>6.7802056638752106E-2</v>
      </c>
      <c r="I17" s="26">
        <v>0.25066154109078098</v>
      </c>
      <c r="J17" s="11" t="s">
        <v>41</v>
      </c>
      <c r="K17" s="11" t="s">
        <v>41</v>
      </c>
      <c r="L17" s="13" t="s">
        <v>41</v>
      </c>
    </row>
    <row r="18" spans="1:12" x14ac:dyDescent="0.35">
      <c r="A18" s="24" t="s">
        <v>21</v>
      </c>
      <c r="B18" s="25" t="s">
        <v>26</v>
      </c>
      <c r="C18" s="25" t="s">
        <v>63</v>
      </c>
      <c r="D18" s="25">
        <v>112</v>
      </c>
      <c r="E18" s="26">
        <v>0.10396810157992099</v>
      </c>
      <c r="F18" s="26">
        <v>3.7195642611804601E-2</v>
      </c>
      <c r="G18" s="26">
        <v>0.17074056054803699</v>
      </c>
      <c r="H18" s="26">
        <v>3.4067581106181702E-2</v>
      </c>
      <c r="I18" s="26">
        <v>2.27458984558966E-3</v>
      </c>
      <c r="J18" s="11" t="s">
        <v>41</v>
      </c>
      <c r="K18" s="11" t="s">
        <v>41</v>
      </c>
      <c r="L18" s="13" t="s">
        <v>41</v>
      </c>
    </row>
    <row r="19" spans="1:12" x14ac:dyDescent="0.35">
      <c r="A19" s="24" t="s">
        <v>21</v>
      </c>
      <c r="B19" s="25" t="s">
        <v>26</v>
      </c>
      <c r="C19" s="25" t="s">
        <v>64</v>
      </c>
      <c r="D19" s="25">
        <v>112</v>
      </c>
      <c r="E19" s="26">
        <v>0.12540183669998101</v>
      </c>
      <c r="F19" s="26">
        <v>4.1120216612015099E-2</v>
      </c>
      <c r="G19" s="26">
        <v>0.209683456787946</v>
      </c>
      <c r="H19" s="26">
        <v>4.30008265754925E-2</v>
      </c>
      <c r="I19" s="26">
        <v>4.2873013487418898E-3</v>
      </c>
      <c r="J19" s="11" t="s">
        <v>41</v>
      </c>
      <c r="K19" s="11" t="s">
        <v>41</v>
      </c>
      <c r="L19" s="13" t="s">
        <v>41</v>
      </c>
    </row>
    <row r="20" spans="1:12" x14ac:dyDescent="0.35">
      <c r="A20" s="24" t="s">
        <v>21</v>
      </c>
      <c r="B20" s="25" t="s">
        <v>28</v>
      </c>
      <c r="C20" s="25" t="s">
        <v>47</v>
      </c>
      <c r="D20" s="25">
        <v>112</v>
      </c>
      <c r="E20" s="26">
        <v>4.0797991889241401E-2</v>
      </c>
      <c r="F20" s="26">
        <v>-9.2802267697777802E-2</v>
      </c>
      <c r="G20" s="26">
        <v>0.17439825147626101</v>
      </c>
      <c r="H20" s="26">
        <v>6.8163397748479196E-2</v>
      </c>
      <c r="I20" s="26">
        <v>0.55071535212557499</v>
      </c>
      <c r="J20" s="11" t="s">
        <v>41</v>
      </c>
      <c r="K20" s="11" t="s">
        <v>41</v>
      </c>
      <c r="L20" s="13" t="s">
        <v>41</v>
      </c>
    </row>
    <row r="21" spans="1:12" x14ac:dyDescent="0.35">
      <c r="A21" s="24" t="s">
        <v>21</v>
      </c>
      <c r="B21" s="25" t="s">
        <v>28</v>
      </c>
      <c r="C21" s="25" t="s">
        <v>63</v>
      </c>
      <c r="D21" s="25">
        <v>112</v>
      </c>
      <c r="E21" s="26">
        <v>1.12620024476008E-2</v>
      </c>
      <c r="F21" s="26">
        <v>-5.17811014354859E-2</v>
      </c>
      <c r="G21" s="26">
        <v>7.4305106330687501E-2</v>
      </c>
      <c r="H21" s="26">
        <v>3.2164848919942202E-2</v>
      </c>
      <c r="I21" s="26">
        <v>0.726238246747403</v>
      </c>
      <c r="J21" s="11" t="s">
        <v>41</v>
      </c>
      <c r="K21" s="11" t="s">
        <v>41</v>
      </c>
      <c r="L21" s="13" t="s">
        <v>41</v>
      </c>
    </row>
    <row r="22" spans="1:12" x14ac:dyDescent="0.35">
      <c r="A22" s="24" t="s">
        <v>21</v>
      </c>
      <c r="B22" s="25" t="s">
        <v>28</v>
      </c>
      <c r="C22" s="25" t="s">
        <v>64</v>
      </c>
      <c r="D22" s="25">
        <v>112</v>
      </c>
      <c r="E22" s="30">
        <v>3.7731312967648201E-4</v>
      </c>
      <c r="F22" s="26">
        <v>-9.2060862695910795E-2</v>
      </c>
      <c r="G22" s="26">
        <v>9.2815488955263703E-2</v>
      </c>
      <c r="H22" s="26">
        <v>4.7162334604891401E-2</v>
      </c>
      <c r="I22" s="26">
        <v>0.99363110803213195</v>
      </c>
      <c r="J22" s="11" t="s">
        <v>41</v>
      </c>
      <c r="K22" s="11" t="s">
        <v>41</v>
      </c>
      <c r="L22" s="13" t="s">
        <v>41</v>
      </c>
    </row>
    <row r="23" spans="1:12" x14ac:dyDescent="0.35">
      <c r="A23" s="24" t="s">
        <v>21</v>
      </c>
      <c r="B23" s="25" t="s">
        <v>27</v>
      </c>
      <c r="C23" s="25" t="s">
        <v>47</v>
      </c>
      <c r="D23" s="25">
        <v>112</v>
      </c>
      <c r="E23" s="11" t="s">
        <v>41</v>
      </c>
      <c r="F23" s="11" t="s">
        <v>41</v>
      </c>
      <c r="G23" s="11" t="s">
        <v>41</v>
      </c>
      <c r="H23" s="26">
        <v>1.94317704293007E-2</v>
      </c>
      <c r="I23" s="26">
        <v>0.96949002879324198</v>
      </c>
      <c r="J23" s="26">
        <v>0.99925535940740495</v>
      </c>
      <c r="K23" s="26">
        <v>0.96191307789568203</v>
      </c>
      <c r="L23" s="29">
        <v>1.0380472999585399</v>
      </c>
    </row>
    <row r="24" spans="1:12" x14ac:dyDescent="0.35">
      <c r="A24" s="24" t="s">
        <v>21</v>
      </c>
      <c r="B24" s="25" t="s">
        <v>27</v>
      </c>
      <c r="C24" s="25" t="s">
        <v>63</v>
      </c>
      <c r="D24" s="25">
        <v>112</v>
      </c>
      <c r="E24" s="11" t="s">
        <v>41</v>
      </c>
      <c r="F24" s="11" t="s">
        <v>41</v>
      </c>
      <c r="G24" s="11" t="s">
        <v>41</v>
      </c>
      <c r="H24" s="26">
        <v>1.1528449161850401E-2</v>
      </c>
      <c r="I24" s="26">
        <v>0.286065355585359</v>
      </c>
      <c r="J24" s="26">
        <v>0.98777684911513597</v>
      </c>
      <c r="K24" s="26">
        <v>0.96570755536484898</v>
      </c>
      <c r="L24" s="29">
        <v>1.0103504919552999</v>
      </c>
    </row>
    <row r="25" spans="1:12" x14ac:dyDescent="0.35">
      <c r="A25" s="31" t="s">
        <v>21</v>
      </c>
      <c r="B25" s="32" t="s">
        <v>27</v>
      </c>
      <c r="C25" s="32" t="s">
        <v>64</v>
      </c>
      <c r="D25" s="32">
        <v>112</v>
      </c>
      <c r="E25" s="14" t="s">
        <v>41</v>
      </c>
      <c r="F25" s="14" t="s">
        <v>41</v>
      </c>
      <c r="G25" s="14" t="s">
        <v>41</v>
      </c>
      <c r="H25" s="33">
        <v>2.1561583314617799E-2</v>
      </c>
      <c r="I25" s="33">
        <v>0.31005860582990202</v>
      </c>
      <c r="J25" s="33">
        <v>0.97825227370332501</v>
      </c>
      <c r="K25" s="33">
        <v>0.93777203089930405</v>
      </c>
      <c r="L25" s="40">
        <v>1.0204799028693601</v>
      </c>
    </row>
    <row r="26" spans="1:12" x14ac:dyDescent="0.35">
      <c r="A26" s="49" t="s">
        <v>139</v>
      </c>
      <c r="B26" s="37" t="s">
        <v>23</v>
      </c>
      <c r="C26" s="37" t="s">
        <v>47</v>
      </c>
      <c r="D26" s="37">
        <v>160</v>
      </c>
      <c r="E26" s="38">
        <v>0.283931154628217</v>
      </c>
      <c r="F26" s="38">
        <v>-0.57596796161841501</v>
      </c>
      <c r="G26" s="38">
        <v>1.14383027087485</v>
      </c>
      <c r="H26" s="38">
        <v>0.43872403890134298</v>
      </c>
      <c r="I26" s="38">
        <v>0.51845794615115603</v>
      </c>
      <c r="J26" s="15" t="s">
        <v>41</v>
      </c>
      <c r="K26" s="15" t="s">
        <v>41</v>
      </c>
      <c r="L26" s="16" t="s">
        <v>41</v>
      </c>
    </row>
    <row r="27" spans="1:12" x14ac:dyDescent="0.35">
      <c r="A27" s="49" t="s">
        <v>139</v>
      </c>
      <c r="B27" s="25" t="s">
        <v>23</v>
      </c>
      <c r="C27" s="25" t="s">
        <v>63</v>
      </c>
      <c r="D27" s="25">
        <v>160</v>
      </c>
      <c r="E27" s="26">
        <v>-0.64110429819695403</v>
      </c>
      <c r="F27" s="26">
        <v>-0.94744375713993001</v>
      </c>
      <c r="G27" s="26">
        <v>-0.33476483925397799</v>
      </c>
      <c r="H27" s="26">
        <v>0.15629564231784501</v>
      </c>
      <c r="I27" s="30">
        <v>4.0982574521970202E-5</v>
      </c>
      <c r="J27" s="11" t="s">
        <v>41</v>
      </c>
      <c r="K27" s="11" t="s">
        <v>41</v>
      </c>
      <c r="L27" s="13" t="s">
        <v>41</v>
      </c>
    </row>
    <row r="28" spans="1:12" x14ac:dyDescent="0.35">
      <c r="A28" s="49" t="s">
        <v>139</v>
      </c>
      <c r="B28" s="25" t="s">
        <v>23</v>
      </c>
      <c r="C28" s="25" t="s">
        <v>64</v>
      </c>
      <c r="D28" s="25">
        <v>160</v>
      </c>
      <c r="E28" s="26">
        <v>1.06547752999457E-2</v>
      </c>
      <c r="F28" s="26">
        <v>-0.95709857936012599</v>
      </c>
      <c r="G28" s="26">
        <v>0.97840812996001703</v>
      </c>
      <c r="H28" s="26">
        <v>0.49375171156126102</v>
      </c>
      <c r="I28" s="26">
        <v>0.98281066888096502</v>
      </c>
      <c r="J28" s="11" t="s">
        <v>41</v>
      </c>
      <c r="K28" s="11" t="s">
        <v>41</v>
      </c>
      <c r="L28" s="13" t="s">
        <v>41</v>
      </c>
    </row>
    <row r="29" spans="1:12" x14ac:dyDescent="0.35">
      <c r="A29" s="49" t="s">
        <v>139</v>
      </c>
      <c r="B29" s="25" t="s">
        <v>24</v>
      </c>
      <c r="C29" s="25" t="s">
        <v>47</v>
      </c>
      <c r="D29" s="25">
        <v>160</v>
      </c>
      <c r="E29" s="26">
        <v>-0.15755259461621399</v>
      </c>
      <c r="F29" s="26">
        <v>-1.0925252003063599</v>
      </c>
      <c r="G29" s="26">
        <v>0.777420011073927</v>
      </c>
      <c r="H29" s="26">
        <v>0.47702683963782699</v>
      </c>
      <c r="I29" s="26">
        <v>0.74162566249029005</v>
      </c>
      <c r="J29" s="11" t="s">
        <v>41</v>
      </c>
      <c r="K29" s="11" t="s">
        <v>41</v>
      </c>
      <c r="L29" s="13" t="s">
        <v>41</v>
      </c>
    </row>
    <row r="30" spans="1:12" x14ac:dyDescent="0.35">
      <c r="A30" s="49" t="s">
        <v>139</v>
      </c>
      <c r="B30" s="25" t="s">
        <v>24</v>
      </c>
      <c r="C30" s="25" t="s">
        <v>63</v>
      </c>
      <c r="D30" s="25">
        <v>160</v>
      </c>
      <c r="E30" s="26">
        <v>-1.4363658435781299</v>
      </c>
      <c r="F30" s="26">
        <v>-1.77997729560627</v>
      </c>
      <c r="G30" s="26">
        <v>-1.09275439155</v>
      </c>
      <c r="H30" s="26">
        <v>0.17531196532047799</v>
      </c>
      <c r="I30" s="30">
        <v>2.54372786167299E-16</v>
      </c>
      <c r="J30" s="11" t="s">
        <v>41</v>
      </c>
      <c r="K30" s="11" t="s">
        <v>41</v>
      </c>
      <c r="L30" s="13" t="s">
        <v>41</v>
      </c>
    </row>
    <row r="31" spans="1:12" x14ac:dyDescent="0.35">
      <c r="A31" s="49" t="s">
        <v>139</v>
      </c>
      <c r="B31" s="25" t="s">
        <v>24</v>
      </c>
      <c r="C31" s="25" t="s">
        <v>64</v>
      </c>
      <c r="D31" s="25">
        <v>160</v>
      </c>
      <c r="E31" s="26">
        <v>-1.34796361297881</v>
      </c>
      <c r="F31" s="26">
        <v>-2.6226935583229101</v>
      </c>
      <c r="G31" s="26">
        <v>-7.3233667634710106E-2</v>
      </c>
      <c r="H31" s="26">
        <v>0.65037242109392801</v>
      </c>
      <c r="I31" s="26">
        <v>3.9823237340116502E-2</v>
      </c>
      <c r="J31" s="11" t="s">
        <v>41</v>
      </c>
      <c r="K31" s="11" t="s">
        <v>41</v>
      </c>
      <c r="L31" s="13" t="s">
        <v>41</v>
      </c>
    </row>
    <row r="32" spans="1:12" x14ac:dyDescent="0.35">
      <c r="A32" s="49" t="s">
        <v>139</v>
      </c>
      <c r="B32" s="25" t="s">
        <v>25</v>
      </c>
      <c r="C32" s="25" t="s">
        <v>47</v>
      </c>
      <c r="D32" s="25">
        <v>160</v>
      </c>
      <c r="E32" s="26">
        <v>-0.27428605724993799</v>
      </c>
      <c r="F32" s="26">
        <v>-1.0472646088303099</v>
      </c>
      <c r="G32" s="26">
        <v>0.498692494330435</v>
      </c>
      <c r="H32" s="26">
        <v>0.39437681203080199</v>
      </c>
      <c r="I32" s="26">
        <v>0.48776846409566699</v>
      </c>
      <c r="J32" s="11" t="s">
        <v>41</v>
      </c>
      <c r="K32" s="11" t="s">
        <v>41</v>
      </c>
      <c r="L32" s="13" t="s">
        <v>41</v>
      </c>
    </row>
    <row r="33" spans="1:12" x14ac:dyDescent="0.35">
      <c r="A33" s="49" t="s">
        <v>139</v>
      </c>
      <c r="B33" s="25" t="s">
        <v>25</v>
      </c>
      <c r="C33" s="25" t="s">
        <v>63</v>
      </c>
      <c r="D33" s="25">
        <v>160</v>
      </c>
      <c r="E33" s="26">
        <v>-0.99710216843147903</v>
      </c>
      <c r="F33" s="26">
        <v>-1.3193112410941199</v>
      </c>
      <c r="G33" s="26">
        <v>-0.67489309576883905</v>
      </c>
      <c r="H33" s="26">
        <v>0.16439238401155101</v>
      </c>
      <c r="I33" s="30">
        <v>1.31642575341975E-9</v>
      </c>
      <c r="J33" s="11" t="s">
        <v>41</v>
      </c>
      <c r="K33" s="11" t="s">
        <v>41</v>
      </c>
      <c r="L33" s="13" t="s">
        <v>41</v>
      </c>
    </row>
    <row r="34" spans="1:12" x14ac:dyDescent="0.35">
      <c r="A34" s="49" t="s">
        <v>139</v>
      </c>
      <c r="B34" s="25" t="s">
        <v>25</v>
      </c>
      <c r="C34" s="25" t="s">
        <v>64</v>
      </c>
      <c r="D34" s="25">
        <v>160</v>
      </c>
      <c r="E34" s="26">
        <v>-0.81046168908649796</v>
      </c>
      <c r="F34" s="26">
        <v>-1.6842287824879401</v>
      </c>
      <c r="G34" s="26">
        <v>6.3305404314947203E-2</v>
      </c>
      <c r="H34" s="26">
        <v>0.44579953744971701</v>
      </c>
      <c r="I34" s="26">
        <v>7.0947013960033195E-2</v>
      </c>
      <c r="J34" s="11" t="s">
        <v>41</v>
      </c>
      <c r="K34" s="11" t="s">
        <v>41</v>
      </c>
      <c r="L34" s="13" t="s">
        <v>41</v>
      </c>
    </row>
    <row r="35" spans="1:12" x14ac:dyDescent="0.35">
      <c r="A35" s="49" t="s">
        <v>139</v>
      </c>
      <c r="B35" s="25" t="s">
        <v>29</v>
      </c>
      <c r="C35" s="25" t="s">
        <v>47</v>
      </c>
      <c r="D35" s="25">
        <v>160</v>
      </c>
      <c r="E35" s="26">
        <v>-0.28034824284491899</v>
      </c>
      <c r="F35" s="26">
        <v>-1.0087641024024301</v>
      </c>
      <c r="G35" s="26">
        <v>0.44806761671258999</v>
      </c>
      <c r="H35" s="26">
        <v>0.37164074467219899</v>
      </c>
      <c r="I35" s="26">
        <v>0.45176022213912298</v>
      </c>
      <c r="J35" s="11" t="s">
        <v>41</v>
      </c>
      <c r="K35" s="11" t="s">
        <v>41</v>
      </c>
      <c r="L35" s="13" t="s">
        <v>41</v>
      </c>
    </row>
    <row r="36" spans="1:12" x14ac:dyDescent="0.35">
      <c r="A36" s="49" t="s">
        <v>139</v>
      </c>
      <c r="B36" s="25" t="s">
        <v>29</v>
      </c>
      <c r="C36" s="25" t="s">
        <v>63</v>
      </c>
      <c r="D36" s="25">
        <v>160</v>
      </c>
      <c r="E36" s="26">
        <v>0.24062024358619799</v>
      </c>
      <c r="F36" s="26">
        <v>-5.05752524778771E-2</v>
      </c>
      <c r="G36" s="26">
        <v>0.53181573965027296</v>
      </c>
      <c r="H36" s="26">
        <v>0.14856913064493599</v>
      </c>
      <c r="I36" s="26">
        <v>0.105321586842663</v>
      </c>
      <c r="J36" s="11" t="s">
        <v>41</v>
      </c>
      <c r="K36" s="11" t="s">
        <v>41</v>
      </c>
      <c r="L36" s="13" t="s">
        <v>41</v>
      </c>
    </row>
    <row r="37" spans="1:12" x14ac:dyDescent="0.35">
      <c r="A37" s="49" t="s">
        <v>139</v>
      </c>
      <c r="B37" s="25" t="s">
        <v>29</v>
      </c>
      <c r="C37" s="25" t="s">
        <v>64</v>
      </c>
      <c r="D37" s="25">
        <v>160</v>
      </c>
      <c r="E37" s="26">
        <v>0.33963164648622801</v>
      </c>
      <c r="F37" s="26">
        <v>-0.57390114116943303</v>
      </c>
      <c r="G37" s="26">
        <v>1.2531644341418899</v>
      </c>
      <c r="H37" s="26">
        <v>0.46608815696717398</v>
      </c>
      <c r="I37" s="26">
        <v>0.46726601558265501</v>
      </c>
      <c r="J37" s="11" t="s">
        <v>41</v>
      </c>
      <c r="K37" s="11" t="s">
        <v>41</v>
      </c>
      <c r="L37" s="13" t="s">
        <v>41</v>
      </c>
    </row>
    <row r="38" spans="1:12" x14ac:dyDescent="0.35">
      <c r="A38" s="49" t="s">
        <v>139</v>
      </c>
      <c r="B38" s="25" t="s">
        <v>26</v>
      </c>
      <c r="C38" s="25" t="s">
        <v>47</v>
      </c>
      <c r="D38" s="25">
        <v>160</v>
      </c>
      <c r="E38" s="26">
        <v>0.55671412947878396</v>
      </c>
      <c r="F38" s="26">
        <v>-0.28710451578524099</v>
      </c>
      <c r="G38" s="26">
        <v>1.40053277474281</v>
      </c>
      <c r="H38" s="26">
        <v>0.43051971697144098</v>
      </c>
      <c r="I38" s="26">
        <v>0.19785670788912599</v>
      </c>
      <c r="J38" s="11" t="s">
        <v>41</v>
      </c>
      <c r="K38" s="11" t="s">
        <v>41</v>
      </c>
      <c r="L38" s="13" t="s">
        <v>41</v>
      </c>
    </row>
    <row r="39" spans="1:12" x14ac:dyDescent="0.35">
      <c r="A39" s="49" t="s">
        <v>139</v>
      </c>
      <c r="B39" s="25" t="s">
        <v>26</v>
      </c>
      <c r="C39" s="25" t="s">
        <v>63</v>
      </c>
      <c r="D39" s="25">
        <v>160</v>
      </c>
      <c r="E39" s="26">
        <v>-1.49081115009483E-2</v>
      </c>
      <c r="F39" s="26">
        <v>-0.38282307499830798</v>
      </c>
      <c r="G39" s="26">
        <v>0.35300685199641202</v>
      </c>
      <c r="H39" s="26">
        <v>0.187711716070082</v>
      </c>
      <c r="I39" s="26">
        <v>0.93669836199315204</v>
      </c>
      <c r="J39" s="11" t="s">
        <v>41</v>
      </c>
      <c r="K39" s="11" t="s">
        <v>41</v>
      </c>
      <c r="L39" s="13" t="s">
        <v>41</v>
      </c>
    </row>
    <row r="40" spans="1:12" x14ac:dyDescent="0.35">
      <c r="A40" s="49" t="s">
        <v>139</v>
      </c>
      <c r="B40" s="25" t="s">
        <v>26</v>
      </c>
      <c r="C40" s="25" t="s">
        <v>64</v>
      </c>
      <c r="D40" s="25">
        <v>160</v>
      </c>
      <c r="E40" s="26">
        <v>0.59931948111012401</v>
      </c>
      <c r="F40" s="26">
        <v>3.2117495478158897E-2</v>
      </c>
      <c r="G40" s="26">
        <v>1.16652146674209</v>
      </c>
      <c r="H40" s="26">
        <v>0.28938876817957399</v>
      </c>
      <c r="I40" s="26">
        <v>3.9976327552647399E-2</v>
      </c>
      <c r="J40" s="11" t="s">
        <v>41</v>
      </c>
      <c r="K40" s="11" t="s">
        <v>41</v>
      </c>
      <c r="L40" s="13" t="s">
        <v>41</v>
      </c>
    </row>
    <row r="41" spans="1:12" x14ac:dyDescent="0.35">
      <c r="A41" s="49" t="s">
        <v>139</v>
      </c>
      <c r="B41" s="25" t="s">
        <v>28</v>
      </c>
      <c r="C41" s="25" t="s">
        <v>47</v>
      </c>
      <c r="D41" s="25">
        <v>160</v>
      </c>
      <c r="E41" s="26">
        <v>-8.3446095738593601E-2</v>
      </c>
      <c r="F41" s="26">
        <v>-0.95880843200473898</v>
      </c>
      <c r="G41" s="26">
        <v>0.79191624052755105</v>
      </c>
      <c r="H41" s="26">
        <v>0.44661343687048199</v>
      </c>
      <c r="I41" s="26">
        <v>0.852024304698626</v>
      </c>
      <c r="J41" s="11" t="s">
        <v>41</v>
      </c>
      <c r="K41" s="11" t="s">
        <v>41</v>
      </c>
      <c r="L41" s="13" t="s">
        <v>41</v>
      </c>
    </row>
    <row r="42" spans="1:12" x14ac:dyDescent="0.35">
      <c r="A42" s="49" t="s">
        <v>139</v>
      </c>
      <c r="B42" s="25" t="s">
        <v>28</v>
      </c>
      <c r="C42" s="25" t="s">
        <v>63</v>
      </c>
      <c r="D42" s="25">
        <v>160</v>
      </c>
      <c r="E42" s="26">
        <v>2.8794551987048299E-2</v>
      </c>
      <c r="F42" s="26">
        <v>-0.28896646103139301</v>
      </c>
      <c r="G42" s="26">
        <v>0.34655556500548901</v>
      </c>
      <c r="H42" s="26">
        <v>0.16212296582573499</v>
      </c>
      <c r="I42" s="26">
        <v>0.85902979362316401</v>
      </c>
      <c r="J42" s="11" t="s">
        <v>41</v>
      </c>
      <c r="K42" s="11" t="s">
        <v>41</v>
      </c>
      <c r="L42" s="13" t="s">
        <v>41</v>
      </c>
    </row>
    <row r="43" spans="1:12" x14ac:dyDescent="0.35">
      <c r="A43" s="49" t="s">
        <v>139</v>
      </c>
      <c r="B43" s="25" t="s">
        <v>28</v>
      </c>
      <c r="C43" s="25" t="s">
        <v>64</v>
      </c>
      <c r="D43" s="25">
        <v>160</v>
      </c>
      <c r="E43" s="26">
        <v>-0.16973477414046201</v>
      </c>
      <c r="F43" s="26">
        <v>-0.70200191421523395</v>
      </c>
      <c r="G43" s="26">
        <v>0.36253236593430999</v>
      </c>
      <c r="H43" s="26">
        <v>0.271564867385088</v>
      </c>
      <c r="I43" s="26">
        <v>0.53285075044067898</v>
      </c>
      <c r="J43" s="11" t="s">
        <v>41</v>
      </c>
      <c r="K43" s="11" t="s">
        <v>41</v>
      </c>
      <c r="L43" s="13" t="s">
        <v>41</v>
      </c>
    </row>
    <row r="44" spans="1:12" x14ac:dyDescent="0.35">
      <c r="A44" s="49" t="s">
        <v>139</v>
      </c>
      <c r="B44" s="25" t="s">
        <v>27</v>
      </c>
      <c r="C44" s="25" t="s">
        <v>47</v>
      </c>
      <c r="D44" s="25">
        <v>160</v>
      </c>
      <c r="E44" s="11" t="s">
        <v>41</v>
      </c>
      <c r="F44" s="11" t="s">
        <v>41</v>
      </c>
      <c r="G44" s="11" t="s">
        <v>41</v>
      </c>
      <c r="H44" s="26">
        <v>0.135528862952602</v>
      </c>
      <c r="I44" s="26">
        <v>0.126536022187002</v>
      </c>
      <c r="J44" s="26">
        <v>0.81206597012554504</v>
      </c>
      <c r="K44" s="26">
        <v>0.62262537237842197</v>
      </c>
      <c r="L44" s="29">
        <v>1.05914594729226</v>
      </c>
    </row>
    <row r="45" spans="1:12" x14ac:dyDescent="0.35">
      <c r="A45" s="49" t="s">
        <v>139</v>
      </c>
      <c r="B45" s="25" t="s">
        <v>27</v>
      </c>
      <c r="C45" s="25" t="s">
        <v>63</v>
      </c>
      <c r="D45" s="25">
        <v>160</v>
      </c>
      <c r="E45" s="11" t="s">
        <v>41</v>
      </c>
      <c r="F45" s="11" t="s">
        <v>41</v>
      </c>
      <c r="G45" s="11" t="s">
        <v>41</v>
      </c>
      <c r="H45" s="26">
        <v>5.73722645329902E-2</v>
      </c>
      <c r="I45" s="26">
        <v>0.124052288979589</v>
      </c>
      <c r="J45" s="26">
        <v>1.09224769740826</v>
      </c>
      <c r="K45" s="26">
        <v>0.976078800359097</v>
      </c>
      <c r="L45" s="29">
        <v>1.2222425403099999</v>
      </c>
    </row>
    <row r="46" spans="1:12" x14ac:dyDescent="0.35">
      <c r="A46" s="49" t="s">
        <v>139</v>
      </c>
      <c r="B46" s="32" t="s">
        <v>27</v>
      </c>
      <c r="C46" s="32" t="s">
        <v>64</v>
      </c>
      <c r="D46" s="32">
        <v>160</v>
      </c>
      <c r="E46" s="14" t="s">
        <v>41</v>
      </c>
      <c r="F46" s="14" t="s">
        <v>41</v>
      </c>
      <c r="G46" s="14" t="s">
        <v>41</v>
      </c>
      <c r="H46" s="33">
        <v>0.16766560908078801</v>
      </c>
      <c r="I46" s="33">
        <v>0.76502129861268497</v>
      </c>
      <c r="J46" s="33">
        <v>1.051481465877</v>
      </c>
      <c r="K46" s="33">
        <v>0.75697541408878399</v>
      </c>
      <c r="L46" s="40">
        <v>1.4605669517202799</v>
      </c>
    </row>
    <row r="47" spans="1:12" x14ac:dyDescent="0.35">
      <c r="A47" s="63" t="s">
        <v>22</v>
      </c>
      <c r="B47" s="49" t="s">
        <v>139</v>
      </c>
      <c r="C47" s="25" t="s">
        <v>47</v>
      </c>
      <c r="D47" s="25">
        <v>223</v>
      </c>
      <c r="E47" s="26">
        <v>-3.2649741083514899E-2</v>
      </c>
      <c r="F47" s="26">
        <v>-5.0793492647287802E-2</v>
      </c>
      <c r="G47" s="26">
        <v>-1.4505989519742E-2</v>
      </c>
      <c r="H47" s="26">
        <v>9.2570161039657907E-3</v>
      </c>
      <c r="I47" s="30">
        <v>5.1097473231603895E-4</v>
      </c>
      <c r="J47" s="11" t="s">
        <v>41</v>
      </c>
      <c r="K47" s="11" t="s">
        <v>41</v>
      </c>
      <c r="L47" s="17" t="s">
        <v>41</v>
      </c>
    </row>
    <row r="48" spans="1:12" x14ac:dyDescent="0.35">
      <c r="A48" s="63" t="s">
        <v>22</v>
      </c>
      <c r="B48" s="49" t="s">
        <v>139</v>
      </c>
      <c r="C48" s="25" t="s">
        <v>63</v>
      </c>
      <c r="D48" s="25">
        <v>223</v>
      </c>
      <c r="E48" s="26">
        <v>-1.3846581607235699E-2</v>
      </c>
      <c r="F48" s="26">
        <v>-1.81412819812929E-2</v>
      </c>
      <c r="G48" s="26">
        <v>-9.5518812331784608E-3</v>
      </c>
      <c r="H48" s="26">
        <v>2.1911736602332802E-3</v>
      </c>
      <c r="I48" s="30">
        <v>2.62829991022135E-10</v>
      </c>
      <c r="J48" s="11" t="s">
        <v>41</v>
      </c>
      <c r="K48" s="11" t="s">
        <v>41</v>
      </c>
      <c r="L48" s="17" t="s">
        <v>41</v>
      </c>
    </row>
    <row r="49" spans="1:12" x14ac:dyDescent="0.35">
      <c r="A49" s="63" t="s">
        <v>22</v>
      </c>
      <c r="B49" s="49" t="s">
        <v>139</v>
      </c>
      <c r="C49" s="25" t="s">
        <v>64</v>
      </c>
      <c r="D49" s="25">
        <v>223</v>
      </c>
      <c r="E49" s="26">
        <v>-9.8939801414156502E-3</v>
      </c>
      <c r="F49" s="26">
        <v>-1.5712785235890502E-2</v>
      </c>
      <c r="G49" s="26">
        <v>-4.0751750469407797E-3</v>
      </c>
      <c r="H49" s="26">
        <v>2.9687781094259501E-3</v>
      </c>
      <c r="I49" s="26">
        <v>1.0075978072987401E-3</v>
      </c>
      <c r="J49" s="11" t="s">
        <v>41</v>
      </c>
      <c r="K49" s="11" t="s">
        <v>41</v>
      </c>
      <c r="L49" s="17" t="s">
        <v>41</v>
      </c>
    </row>
    <row r="50" spans="1:12" x14ac:dyDescent="0.35">
      <c r="A50" s="63" t="s">
        <v>23</v>
      </c>
      <c r="B50" s="49" t="s">
        <v>139</v>
      </c>
      <c r="C50" s="25" t="s">
        <v>47</v>
      </c>
      <c r="D50" s="25">
        <v>53</v>
      </c>
      <c r="E50" s="26">
        <v>-4.1169772128762598E-2</v>
      </c>
      <c r="F50" s="26">
        <v>-0.114575399377325</v>
      </c>
      <c r="G50" s="26">
        <v>3.2235855119800101E-2</v>
      </c>
      <c r="H50" s="26">
        <v>3.7451850637021798E-2</v>
      </c>
      <c r="I50" s="26">
        <v>0.27681165170549499</v>
      </c>
      <c r="J50" s="11" t="s">
        <v>41</v>
      </c>
      <c r="K50" s="11" t="s">
        <v>41</v>
      </c>
      <c r="L50" s="17" t="s">
        <v>41</v>
      </c>
    </row>
    <row r="51" spans="1:12" x14ac:dyDescent="0.35">
      <c r="A51" s="63" t="s">
        <v>23</v>
      </c>
      <c r="B51" s="49" t="s">
        <v>139</v>
      </c>
      <c r="C51" s="25" t="s">
        <v>63</v>
      </c>
      <c r="D51" s="25">
        <v>53</v>
      </c>
      <c r="E51" s="26">
        <v>-2.59604639842036E-2</v>
      </c>
      <c r="F51" s="26">
        <v>-3.7011060370399897E-2</v>
      </c>
      <c r="G51" s="26">
        <v>-1.4909867598007401E-2</v>
      </c>
      <c r="H51" s="26">
        <v>5.6380593807123696E-3</v>
      </c>
      <c r="I51" s="30">
        <v>4.1345112355516897E-6</v>
      </c>
      <c r="J51" s="11" t="s">
        <v>41</v>
      </c>
      <c r="K51" s="11" t="s">
        <v>41</v>
      </c>
      <c r="L51" s="17" t="s">
        <v>41</v>
      </c>
    </row>
    <row r="52" spans="1:12" x14ac:dyDescent="0.35">
      <c r="A52" s="63" t="s">
        <v>23</v>
      </c>
      <c r="B52" s="49" t="s">
        <v>139</v>
      </c>
      <c r="C52" s="25" t="s">
        <v>64</v>
      </c>
      <c r="D52" s="25">
        <v>53</v>
      </c>
      <c r="E52" s="26">
        <v>-2.8489169180634301E-2</v>
      </c>
      <c r="F52" s="26">
        <v>-4.9103668413515301E-2</v>
      </c>
      <c r="G52" s="26">
        <v>-7.8746699477534095E-3</v>
      </c>
      <c r="H52" s="26">
        <v>1.05176016494291E-2</v>
      </c>
      <c r="I52" s="26">
        <v>9.1228948614937595E-3</v>
      </c>
      <c r="J52" s="11" t="s">
        <v>41</v>
      </c>
      <c r="K52" s="11" t="s">
        <v>41</v>
      </c>
      <c r="L52" s="17" t="s">
        <v>41</v>
      </c>
    </row>
    <row r="53" spans="1:12" x14ac:dyDescent="0.35">
      <c r="A53" s="63" t="s">
        <v>24</v>
      </c>
      <c r="B53" s="49" t="s">
        <v>139</v>
      </c>
      <c r="C53" s="25" t="s">
        <v>47</v>
      </c>
      <c r="D53" s="25">
        <v>41</v>
      </c>
      <c r="E53" s="26">
        <v>1.7564920892488001E-2</v>
      </c>
      <c r="F53" s="26">
        <v>-6.2397317000133998E-2</v>
      </c>
      <c r="G53" s="26">
        <v>9.7527158785109994E-2</v>
      </c>
      <c r="H53" s="26">
        <v>4.0797060149296897E-2</v>
      </c>
      <c r="I53" s="26">
        <v>0.66917023203568804</v>
      </c>
      <c r="J53" s="11" t="s">
        <v>41</v>
      </c>
      <c r="K53" s="11" t="s">
        <v>41</v>
      </c>
      <c r="L53" s="17" t="s">
        <v>41</v>
      </c>
    </row>
    <row r="54" spans="1:12" x14ac:dyDescent="0.35">
      <c r="A54" s="63" t="s">
        <v>24</v>
      </c>
      <c r="B54" s="49" t="s">
        <v>139</v>
      </c>
      <c r="C54" s="25" t="s">
        <v>63</v>
      </c>
      <c r="D54" s="25">
        <v>41</v>
      </c>
      <c r="E54" s="26">
        <v>-3.9300099202762499E-2</v>
      </c>
      <c r="F54" s="26">
        <v>-5.0719352379644402E-2</v>
      </c>
      <c r="G54" s="26">
        <v>-2.78808460258805E-2</v>
      </c>
      <c r="H54" s="26">
        <v>5.8261495800418202E-3</v>
      </c>
      <c r="I54" s="30">
        <v>1.5253569794671802E-11</v>
      </c>
      <c r="J54" s="11" t="s">
        <v>41</v>
      </c>
      <c r="K54" s="11" t="s">
        <v>41</v>
      </c>
      <c r="L54" s="17" t="s">
        <v>41</v>
      </c>
    </row>
    <row r="55" spans="1:12" x14ac:dyDescent="0.35">
      <c r="A55" s="63" t="s">
        <v>24</v>
      </c>
      <c r="B55" s="49" t="s">
        <v>139</v>
      </c>
      <c r="C55" s="25" t="s">
        <v>64</v>
      </c>
      <c r="D55" s="25">
        <v>41</v>
      </c>
      <c r="E55" s="26">
        <v>-3.4920153610858602E-2</v>
      </c>
      <c r="F55" s="26">
        <v>-5.6294588991011398E-2</v>
      </c>
      <c r="G55" s="26">
        <v>-1.35457182307058E-2</v>
      </c>
      <c r="H55" s="26">
        <v>1.09053241735474E-2</v>
      </c>
      <c r="I55" s="26">
        <v>2.6749843334190398E-3</v>
      </c>
      <c r="J55" s="11" t="s">
        <v>41</v>
      </c>
      <c r="K55" s="11" t="s">
        <v>41</v>
      </c>
      <c r="L55" s="17" t="s">
        <v>41</v>
      </c>
    </row>
    <row r="56" spans="1:12" x14ac:dyDescent="0.35">
      <c r="A56" s="63" t="s">
        <v>25</v>
      </c>
      <c r="B56" s="49" t="s">
        <v>139</v>
      </c>
      <c r="C56" s="25" t="s">
        <v>47</v>
      </c>
      <c r="D56" s="25">
        <v>9</v>
      </c>
      <c r="E56" s="26">
        <v>-4.7575236712494896E-3</v>
      </c>
      <c r="F56" s="26">
        <v>-0.54142488524014198</v>
      </c>
      <c r="G56" s="26">
        <v>0.53190983789764301</v>
      </c>
      <c r="H56" s="26">
        <v>0.27380987835147602</v>
      </c>
      <c r="I56" s="26">
        <v>0.98662209974161796</v>
      </c>
      <c r="J56" s="11" t="s">
        <v>41</v>
      </c>
      <c r="K56" s="11" t="s">
        <v>41</v>
      </c>
      <c r="L56" s="17" t="s">
        <v>41</v>
      </c>
    </row>
    <row r="57" spans="1:12" x14ac:dyDescent="0.35">
      <c r="A57" s="63" t="s">
        <v>25</v>
      </c>
      <c r="B57" s="49" t="s">
        <v>139</v>
      </c>
      <c r="C57" s="25" t="s">
        <v>63</v>
      </c>
      <c r="D57" s="25">
        <v>9</v>
      </c>
      <c r="E57" s="26">
        <v>-4.4379401793929699E-2</v>
      </c>
      <c r="F57" s="26">
        <v>-6.8459365802098895E-2</v>
      </c>
      <c r="G57" s="26">
        <v>-2.0299437785760498E-2</v>
      </c>
      <c r="H57" s="26">
        <v>1.2285695922535299E-2</v>
      </c>
      <c r="I57" s="30">
        <v>3.0351389823686802E-4</v>
      </c>
      <c r="J57" s="11" t="s">
        <v>41</v>
      </c>
      <c r="K57" s="11" t="s">
        <v>41</v>
      </c>
      <c r="L57" s="17" t="s">
        <v>41</v>
      </c>
    </row>
    <row r="58" spans="1:12" x14ac:dyDescent="0.35">
      <c r="A58" s="63" t="s">
        <v>25</v>
      </c>
      <c r="B58" s="49" t="s">
        <v>139</v>
      </c>
      <c r="C58" s="25" t="s">
        <v>64</v>
      </c>
      <c r="D58" s="25">
        <v>9</v>
      </c>
      <c r="E58" s="26">
        <v>-4.13962870890969E-2</v>
      </c>
      <c r="F58" s="26">
        <v>-7.1129030461595397E-2</v>
      </c>
      <c r="G58" s="26">
        <v>-1.1663543716598401E-2</v>
      </c>
      <c r="H58" s="26">
        <v>1.51697670267849E-2</v>
      </c>
      <c r="I58" s="26">
        <v>2.58911011638083E-2</v>
      </c>
      <c r="J58" s="11" t="s">
        <v>41</v>
      </c>
      <c r="K58" s="11" t="s">
        <v>41</v>
      </c>
      <c r="L58" s="17" t="s">
        <v>41</v>
      </c>
    </row>
    <row r="59" spans="1:12" x14ac:dyDescent="0.35">
      <c r="A59" s="63" t="s">
        <v>29</v>
      </c>
      <c r="B59" s="49" t="s">
        <v>139</v>
      </c>
      <c r="C59" s="25" t="s">
        <v>47</v>
      </c>
      <c r="D59" s="25">
        <v>9</v>
      </c>
      <c r="E59" s="26">
        <v>3.8757093340546202E-2</v>
      </c>
      <c r="F59" s="26">
        <v>-0.242486410957376</v>
      </c>
      <c r="G59" s="26">
        <v>0.320000597638468</v>
      </c>
      <c r="H59" s="26">
        <v>0.14349158382547</v>
      </c>
      <c r="I59" s="26">
        <v>0.79487300178030595</v>
      </c>
      <c r="J59" s="11" t="s">
        <v>41</v>
      </c>
      <c r="K59" s="11" t="s">
        <v>41</v>
      </c>
      <c r="L59" s="17" t="s">
        <v>41</v>
      </c>
    </row>
    <row r="60" spans="1:12" x14ac:dyDescent="0.35">
      <c r="A60" s="63" t="s">
        <v>29</v>
      </c>
      <c r="B60" s="49" t="s">
        <v>139</v>
      </c>
      <c r="C60" s="25" t="s">
        <v>63</v>
      </c>
      <c r="D60" s="25">
        <v>9</v>
      </c>
      <c r="E60" s="26">
        <v>1.92016594236676E-2</v>
      </c>
      <c r="F60" s="26">
        <v>-2.40427771637495E-3</v>
      </c>
      <c r="G60" s="26">
        <v>4.0807596563710198E-2</v>
      </c>
      <c r="H60" s="26">
        <v>1.10234373163483E-2</v>
      </c>
      <c r="I60" s="26">
        <v>8.1526992409275398E-2</v>
      </c>
      <c r="J60" s="11" t="s">
        <v>41</v>
      </c>
      <c r="K60" s="11" t="s">
        <v>41</v>
      </c>
      <c r="L60" s="17" t="s">
        <v>41</v>
      </c>
    </row>
    <row r="61" spans="1:12" x14ac:dyDescent="0.35">
      <c r="A61" s="63" t="s">
        <v>29</v>
      </c>
      <c r="B61" s="49" t="s">
        <v>139</v>
      </c>
      <c r="C61" s="25" t="s">
        <v>64</v>
      </c>
      <c r="D61" s="25">
        <v>9</v>
      </c>
      <c r="E61" s="26">
        <v>1.74749763510119E-2</v>
      </c>
      <c r="F61" s="26">
        <v>-9.8819274656060194E-3</v>
      </c>
      <c r="G61" s="26">
        <v>4.4831880167629699E-2</v>
      </c>
      <c r="H61" s="26">
        <v>1.39576039880703E-2</v>
      </c>
      <c r="I61" s="26">
        <v>0.24593224520375501</v>
      </c>
      <c r="J61" s="11" t="s">
        <v>41</v>
      </c>
      <c r="K61" s="11" t="s">
        <v>41</v>
      </c>
      <c r="L61" s="17" t="s">
        <v>41</v>
      </c>
    </row>
    <row r="62" spans="1:12" x14ac:dyDescent="0.35">
      <c r="A62" s="63" t="s">
        <v>26</v>
      </c>
      <c r="B62" s="49" t="s">
        <v>139</v>
      </c>
      <c r="C62" s="25" t="s">
        <v>47</v>
      </c>
      <c r="D62" s="25">
        <v>84</v>
      </c>
      <c r="E62" s="26">
        <v>-6.5020781272645597E-3</v>
      </c>
      <c r="F62" s="26">
        <v>-1.6342824959223699E-2</v>
      </c>
      <c r="G62" s="26">
        <v>3.3386687046945899E-3</v>
      </c>
      <c r="H62" s="26">
        <v>5.0207891999791603E-3</v>
      </c>
      <c r="I62" s="26">
        <v>0.198943906927291</v>
      </c>
      <c r="J62" s="11" t="s">
        <v>41</v>
      </c>
      <c r="K62" s="11" t="s">
        <v>41</v>
      </c>
      <c r="L62" s="17" t="s">
        <v>41</v>
      </c>
    </row>
    <row r="63" spans="1:12" x14ac:dyDescent="0.35">
      <c r="A63" s="63" t="s">
        <v>26</v>
      </c>
      <c r="B63" s="49" t="s">
        <v>139</v>
      </c>
      <c r="C63" s="25" t="s">
        <v>63</v>
      </c>
      <c r="D63" s="25">
        <v>84</v>
      </c>
      <c r="E63" s="26">
        <v>-4.5008226243328196E-3</v>
      </c>
      <c r="F63" s="26">
        <v>-8.8350983739804607E-3</v>
      </c>
      <c r="G63" s="30">
        <v>-1.6654687468519E-4</v>
      </c>
      <c r="H63" s="26">
        <v>2.2113651783916498E-3</v>
      </c>
      <c r="I63" s="26">
        <v>4.1819283031753599E-2</v>
      </c>
      <c r="J63" s="11" t="s">
        <v>41</v>
      </c>
      <c r="K63" s="11" t="s">
        <v>41</v>
      </c>
      <c r="L63" s="17" t="s">
        <v>41</v>
      </c>
    </row>
    <row r="64" spans="1:12" x14ac:dyDescent="0.35">
      <c r="A64" s="63" t="s">
        <v>26</v>
      </c>
      <c r="B64" s="49" t="s">
        <v>139</v>
      </c>
      <c r="C64" s="25" t="s">
        <v>64</v>
      </c>
      <c r="D64" s="25">
        <v>84</v>
      </c>
      <c r="E64" s="26">
        <v>-5.3475491220513899E-3</v>
      </c>
      <c r="F64" s="26">
        <v>-9.5886356443333001E-3</v>
      </c>
      <c r="G64" s="26">
        <v>-1.1064625997694801E-3</v>
      </c>
      <c r="H64" s="26">
        <v>2.1638196542254598E-3</v>
      </c>
      <c r="I64" s="26">
        <v>1.5505449503487499E-2</v>
      </c>
      <c r="J64" s="11" t="s">
        <v>41</v>
      </c>
      <c r="K64" s="11" t="s">
        <v>41</v>
      </c>
      <c r="L64" s="17" t="s">
        <v>41</v>
      </c>
    </row>
    <row r="65" spans="1:12" x14ac:dyDescent="0.35">
      <c r="A65" s="63" t="s">
        <v>28</v>
      </c>
      <c r="B65" s="49" t="s">
        <v>139</v>
      </c>
      <c r="C65" s="25" t="s">
        <v>47</v>
      </c>
      <c r="D65" s="25">
        <v>34</v>
      </c>
      <c r="E65" s="26">
        <v>-2.99381392595169E-2</v>
      </c>
      <c r="F65" s="26">
        <v>-0.112251001379506</v>
      </c>
      <c r="G65" s="26">
        <v>5.23747228604724E-2</v>
      </c>
      <c r="H65" s="26">
        <v>4.1996358224484297E-2</v>
      </c>
      <c r="I65" s="26">
        <v>0.481089765822792</v>
      </c>
      <c r="J65" s="11" t="s">
        <v>41</v>
      </c>
      <c r="K65" s="11" t="s">
        <v>41</v>
      </c>
      <c r="L65" s="17" t="s">
        <v>41</v>
      </c>
    </row>
    <row r="66" spans="1:12" x14ac:dyDescent="0.35">
      <c r="A66" s="63" t="s">
        <v>28</v>
      </c>
      <c r="B66" s="49" t="s">
        <v>139</v>
      </c>
      <c r="C66" s="25" t="s">
        <v>63</v>
      </c>
      <c r="D66" s="25">
        <v>34</v>
      </c>
      <c r="E66" s="26">
        <v>-5.6940819904405197E-3</v>
      </c>
      <c r="F66" s="26">
        <v>-1.75205710427619E-2</v>
      </c>
      <c r="G66" s="26">
        <v>6.1324070618808497E-3</v>
      </c>
      <c r="H66" s="26">
        <v>6.0339229858782503E-3</v>
      </c>
      <c r="I66" s="26">
        <v>0.34533408280390998</v>
      </c>
      <c r="J66" s="11" t="s">
        <v>41</v>
      </c>
      <c r="K66" s="11" t="s">
        <v>41</v>
      </c>
      <c r="L66" s="17" t="s">
        <v>41</v>
      </c>
    </row>
    <row r="67" spans="1:12" x14ac:dyDescent="0.35">
      <c r="A67" s="63" t="s">
        <v>28</v>
      </c>
      <c r="B67" s="49" t="s">
        <v>139</v>
      </c>
      <c r="C67" s="25" t="s">
        <v>64</v>
      </c>
      <c r="D67" s="25">
        <v>34</v>
      </c>
      <c r="E67" s="26">
        <v>-8.1773275640414401E-3</v>
      </c>
      <c r="F67" s="26">
        <v>-3.2709612019598197E-2</v>
      </c>
      <c r="G67" s="26">
        <v>1.6354956891515299E-2</v>
      </c>
      <c r="H67" s="26">
        <v>1.2516471660998301E-2</v>
      </c>
      <c r="I67" s="26">
        <v>0.51807307461957897</v>
      </c>
      <c r="J67" s="11" t="s">
        <v>41</v>
      </c>
      <c r="K67" s="11" t="s">
        <v>41</v>
      </c>
      <c r="L67" s="17" t="s">
        <v>41</v>
      </c>
    </row>
    <row r="68" spans="1:12" x14ac:dyDescent="0.35">
      <c r="A68" s="63" t="s">
        <v>27</v>
      </c>
      <c r="B68" s="49" t="s">
        <v>139</v>
      </c>
      <c r="C68" s="25" t="s">
        <v>47</v>
      </c>
      <c r="D68" s="25">
        <v>4</v>
      </c>
      <c r="E68" s="26">
        <v>-0.103995537475051</v>
      </c>
      <c r="F68" s="26">
        <v>-0.59336458592299601</v>
      </c>
      <c r="G68" s="26">
        <v>0.38537351097289402</v>
      </c>
      <c r="H68" s="26">
        <v>0.249678085942829</v>
      </c>
      <c r="I68" s="26">
        <v>0.71747577684340302</v>
      </c>
      <c r="J68" s="11" t="s">
        <v>41</v>
      </c>
      <c r="K68" s="11" t="s">
        <v>41</v>
      </c>
      <c r="L68" s="17" t="s">
        <v>41</v>
      </c>
    </row>
    <row r="69" spans="1:12" x14ac:dyDescent="0.35">
      <c r="A69" s="63" t="s">
        <v>27</v>
      </c>
      <c r="B69" s="49" t="s">
        <v>139</v>
      </c>
      <c r="C69" s="25" t="s">
        <v>63</v>
      </c>
      <c r="D69" s="25">
        <v>4</v>
      </c>
      <c r="E69" s="26">
        <v>1.14690722676611E-2</v>
      </c>
      <c r="F69" s="26">
        <v>-5.4780580610941397E-2</v>
      </c>
      <c r="G69" s="26">
        <v>7.7718725146263698E-2</v>
      </c>
      <c r="H69" s="26">
        <v>3.38008433054095E-2</v>
      </c>
      <c r="I69" s="26">
        <v>0.734373800549462</v>
      </c>
      <c r="J69" s="11" t="s">
        <v>41</v>
      </c>
      <c r="K69" s="11" t="s">
        <v>41</v>
      </c>
      <c r="L69" s="17" t="s">
        <v>41</v>
      </c>
    </row>
    <row r="70" spans="1:12" x14ac:dyDescent="0.35">
      <c r="A70" s="66" t="s">
        <v>27</v>
      </c>
      <c r="B70" s="49" t="s">
        <v>139</v>
      </c>
      <c r="C70" s="67" t="s">
        <v>64</v>
      </c>
      <c r="D70" s="67">
        <v>4</v>
      </c>
      <c r="E70" s="68">
        <v>-6.5539367935439101E-3</v>
      </c>
      <c r="F70" s="68">
        <v>-0.105300239366639</v>
      </c>
      <c r="G70" s="68">
        <v>9.2192365779550894E-2</v>
      </c>
      <c r="H70" s="68">
        <v>5.0380766618925897E-2</v>
      </c>
      <c r="I70" s="68">
        <v>0.90472939123608798</v>
      </c>
      <c r="J70" s="18" t="s">
        <v>41</v>
      </c>
      <c r="K70" s="18" t="s">
        <v>41</v>
      </c>
      <c r="L70" s="19" t="s">
        <v>41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BA7B-1337-4F7F-9106-4DCCE4CA5D1D}">
  <dimension ref="A1:E24"/>
  <sheetViews>
    <sheetView zoomScale="70" zoomScaleNormal="70" workbookViewId="0">
      <selection activeCell="B17" activeCellId="1" sqref="A10:A16 B17:B24"/>
    </sheetView>
  </sheetViews>
  <sheetFormatPr defaultRowHeight="14.5" x14ac:dyDescent="0.35"/>
  <cols>
    <col min="1" max="2" width="31.36328125" style="25" bestFit="1" customWidth="1"/>
    <col min="3" max="3" width="13.54296875" style="25" bestFit="1" customWidth="1"/>
    <col min="4" max="5" width="9" style="25" bestFit="1" customWidth="1"/>
    <col min="6" max="16384" width="8.7265625" style="25"/>
  </cols>
  <sheetData>
    <row r="1" spans="1:5" x14ac:dyDescent="0.35">
      <c r="A1" s="60" t="s">
        <v>18</v>
      </c>
      <c r="B1" s="61" t="s">
        <v>32</v>
      </c>
      <c r="C1" s="61" t="s">
        <v>100</v>
      </c>
      <c r="D1" s="61" t="s">
        <v>101</v>
      </c>
      <c r="E1" s="62" t="s">
        <v>102</v>
      </c>
    </row>
    <row r="2" spans="1:5" x14ac:dyDescent="0.35">
      <c r="A2" s="63" t="s">
        <v>21</v>
      </c>
      <c r="B2" s="25" t="s">
        <v>22</v>
      </c>
      <c r="C2" s="26">
        <v>5.4035388346624601E-3</v>
      </c>
      <c r="D2" s="26">
        <v>1.75373597280283E-3</v>
      </c>
      <c r="E2" s="64">
        <v>2.60548249652811E-3</v>
      </c>
    </row>
    <row r="3" spans="1:5" x14ac:dyDescent="0.35">
      <c r="A3" s="63" t="s">
        <v>21</v>
      </c>
      <c r="B3" s="25" t="s">
        <v>23</v>
      </c>
      <c r="C3" s="26">
        <v>1.20119937081263E-3</v>
      </c>
      <c r="D3" s="26">
        <v>1.1964222627593899E-3</v>
      </c>
      <c r="E3" s="64">
        <v>0.31758552997449302</v>
      </c>
    </row>
    <row r="4" spans="1:5" x14ac:dyDescent="0.35">
      <c r="A4" s="63" t="s">
        <v>21</v>
      </c>
      <c r="B4" s="25" t="s">
        <v>24</v>
      </c>
      <c r="C4" s="30">
        <v>6.2552126453135798E-5</v>
      </c>
      <c r="D4" s="26">
        <v>1.19913132236446E-3</v>
      </c>
      <c r="E4" s="64">
        <v>0.95849220552497305</v>
      </c>
    </row>
    <row r="5" spans="1:5" x14ac:dyDescent="0.35">
      <c r="A5" s="63" t="s">
        <v>21</v>
      </c>
      <c r="B5" s="25" t="s">
        <v>25</v>
      </c>
      <c r="C5" s="30">
        <v>-3.4498376306989599E-4</v>
      </c>
      <c r="D5" s="26">
        <v>1.0105470346359799E-3</v>
      </c>
      <c r="E5" s="64">
        <v>0.73346638900161498</v>
      </c>
    </row>
    <row r="6" spans="1:5" x14ac:dyDescent="0.35">
      <c r="A6" s="63" t="s">
        <v>21</v>
      </c>
      <c r="B6" s="25" t="s">
        <v>29</v>
      </c>
      <c r="C6" s="30">
        <v>-5.9428483741859198E-4</v>
      </c>
      <c r="D6" s="26">
        <v>1.00608589627116E-3</v>
      </c>
      <c r="E6" s="64">
        <v>0.55593987332981698</v>
      </c>
    </row>
    <row r="7" spans="1:5" x14ac:dyDescent="0.35">
      <c r="A7" s="63" t="s">
        <v>21</v>
      </c>
      <c r="B7" s="25" t="s">
        <v>26</v>
      </c>
      <c r="C7" s="30">
        <v>-6.8481035316743095E-4</v>
      </c>
      <c r="D7" s="26">
        <v>1.2671814108456401E-3</v>
      </c>
      <c r="E7" s="64">
        <v>0.589999873657305</v>
      </c>
    </row>
    <row r="8" spans="1:5" x14ac:dyDescent="0.35">
      <c r="A8" s="63" t="s">
        <v>21</v>
      </c>
      <c r="B8" s="25" t="s">
        <v>28</v>
      </c>
      <c r="C8" s="26">
        <v>-1.1852797525045301E-3</v>
      </c>
      <c r="D8" s="26">
        <v>1.27387524595392E-3</v>
      </c>
      <c r="E8" s="64">
        <v>0.35417462098139901</v>
      </c>
    </row>
    <row r="9" spans="1:5" x14ac:dyDescent="0.35">
      <c r="A9" s="63" t="s">
        <v>21</v>
      </c>
      <c r="B9" s="25" t="s">
        <v>27</v>
      </c>
      <c r="C9" s="30">
        <v>-1.45562009316575E-4</v>
      </c>
      <c r="D9" s="30">
        <v>3.6311583333018601E-4</v>
      </c>
      <c r="E9" s="64">
        <v>0.68929389579581302</v>
      </c>
    </row>
    <row r="10" spans="1:5" x14ac:dyDescent="0.35">
      <c r="A10" s="49" t="s">
        <v>139</v>
      </c>
      <c r="B10" s="25" t="s">
        <v>23</v>
      </c>
      <c r="C10" s="26">
        <v>-4.4904701648609798E-3</v>
      </c>
      <c r="D10" s="26">
        <v>1.3471978215522701E-3</v>
      </c>
      <c r="E10" s="64">
        <v>1.06949212960334E-3</v>
      </c>
    </row>
    <row r="11" spans="1:5" x14ac:dyDescent="0.35">
      <c r="A11" s="49" t="s">
        <v>139</v>
      </c>
      <c r="B11" s="25" t="s">
        <v>24</v>
      </c>
      <c r="C11" s="26">
        <v>-5.1217940462681202E-3</v>
      </c>
      <c r="D11" s="26">
        <v>1.4648230737343601E-3</v>
      </c>
      <c r="E11" s="65">
        <v>6.1210604161221602E-4</v>
      </c>
    </row>
    <row r="12" spans="1:5" x14ac:dyDescent="0.35">
      <c r="A12" s="49" t="s">
        <v>139</v>
      </c>
      <c r="B12" s="25" t="s">
        <v>25</v>
      </c>
      <c r="C12" s="26">
        <v>-3.6941992718305E-3</v>
      </c>
      <c r="D12" s="26">
        <v>1.2110199710786899E-3</v>
      </c>
      <c r="E12" s="64">
        <v>2.68020062855359E-3</v>
      </c>
    </row>
    <row r="13" spans="1:5" x14ac:dyDescent="0.35">
      <c r="A13" s="49" t="s">
        <v>139</v>
      </c>
      <c r="B13" s="25" t="s">
        <v>29</v>
      </c>
      <c r="C13" s="26">
        <v>2.0545742112593199E-3</v>
      </c>
      <c r="D13" s="26">
        <v>1.14116242710502E-3</v>
      </c>
      <c r="E13" s="64">
        <v>7.3701523013350603E-2</v>
      </c>
    </row>
    <row r="14" spans="1:5" x14ac:dyDescent="0.35">
      <c r="A14" s="49" t="s">
        <v>139</v>
      </c>
      <c r="B14" s="25" t="s">
        <v>26</v>
      </c>
      <c r="C14" s="26">
        <v>-3.5397161316930298E-3</v>
      </c>
      <c r="D14" s="26">
        <v>1.3220394468858301E-3</v>
      </c>
      <c r="E14" s="64">
        <v>8.2017593768820406E-3</v>
      </c>
    </row>
    <row r="15" spans="1:5" x14ac:dyDescent="0.35">
      <c r="A15" s="49" t="s">
        <v>139</v>
      </c>
      <c r="B15" s="25" t="s">
        <v>28</v>
      </c>
      <c r="C15" s="30">
        <v>5.3817505732545103E-4</v>
      </c>
      <c r="D15" s="26">
        <v>1.37146970745487E-3</v>
      </c>
      <c r="E15" s="64">
        <v>0.69528596191251202</v>
      </c>
    </row>
    <row r="16" spans="1:5" x14ac:dyDescent="0.35">
      <c r="A16" s="49" t="s">
        <v>139</v>
      </c>
      <c r="B16" s="25" t="s">
        <v>27</v>
      </c>
      <c r="C16" s="26">
        <v>1.0105649837154501E-3</v>
      </c>
      <c r="D16" s="30">
        <v>4.1615581112460702E-4</v>
      </c>
      <c r="E16" s="64">
        <v>1.6290990838952399E-2</v>
      </c>
    </row>
    <row r="17" spans="1:5" x14ac:dyDescent="0.35">
      <c r="A17" s="63" t="s">
        <v>22</v>
      </c>
      <c r="B17" s="49" t="s">
        <v>139</v>
      </c>
      <c r="C17" s="30">
        <v>1.42958950265491E-5</v>
      </c>
      <c r="D17" s="30">
        <v>2.49583513699768E-4</v>
      </c>
      <c r="E17" s="64">
        <v>0.95437469965323496</v>
      </c>
    </row>
    <row r="18" spans="1:5" x14ac:dyDescent="0.35">
      <c r="A18" s="63" t="s">
        <v>23</v>
      </c>
      <c r="B18" s="49" t="s">
        <v>139</v>
      </c>
      <c r="C18" s="30">
        <v>2.9105578540832098E-4</v>
      </c>
      <c r="D18" s="30">
        <v>7.5605671554415503E-4</v>
      </c>
      <c r="E18" s="64">
        <v>0.70186376348093005</v>
      </c>
    </row>
    <row r="19" spans="1:5" x14ac:dyDescent="0.35">
      <c r="A19" s="63" t="s">
        <v>24</v>
      </c>
      <c r="B19" s="49" t="s">
        <v>139</v>
      </c>
      <c r="C19" s="26">
        <v>-1.3159819441544401E-3</v>
      </c>
      <c r="D19" s="30">
        <v>8.4304315484081804E-4</v>
      </c>
      <c r="E19" s="64">
        <v>0.12660512505757701</v>
      </c>
    </row>
    <row r="20" spans="1:5" x14ac:dyDescent="0.35">
      <c r="A20" s="63" t="s">
        <v>25</v>
      </c>
      <c r="B20" s="49" t="s">
        <v>139</v>
      </c>
      <c r="C20" s="30">
        <v>-7.7706709505616801E-4</v>
      </c>
      <c r="D20" s="26">
        <v>5.1490171270719099E-3</v>
      </c>
      <c r="E20" s="64">
        <v>0.88429921551020996</v>
      </c>
    </row>
    <row r="21" spans="1:5" x14ac:dyDescent="0.35">
      <c r="A21" s="63" t="s">
        <v>29</v>
      </c>
      <c r="B21" s="49" t="s">
        <v>139</v>
      </c>
      <c r="C21" s="30">
        <v>-2.93941231822009E-4</v>
      </c>
      <c r="D21" s="26">
        <v>2.8630740049813302E-3</v>
      </c>
      <c r="E21" s="64">
        <v>0.92110705259381498</v>
      </c>
    </row>
    <row r="22" spans="1:5" x14ac:dyDescent="0.35">
      <c r="A22" s="63" t="s">
        <v>26</v>
      </c>
      <c r="B22" s="49" t="s">
        <v>139</v>
      </c>
      <c r="C22" s="30">
        <v>8.4065994537649096E-5</v>
      </c>
      <c r="D22" s="30">
        <v>1.9820677899035099E-4</v>
      </c>
      <c r="E22" s="64">
        <v>0.67257960070293299</v>
      </c>
    </row>
    <row r="23" spans="1:5" x14ac:dyDescent="0.35">
      <c r="A23" s="63" t="s">
        <v>28</v>
      </c>
      <c r="B23" s="49" t="s">
        <v>139</v>
      </c>
      <c r="C23" s="30">
        <v>5.2205625801424898E-4</v>
      </c>
      <c r="D23" s="30">
        <v>8.7715270975447705E-4</v>
      </c>
      <c r="E23" s="64">
        <v>0.55591474634164695</v>
      </c>
    </row>
    <row r="24" spans="1:5" x14ac:dyDescent="0.35">
      <c r="A24" s="66" t="s">
        <v>27</v>
      </c>
      <c r="B24" s="49" t="s">
        <v>139</v>
      </c>
      <c r="C24" s="68">
        <v>1.1713670957284399E-3</v>
      </c>
      <c r="D24" s="68">
        <v>2.0614145815682498E-3</v>
      </c>
      <c r="E24" s="69">
        <v>0.62716789600959599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DC58-09E9-4AF9-AA47-F43E7A8C784D}">
  <dimension ref="A1:F47"/>
  <sheetViews>
    <sheetView zoomScale="70" zoomScaleNormal="70" workbookViewId="0">
      <selection activeCell="B32" activeCellId="1" sqref="A18:A31 B32:B47"/>
    </sheetView>
  </sheetViews>
  <sheetFormatPr defaultRowHeight="14.5" x14ac:dyDescent="0.35"/>
  <cols>
    <col min="1" max="2" width="30.453125" style="25" bestFit="1" customWidth="1"/>
    <col min="3" max="3" width="15.81640625" style="25" bestFit="1" customWidth="1"/>
    <col min="4" max="4" width="8.1796875" style="25" bestFit="1" customWidth="1"/>
    <col min="5" max="6" width="11.81640625" style="25" bestFit="1" customWidth="1"/>
    <col min="7" max="16384" width="8.7265625" style="25"/>
  </cols>
  <sheetData>
    <row r="1" spans="1:6" x14ac:dyDescent="0.35">
      <c r="A1" s="56" t="s">
        <v>18</v>
      </c>
      <c r="B1" s="57" t="s">
        <v>32</v>
      </c>
      <c r="C1" s="57" t="s">
        <v>52</v>
      </c>
      <c r="D1" s="57" t="s">
        <v>53</v>
      </c>
      <c r="E1" s="57" t="s">
        <v>54</v>
      </c>
      <c r="F1" s="58" t="s">
        <v>55</v>
      </c>
    </row>
    <row r="2" spans="1:6" x14ac:dyDescent="0.35">
      <c r="A2" s="36" t="s">
        <v>21</v>
      </c>
      <c r="B2" s="37" t="s">
        <v>22</v>
      </c>
      <c r="C2" s="37" t="s">
        <v>56</v>
      </c>
      <c r="D2" s="38">
        <v>-0.63354006271807095</v>
      </c>
      <c r="E2" s="38">
        <v>4.2402421321963903E-2</v>
      </c>
      <c r="F2" s="52">
        <v>1.2926222520500001E-28</v>
      </c>
    </row>
    <row r="3" spans="1:6" x14ac:dyDescent="0.35">
      <c r="A3" s="24" t="s">
        <v>21</v>
      </c>
      <c r="B3" s="25" t="s">
        <v>22</v>
      </c>
      <c r="C3" s="25" t="s">
        <v>57</v>
      </c>
      <c r="D3" s="26">
        <v>-0.64443452730187201</v>
      </c>
      <c r="E3" s="26">
        <v>3.5579399846848603E-2</v>
      </c>
      <c r="F3" s="53">
        <v>4.2945964946664198E-32</v>
      </c>
    </row>
    <row r="4" spans="1:6" x14ac:dyDescent="0.35">
      <c r="A4" s="24" t="s">
        <v>21</v>
      </c>
      <c r="B4" s="25" t="s">
        <v>23</v>
      </c>
      <c r="C4" s="25" t="s">
        <v>56</v>
      </c>
      <c r="D4" s="26">
        <v>9.3643323536355492E-3</v>
      </c>
      <c r="E4" s="26">
        <v>2.8039497039369601E-2</v>
      </c>
      <c r="F4" s="29">
        <v>0.73901625885141298</v>
      </c>
    </row>
    <row r="5" spans="1:6" x14ac:dyDescent="0.35">
      <c r="A5" s="24" t="s">
        <v>21</v>
      </c>
      <c r="B5" s="25" t="s">
        <v>23</v>
      </c>
      <c r="C5" s="25" t="s">
        <v>57</v>
      </c>
      <c r="D5" s="26">
        <v>3.8093623686546098E-2</v>
      </c>
      <c r="E5" s="26">
        <v>2.39661170702485E-2</v>
      </c>
      <c r="F5" s="29">
        <v>0.11487564731667201</v>
      </c>
    </row>
    <row r="6" spans="1:6" x14ac:dyDescent="0.35">
      <c r="A6" s="24" t="s">
        <v>21</v>
      </c>
      <c r="B6" s="25" t="s">
        <v>24</v>
      </c>
      <c r="C6" s="25" t="s">
        <v>56</v>
      </c>
      <c r="D6" s="26">
        <v>-6.8942290676146503E-2</v>
      </c>
      <c r="E6" s="26">
        <v>2.7686106736990901E-2</v>
      </c>
      <c r="F6" s="29">
        <v>1.4211107362308999E-2</v>
      </c>
    </row>
    <row r="7" spans="1:6" x14ac:dyDescent="0.35">
      <c r="A7" s="24" t="s">
        <v>21</v>
      </c>
      <c r="B7" s="25" t="s">
        <v>24</v>
      </c>
      <c r="C7" s="25" t="s">
        <v>57</v>
      </c>
      <c r="D7" s="26">
        <v>-8.7530675225307594E-2</v>
      </c>
      <c r="E7" s="26">
        <v>2.49003633845227E-2</v>
      </c>
      <c r="F7" s="53">
        <v>6.4127222568996999E-4</v>
      </c>
    </row>
    <row r="8" spans="1:6" x14ac:dyDescent="0.35">
      <c r="A8" s="24" t="s">
        <v>21</v>
      </c>
      <c r="B8" s="25" t="s">
        <v>25</v>
      </c>
      <c r="C8" s="25" t="s">
        <v>56</v>
      </c>
      <c r="D8" s="26">
        <v>-8.4873383067776101E-2</v>
      </c>
      <c r="E8" s="26">
        <v>2.3528109145698799E-2</v>
      </c>
      <c r="F8" s="53">
        <v>4.60617235268588E-4</v>
      </c>
    </row>
    <row r="9" spans="1:6" x14ac:dyDescent="0.35">
      <c r="A9" s="24" t="s">
        <v>21</v>
      </c>
      <c r="B9" s="25" t="s">
        <v>25</v>
      </c>
      <c r="C9" s="25" t="s">
        <v>57</v>
      </c>
      <c r="D9" s="26" t="s">
        <v>58</v>
      </c>
      <c r="E9" s="26" t="s">
        <v>58</v>
      </c>
      <c r="F9" s="49" t="s">
        <v>58</v>
      </c>
    </row>
    <row r="10" spans="1:6" x14ac:dyDescent="0.35">
      <c r="A10" s="24" t="s">
        <v>21</v>
      </c>
      <c r="B10" s="25" t="s">
        <v>29</v>
      </c>
      <c r="C10" s="25" t="s">
        <v>56</v>
      </c>
      <c r="D10" s="26">
        <v>-1.23652609641302E-2</v>
      </c>
      <c r="E10" s="26">
        <v>2.34408348738862E-2</v>
      </c>
      <c r="F10" s="29">
        <v>0.59886504670205498</v>
      </c>
    </row>
    <row r="11" spans="1:6" x14ac:dyDescent="0.35">
      <c r="A11" s="24" t="s">
        <v>21</v>
      </c>
      <c r="B11" s="25" t="s">
        <v>29</v>
      </c>
      <c r="C11" s="25" t="s">
        <v>57</v>
      </c>
      <c r="D11" s="26">
        <v>-2.79585245322919E-2</v>
      </c>
      <c r="E11" s="26">
        <v>2.2362885666442098E-2</v>
      </c>
      <c r="F11" s="29">
        <v>0.21382510652512801</v>
      </c>
    </row>
    <row r="12" spans="1:6" x14ac:dyDescent="0.35">
      <c r="A12" s="24" t="s">
        <v>21</v>
      </c>
      <c r="B12" s="25" t="s">
        <v>27</v>
      </c>
      <c r="C12" s="25" t="s">
        <v>56</v>
      </c>
      <c r="D12" s="26">
        <v>-1.10354116843454E-2</v>
      </c>
      <c r="E12" s="26">
        <v>8.4678765504443802E-3</v>
      </c>
      <c r="F12" s="29">
        <v>0.195129460858839</v>
      </c>
    </row>
    <row r="13" spans="1:6" x14ac:dyDescent="0.35">
      <c r="A13" s="24" t="s">
        <v>21</v>
      </c>
      <c r="B13" s="25" t="s">
        <v>27</v>
      </c>
      <c r="C13" s="25" t="s">
        <v>57</v>
      </c>
      <c r="D13" s="26" t="s">
        <v>58</v>
      </c>
      <c r="E13" s="26" t="s">
        <v>58</v>
      </c>
      <c r="F13" s="49" t="s">
        <v>58</v>
      </c>
    </row>
    <row r="14" spans="1:6" x14ac:dyDescent="0.35">
      <c r="A14" s="24" t="s">
        <v>21</v>
      </c>
      <c r="B14" s="25" t="s">
        <v>26</v>
      </c>
      <c r="C14" s="25" t="s">
        <v>56</v>
      </c>
      <c r="D14" s="26">
        <v>4.7275772629431501E-2</v>
      </c>
      <c r="E14" s="26">
        <v>2.9125740857231901E-2</v>
      </c>
      <c r="F14" s="29">
        <v>0.10731710102568801</v>
      </c>
    </row>
    <row r="15" spans="1:6" x14ac:dyDescent="0.35">
      <c r="A15" s="24" t="s">
        <v>21</v>
      </c>
      <c r="B15" s="25" t="s">
        <v>26</v>
      </c>
      <c r="C15" s="25" t="s">
        <v>57</v>
      </c>
      <c r="D15" s="26">
        <v>6.6356408159401595E-2</v>
      </c>
      <c r="E15" s="26">
        <v>2.38226363746133E-2</v>
      </c>
      <c r="F15" s="53">
        <v>6.3055063564517698E-3</v>
      </c>
    </row>
    <row r="16" spans="1:6" x14ac:dyDescent="0.35">
      <c r="A16" s="24" t="s">
        <v>21</v>
      </c>
      <c r="B16" s="25" t="s">
        <v>28</v>
      </c>
      <c r="C16" s="25" t="s">
        <v>56</v>
      </c>
      <c r="D16" s="26">
        <v>-2.5551010154736799E-2</v>
      </c>
      <c r="E16" s="26">
        <v>2.95623834816192E-2</v>
      </c>
      <c r="F16" s="29">
        <v>0.38923359443350503</v>
      </c>
    </row>
    <row r="17" spans="1:6" x14ac:dyDescent="0.35">
      <c r="A17" s="31" t="s">
        <v>21</v>
      </c>
      <c r="B17" s="32" t="s">
        <v>28</v>
      </c>
      <c r="C17" s="32" t="s">
        <v>57</v>
      </c>
      <c r="D17" s="33">
        <v>-1.0563019154795799E-2</v>
      </c>
      <c r="E17" s="33">
        <v>2.4879358997095001E-2</v>
      </c>
      <c r="F17" s="40">
        <v>0.67200295005917399</v>
      </c>
    </row>
    <row r="18" spans="1:6" x14ac:dyDescent="0.35">
      <c r="A18" s="49" t="s">
        <v>139</v>
      </c>
      <c r="B18" s="37" t="s">
        <v>23</v>
      </c>
      <c r="C18" s="37" t="s">
        <v>56</v>
      </c>
      <c r="D18" s="38">
        <v>-1.10516199024061</v>
      </c>
      <c r="E18" s="38">
        <v>0.15190204176209199</v>
      </c>
      <c r="F18" s="52">
        <v>1.17179803532107E-11</v>
      </c>
    </row>
    <row r="19" spans="1:6" x14ac:dyDescent="0.35">
      <c r="A19" s="49" t="s">
        <v>139</v>
      </c>
      <c r="B19" s="25" t="s">
        <v>23</v>
      </c>
      <c r="C19" s="25" t="s">
        <v>57</v>
      </c>
      <c r="D19" s="26">
        <v>-1.3074068845589899</v>
      </c>
      <c r="E19" s="26">
        <v>0.12905512215939999</v>
      </c>
      <c r="F19" s="53">
        <v>6.3781721985513299E-19</v>
      </c>
    </row>
    <row r="20" spans="1:6" x14ac:dyDescent="0.35">
      <c r="A20" s="49" t="s">
        <v>139</v>
      </c>
      <c r="B20" s="25" t="s">
        <v>26</v>
      </c>
      <c r="C20" s="25" t="s">
        <v>56</v>
      </c>
      <c r="D20" s="26">
        <v>-0.49898442636663898</v>
      </c>
      <c r="E20" s="26">
        <v>0.143658110065505</v>
      </c>
      <c r="F20" s="53">
        <v>6.5013856357326203E-4</v>
      </c>
    </row>
    <row r="21" spans="1:6" x14ac:dyDescent="0.35">
      <c r="A21" s="49" t="s">
        <v>139</v>
      </c>
      <c r="B21" s="25" t="s">
        <v>26</v>
      </c>
      <c r="C21" s="25" t="s">
        <v>57</v>
      </c>
      <c r="D21" s="26">
        <v>-0.50916326706410597</v>
      </c>
      <c r="E21" s="26">
        <v>0.133091712419731</v>
      </c>
      <c r="F21" s="53">
        <v>1.82939745510883E-4</v>
      </c>
    </row>
    <row r="22" spans="1:6" x14ac:dyDescent="0.35">
      <c r="A22" s="49" t="s">
        <v>139</v>
      </c>
      <c r="B22" s="25" t="s">
        <v>24</v>
      </c>
      <c r="C22" s="25" t="s">
        <v>56</v>
      </c>
      <c r="D22" s="26">
        <v>-1.7791304807453201</v>
      </c>
      <c r="E22" s="26">
        <v>0.164662172235609</v>
      </c>
      <c r="F22" s="53">
        <v>4.2476097513181399E-21</v>
      </c>
    </row>
    <row r="23" spans="1:6" x14ac:dyDescent="0.35">
      <c r="A23" s="49" t="s">
        <v>139</v>
      </c>
      <c r="B23" s="25" t="s">
        <v>24</v>
      </c>
      <c r="C23" s="25" t="s">
        <v>57</v>
      </c>
      <c r="D23" s="26">
        <v>-1.9087545827390899</v>
      </c>
      <c r="E23" s="26">
        <v>0.146721172076171</v>
      </c>
      <c r="F23" s="53">
        <v>4.8877506994363498E-27</v>
      </c>
    </row>
    <row r="24" spans="1:6" x14ac:dyDescent="0.35">
      <c r="A24" s="49" t="s">
        <v>139</v>
      </c>
      <c r="B24" s="25" t="s">
        <v>25</v>
      </c>
      <c r="C24" s="25" t="s">
        <v>56</v>
      </c>
      <c r="D24" s="26">
        <v>-1.44542917604668</v>
      </c>
      <c r="E24" s="26">
        <v>0.13500770831509401</v>
      </c>
      <c r="F24" s="53">
        <v>8.0431936631360504E-21</v>
      </c>
    </row>
    <row r="25" spans="1:6" x14ac:dyDescent="0.35">
      <c r="A25" s="49" t="s">
        <v>139</v>
      </c>
      <c r="B25" s="25" t="s">
        <v>25</v>
      </c>
      <c r="C25" s="25" t="s">
        <v>57</v>
      </c>
      <c r="D25" s="26">
        <v>-1.4929862832069301</v>
      </c>
      <c r="E25" s="26">
        <v>0.122338515106148</v>
      </c>
      <c r="F25" s="53">
        <v>6.7805941095344102E-25</v>
      </c>
    </row>
    <row r="26" spans="1:6" x14ac:dyDescent="0.35">
      <c r="A26" s="49" t="s">
        <v>139</v>
      </c>
      <c r="B26" s="25" t="s">
        <v>29</v>
      </c>
      <c r="C26" s="25" t="s">
        <v>56</v>
      </c>
      <c r="D26" s="26">
        <v>0.36030117730509298</v>
      </c>
      <c r="E26" s="26">
        <v>0.122717661548645</v>
      </c>
      <c r="F26" s="53">
        <v>3.7795006306227301E-3</v>
      </c>
    </row>
    <row r="27" spans="1:6" x14ac:dyDescent="0.35">
      <c r="A27" s="49" t="s">
        <v>139</v>
      </c>
      <c r="B27" s="25" t="s">
        <v>29</v>
      </c>
      <c r="C27" s="25" t="s">
        <v>57</v>
      </c>
      <c r="D27" s="26">
        <v>0.34034884415567201</v>
      </c>
      <c r="E27" s="26">
        <v>0.11337807640759</v>
      </c>
      <c r="F27" s="53">
        <v>3.09514224245074E-3</v>
      </c>
    </row>
    <row r="28" spans="1:6" x14ac:dyDescent="0.35">
      <c r="A28" s="49" t="s">
        <v>139</v>
      </c>
      <c r="B28" s="25" t="s">
        <v>28</v>
      </c>
      <c r="C28" s="25" t="s">
        <v>56</v>
      </c>
      <c r="D28" s="26">
        <v>7.4005815015445398E-2</v>
      </c>
      <c r="E28" s="26">
        <v>0.15106396433946101</v>
      </c>
      <c r="F28" s="29">
        <v>0.62483090761526305</v>
      </c>
    </row>
    <row r="29" spans="1:6" x14ac:dyDescent="0.35">
      <c r="A29" s="49" t="s">
        <v>139</v>
      </c>
      <c r="B29" s="25" t="s">
        <v>28</v>
      </c>
      <c r="C29" s="25" t="s">
        <v>57</v>
      </c>
      <c r="D29" s="26">
        <v>6.9071236802987004E-2</v>
      </c>
      <c r="E29" s="26">
        <v>0.131154575753647</v>
      </c>
      <c r="F29" s="29">
        <v>0.59915957836203804</v>
      </c>
    </row>
    <row r="30" spans="1:6" x14ac:dyDescent="0.35">
      <c r="A30" s="49" t="s">
        <v>139</v>
      </c>
      <c r="B30" s="25" t="s">
        <v>27</v>
      </c>
      <c r="C30" s="25" t="s">
        <v>56</v>
      </c>
      <c r="D30" s="26">
        <v>8.9694926603976904E-2</v>
      </c>
      <c r="E30" s="26">
        <v>4.5725234013959601E-2</v>
      </c>
      <c r="F30" s="29">
        <v>5.14223142673714E-2</v>
      </c>
    </row>
    <row r="31" spans="1:6" x14ac:dyDescent="0.35">
      <c r="A31" s="49" t="s">
        <v>139</v>
      </c>
      <c r="B31" s="32" t="s">
        <v>27</v>
      </c>
      <c r="C31" s="32" t="s">
        <v>57</v>
      </c>
      <c r="D31" s="33">
        <v>9.3979295918186601E-2</v>
      </c>
      <c r="E31" s="33">
        <v>4.2493771036679402E-2</v>
      </c>
      <c r="F31" s="40">
        <v>2.8335660237980901E-2</v>
      </c>
    </row>
    <row r="32" spans="1:6" x14ac:dyDescent="0.35">
      <c r="A32" s="24" t="s">
        <v>22</v>
      </c>
      <c r="B32" s="49" t="s">
        <v>139</v>
      </c>
      <c r="C32" s="25" t="s">
        <v>56</v>
      </c>
      <c r="D32" s="26">
        <v>-3.2137253444643403E-2</v>
      </c>
      <c r="E32" s="26">
        <v>3.4060704038135301E-3</v>
      </c>
      <c r="F32" s="53">
        <v>4.4870902833060898E-18</v>
      </c>
    </row>
    <row r="33" spans="1:6" x14ac:dyDescent="0.35">
      <c r="A33" s="24" t="s">
        <v>22</v>
      </c>
      <c r="B33" s="49" t="s">
        <v>139</v>
      </c>
      <c r="C33" s="25" t="s">
        <v>57</v>
      </c>
      <c r="D33" s="26">
        <v>-2.2958005050527201E-2</v>
      </c>
      <c r="E33" s="26">
        <v>2.1664181224271299E-3</v>
      </c>
      <c r="F33" s="53">
        <v>4.7072272941879497E-21</v>
      </c>
    </row>
    <row r="34" spans="1:6" x14ac:dyDescent="0.35">
      <c r="A34" s="24" t="s">
        <v>23</v>
      </c>
      <c r="B34" s="49" t="s">
        <v>139</v>
      </c>
      <c r="C34" s="25" t="s">
        <v>56</v>
      </c>
      <c r="D34" s="26">
        <v>-2.7162753200569399E-2</v>
      </c>
      <c r="E34" s="26">
        <v>7.0735137889550003E-3</v>
      </c>
      <c r="F34" s="53">
        <v>3.3024907664582197E-4</v>
      </c>
    </row>
    <row r="35" spans="1:6" x14ac:dyDescent="0.35">
      <c r="A35" s="24" t="s">
        <v>23</v>
      </c>
      <c r="B35" s="49" t="s">
        <v>139</v>
      </c>
      <c r="C35" s="25" t="s">
        <v>57</v>
      </c>
      <c r="D35" s="26">
        <v>-2.69025781779339E-2</v>
      </c>
      <c r="E35" s="26">
        <v>5.3032853051117696E-3</v>
      </c>
      <c r="F35" s="53">
        <v>8.8711167901959702E-6</v>
      </c>
    </row>
    <row r="36" spans="1:6" x14ac:dyDescent="0.35">
      <c r="A36" s="24" t="s">
        <v>24</v>
      </c>
      <c r="B36" s="49" t="s">
        <v>139</v>
      </c>
      <c r="C36" s="25" t="s">
        <v>56</v>
      </c>
      <c r="D36" s="26">
        <v>-5.0050822210841797E-2</v>
      </c>
      <c r="E36" s="26">
        <v>7.0547544000369002E-3</v>
      </c>
      <c r="F36" s="53">
        <v>1.0647796552832899E-8</v>
      </c>
    </row>
    <row r="37" spans="1:6" x14ac:dyDescent="0.35">
      <c r="A37" s="24" t="s">
        <v>24</v>
      </c>
      <c r="B37" s="49" t="s">
        <v>139</v>
      </c>
      <c r="C37" s="25" t="s">
        <v>57</v>
      </c>
      <c r="D37" s="26">
        <v>-5.1944843166106203E-2</v>
      </c>
      <c r="E37" s="26">
        <v>5.5622862651390596E-3</v>
      </c>
      <c r="F37" s="53">
        <v>2.8626635154525202E-11</v>
      </c>
    </row>
    <row r="38" spans="1:6" x14ac:dyDescent="0.35">
      <c r="A38" s="24" t="s">
        <v>25</v>
      </c>
      <c r="B38" s="49" t="s">
        <v>139</v>
      </c>
      <c r="C38" s="25" t="s">
        <v>56</v>
      </c>
      <c r="D38" s="26">
        <v>-6.1273429880916302E-2</v>
      </c>
      <c r="E38" s="26">
        <v>2.0331881276423901E-2</v>
      </c>
      <c r="F38" s="29">
        <v>1.46287604940782E-2</v>
      </c>
    </row>
    <row r="39" spans="1:6" x14ac:dyDescent="0.35">
      <c r="A39" s="24" t="s">
        <v>25</v>
      </c>
      <c r="B39" s="49" t="s">
        <v>139</v>
      </c>
      <c r="C39" s="25" t="s">
        <v>57</v>
      </c>
      <c r="D39" s="26">
        <v>-5.00179109380978E-2</v>
      </c>
      <c r="E39" s="26">
        <v>1.28455915337018E-2</v>
      </c>
      <c r="F39" s="53">
        <v>8.0415264708824201E-3</v>
      </c>
    </row>
    <row r="40" spans="1:6" x14ac:dyDescent="0.35">
      <c r="A40" s="24" t="s">
        <v>29</v>
      </c>
      <c r="B40" s="49" t="s">
        <v>139</v>
      </c>
      <c r="C40" s="25" t="s">
        <v>56</v>
      </c>
      <c r="D40" s="26">
        <v>3.86969324082116E-2</v>
      </c>
      <c r="E40" s="26">
        <v>2.15998298900562E-2</v>
      </c>
      <c r="F40" s="29">
        <v>0.106810850775755</v>
      </c>
    </row>
    <row r="41" spans="1:6" x14ac:dyDescent="0.35">
      <c r="A41" s="24" t="s">
        <v>29</v>
      </c>
      <c r="B41" s="49" t="s">
        <v>139</v>
      </c>
      <c r="C41" s="25" t="s">
        <v>57</v>
      </c>
      <c r="D41" s="26">
        <v>2.5636973861380901E-2</v>
      </c>
      <c r="E41" s="26">
        <v>9.5881112968397107E-3</v>
      </c>
      <c r="F41" s="59">
        <v>3.6837950650432702E-2</v>
      </c>
    </row>
    <row r="42" spans="1:6" x14ac:dyDescent="0.35">
      <c r="A42" s="24" t="s">
        <v>27</v>
      </c>
      <c r="B42" s="49" t="s">
        <v>139</v>
      </c>
      <c r="C42" s="25" t="s">
        <v>56</v>
      </c>
      <c r="D42" s="26">
        <v>0.13044183407270399</v>
      </c>
      <c r="E42" s="26">
        <v>8.1077320190083096E-2</v>
      </c>
      <c r="F42" s="29">
        <v>0.18293089176283001</v>
      </c>
    </row>
    <row r="43" spans="1:6" x14ac:dyDescent="0.35">
      <c r="A43" s="24" t="s">
        <v>27</v>
      </c>
      <c r="B43" s="49" t="s">
        <v>139</v>
      </c>
      <c r="C43" s="25" t="s">
        <v>57</v>
      </c>
      <c r="D43" s="26">
        <v>9.1717414734017899E-2</v>
      </c>
      <c r="E43" s="26">
        <v>2.3596054231123799E-2</v>
      </c>
      <c r="F43" s="29">
        <v>0.16030617799632399</v>
      </c>
    </row>
    <row r="44" spans="1:6" x14ac:dyDescent="0.35">
      <c r="A44" s="24" t="s">
        <v>26</v>
      </c>
      <c r="B44" s="49" t="s">
        <v>139</v>
      </c>
      <c r="C44" s="25" t="s">
        <v>56</v>
      </c>
      <c r="D44" s="26">
        <v>-4.7922893810408897E-3</v>
      </c>
      <c r="E44" s="26">
        <v>2.29111253516263E-3</v>
      </c>
      <c r="F44" s="29">
        <v>3.94156561843714E-2</v>
      </c>
    </row>
    <row r="45" spans="1:6" x14ac:dyDescent="0.35">
      <c r="A45" s="24" t="s">
        <v>26</v>
      </c>
      <c r="B45" s="49" t="s">
        <v>139</v>
      </c>
      <c r="C45" s="25" t="s">
        <v>57</v>
      </c>
      <c r="D45" s="26">
        <v>-3.8079144350931498E-3</v>
      </c>
      <c r="E45" s="26">
        <v>1.8678874182126201E-3</v>
      </c>
      <c r="F45" s="29">
        <v>4.48332003678725E-2</v>
      </c>
    </row>
    <row r="46" spans="1:6" x14ac:dyDescent="0.35">
      <c r="A46" s="24" t="s">
        <v>28</v>
      </c>
      <c r="B46" s="49" t="s">
        <v>139</v>
      </c>
      <c r="C46" s="25" t="s">
        <v>56</v>
      </c>
      <c r="D46" s="26">
        <v>-3.5105805110834201E-3</v>
      </c>
      <c r="E46" s="26">
        <v>7.9244089403278806E-3</v>
      </c>
      <c r="F46" s="29">
        <v>0.66048576194213404</v>
      </c>
    </row>
    <row r="47" spans="1:6" x14ac:dyDescent="0.35">
      <c r="A47" s="31" t="s">
        <v>28</v>
      </c>
      <c r="B47" s="49" t="s">
        <v>139</v>
      </c>
      <c r="C47" s="32" t="s">
        <v>57</v>
      </c>
      <c r="D47" s="33">
        <v>-5.9904557423147596E-3</v>
      </c>
      <c r="E47" s="33">
        <v>6.2611533839624601E-3</v>
      </c>
      <c r="F47" s="40">
        <v>0.34687417679176002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55A0B-E12F-42A7-A1FB-82A1537427B7}">
  <dimension ref="A1:M24"/>
  <sheetViews>
    <sheetView zoomScale="70" zoomScaleNormal="70" workbookViewId="0">
      <selection activeCell="B17" activeCellId="1" sqref="A10:A16 B17:B24"/>
    </sheetView>
  </sheetViews>
  <sheetFormatPr defaultRowHeight="14.5" x14ac:dyDescent="0.35"/>
  <cols>
    <col min="1" max="2" width="31.36328125" bestFit="1" customWidth="1"/>
    <col min="3" max="3" width="13.08984375" bestFit="1" customWidth="1"/>
    <col min="4" max="4" width="15" bestFit="1" customWidth="1"/>
    <col min="5" max="5" width="23.7265625" bestFit="1" customWidth="1"/>
    <col min="6" max="6" width="11.81640625" bestFit="1" customWidth="1"/>
    <col min="7" max="7" width="17.1796875" bestFit="1" customWidth="1"/>
    <col min="8" max="8" width="20.1796875" bestFit="1" customWidth="1"/>
    <col min="9" max="9" width="24.26953125" bestFit="1" customWidth="1"/>
    <col min="10" max="10" width="15.90625" bestFit="1" customWidth="1"/>
    <col min="11" max="11" width="23.1796875" bestFit="1" customWidth="1"/>
    <col min="12" max="12" width="19.26953125" customWidth="1"/>
    <col min="13" max="13" width="11.81640625" bestFit="1" customWidth="1"/>
  </cols>
  <sheetData>
    <row r="1" spans="1:13" x14ac:dyDescent="0.35">
      <c r="A1" s="21" t="s">
        <v>18</v>
      </c>
      <c r="B1" s="22" t="s">
        <v>32</v>
      </c>
      <c r="C1" s="22" t="s">
        <v>116</v>
      </c>
      <c r="D1" s="22" t="s">
        <v>112</v>
      </c>
      <c r="E1" s="22" t="s">
        <v>113</v>
      </c>
      <c r="F1" s="22" t="s">
        <v>117</v>
      </c>
      <c r="G1" s="22" t="s">
        <v>118</v>
      </c>
      <c r="H1" s="22" t="s">
        <v>114</v>
      </c>
      <c r="I1" s="22" t="s">
        <v>115</v>
      </c>
      <c r="J1" s="22" t="s">
        <v>119</v>
      </c>
      <c r="K1" s="22" t="s">
        <v>120</v>
      </c>
      <c r="L1" s="22" t="s">
        <v>121</v>
      </c>
      <c r="M1" s="23" t="s">
        <v>122</v>
      </c>
    </row>
    <row r="2" spans="1:13" x14ac:dyDescent="0.35">
      <c r="A2" s="36" t="s">
        <v>21</v>
      </c>
      <c r="B2" s="37" t="s">
        <v>22</v>
      </c>
      <c r="C2" s="37">
        <v>114</v>
      </c>
      <c r="D2" s="38">
        <v>-0.47687319839509901</v>
      </c>
      <c r="E2" s="38">
        <v>3.2337876741998797E-2</v>
      </c>
      <c r="F2" s="15" t="s">
        <v>41</v>
      </c>
      <c r="G2" s="41">
        <v>3.23638852273232E-49</v>
      </c>
      <c r="H2" s="38">
        <v>-0.53642865594898403</v>
      </c>
      <c r="I2" s="38">
        <v>3.8902096918522699E-2</v>
      </c>
      <c r="J2" s="11" t="s">
        <v>41</v>
      </c>
      <c r="K2" s="41">
        <v>2.9603909140521201E-43</v>
      </c>
      <c r="L2" s="38">
        <v>10.233287660296799</v>
      </c>
      <c r="M2" s="46">
        <v>1.40661408100853E-24</v>
      </c>
    </row>
    <row r="3" spans="1:13" x14ac:dyDescent="0.35">
      <c r="A3" s="24" t="s">
        <v>21</v>
      </c>
      <c r="B3" s="25" t="s">
        <v>23</v>
      </c>
      <c r="C3" s="25">
        <v>114</v>
      </c>
      <c r="D3" s="26">
        <v>3.6006354827967501E-3</v>
      </c>
      <c r="E3" s="26">
        <v>2.1872978640132199E-2</v>
      </c>
      <c r="F3" s="11" t="s">
        <v>41</v>
      </c>
      <c r="G3" s="26">
        <v>0.86924648044986796</v>
      </c>
      <c r="H3" s="26">
        <v>-1.0770545502907501E-3</v>
      </c>
      <c r="I3" s="26">
        <v>2.6035908272501702E-2</v>
      </c>
      <c r="J3" s="11" t="s">
        <v>41</v>
      </c>
      <c r="K3" s="26">
        <v>0.96700248966462699</v>
      </c>
      <c r="L3" s="26">
        <v>1.0088281988274299</v>
      </c>
      <c r="M3" s="29">
        <v>0.31305703478067198</v>
      </c>
    </row>
    <row r="4" spans="1:13" x14ac:dyDescent="0.35">
      <c r="A4" s="24" t="s">
        <v>21</v>
      </c>
      <c r="B4" s="25" t="s">
        <v>24</v>
      </c>
      <c r="C4" s="25">
        <v>114</v>
      </c>
      <c r="D4" s="26">
        <v>-5.3200613286761601E-2</v>
      </c>
      <c r="E4" s="26">
        <v>2.12016098796802E-2</v>
      </c>
      <c r="F4" s="11" t="s">
        <v>41</v>
      </c>
      <c r="G4" s="26">
        <v>1.20980170230468E-2</v>
      </c>
      <c r="H4" s="26">
        <v>-6.5257804312443199E-2</v>
      </c>
      <c r="I4" s="26">
        <v>2.5055320482916001E-2</v>
      </c>
      <c r="J4" s="11" t="s">
        <v>41</v>
      </c>
      <c r="K4" s="26">
        <v>9.1995325414986097E-3</v>
      </c>
      <c r="L4" s="26">
        <v>2.34670269906045</v>
      </c>
      <c r="M4" s="29">
        <v>1.8940360871249302E-2</v>
      </c>
    </row>
    <row r="5" spans="1:13" x14ac:dyDescent="0.35">
      <c r="A5" s="24" t="s">
        <v>21</v>
      </c>
      <c r="B5" s="25" t="s">
        <v>25</v>
      </c>
      <c r="C5" s="25">
        <v>114</v>
      </c>
      <c r="D5" s="26">
        <v>-7.0776763217500399E-2</v>
      </c>
      <c r="E5" s="26">
        <v>1.9516676948050399E-2</v>
      </c>
      <c r="F5" s="11" t="s">
        <v>41</v>
      </c>
      <c r="G5" s="30">
        <v>2.8731535807843199E-4</v>
      </c>
      <c r="H5" s="26">
        <v>-8.2219718433849703E-2</v>
      </c>
      <c r="I5" s="26">
        <v>2.3328874393151799E-2</v>
      </c>
      <c r="J5" s="11" t="s">
        <v>41</v>
      </c>
      <c r="K5" s="30">
        <v>4.2448189101113899E-4</v>
      </c>
      <c r="L5" s="26">
        <v>2.84621552869495</v>
      </c>
      <c r="M5" s="29">
        <v>4.4242239075152102E-3</v>
      </c>
    </row>
    <row r="6" spans="1:13" x14ac:dyDescent="0.35">
      <c r="A6" s="24" t="s">
        <v>21</v>
      </c>
      <c r="B6" s="25" t="s">
        <v>29</v>
      </c>
      <c r="C6" s="25">
        <v>114</v>
      </c>
      <c r="D6" s="26">
        <v>-1.16781850084683E-2</v>
      </c>
      <c r="E6" s="26">
        <v>1.9250445771813299E-2</v>
      </c>
      <c r="F6" s="11" t="s">
        <v>41</v>
      </c>
      <c r="G6" s="26">
        <v>0.54408658709732505</v>
      </c>
      <c r="H6" s="26">
        <v>-7.0970392284998097E-3</v>
      </c>
      <c r="I6" s="26">
        <v>2.2506429281031099E-2</v>
      </c>
      <c r="J6" s="11" t="s">
        <v>41</v>
      </c>
      <c r="K6" s="26">
        <v>0.75250817855550101</v>
      </c>
      <c r="L6" s="26">
        <v>-0.83440325088174305</v>
      </c>
      <c r="M6" s="29">
        <v>0.404053785963152</v>
      </c>
    </row>
    <row r="7" spans="1:13" x14ac:dyDescent="0.35">
      <c r="A7" s="24" t="s">
        <v>21</v>
      </c>
      <c r="B7" s="25" t="s">
        <v>26</v>
      </c>
      <c r="C7" s="25">
        <v>114</v>
      </c>
      <c r="D7" s="26">
        <v>4.48925083271592E-2</v>
      </c>
      <c r="E7" s="26">
        <v>1.9604104721083999E-2</v>
      </c>
      <c r="F7" s="11" t="s">
        <v>41</v>
      </c>
      <c r="G7" s="26">
        <v>2.2023952903889799E-2</v>
      </c>
      <c r="H7" s="26">
        <v>4.5860556888131697E-2</v>
      </c>
      <c r="I7" s="26">
        <v>2.2993921490308E-2</v>
      </c>
      <c r="J7" s="11" t="s">
        <v>41</v>
      </c>
      <c r="K7" s="26">
        <v>4.6101331194261103E-2</v>
      </c>
      <c r="L7" s="26">
        <v>-0.180638400632289</v>
      </c>
      <c r="M7" s="29">
        <v>0.85665141233319797</v>
      </c>
    </row>
    <row r="8" spans="1:13" x14ac:dyDescent="0.35">
      <c r="A8" s="24" t="s">
        <v>21</v>
      </c>
      <c r="B8" s="25" t="s">
        <v>28</v>
      </c>
      <c r="C8" s="25">
        <v>114</v>
      </c>
      <c r="D8" s="26">
        <v>-1.21663921326565E-2</v>
      </c>
      <c r="E8" s="26">
        <v>2.2465052749160001E-2</v>
      </c>
      <c r="F8" s="11" t="s">
        <v>41</v>
      </c>
      <c r="G8" s="26">
        <v>0.58811496209002001</v>
      </c>
      <c r="H8" s="26">
        <v>-1.05425802793686E-2</v>
      </c>
      <c r="I8" s="26">
        <v>2.7012810414545899E-2</v>
      </c>
      <c r="J8" s="11" t="s">
        <v>41</v>
      </c>
      <c r="K8" s="26">
        <v>0.69632894604171802</v>
      </c>
      <c r="L8" s="26">
        <v>-0.44640397570144003</v>
      </c>
      <c r="M8" s="29">
        <v>0.65530546149916502</v>
      </c>
    </row>
    <row r="9" spans="1:13" x14ac:dyDescent="0.35">
      <c r="A9" s="31" t="s">
        <v>21</v>
      </c>
      <c r="B9" s="32" t="s">
        <v>27</v>
      </c>
      <c r="C9" s="32">
        <v>114</v>
      </c>
      <c r="D9" s="11" t="s">
        <v>41</v>
      </c>
      <c r="E9" s="33">
        <v>1.61774830659904E-2</v>
      </c>
      <c r="F9" s="33">
        <v>0.97997954459927905</v>
      </c>
      <c r="G9" s="33">
        <v>0.211260563060849</v>
      </c>
      <c r="H9" s="11" t="s">
        <v>41</v>
      </c>
      <c r="I9" s="33">
        <v>1.93002089092871E-2</v>
      </c>
      <c r="J9" s="33">
        <v>0.98257531617343197</v>
      </c>
      <c r="K9" s="33">
        <v>0.36241031333499901</v>
      </c>
      <c r="L9" s="33">
        <v>-0.77406504272832799</v>
      </c>
      <c r="M9" s="40">
        <v>0.43889232852042498</v>
      </c>
    </row>
    <row r="10" spans="1:13" x14ac:dyDescent="0.35">
      <c r="A10" s="49" t="s">
        <v>139</v>
      </c>
      <c r="B10" s="37" t="s">
        <v>23</v>
      </c>
      <c r="C10" s="37">
        <v>172</v>
      </c>
      <c r="D10" s="38">
        <v>-0.16478238954131399</v>
      </c>
      <c r="E10" s="38">
        <v>2.2622209238261401E-2</v>
      </c>
      <c r="F10" s="15" t="s">
        <v>41</v>
      </c>
      <c r="G10" s="41">
        <v>3.2382950863630602E-13</v>
      </c>
      <c r="H10" s="38">
        <v>-0.18629110831999501</v>
      </c>
      <c r="I10" s="38">
        <v>2.74597356933322E-2</v>
      </c>
      <c r="J10" s="15" t="s">
        <v>41</v>
      </c>
      <c r="K10" s="41">
        <v>1.16767762105628E-11</v>
      </c>
      <c r="L10" s="38">
        <v>3.3103886121194899</v>
      </c>
      <c r="M10" s="46">
        <v>9.3166524750022499E-4</v>
      </c>
    </row>
    <row r="11" spans="1:13" x14ac:dyDescent="0.35">
      <c r="A11" s="49" t="s">
        <v>139</v>
      </c>
      <c r="B11" s="25" t="s">
        <v>24</v>
      </c>
      <c r="C11" s="25">
        <v>172</v>
      </c>
      <c r="D11" s="26">
        <v>-0.25996949178454598</v>
      </c>
      <c r="E11" s="26">
        <v>2.4166638359206301E-2</v>
      </c>
      <c r="F11" s="11" t="s">
        <v>41</v>
      </c>
      <c r="G11" s="30">
        <v>5.4708749035568598E-27</v>
      </c>
      <c r="H11" s="26">
        <v>-0.285489832968919</v>
      </c>
      <c r="I11" s="26">
        <v>2.9544802047340099E-2</v>
      </c>
      <c r="J11" s="11" t="s">
        <v>41</v>
      </c>
      <c r="K11" s="30">
        <v>4.3322205545107896E-22</v>
      </c>
      <c r="L11" s="26">
        <v>3.9172800993158101</v>
      </c>
      <c r="M11" s="47">
        <v>8.9553673455758297E-5</v>
      </c>
    </row>
    <row r="12" spans="1:13" x14ac:dyDescent="0.35">
      <c r="A12" s="49" t="s">
        <v>139</v>
      </c>
      <c r="B12" s="25" t="s">
        <v>25</v>
      </c>
      <c r="C12" s="25">
        <v>172</v>
      </c>
      <c r="D12" s="26">
        <v>-0.22646802880147501</v>
      </c>
      <c r="E12" s="26">
        <v>2.1231977577285201E-2</v>
      </c>
      <c r="F12" s="11" t="s">
        <v>41</v>
      </c>
      <c r="G12" s="30">
        <v>1.46235343939001E-26</v>
      </c>
      <c r="H12" s="26">
        <v>-0.25293886518971298</v>
      </c>
      <c r="I12" s="26">
        <v>2.6041355220143898E-2</v>
      </c>
      <c r="J12" s="11" t="s">
        <v>41</v>
      </c>
      <c r="K12" s="30">
        <v>2.65489953021666E-22</v>
      </c>
      <c r="L12" s="26">
        <v>4.7851635461929396</v>
      </c>
      <c r="M12" s="47">
        <v>1.7084815864513101E-6</v>
      </c>
    </row>
    <row r="13" spans="1:13" x14ac:dyDescent="0.35">
      <c r="A13" s="49" t="s">
        <v>139</v>
      </c>
      <c r="B13" s="25" t="s">
        <v>29</v>
      </c>
      <c r="C13" s="25">
        <v>172</v>
      </c>
      <c r="D13" s="26">
        <v>5.6788338734017701E-2</v>
      </c>
      <c r="E13" s="26">
        <v>1.9141659104038301E-2</v>
      </c>
      <c r="F13" s="11" t="s">
        <v>41</v>
      </c>
      <c r="G13" s="26">
        <v>3.00974692560942E-3</v>
      </c>
      <c r="H13" s="26">
        <v>5.9074571121910599E-2</v>
      </c>
      <c r="I13" s="26">
        <v>2.3612684035406999E-2</v>
      </c>
      <c r="J13" s="11" t="s">
        <v>41</v>
      </c>
      <c r="K13" s="26">
        <v>1.23558411636502E-2</v>
      </c>
      <c r="L13" s="26">
        <v>-0.51165412785026299</v>
      </c>
      <c r="M13" s="29">
        <v>0.60889309588965002</v>
      </c>
    </row>
    <row r="14" spans="1:13" x14ac:dyDescent="0.35">
      <c r="A14" s="49" t="s">
        <v>139</v>
      </c>
      <c r="B14" s="25" t="s">
        <v>26</v>
      </c>
      <c r="C14" s="25">
        <v>172</v>
      </c>
      <c r="D14" s="26">
        <v>-6.8693058275950902E-2</v>
      </c>
      <c r="E14" s="26">
        <v>2.0540521584761402E-2</v>
      </c>
      <c r="F14" s="11" t="s">
        <v>41</v>
      </c>
      <c r="G14" s="30">
        <v>8.2499286280138695E-4</v>
      </c>
      <c r="H14" s="26">
        <v>-7.8373397201979694E-2</v>
      </c>
      <c r="I14" s="26">
        <v>2.5484127221614201E-2</v>
      </c>
      <c r="J14" s="11" t="s">
        <v>41</v>
      </c>
      <c r="K14" s="26">
        <v>2.1023389974168102E-3</v>
      </c>
      <c r="L14" s="26">
        <v>2.1169117868512699</v>
      </c>
      <c r="M14" s="29">
        <v>3.4267335133046098E-2</v>
      </c>
    </row>
    <row r="15" spans="1:13" x14ac:dyDescent="0.35">
      <c r="A15" s="49" t="s">
        <v>139</v>
      </c>
      <c r="B15" s="25" t="s">
        <v>28</v>
      </c>
      <c r="C15" s="25">
        <v>172</v>
      </c>
      <c r="D15" s="26">
        <v>1.1778463456982901E-2</v>
      </c>
      <c r="E15" s="26">
        <v>2.2180918859395E-2</v>
      </c>
      <c r="F15" s="11" t="s">
        <v>41</v>
      </c>
      <c r="G15" s="26">
        <v>0.59540642183156001</v>
      </c>
      <c r="H15" s="26">
        <v>2.2806447004905601E-2</v>
      </c>
      <c r="I15" s="26">
        <v>2.7033468234046801E-2</v>
      </c>
      <c r="J15" s="11" t="s">
        <v>41</v>
      </c>
      <c r="K15" s="26">
        <v>0.39887201388316301</v>
      </c>
      <c r="L15" s="26">
        <v>-1.8150176975726</v>
      </c>
      <c r="M15" s="29">
        <v>6.9521189824418406E-2</v>
      </c>
    </row>
    <row r="16" spans="1:13" x14ac:dyDescent="0.35">
      <c r="A16" s="49" t="s">
        <v>139</v>
      </c>
      <c r="B16" s="32" t="s">
        <v>27</v>
      </c>
      <c r="C16" s="32">
        <v>172</v>
      </c>
      <c r="D16" s="14" t="s">
        <v>41</v>
      </c>
      <c r="E16" s="33">
        <v>1.6583222591935301E-2</v>
      </c>
      <c r="F16" s="33">
        <v>1.03553447336834</v>
      </c>
      <c r="G16" s="33">
        <v>3.5238801633673399E-2</v>
      </c>
      <c r="H16" s="14" t="s">
        <v>41</v>
      </c>
      <c r="I16" s="33">
        <v>2.0201414180032701E-2</v>
      </c>
      <c r="J16" s="33">
        <v>1.03920268553976</v>
      </c>
      <c r="K16" s="33">
        <v>5.69728898491563E-2</v>
      </c>
      <c r="L16" s="33">
        <v>-0.74299997914918003</v>
      </c>
      <c r="M16" s="40">
        <v>0.45748169305495501</v>
      </c>
    </row>
    <row r="17" spans="1:13" x14ac:dyDescent="0.35">
      <c r="A17" s="24" t="s">
        <v>22</v>
      </c>
      <c r="B17" s="49" t="s">
        <v>139</v>
      </c>
      <c r="C17" s="25">
        <v>230</v>
      </c>
      <c r="D17" s="26">
        <v>-0.20842859953442899</v>
      </c>
      <c r="E17" s="26">
        <v>2.23226300675823E-2</v>
      </c>
      <c r="F17" s="11" t="s">
        <v>41</v>
      </c>
      <c r="G17" s="30">
        <v>9.9009983332563405E-21</v>
      </c>
      <c r="H17" s="26">
        <v>-0.22404364766876</v>
      </c>
      <c r="I17" s="26">
        <v>2.6301413804077901E-2</v>
      </c>
      <c r="J17" s="11" t="s">
        <v>41</v>
      </c>
      <c r="K17" s="30">
        <v>1.6189563655681901E-17</v>
      </c>
      <c r="L17" s="26">
        <v>4.3342191943192496</v>
      </c>
      <c r="M17" s="47">
        <v>1.46278371266599E-5</v>
      </c>
    </row>
    <row r="18" spans="1:13" x14ac:dyDescent="0.35">
      <c r="A18" s="24" t="s">
        <v>23</v>
      </c>
      <c r="B18" s="49" t="s">
        <v>139</v>
      </c>
      <c r="C18" s="25">
        <v>54</v>
      </c>
      <c r="D18" s="26">
        <v>-0.182006556445613</v>
      </c>
      <c r="E18" s="26">
        <v>4.7405199802397699E-2</v>
      </c>
      <c r="F18" s="11" t="s">
        <v>41</v>
      </c>
      <c r="G18" s="30">
        <v>1.2334560519079599E-4</v>
      </c>
      <c r="H18" s="26">
        <v>-0.22517550994074301</v>
      </c>
      <c r="I18" s="26">
        <v>6.4270588944492002E-2</v>
      </c>
      <c r="J18" s="11" t="s">
        <v>41</v>
      </c>
      <c r="K18" s="30">
        <v>4.5909273226224799E-4</v>
      </c>
      <c r="L18" s="26">
        <v>2.8510462764089501</v>
      </c>
      <c r="M18" s="29">
        <v>4.3575627060417699E-3</v>
      </c>
    </row>
    <row r="19" spans="1:13" x14ac:dyDescent="0.35">
      <c r="A19" s="24" t="s">
        <v>24</v>
      </c>
      <c r="B19" s="49" t="s">
        <v>139</v>
      </c>
      <c r="C19" s="25">
        <v>43</v>
      </c>
      <c r="D19" s="26">
        <v>-0.342500713658553</v>
      </c>
      <c r="E19" s="26">
        <v>4.8303245574946002E-2</v>
      </c>
      <c r="F19" s="11" t="s">
        <v>41</v>
      </c>
      <c r="G19" s="30">
        <v>1.33497417438977E-12</v>
      </c>
      <c r="H19" s="26">
        <v>-0.42744491054357903</v>
      </c>
      <c r="I19" s="26">
        <v>6.5881932977773894E-2</v>
      </c>
      <c r="J19" s="11" t="s">
        <v>41</v>
      </c>
      <c r="K19" s="30">
        <v>8.6957620120768497E-11</v>
      </c>
      <c r="L19" s="26">
        <v>4.8426207865711701</v>
      </c>
      <c r="M19" s="47">
        <v>1.28137693827643E-6</v>
      </c>
    </row>
    <row r="20" spans="1:13" x14ac:dyDescent="0.35">
      <c r="A20" s="24" t="s">
        <v>25</v>
      </c>
      <c r="B20" s="49" t="s">
        <v>139</v>
      </c>
      <c r="C20" s="25">
        <v>11</v>
      </c>
      <c r="D20" s="26">
        <v>-0.35587588842034501</v>
      </c>
      <c r="E20" s="26">
        <v>0.12454128717025099</v>
      </c>
      <c r="F20" s="11" t="s">
        <v>41</v>
      </c>
      <c r="G20" s="26">
        <v>4.2700170545808703E-3</v>
      </c>
      <c r="H20" s="26">
        <v>-0.51168041325469404</v>
      </c>
      <c r="I20" s="26">
        <v>0.191850563734417</v>
      </c>
      <c r="J20" s="11" t="s">
        <v>41</v>
      </c>
      <c r="K20" s="26">
        <v>7.6513917196499902E-3</v>
      </c>
      <c r="L20" s="26">
        <v>2.2982694627471201</v>
      </c>
      <c r="M20" s="29">
        <v>2.15464573566564E-2</v>
      </c>
    </row>
    <row r="21" spans="1:13" x14ac:dyDescent="0.35">
      <c r="A21" s="24" t="s">
        <v>29</v>
      </c>
      <c r="B21" s="49" t="s">
        <v>139</v>
      </c>
      <c r="C21" s="25">
        <v>12</v>
      </c>
      <c r="D21" s="26">
        <v>0.21673800218577699</v>
      </c>
      <c r="E21" s="26">
        <v>0.12175356408235501</v>
      </c>
      <c r="F21" s="11" t="s">
        <v>41</v>
      </c>
      <c r="G21" s="26">
        <v>7.5053572344254305E-2</v>
      </c>
      <c r="H21" s="26">
        <v>0.30567287953822703</v>
      </c>
      <c r="I21" s="26">
        <v>0.18132540125521099</v>
      </c>
      <c r="J21" s="11" t="s">
        <v>41</v>
      </c>
      <c r="K21" s="26">
        <v>9.1840152958681101E-2</v>
      </c>
      <c r="L21" s="26">
        <v>-1.4678930496345599</v>
      </c>
      <c r="M21" s="29">
        <v>0.14213327643715401</v>
      </c>
    </row>
    <row r="22" spans="1:13" x14ac:dyDescent="0.35">
      <c r="A22" s="24" t="s">
        <v>26</v>
      </c>
      <c r="B22" s="49" t="s">
        <v>139</v>
      </c>
      <c r="C22" s="25">
        <v>85</v>
      </c>
      <c r="D22" s="26">
        <v>-2.7746061319321301E-2</v>
      </c>
      <c r="E22" s="26">
        <v>1.5804307411550401E-2</v>
      </c>
      <c r="F22" s="11" t="s">
        <v>41</v>
      </c>
      <c r="G22" s="26">
        <v>7.9156524359953601E-2</v>
      </c>
      <c r="H22" s="26">
        <v>-2.9530617245448299E-2</v>
      </c>
      <c r="I22" s="26">
        <v>1.7854876774628999E-2</v>
      </c>
      <c r="J22" s="11" t="s">
        <v>41</v>
      </c>
      <c r="K22" s="26">
        <v>9.8142864167209395E-2</v>
      </c>
      <c r="L22" s="26">
        <v>0.86094935273533302</v>
      </c>
      <c r="M22" s="29">
        <v>0.38926593828006401</v>
      </c>
    </row>
    <row r="23" spans="1:13" x14ac:dyDescent="0.35">
      <c r="A23" s="24" t="s">
        <v>28</v>
      </c>
      <c r="B23" s="49" t="s">
        <v>139</v>
      </c>
      <c r="C23" s="25">
        <v>36</v>
      </c>
      <c r="D23" s="26">
        <v>-2.9919342635493298E-2</v>
      </c>
      <c r="E23" s="26">
        <v>5.5422059023008001E-2</v>
      </c>
      <c r="F23" s="11" t="s">
        <v>41</v>
      </c>
      <c r="G23" s="26">
        <v>0.58930366688528601</v>
      </c>
      <c r="H23" s="26">
        <v>-3.1103722034106399E-2</v>
      </c>
      <c r="I23" s="26">
        <v>7.7199209755202294E-2</v>
      </c>
      <c r="J23" s="11" t="s">
        <v>41</v>
      </c>
      <c r="K23" s="26">
        <v>0.687020262553516</v>
      </c>
      <c r="L23" s="26">
        <v>6.0382679049265899E-2</v>
      </c>
      <c r="M23" s="29">
        <v>0.95185085359941202</v>
      </c>
    </row>
    <row r="24" spans="1:13" x14ac:dyDescent="0.35">
      <c r="A24" s="31" t="s">
        <v>27</v>
      </c>
      <c r="B24" s="49" t="s">
        <v>139</v>
      </c>
      <c r="C24" s="32">
        <v>6</v>
      </c>
      <c r="D24" s="33">
        <v>0.31873753533819499</v>
      </c>
      <c r="E24" s="33">
        <v>0.19199542186598001</v>
      </c>
      <c r="F24" s="14" t="s">
        <v>41</v>
      </c>
      <c r="G24" s="33">
        <v>9.6888118908068102E-2</v>
      </c>
      <c r="H24" s="33">
        <v>0.49528380296980901</v>
      </c>
      <c r="I24" s="33">
        <v>0.30356779030900999</v>
      </c>
      <c r="J24" s="14" t="s">
        <v>41</v>
      </c>
      <c r="K24" s="33">
        <v>0.102775864018049</v>
      </c>
      <c r="L24" s="33">
        <v>-1.56426020414359</v>
      </c>
      <c r="M24" s="40">
        <v>0.117756473808849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8D5A-617E-490F-A9AD-526B1A17D583}">
  <dimension ref="A1:E46"/>
  <sheetViews>
    <sheetView zoomScale="70" zoomScaleNormal="70" workbookViewId="0">
      <selection activeCell="C17" activeCellId="2" sqref="B2:B9 A10:A16 C17:C46"/>
    </sheetView>
  </sheetViews>
  <sheetFormatPr defaultRowHeight="14.5" x14ac:dyDescent="0.35"/>
  <cols>
    <col min="1" max="1" width="30.453125" customWidth="1"/>
    <col min="2" max="3" width="30.453125" bestFit="1" customWidth="1"/>
    <col min="4" max="4" width="13" customWidth="1"/>
    <col min="5" max="5" width="12.08984375" customWidth="1"/>
  </cols>
  <sheetData>
    <row r="1" spans="1:5" x14ac:dyDescent="0.35">
      <c r="A1" s="21" t="s">
        <v>18</v>
      </c>
      <c r="B1" s="22" t="s">
        <v>19</v>
      </c>
      <c r="C1" s="22" t="s">
        <v>32</v>
      </c>
      <c r="D1" s="22" t="s">
        <v>59</v>
      </c>
      <c r="E1" s="23" t="s">
        <v>60</v>
      </c>
    </row>
    <row r="2" spans="1:5" x14ac:dyDescent="0.35">
      <c r="A2" s="36" t="s">
        <v>21</v>
      </c>
      <c r="B2" s="49" t="s">
        <v>139</v>
      </c>
      <c r="C2" s="37" t="s">
        <v>22</v>
      </c>
      <c r="D2" s="51">
        <v>1150.67406847713</v>
      </c>
      <c r="E2" s="52">
        <v>2.1329690893379499E-134</v>
      </c>
    </row>
    <row r="3" spans="1:5" x14ac:dyDescent="0.35">
      <c r="A3" s="24" t="s">
        <v>21</v>
      </c>
      <c r="B3" s="49" t="s">
        <v>139</v>
      </c>
      <c r="C3" s="25" t="s">
        <v>23</v>
      </c>
      <c r="D3" s="44">
        <v>627.97813442517395</v>
      </c>
      <c r="E3" s="53">
        <v>1.8528207995642001E-46</v>
      </c>
    </row>
    <row r="4" spans="1:5" x14ac:dyDescent="0.35">
      <c r="A4" s="24" t="s">
        <v>21</v>
      </c>
      <c r="B4" s="49" t="s">
        <v>139</v>
      </c>
      <c r="C4" s="25" t="s">
        <v>24</v>
      </c>
      <c r="D4" s="44">
        <v>557.56657356338201</v>
      </c>
      <c r="E4" s="53">
        <v>3.5229423841669402E-36</v>
      </c>
    </row>
    <row r="5" spans="1:5" x14ac:dyDescent="0.35">
      <c r="A5" s="24" t="s">
        <v>21</v>
      </c>
      <c r="B5" s="49" t="s">
        <v>139</v>
      </c>
      <c r="C5" s="25" t="s">
        <v>25</v>
      </c>
      <c r="D5" s="44">
        <v>415.18504867176102</v>
      </c>
      <c r="E5" s="53">
        <v>1.16342428521964E-17</v>
      </c>
    </row>
    <row r="6" spans="1:5" x14ac:dyDescent="0.35">
      <c r="A6" s="24" t="s">
        <v>21</v>
      </c>
      <c r="B6" s="49" t="s">
        <v>139</v>
      </c>
      <c r="C6" s="25" t="s">
        <v>29</v>
      </c>
      <c r="D6" s="44">
        <v>474.902492194302</v>
      </c>
      <c r="E6" s="53">
        <v>5.5466764571928097E-25</v>
      </c>
    </row>
    <row r="7" spans="1:5" x14ac:dyDescent="0.35">
      <c r="A7" s="24" t="s">
        <v>21</v>
      </c>
      <c r="B7" s="49" t="s">
        <v>139</v>
      </c>
      <c r="C7" s="25" t="s">
        <v>26</v>
      </c>
      <c r="D7" s="44">
        <v>346.52320721919801</v>
      </c>
      <c r="E7" s="53">
        <v>2.5179491674893898E-10</v>
      </c>
    </row>
    <row r="8" spans="1:5" x14ac:dyDescent="0.35">
      <c r="A8" s="24" t="s">
        <v>21</v>
      </c>
      <c r="B8" s="49" t="s">
        <v>139</v>
      </c>
      <c r="C8" s="25" t="s">
        <v>28</v>
      </c>
      <c r="D8" s="44">
        <v>566.89358433803295</v>
      </c>
      <c r="E8" s="53">
        <v>1.6606415954481601E-37</v>
      </c>
    </row>
    <row r="9" spans="1:5" x14ac:dyDescent="0.35">
      <c r="A9" s="31" t="s">
        <v>21</v>
      </c>
      <c r="B9" s="49" t="s">
        <v>139</v>
      </c>
      <c r="C9" s="32" t="s">
        <v>27</v>
      </c>
      <c r="D9" s="54">
        <v>410.88221225451798</v>
      </c>
      <c r="E9" s="55">
        <v>3.65490672050958E-17</v>
      </c>
    </row>
    <row r="10" spans="1:5" x14ac:dyDescent="0.35">
      <c r="A10" s="49" t="s">
        <v>139</v>
      </c>
      <c r="B10" s="37" t="s">
        <v>21</v>
      </c>
      <c r="C10" s="37" t="s">
        <v>23</v>
      </c>
      <c r="D10" s="51">
        <v>627.97813442517395</v>
      </c>
      <c r="E10" s="52">
        <v>1.8528207995643098E-46</v>
      </c>
    </row>
    <row r="11" spans="1:5" x14ac:dyDescent="0.35">
      <c r="A11" s="49" t="s">
        <v>139</v>
      </c>
      <c r="B11" s="25" t="s">
        <v>21</v>
      </c>
      <c r="C11" s="25" t="s">
        <v>24</v>
      </c>
      <c r="D11" s="44">
        <v>557.56657356338201</v>
      </c>
      <c r="E11" s="53">
        <v>3.52294238416714E-36</v>
      </c>
    </row>
    <row r="12" spans="1:5" x14ac:dyDescent="0.35">
      <c r="A12" s="49" t="s">
        <v>139</v>
      </c>
      <c r="B12" s="25" t="s">
        <v>21</v>
      </c>
      <c r="C12" s="25" t="s">
        <v>25</v>
      </c>
      <c r="D12" s="44">
        <v>415.18504867176102</v>
      </c>
      <c r="E12" s="53">
        <v>1.16342428521964E-17</v>
      </c>
    </row>
    <row r="13" spans="1:5" x14ac:dyDescent="0.35">
      <c r="A13" s="49" t="s">
        <v>139</v>
      </c>
      <c r="B13" s="25" t="s">
        <v>21</v>
      </c>
      <c r="C13" s="25" t="s">
        <v>29</v>
      </c>
      <c r="D13" s="44">
        <v>474.902492194302</v>
      </c>
      <c r="E13" s="53">
        <v>5.5466764571928097E-25</v>
      </c>
    </row>
    <row r="14" spans="1:5" x14ac:dyDescent="0.35">
      <c r="A14" s="49" t="s">
        <v>139</v>
      </c>
      <c r="B14" s="25" t="s">
        <v>21</v>
      </c>
      <c r="C14" s="25" t="s">
        <v>26</v>
      </c>
      <c r="D14" s="44">
        <v>346.52320721919801</v>
      </c>
      <c r="E14" s="53">
        <v>2.5179491674893598E-10</v>
      </c>
    </row>
    <row r="15" spans="1:5" x14ac:dyDescent="0.35">
      <c r="A15" s="49" t="s">
        <v>139</v>
      </c>
      <c r="B15" s="25" t="s">
        <v>21</v>
      </c>
      <c r="C15" s="25" t="s">
        <v>28</v>
      </c>
      <c r="D15" s="44">
        <v>566.89358433803295</v>
      </c>
      <c r="E15" s="53">
        <v>1.6606415954481601E-37</v>
      </c>
    </row>
    <row r="16" spans="1:5" x14ac:dyDescent="0.35">
      <c r="A16" s="49" t="s">
        <v>139</v>
      </c>
      <c r="B16" s="32" t="s">
        <v>21</v>
      </c>
      <c r="C16" s="32" t="s">
        <v>27</v>
      </c>
      <c r="D16" s="54">
        <v>410.88221225451798</v>
      </c>
      <c r="E16" s="55">
        <v>3.65490672050958E-17</v>
      </c>
    </row>
    <row r="17" spans="1:5" x14ac:dyDescent="0.35">
      <c r="A17" s="24" t="s">
        <v>22</v>
      </c>
      <c r="B17" s="25" t="s">
        <v>23</v>
      </c>
      <c r="C17" s="49" t="s">
        <v>139</v>
      </c>
      <c r="D17" s="44">
        <v>2127.2634784857801</v>
      </c>
      <c r="E17" s="53">
        <v>4.0956547393818702E-300</v>
      </c>
    </row>
    <row r="18" spans="1:5" x14ac:dyDescent="0.35">
      <c r="A18" s="24" t="s">
        <v>22</v>
      </c>
      <c r="B18" s="25" t="s">
        <v>24</v>
      </c>
      <c r="C18" s="49" t="s">
        <v>139</v>
      </c>
      <c r="D18" s="44">
        <v>1851.63710185901</v>
      </c>
      <c r="E18" s="53">
        <v>1.3054018000207101E-249</v>
      </c>
    </row>
    <row r="19" spans="1:5" x14ac:dyDescent="0.35">
      <c r="A19" s="24" t="s">
        <v>22</v>
      </c>
      <c r="B19" s="25" t="s">
        <v>25</v>
      </c>
      <c r="C19" s="49" t="s">
        <v>139</v>
      </c>
      <c r="D19" s="44">
        <v>1796.31305943447</v>
      </c>
      <c r="E19" s="53">
        <v>1.0506322149574499E-242</v>
      </c>
    </row>
    <row r="20" spans="1:5" x14ac:dyDescent="0.35">
      <c r="A20" s="24" t="s">
        <v>22</v>
      </c>
      <c r="B20" s="25" t="s">
        <v>26</v>
      </c>
      <c r="C20" s="49" t="s">
        <v>139</v>
      </c>
      <c r="D20" s="44">
        <v>2113.63561072829</v>
      </c>
      <c r="E20" s="53">
        <v>3.7300920759400398E-288</v>
      </c>
    </row>
    <row r="21" spans="1:5" x14ac:dyDescent="0.35">
      <c r="A21" s="24" t="s">
        <v>23</v>
      </c>
      <c r="B21" s="25" t="s">
        <v>22</v>
      </c>
      <c r="C21" s="49" t="s">
        <v>139</v>
      </c>
      <c r="D21" s="44">
        <v>2119.4087936679298</v>
      </c>
      <c r="E21" s="53">
        <v>4.4890268938879701E-299</v>
      </c>
    </row>
    <row r="22" spans="1:5" x14ac:dyDescent="0.35">
      <c r="A22" s="24" t="s">
        <v>23</v>
      </c>
      <c r="B22" s="25" t="s">
        <v>24</v>
      </c>
      <c r="C22" s="49" t="s">
        <v>139</v>
      </c>
      <c r="D22" s="44">
        <v>323.88071657023897</v>
      </c>
      <c r="E22" s="53">
        <v>1.22524543468456E-33</v>
      </c>
    </row>
    <row r="23" spans="1:5" x14ac:dyDescent="0.35">
      <c r="A23" s="24" t="s">
        <v>23</v>
      </c>
      <c r="B23" s="25" t="s">
        <v>25</v>
      </c>
      <c r="C23" s="49" t="s">
        <v>139</v>
      </c>
      <c r="D23" s="44">
        <v>242.729857323077</v>
      </c>
      <c r="E23" s="53">
        <v>2.0072497367779601E-26</v>
      </c>
    </row>
    <row r="24" spans="1:5" x14ac:dyDescent="0.35">
      <c r="A24" s="24" t="s">
        <v>23</v>
      </c>
      <c r="B24" s="25" t="s">
        <v>29</v>
      </c>
      <c r="C24" s="49" t="s">
        <v>139</v>
      </c>
      <c r="D24" s="44">
        <v>306.34702671060199</v>
      </c>
      <c r="E24" s="53">
        <v>5.8458418887874004E-37</v>
      </c>
    </row>
    <row r="25" spans="1:5" x14ac:dyDescent="0.35">
      <c r="A25" s="24" t="s">
        <v>23</v>
      </c>
      <c r="B25" s="25" t="s">
        <v>27</v>
      </c>
      <c r="C25" s="49" t="s">
        <v>139</v>
      </c>
      <c r="D25" s="44">
        <v>247.016683561424</v>
      </c>
      <c r="E25" s="53">
        <v>1.63316504107215E-27</v>
      </c>
    </row>
    <row r="26" spans="1:5" x14ac:dyDescent="0.35">
      <c r="A26" s="24" t="s">
        <v>23</v>
      </c>
      <c r="B26" s="25" t="s">
        <v>26</v>
      </c>
      <c r="C26" s="49" t="s">
        <v>139</v>
      </c>
      <c r="D26" s="44">
        <v>514.28207737856303</v>
      </c>
      <c r="E26" s="53">
        <v>1.3486761170540101E-49</v>
      </c>
    </row>
    <row r="27" spans="1:5" x14ac:dyDescent="0.35">
      <c r="A27" s="24" t="s">
        <v>23</v>
      </c>
      <c r="B27" s="25" t="s">
        <v>28</v>
      </c>
      <c r="C27" s="49" t="s">
        <v>139</v>
      </c>
      <c r="D27" s="44">
        <v>322.13711451032299</v>
      </c>
      <c r="E27" s="53">
        <v>1.09697305273132E-34</v>
      </c>
    </row>
    <row r="28" spans="1:5" x14ac:dyDescent="0.35">
      <c r="A28" s="24" t="s">
        <v>24</v>
      </c>
      <c r="B28" s="25" t="s">
        <v>22</v>
      </c>
      <c r="C28" s="49" t="s">
        <v>139</v>
      </c>
      <c r="D28" s="44">
        <v>1851.63710185901</v>
      </c>
      <c r="E28" s="53">
        <v>1.30540180002086E-249</v>
      </c>
    </row>
    <row r="29" spans="1:5" x14ac:dyDescent="0.35">
      <c r="A29" s="24" t="s">
        <v>24</v>
      </c>
      <c r="B29" s="25" t="s">
        <v>23</v>
      </c>
      <c r="C29" s="49" t="s">
        <v>139</v>
      </c>
      <c r="D29" s="44">
        <v>323.88071657023897</v>
      </c>
      <c r="E29" s="53">
        <v>1.22524543468456E-33</v>
      </c>
    </row>
    <row r="30" spans="1:5" x14ac:dyDescent="0.35">
      <c r="A30" s="24" t="s">
        <v>24</v>
      </c>
      <c r="B30" s="25" t="s">
        <v>25</v>
      </c>
      <c r="C30" s="49" t="s">
        <v>139</v>
      </c>
      <c r="D30" s="44">
        <v>181.418880251844</v>
      </c>
      <c r="E30" s="53">
        <v>1.41326236860593E-19</v>
      </c>
    </row>
    <row r="31" spans="1:5" x14ac:dyDescent="0.35">
      <c r="A31" s="24" t="s">
        <v>24</v>
      </c>
      <c r="B31" s="25" t="s">
        <v>29</v>
      </c>
      <c r="C31" s="49" t="s">
        <v>139</v>
      </c>
      <c r="D31" s="44">
        <v>208.329065482293</v>
      </c>
      <c r="E31" s="53">
        <v>7.3262787424345995E-23</v>
      </c>
    </row>
    <row r="32" spans="1:5" x14ac:dyDescent="0.35">
      <c r="A32" s="24" t="s">
        <v>24</v>
      </c>
      <c r="B32" s="25" t="s">
        <v>26</v>
      </c>
      <c r="C32" s="49" t="s">
        <v>139</v>
      </c>
      <c r="D32" s="44">
        <v>385.64955613794501</v>
      </c>
      <c r="E32" s="53">
        <v>7.5577852589687594E-33</v>
      </c>
    </row>
    <row r="33" spans="1:5" x14ac:dyDescent="0.35">
      <c r="A33" s="24" t="s">
        <v>25</v>
      </c>
      <c r="B33" s="25" t="s">
        <v>22</v>
      </c>
      <c r="C33" s="49" t="s">
        <v>139</v>
      </c>
      <c r="D33" s="44">
        <v>1796.31305943447</v>
      </c>
      <c r="E33" s="53">
        <v>1.0506322149576901E-242</v>
      </c>
    </row>
    <row r="34" spans="1:5" x14ac:dyDescent="0.35">
      <c r="A34" s="24" t="s">
        <v>25</v>
      </c>
      <c r="B34" s="25" t="s">
        <v>23</v>
      </c>
      <c r="C34" s="49" t="s">
        <v>139</v>
      </c>
      <c r="D34" s="44">
        <v>242.729857323077</v>
      </c>
      <c r="E34" s="53">
        <v>2.0072497367779601E-26</v>
      </c>
    </row>
    <row r="35" spans="1:5" x14ac:dyDescent="0.35">
      <c r="A35" s="24" t="s">
        <v>25</v>
      </c>
      <c r="B35" s="25" t="s">
        <v>24</v>
      </c>
      <c r="C35" s="49" t="s">
        <v>139</v>
      </c>
      <c r="D35" s="44">
        <v>181.418880251844</v>
      </c>
      <c r="E35" s="53">
        <v>1.4132623686059399E-19</v>
      </c>
    </row>
    <row r="36" spans="1:5" x14ac:dyDescent="0.35">
      <c r="A36" s="24" t="s">
        <v>25</v>
      </c>
      <c r="B36" s="25" t="s">
        <v>29</v>
      </c>
      <c r="C36" s="49" t="s">
        <v>139</v>
      </c>
      <c r="D36" s="44">
        <v>108.653172141902</v>
      </c>
      <c r="E36" s="53">
        <v>2.9233201167896199E-16</v>
      </c>
    </row>
    <row r="37" spans="1:5" x14ac:dyDescent="0.35">
      <c r="A37" s="24" t="s">
        <v>29</v>
      </c>
      <c r="B37" s="25" t="s">
        <v>23</v>
      </c>
      <c r="C37" s="49" t="s">
        <v>139</v>
      </c>
      <c r="D37" s="44">
        <v>306.34702671060199</v>
      </c>
      <c r="E37" s="53">
        <v>5.8458418887874004E-37</v>
      </c>
    </row>
    <row r="38" spans="1:5" x14ac:dyDescent="0.35">
      <c r="A38" s="24" t="s">
        <v>29</v>
      </c>
      <c r="B38" s="25" t="s">
        <v>24</v>
      </c>
      <c r="C38" s="49" t="s">
        <v>139</v>
      </c>
      <c r="D38" s="44">
        <v>208.329065482293</v>
      </c>
      <c r="E38" s="53">
        <v>7.3262787424346101E-23</v>
      </c>
    </row>
    <row r="39" spans="1:5" x14ac:dyDescent="0.35">
      <c r="A39" s="24" t="s">
        <v>29</v>
      </c>
      <c r="B39" s="25" t="s">
        <v>25</v>
      </c>
      <c r="C39" s="49" t="s">
        <v>139</v>
      </c>
      <c r="D39" s="44">
        <v>108.653172141902</v>
      </c>
      <c r="E39" s="53">
        <v>2.9233201167896401E-16</v>
      </c>
    </row>
    <row r="40" spans="1:5" x14ac:dyDescent="0.35">
      <c r="A40" s="24" t="s">
        <v>27</v>
      </c>
      <c r="B40" s="25" t="s">
        <v>23</v>
      </c>
      <c r="C40" s="49" t="s">
        <v>139</v>
      </c>
      <c r="D40" s="44">
        <v>247.016683561424</v>
      </c>
      <c r="E40" s="53">
        <v>1.63316504107215E-27</v>
      </c>
    </row>
    <row r="41" spans="1:5" x14ac:dyDescent="0.35">
      <c r="A41" s="24" t="s">
        <v>27</v>
      </c>
      <c r="B41" s="25" t="s">
        <v>28</v>
      </c>
      <c r="C41" s="49" t="s">
        <v>139</v>
      </c>
      <c r="D41" s="44">
        <v>150.33146678406999</v>
      </c>
      <c r="E41" s="53">
        <v>1.42457037106305E-16</v>
      </c>
    </row>
    <row r="42" spans="1:5" x14ac:dyDescent="0.35">
      <c r="A42" s="24" t="s">
        <v>26</v>
      </c>
      <c r="B42" s="25" t="s">
        <v>22</v>
      </c>
      <c r="C42" s="49" t="s">
        <v>139</v>
      </c>
      <c r="D42" s="44">
        <v>2113.63561072829</v>
      </c>
      <c r="E42" s="53">
        <v>3.7300920759400398E-288</v>
      </c>
    </row>
    <row r="43" spans="1:5" x14ac:dyDescent="0.35">
      <c r="A43" s="24" t="s">
        <v>26</v>
      </c>
      <c r="B43" s="25" t="s">
        <v>23</v>
      </c>
      <c r="C43" s="49" t="s">
        <v>139</v>
      </c>
      <c r="D43" s="44">
        <v>514.28207737856303</v>
      </c>
      <c r="E43" s="53">
        <v>1.3486761170540101E-49</v>
      </c>
    </row>
    <row r="44" spans="1:5" x14ac:dyDescent="0.35">
      <c r="A44" s="24" t="s">
        <v>26</v>
      </c>
      <c r="B44" s="25" t="s">
        <v>24</v>
      </c>
      <c r="C44" s="49" t="s">
        <v>139</v>
      </c>
      <c r="D44" s="44">
        <v>385.64955613794501</v>
      </c>
      <c r="E44" s="53">
        <v>7.5577852589688703E-33</v>
      </c>
    </row>
    <row r="45" spans="1:5" x14ac:dyDescent="0.35">
      <c r="A45" s="24" t="s">
        <v>28</v>
      </c>
      <c r="B45" s="25" t="s">
        <v>23</v>
      </c>
      <c r="C45" s="49" t="s">
        <v>139</v>
      </c>
      <c r="D45" s="44">
        <v>322.13711451032299</v>
      </c>
      <c r="E45" s="53">
        <v>1.09697305273149E-34</v>
      </c>
    </row>
    <row r="46" spans="1:5" x14ac:dyDescent="0.35">
      <c r="A46" s="31" t="s">
        <v>28</v>
      </c>
      <c r="B46" s="32" t="s">
        <v>27</v>
      </c>
      <c r="C46" s="49" t="s">
        <v>139</v>
      </c>
      <c r="D46" s="54">
        <v>150.33146678406999</v>
      </c>
      <c r="E46" s="55">
        <v>1.4245703710629899E-16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0005-9476-418F-8DEC-01333ABA0A98}">
  <dimension ref="A1:I41"/>
  <sheetViews>
    <sheetView zoomScale="70" zoomScaleNormal="70" workbookViewId="0">
      <selection activeCell="C17" activeCellId="2" sqref="B2:B9 A10:A16 C17:C41"/>
    </sheetView>
  </sheetViews>
  <sheetFormatPr defaultRowHeight="14.5" x14ac:dyDescent="0.35"/>
  <cols>
    <col min="1" max="3" width="31.36328125" bestFit="1" customWidth="1"/>
    <col min="4" max="9" width="8.81640625" bestFit="1" customWidth="1"/>
  </cols>
  <sheetData>
    <row r="1" spans="1:9" x14ac:dyDescent="0.35">
      <c r="A1" s="21" t="s">
        <v>18</v>
      </c>
      <c r="B1" s="22" t="s">
        <v>19</v>
      </c>
      <c r="C1" s="22" t="s">
        <v>32</v>
      </c>
      <c r="D1" s="22" t="s">
        <v>33</v>
      </c>
      <c r="E1" s="22" t="s">
        <v>36</v>
      </c>
      <c r="F1" s="22" t="s">
        <v>37</v>
      </c>
      <c r="G1" s="22" t="s">
        <v>38</v>
      </c>
      <c r="H1" s="22" t="s">
        <v>39</v>
      </c>
      <c r="I1" s="23" t="s">
        <v>40</v>
      </c>
    </row>
    <row r="2" spans="1:9" x14ac:dyDescent="0.35">
      <c r="A2" s="36" t="s">
        <v>21</v>
      </c>
      <c r="B2" s="49" t="s">
        <v>139</v>
      </c>
      <c r="C2" s="37" t="s">
        <v>22</v>
      </c>
      <c r="D2" s="38">
        <v>-0.50927366016150699</v>
      </c>
      <c r="E2" s="38">
        <v>-0.67571467389999995</v>
      </c>
      <c r="F2" s="38">
        <v>-0.30229306560000002</v>
      </c>
      <c r="G2" s="37" t="s">
        <v>41</v>
      </c>
      <c r="H2" s="37" t="s">
        <v>41</v>
      </c>
      <c r="I2" s="48" t="s">
        <v>41</v>
      </c>
    </row>
    <row r="3" spans="1:9" x14ac:dyDescent="0.35">
      <c r="A3" s="24" t="s">
        <v>21</v>
      </c>
      <c r="B3" s="49" t="s">
        <v>139</v>
      </c>
      <c r="C3" s="25" t="s">
        <v>23</v>
      </c>
      <c r="D3" s="26">
        <v>0.156479094963174</v>
      </c>
      <c r="E3" s="26">
        <v>4.6474972599999997E-2</v>
      </c>
      <c r="F3" s="26">
        <v>0.26910398299999999</v>
      </c>
      <c r="G3" s="25" t="s">
        <v>41</v>
      </c>
      <c r="H3" s="25" t="s">
        <v>41</v>
      </c>
      <c r="I3" s="49" t="s">
        <v>41</v>
      </c>
    </row>
    <row r="4" spans="1:9" ht="14" customHeight="1" x14ac:dyDescent="0.35">
      <c r="A4" s="24" t="s">
        <v>21</v>
      </c>
      <c r="B4" s="49" t="s">
        <v>139</v>
      </c>
      <c r="C4" s="25" t="s">
        <v>24</v>
      </c>
      <c r="D4" s="26">
        <v>0.19311183699321499</v>
      </c>
      <c r="E4" s="26">
        <v>8.7790204299999994E-2</v>
      </c>
      <c r="F4" s="26">
        <v>0.30841433950000002</v>
      </c>
      <c r="G4" s="25" t="s">
        <v>41</v>
      </c>
      <c r="H4" s="25" t="s">
        <v>41</v>
      </c>
      <c r="I4" s="49" t="s">
        <v>41</v>
      </c>
    </row>
    <row r="5" spans="1:9" x14ac:dyDescent="0.35">
      <c r="A5" s="24" t="s">
        <v>21</v>
      </c>
      <c r="B5" s="49" t="s">
        <v>139</v>
      </c>
      <c r="C5" s="25" t="s">
        <v>25</v>
      </c>
      <c r="D5" s="26">
        <v>0.1327393275123</v>
      </c>
      <c r="E5" s="26">
        <v>5.52103974E-2</v>
      </c>
      <c r="F5" s="26">
        <v>0.2135350449</v>
      </c>
      <c r="G5" s="25" t="s">
        <v>41</v>
      </c>
      <c r="H5" s="25" t="s">
        <v>41</v>
      </c>
      <c r="I5" s="49" t="s">
        <v>41</v>
      </c>
    </row>
    <row r="6" spans="1:9" x14ac:dyDescent="0.35">
      <c r="A6" s="24" t="s">
        <v>21</v>
      </c>
      <c r="B6" s="49" t="s">
        <v>139</v>
      </c>
      <c r="C6" s="25" t="s">
        <v>29</v>
      </c>
      <c r="D6" s="26">
        <v>-3.1361118370841698E-2</v>
      </c>
      <c r="E6" s="26">
        <v>-0.11258693290000001</v>
      </c>
      <c r="F6" s="26">
        <v>9.1244295899999994E-2</v>
      </c>
      <c r="G6" s="25" t="s">
        <v>41</v>
      </c>
      <c r="H6" s="25" t="s">
        <v>41</v>
      </c>
      <c r="I6" s="49" t="s">
        <v>41</v>
      </c>
    </row>
    <row r="7" spans="1:9" x14ac:dyDescent="0.35">
      <c r="A7" s="24" t="s">
        <v>21</v>
      </c>
      <c r="B7" s="49" t="s">
        <v>139</v>
      </c>
      <c r="C7" s="25" t="s">
        <v>26</v>
      </c>
      <c r="D7" s="26">
        <v>0.13057025406970599</v>
      </c>
      <c r="E7" s="26">
        <v>-1.0671828499999999E-2</v>
      </c>
      <c r="F7" s="26">
        <v>0.23407823119999999</v>
      </c>
      <c r="G7" s="25" t="s">
        <v>41</v>
      </c>
      <c r="H7" s="25" t="s">
        <v>41</v>
      </c>
      <c r="I7" s="49" t="s">
        <v>41</v>
      </c>
    </row>
    <row r="8" spans="1:9" x14ac:dyDescent="0.35">
      <c r="A8" s="24" t="s">
        <v>21</v>
      </c>
      <c r="B8" s="49" t="s">
        <v>139</v>
      </c>
      <c r="C8" s="25" t="s">
        <v>28</v>
      </c>
      <c r="D8" s="26">
        <v>-1.40915341556228E-2</v>
      </c>
      <c r="E8" s="26">
        <v>-9.3697266599999995E-2</v>
      </c>
      <c r="F8" s="26">
        <v>8.3783028199999998E-2</v>
      </c>
      <c r="G8" s="25" t="s">
        <v>41</v>
      </c>
      <c r="H8" s="25" t="s">
        <v>41</v>
      </c>
      <c r="I8" s="49" t="s">
        <v>41</v>
      </c>
    </row>
    <row r="9" spans="1:9" x14ac:dyDescent="0.35">
      <c r="A9" s="31" t="s">
        <v>21</v>
      </c>
      <c r="B9" s="49" t="s">
        <v>139</v>
      </c>
      <c r="C9" s="32" t="s">
        <v>27</v>
      </c>
      <c r="D9" s="32" t="s">
        <v>41</v>
      </c>
      <c r="E9" s="32" t="s">
        <v>41</v>
      </c>
      <c r="F9" s="32" t="s">
        <v>41</v>
      </c>
      <c r="G9" s="33">
        <v>0.988804404918048</v>
      </c>
      <c r="H9" s="33">
        <v>0.96220733835865302</v>
      </c>
      <c r="I9" s="40">
        <v>1.0300937903621601</v>
      </c>
    </row>
    <row r="10" spans="1:9" x14ac:dyDescent="0.35">
      <c r="A10" s="49" t="s">
        <v>139</v>
      </c>
      <c r="B10" s="37" t="s">
        <v>21</v>
      </c>
      <c r="C10" s="37" t="s">
        <v>23</v>
      </c>
      <c r="D10" s="38">
        <v>-1.6218597817434901</v>
      </c>
      <c r="E10" s="38">
        <v>-2.0866060683000001</v>
      </c>
      <c r="F10" s="38">
        <v>-1.1382152442</v>
      </c>
      <c r="G10" s="37" t="s">
        <v>41</v>
      </c>
      <c r="H10" s="37" t="s">
        <v>41</v>
      </c>
      <c r="I10" s="48" t="s">
        <v>41</v>
      </c>
    </row>
    <row r="11" spans="1:9" x14ac:dyDescent="0.35">
      <c r="A11" s="49" t="s">
        <v>139</v>
      </c>
      <c r="B11" s="25" t="s">
        <v>21</v>
      </c>
      <c r="C11" s="25" t="s">
        <v>24</v>
      </c>
      <c r="D11" s="26">
        <v>-2.4469117136969101</v>
      </c>
      <c r="E11" s="26">
        <v>-2.9749033593999998</v>
      </c>
      <c r="F11" s="26">
        <v>-1.9396742465000001</v>
      </c>
      <c r="G11" s="25" t="s">
        <v>41</v>
      </c>
      <c r="H11" s="25" t="s">
        <v>41</v>
      </c>
      <c r="I11" s="49" t="s">
        <v>41</v>
      </c>
    </row>
    <row r="12" spans="1:9" x14ac:dyDescent="0.35">
      <c r="A12" s="49" t="s">
        <v>139</v>
      </c>
      <c r="B12" s="25" t="s">
        <v>21</v>
      </c>
      <c r="C12" s="25" t="s">
        <v>25</v>
      </c>
      <c r="D12" s="26">
        <v>-1.8729814613576401</v>
      </c>
      <c r="E12" s="26">
        <v>-2.3403042159999998</v>
      </c>
      <c r="F12" s="26">
        <v>-1.4822041656</v>
      </c>
      <c r="G12" s="25" t="s">
        <v>41</v>
      </c>
      <c r="H12" s="25" t="s">
        <v>41</v>
      </c>
      <c r="I12" s="49" t="s">
        <v>41</v>
      </c>
    </row>
    <row r="13" spans="1:9" x14ac:dyDescent="0.35">
      <c r="A13" s="49" t="s">
        <v>139</v>
      </c>
      <c r="B13" s="25" t="s">
        <v>21</v>
      </c>
      <c r="C13" s="25" t="s">
        <v>29</v>
      </c>
      <c r="D13" s="26">
        <v>0.40923929622586003</v>
      </c>
      <c r="E13" s="26">
        <v>-4.1270735000000003E-2</v>
      </c>
      <c r="F13" s="26">
        <v>0.76346453950000004</v>
      </c>
      <c r="G13" s="25" t="s">
        <v>41</v>
      </c>
      <c r="H13" s="25" t="s">
        <v>41</v>
      </c>
      <c r="I13" s="49" t="s">
        <v>41</v>
      </c>
    </row>
    <row r="14" spans="1:9" x14ac:dyDescent="0.35">
      <c r="A14" s="49" t="s">
        <v>139</v>
      </c>
      <c r="B14" s="25" t="s">
        <v>21</v>
      </c>
      <c r="C14" s="25" t="s">
        <v>26</v>
      </c>
      <c r="D14" s="26">
        <v>-0.91818515198717598</v>
      </c>
      <c r="E14" s="26">
        <v>-1.4426202201</v>
      </c>
      <c r="F14" s="26">
        <v>-0.39380465149999999</v>
      </c>
      <c r="G14" s="25" t="s">
        <v>41</v>
      </c>
      <c r="H14" s="25" t="s">
        <v>41</v>
      </c>
      <c r="I14" s="49" t="s">
        <v>41</v>
      </c>
    </row>
    <row r="15" spans="1:9" x14ac:dyDescent="0.35">
      <c r="A15" s="49" t="s">
        <v>139</v>
      </c>
      <c r="B15" s="25" t="s">
        <v>21</v>
      </c>
      <c r="C15" s="25" t="s">
        <v>28</v>
      </c>
      <c r="D15" s="26">
        <v>0.36260578469511401</v>
      </c>
      <c r="E15" s="26">
        <v>-6.2416170600000001E-2</v>
      </c>
      <c r="F15" s="26">
        <v>0.78971902670000005</v>
      </c>
      <c r="G15" s="25" t="s">
        <v>41</v>
      </c>
      <c r="H15" s="25" t="s">
        <v>41</v>
      </c>
      <c r="I15" s="49" t="s">
        <v>41</v>
      </c>
    </row>
    <row r="16" spans="1:9" x14ac:dyDescent="0.35">
      <c r="A16" s="49" t="s">
        <v>139</v>
      </c>
      <c r="B16" s="32" t="s">
        <v>21</v>
      </c>
      <c r="C16" s="32" t="s">
        <v>27</v>
      </c>
      <c r="D16" s="32" t="s">
        <v>41</v>
      </c>
      <c r="E16" s="32" t="s">
        <v>41</v>
      </c>
      <c r="F16" s="32" t="s">
        <v>41</v>
      </c>
      <c r="G16" s="33">
        <v>1.1090403380473199</v>
      </c>
      <c r="H16" s="33">
        <v>0.96831698622701901</v>
      </c>
      <c r="I16" s="40">
        <v>1.28534449729848</v>
      </c>
    </row>
    <row r="17" spans="1:9" x14ac:dyDescent="0.35">
      <c r="A17" s="24" t="s">
        <v>22</v>
      </c>
      <c r="B17" s="25" t="s">
        <v>23</v>
      </c>
      <c r="C17" s="49" t="s">
        <v>139</v>
      </c>
      <c r="D17" s="26">
        <v>-3.04827640381404E-2</v>
      </c>
      <c r="E17" s="26">
        <v>-4.36956841E-2</v>
      </c>
      <c r="F17" s="26">
        <v>-2.1074619999999999E-2</v>
      </c>
      <c r="G17" s="25" t="s">
        <v>41</v>
      </c>
      <c r="H17" s="25" t="s">
        <v>41</v>
      </c>
      <c r="I17" s="49" t="s">
        <v>41</v>
      </c>
    </row>
    <row r="18" spans="1:9" x14ac:dyDescent="0.35">
      <c r="A18" s="24" t="s">
        <v>22</v>
      </c>
      <c r="B18" s="25" t="s">
        <v>24</v>
      </c>
      <c r="C18" s="49" t="s">
        <v>139</v>
      </c>
      <c r="D18" s="26">
        <v>-3.0354605881804299E-2</v>
      </c>
      <c r="E18" s="26">
        <v>-4.4550384999999998E-2</v>
      </c>
      <c r="F18" s="26">
        <v>-2.0114785E-2</v>
      </c>
      <c r="G18" s="25" t="s">
        <v>41</v>
      </c>
      <c r="H18" s="25" t="s">
        <v>41</v>
      </c>
      <c r="I18" s="49" t="s">
        <v>41</v>
      </c>
    </row>
    <row r="19" spans="1:9" x14ac:dyDescent="0.35">
      <c r="A19" s="24" t="s">
        <v>22</v>
      </c>
      <c r="B19" s="25" t="s">
        <v>25</v>
      </c>
      <c r="C19" s="49" t="s">
        <v>139</v>
      </c>
      <c r="D19" s="26">
        <v>-3.1294324268731098E-2</v>
      </c>
      <c r="E19" s="26">
        <v>-4.4151573899999998E-2</v>
      </c>
      <c r="F19" s="26">
        <v>-2.17173973E-2</v>
      </c>
      <c r="G19" s="25" t="s">
        <v>41</v>
      </c>
      <c r="H19" s="25" t="s">
        <v>41</v>
      </c>
      <c r="I19" s="49" t="s">
        <v>41</v>
      </c>
    </row>
    <row r="20" spans="1:9" x14ac:dyDescent="0.35">
      <c r="A20" s="24" t="s">
        <v>22</v>
      </c>
      <c r="B20" s="25" t="s">
        <v>26</v>
      </c>
      <c r="C20" s="49" t="s">
        <v>139</v>
      </c>
      <c r="D20" s="26">
        <v>-3.4099102732034203E-2</v>
      </c>
      <c r="E20" s="26">
        <v>-4.8469827E-2</v>
      </c>
      <c r="F20" s="26">
        <v>-2.3873690499999999E-2</v>
      </c>
      <c r="G20" s="25" t="s">
        <v>41</v>
      </c>
      <c r="H20" s="25" t="s">
        <v>41</v>
      </c>
      <c r="I20" s="49" t="s">
        <v>41</v>
      </c>
    </row>
    <row r="21" spans="1:9" x14ac:dyDescent="0.35">
      <c r="A21" s="24" t="s">
        <v>23</v>
      </c>
      <c r="B21" s="25" t="s">
        <v>22</v>
      </c>
      <c r="C21" s="49" t="s">
        <v>139</v>
      </c>
      <c r="D21" s="26">
        <v>-1.8305787588938902E-2</v>
      </c>
      <c r="E21" s="26">
        <v>-3.8699505199999998E-2</v>
      </c>
      <c r="F21" s="26">
        <v>4.4832387000000003E-3</v>
      </c>
      <c r="G21" s="25" t="s">
        <v>41</v>
      </c>
      <c r="H21" s="25" t="s">
        <v>41</v>
      </c>
      <c r="I21" s="49" t="s">
        <v>41</v>
      </c>
    </row>
    <row r="22" spans="1:9" x14ac:dyDescent="0.35">
      <c r="A22" s="24" t="s">
        <v>23</v>
      </c>
      <c r="B22" s="25" t="s">
        <v>24</v>
      </c>
      <c r="C22" s="49" t="s">
        <v>139</v>
      </c>
      <c r="D22" s="26">
        <v>-8.39644095165646E-3</v>
      </c>
      <c r="E22" s="26">
        <v>-2.8751519900000001E-2</v>
      </c>
      <c r="F22" s="26">
        <v>1.6246987800000001E-2</v>
      </c>
      <c r="G22" s="25" t="s">
        <v>41</v>
      </c>
      <c r="H22" s="25" t="s">
        <v>41</v>
      </c>
      <c r="I22" s="49" t="s">
        <v>41</v>
      </c>
    </row>
    <row r="23" spans="1:9" x14ac:dyDescent="0.35">
      <c r="A23" s="24" t="s">
        <v>23</v>
      </c>
      <c r="B23" s="25" t="s">
        <v>25</v>
      </c>
      <c r="C23" s="49" t="s">
        <v>139</v>
      </c>
      <c r="D23" s="26">
        <v>-4.6557361320435798E-3</v>
      </c>
      <c r="E23" s="26">
        <v>-2.8339329399999998E-2</v>
      </c>
      <c r="F23" s="26">
        <v>1.81763775E-2</v>
      </c>
      <c r="G23" s="25" t="s">
        <v>41</v>
      </c>
      <c r="H23" s="25" t="s">
        <v>41</v>
      </c>
      <c r="I23" s="49" t="s">
        <v>41</v>
      </c>
    </row>
    <row r="24" spans="1:9" x14ac:dyDescent="0.35">
      <c r="A24" s="24" t="s">
        <v>23</v>
      </c>
      <c r="B24" s="25" t="s">
        <v>29</v>
      </c>
      <c r="C24" s="49" t="s">
        <v>139</v>
      </c>
      <c r="D24" s="26">
        <v>-2.0423513351205999E-2</v>
      </c>
      <c r="E24" s="26">
        <v>-3.5112675500000003E-2</v>
      </c>
      <c r="F24" s="26">
        <v>-5.6712535E-3</v>
      </c>
      <c r="G24" s="25" t="s">
        <v>41</v>
      </c>
      <c r="H24" s="25" t="s">
        <v>41</v>
      </c>
      <c r="I24" s="49" t="s">
        <v>41</v>
      </c>
    </row>
    <row r="25" spans="1:9" x14ac:dyDescent="0.35">
      <c r="A25" s="24" t="s">
        <v>23</v>
      </c>
      <c r="B25" s="25" t="s">
        <v>27</v>
      </c>
      <c r="C25" s="49" t="s">
        <v>139</v>
      </c>
      <c r="D25" s="26">
        <v>-1.8326772492893901E-2</v>
      </c>
      <c r="E25" s="26">
        <v>-3.3537022800000003E-2</v>
      </c>
      <c r="F25" s="26">
        <v>-2.0390605999999999E-3</v>
      </c>
      <c r="G25" s="25" t="s">
        <v>41</v>
      </c>
      <c r="H25" s="25" t="s">
        <v>41</v>
      </c>
      <c r="I25" s="49" t="s">
        <v>41</v>
      </c>
    </row>
    <row r="26" spans="1:9" x14ac:dyDescent="0.35">
      <c r="A26" s="24" t="s">
        <v>23</v>
      </c>
      <c r="B26" s="25" t="s">
        <v>26</v>
      </c>
      <c r="C26" s="49" t="s">
        <v>139</v>
      </c>
      <c r="D26" s="26">
        <v>-2.7160969371520498E-2</v>
      </c>
      <c r="E26" s="26">
        <v>-3.9707512100000002E-2</v>
      </c>
      <c r="F26" s="26">
        <v>-1.23938018E-2</v>
      </c>
      <c r="G26" s="25" t="s">
        <v>41</v>
      </c>
      <c r="H26" s="25" t="s">
        <v>41</v>
      </c>
      <c r="I26" s="49" t="s">
        <v>41</v>
      </c>
    </row>
    <row r="27" spans="1:9" x14ac:dyDescent="0.35">
      <c r="A27" s="24" t="s">
        <v>23</v>
      </c>
      <c r="B27" s="25" t="s">
        <v>28</v>
      </c>
      <c r="C27" s="49" t="s">
        <v>139</v>
      </c>
      <c r="D27" s="26">
        <v>-3.9552622824387901E-2</v>
      </c>
      <c r="E27" s="26">
        <v>-5.62537288E-2</v>
      </c>
      <c r="F27" s="26">
        <v>-2.2011378500000001E-2</v>
      </c>
      <c r="G27" s="25" t="s">
        <v>41</v>
      </c>
      <c r="H27" s="25" t="s">
        <v>41</v>
      </c>
      <c r="I27" s="49" t="s">
        <v>41</v>
      </c>
    </row>
    <row r="28" spans="1:9" x14ac:dyDescent="0.35">
      <c r="A28" s="24" t="s">
        <v>24</v>
      </c>
      <c r="B28" s="25" t="s">
        <v>22</v>
      </c>
      <c r="C28" s="49" t="s">
        <v>139</v>
      </c>
      <c r="D28" s="26">
        <v>-4.6407458251891097E-2</v>
      </c>
      <c r="E28" s="26">
        <v>-6.9291852799999998E-2</v>
      </c>
      <c r="F28" s="26">
        <v>-2.05766709E-2</v>
      </c>
      <c r="G28" s="25" t="s">
        <v>41</v>
      </c>
      <c r="H28" s="25" t="s">
        <v>41</v>
      </c>
      <c r="I28" s="49" t="s">
        <v>41</v>
      </c>
    </row>
    <row r="29" spans="1:9" x14ac:dyDescent="0.35">
      <c r="A29" s="24" t="s">
        <v>24</v>
      </c>
      <c r="B29" s="25" t="s">
        <v>23</v>
      </c>
      <c r="C29" s="49" t="s">
        <v>139</v>
      </c>
      <c r="D29" s="26">
        <v>-3.0837347108898999E-2</v>
      </c>
      <c r="E29" s="26">
        <v>-5.6973182300000001E-2</v>
      </c>
      <c r="F29" s="26">
        <v>-8.4811010999999992E-3</v>
      </c>
      <c r="G29" s="25" t="s">
        <v>41</v>
      </c>
      <c r="H29" s="25" t="s">
        <v>41</v>
      </c>
      <c r="I29" s="49" t="s">
        <v>41</v>
      </c>
    </row>
    <row r="30" spans="1:9" x14ac:dyDescent="0.35">
      <c r="A30" s="24" t="s">
        <v>24</v>
      </c>
      <c r="B30" s="25" t="s">
        <v>29</v>
      </c>
      <c r="C30" s="49" t="s">
        <v>139</v>
      </c>
      <c r="D30" s="26">
        <v>-3.5268364310628901E-2</v>
      </c>
      <c r="E30" s="26">
        <v>-6.0211130000000002E-2</v>
      </c>
      <c r="F30" s="26">
        <v>-1.2580388499999999E-2</v>
      </c>
      <c r="G30" s="25" t="s">
        <v>41</v>
      </c>
      <c r="H30" s="25" t="s">
        <v>41</v>
      </c>
      <c r="I30" s="49" t="s">
        <v>41</v>
      </c>
    </row>
    <row r="31" spans="1:9" x14ac:dyDescent="0.35">
      <c r="A31" s="24" t="s">
        <v>24</v>
      </c>
      <c r="B31" s="25" t="s">
        <v>26</v>
      </c>
      <c r="C31" s="49" t="s">
        <v>139</v>
      </c>
      <c r="D31" s="26">
        <v>-3.4495457475426101E-2</v>
      </c>
      <c r="E31" s="26">
        <v>-5.1391362000000003E-2</v>
      </c>
      <c r="F31" s="26">
        <v>-1.9075243799999999E-2</v>
      </c>
      <c r="G31" s="25" t="s">
        <v>41</v>
      </c>
      <c r="H31" s="25" t="s">
        <v>41</v>
      </c>
      <c r="I31" s="49" t="s">
        <v>41</v>
      </c>
    </row>
    <row r="32" spans="1:9" x14ac:dyDescent="0.35">
      <c r="A32" s="24" t="s">
        <v>25</v>
      </c>
      <c r="B32" s="25" t="s">
        <v>29</v>
      </c>
      <c r="C32" s="49" t="s">
        <v>139</v>
      </c>
      <c r="D32" s="26">
        <v>-4.0045463676123397E-2</v>
      </c>
      <c r="E32" s="26">
        <v>-8.0024859500000003E-2</v>
      </c>
      <c r="F32" s="26">
        <v>-2.6533693000000001E-3</v>
      </c>
      <c r="G32" s="25" t="s">
        <v>41</v>
      </c>
      <c r="H32" s="25" t="s">
        <v>41</v>
      </c>
      <c r="I32" s="49" t="s">
        <v>41</v>
      </c>
    </row>
    <row r="33" spans="1:9" x14ac:dyDescent="0.35">
      <c r="A33" s="24" t="s">
        <v>29</v>
      </c>
      <c r="B33" s="25" t="s">
        <v>23</v>
      </c>
      <c r="C33" s="49" t="s">
        <v>139</v>
      </c>
      <c r="D33" s="26">
        <v>2.15797006023827E-2</v>
      </c>
      <c r="E33" s="26">
        <v>-1.5823466200000001E-2</v>
      </c>
      <c r="F33" s="26">
        <v>5.4108482899999998E-2</v>
      </c>
      <c r="G33" s="25" t="s">
        <v>41</v>
      </c>
      <c r="H33" s="25" t="s">
        <v>41</v>
      </c>
      <c r="I33" s="49" t="s">
        <v>41</v>
      </c>
    </row>
    <row r="34" spans="1:9" x14ac:dyDescent="0.35">
      <c r="A34" s="24" t="s">
        <v>29</v>
      </c>
      <c r="B34" s="25" t="s">
        <v>24</v>
      </c>
      <c r="C34" s="49" t="s">
        <v>139</v>
      </c>
      <c r="D34" s="26">
        <v>5.8697293690762702E-3</v>
      </c>
      <c r="E34" s="26">
        <v>-3.2601888599999997E-2</v>
      </c>
      <c r="F34" s="26">
        <v>4.3587534900000002E-2</v>
      </c>
      <c r="G34" s="25" t="s">
        <v>41</v>
      </c>
      <c r="H34" s="25" t="s">
        <v>41</v>
      </c>
      <c r="I34" s="49" t="s">
        <v>41</v>
      </c>
    </row>
    <row r="35" spans="1:9" x14ac:dyDescent="0.35">
      <c r="A35" s="24" t="s">
        <v>29</v>
      </c>
      <c r="B35" s="25" t="s">
        <v>25</v>
      </c>
      <c r="C35" s="49" t="s">
        <v>139</v>
      </c>
      <c r="D35" s="26">
        <v>1.18786658888516E-2</v>
      </c>
      <c r="E35" s="26">
        <v>-2.2560273200000001E-2</v>
      </c>
      <c r="F35" s="26">
        <v>4.6560389200000003E-2</v>
      </c>
      <c r="G35" s="25" t="s">
        <v>41</v>
      </c>
      <c r="H35" s="25" t="s">
        <v>41</v>
      </c>
      <c r="I35" s="49" t="s">
        <v>41</v>
      </c>
    </row>
    <row r="36" spans="1:9" x14ac:dyDescent="0.35">
      <c r="A36" s="25" t="s">
        <v>27</v>
      </c>
      <c r="B36" s="25" t="s">
        <v>28</v>
      </c>
      <c r="C36" s="49" t="s">
        <v>139</v>
      </c>
      <c r="D36" s="26">
        <v>-1.7264098926276E-3</v>
      </c>
      <c r="E36" s="26">
        <f>-0.0152887165</f>
        <v>-1.5288716500000001E-2</v>
      </c>
      <c r="F36" s="26">
        <v>1.53893411E-2</v>
      </c>
      <c r="G36" s="25"/>
      <c r="H36" s="25"/>
      <c r="I36" s="49"/>
    </row>
    <row r="37" spans="1:9" x14ac:dyDescent="0.35">
      <c r="A37" s="24" t="s">
        <v>26</v>
      </c>
      <c r="B37" s="25" t="s">
        <v>22</v>
      </c>
      <c r="C37" s="49" t="s">
        <v>139</v>
      </c>
      <c r="D37" s="26">
        <v>-1.8031586733741199E-3</v>
      </c>
      <c r="E37" s="26">
        <v>-5.4685317999999998E-3</v>
      </c>
      <c r="F37" s="26">
        <v>3.6106564E-3</v>
      </c>
      <c r="G37" s="25" t="s">
        <v>41</v>
      </c>
      <c r="H37" s="25" t="s">
        <v>41</v>
      </c>
      <c r="I37" s="49" t="s">
        <v>41</v>
      </c>
    </row>
    <row r="38" spans="1:9" x14ac:dyDescent="0.35">
      <c r="A38" s="25" t="s">
        <v>26</v>
      </c>
      <c r="B38" s="25" t="s">
        <v>23</v>
      </c>
      <c r="C38" s="49" t="s">
        <v>139</v>
      </c>
      <c r="D38" s="26">
        <v>-4.0728152025074002E-3</v>
      </c>
      <c r="E38" s="26">
        <v>-6.7448810000000003E-3</v>
      </c>
      <c r="F38" s="26">
        <v>-5.7808049999999998E-4</v>
      </c>
      <c r="G38" s="26" t="s">
        <v>41</v>
      </c>
      <c r="H38" s="25" t="s">
        <v>41</v>
      </c>
      <c r="I38" s="49" t="s">
        <v>41</v>
      </c>
    </row>
    <row r="39" spans="1:9" x14ac:dyDescent="0.35">
      <c r="A39" s="24" t="s">
        <v>26</v>
      </c>
      <c r="B39" s="25" t="s">
        <v>24</v>
      </c>
      <c r="C39" s="49" t="s">
        <v>139</v>
      </c>
      <c r="D39" s="26">
        <v>-3.38950395802273E-3</v>
      </c>
      <c r="E39" s="26">
        <v>-6.0794150999999999E-3</v>
      </c>
      <c r="F39" s="26">
        <v>-1.7661719999999999E-4</v>
      </c>
      <c r="G39" s="25" t="s">
        <v>41</v>
      </c>
      <c r="H39" s="25" t="s">
        <v>41</v>
      </c>
      <c r="I39" s="49" t="s">
        <v>41</v>
      </c>
    </row>
    <row r="40" spans="1:9" x14ac:dyDescent="0.35">
      <c r="A40" s="25" t="s">
        <v>28</v>
      </c>
      <c r="B40" s="25" t="s">
        <v>23</v>
      </c>
      <c r="C40" s="49" t="s">
        <v>139</v>
      </c>
      <c r="D40" s="26">
        <v>-2.3803288524739001E-2</v>
      </c>
      <c r="E40" s="26">
        <f>-0.0418523893</f>
        <v>-4.1852389300000001E-2</v>
      </c>
      <c r="F40" s="26">
        <v>-3.6804283E-3</v>
      </c>
      <c r="G40" s="25" t="s">
        <v>41</v>
      </c>
      <c r="H40" s="25" t="s">
        <v>41</v>
      </c>
      <c r="I40" s="49" t="s">
        <v>41</v>
      </c>
    </row>
    <row r="41" spans="1:9" x14ac:dyDescent="0.35">
      <c r="A41" s="31" t="s">
        <v>28</v>
      </c>
      <c r="B41" s="32" t="s">
        <v>27</v>
      </c>
      <c r="C41" s="49" t="s">
        <v>139</v>
      </c>
      <c r="D41" s="33">
        <v>-1.7264098926276E-3</v>
      </c>
      <c r="E41" s="33">
        <v>-1.6372692899999999E-2</v>
      </c>
      <c r="F41" s="33">
        <v>1.2488027699999999E-2</v>
      </c>
      <c r="G41" s="32" t="s">
        <v>41</v>
      </c>
      <c r="H41" s="32" t="s">
        <v>41</v>
      </c>
      <c r="I41" s="50" t="s">
        <v>41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ECBE-524C-4DCC-BB22-ACF9C88A296A}">
  <dimension ref="A1:I8"/>
  <sheetViews>
    <sheetView zoomScale="70" zoomScaleNormal="70" workbookViewId="0">
      <selection activeCell="B2" sqref="B2:B8"/>
    </sheetView>
  </sheetViews>
  <sheetFormatPr defaultRowHeight="14.5" x14ac:dyDescent="0.35"/>
  <cols>
    <col min="1" max="1" width="19.36328125" bestFit="1" customWidth="1"/>
    <col min="2" max="2" width="17.7265625" bestFit="1" customWidth="1"/>
    <col min="3" max="3" width="30.453125" bestFit="1" customWidth="1"/>
    <col min="4" max="4" width="12.26953125" bestFit="1" customWidth="1"/>
    <col min="5" max="5" width="12.453125" bestFit="1" customWidth="1"/>
    <col min="6" max="7" width="12.453125" customWidth="1"/>
    <col min="8" max="8" width="11.81640625" bestFit="1" customWidth="1"/>
    <col min="9" max="9" width="9" bestFit="1" customWidth="1"/>
  </cols>
  <sheetData>
    <row r="1" spans="1:9" x14ac:dyDescent="0.35">
      <c r="A1" s="21" t="s">
        <v>18</v>
      </c>
      <c r="B1" s="22" t="s">
        <v>19</v>
      </c>
      <c r="C1" s="22" t="s">
        <v>32</v>
      </c>
      <c r="D1" s="22" t="s">
        <v>42</v>
      </c>
      <c r="E1" s="22" t="s">
        <v>33</v>
      </c>
      <c r="F1" s="22" t="s">
        <v>36</v>
      </c>
      <c r="G1" s="22" t="s">
        <v>37</v>
      </c>
      <c r="H1" s="22" t="s">
        <v>34</v>
      </c>
      <c r="I1" s="23" t="s">
        <v>35</v>
      </c>
    </row>
    <row r="2" spans="1:9" x14ac:dyDescent="0.35">
      <c r="A2" s="36" t="s">
        <v>21</v>
      </c>
      <c r="B2" s="49" t="s">
        <v>139</v>
      </c>
      <c r="C2" s="37" t="s">
        <v>22</v>
      </c>
      <c r="D2" s="37">
        <v>12.27</v>
      </c>
      <c r="E2" s="38">
        <v>-0.54059909873721002</v>
      </c>
      <c r="F2" s="38">
        <v>-0.64968588546272488</v>
      </c>
      <c r="G2" s="38">
        <v>-0.43151231201169515</v>
      </c>
      <c r="H2" s="38">
        <v>5.5656523839548402E-2</v>
      </c>
      <c r="I2" s="46">
        <v>2.0717597542899601E-18</v>
      </c>
    </row>
    <row r="3" spans="1:9" x14ac:dyDescent="0.35">
      <c r="A3" s="24" t="s">
        <v>21</v>
      </c>
      <c r="B3" s="49" t="s">
        <v>139</v>
      </c>
      <c r="C3" s="25" t="s">
        <v>23</v>
      </c>
      <c r="D3" s="25">
        <v>12.03</v>
      </c>
      <c r="E3" s="26">
        <v>0.16971985689746599</v>
      </c>
      <c r="F3" s="26">
        <v>8.8270901109199038E-2</v>
      </c>
      <c r="G3" s="26">
        <v>0.25116881268573293</v>
      </c>
      <c r="H3" s="26">
        <v>4.1555589687891303E-2</v>
      </c>
      <c r="I3" s="47">
        <v>6.4660425197712998E-5</v>
      </c>
    </row>
    <row r="4" spans="1:9" x14ac:dyDescent="0.35">
      <c r="A4" s="24" t="s">
        <v>21</v>
      </c>
      <c r="B4" s="49" t="s">
        <v>139</v>
      </c>
      <c r="C4" s="25" t="s">
        <v>24</v>
      </c>
      <c r="D4" s="25">
        <v>12.12</v>
      </c>
      <c r="E4" s="26">
        <v>0.205799182443683</v>
      </c>
      <c r="F4" s="26">
        <v>0.12344037032772397</v>
      </c>
      <c r="G4" s="26">
        <v>0.28815799455964203</v>
      </c>
      <c r="H4" s="26">
        <v>4.2019802099979103E-2</v>
      </c>
      <c r="I4" s="47">
        <v>2.0102093599886598E-6</v>
      </c>
    </row>
    <row r="5" spans="1:9" x14ac:dyDescent="0.35">
      <c r="A5" s="24" t="s">
        <v>21</v>
      </c>
      <c r="B5" s="49" t="s">
        <v>139</v>
      </c>
      <c r="C5" s="25" t="s">
        <v>25</v>
      </c>
      <c r="D5" s="25">
        <v>12.12</v>
      </c>
      <c r="E5" s="26">
        <v>0.117453302729726</v>
      </c>
      <c r="F5" s="26">
        <v>4.8398927085866655E-2</v>
      </c>
      <c r="G5" s="26">
        <v>0.18650767837358534</v>
      </c>
      <c r="H5" s="26">
        <v>3.5231824308091499E-2</v>
      </c>
      <c r="I5" s="29">
        <v>1.02276901077346E-3</v>
      </c>
    </row>
    <row r="6" spans="1:9" x14ac:dyDescent="0.35">
      <c r="A6" s="24" t="s">
        <v>21</v>
      </c>
      <c r="B6" s="49" t="s">
        <v>139</v>
      </c>
      <c r="C6" s="25" t="s">
        <v>29</v>
      </c>
      <c r="D6" s="25">
        <v>12.11</v>
      </c>
      <c r="E6" s="26">
        <v>-6.3134716297320995E-2</v>
      </c>
      <c r="F6" s="26">
        <v>-0.13054262589775084</v>
      </c>
      <c r="G6" s="26">
        <v>4.2731933031088382E-3</v>
      </c>
      <c r="H6" s="26">
        <v>3.4391790612464203E-2</v>
      </c>
      <c r="I6" s="29">
        <v>6.7902135188476098E-2</v>
      </c>
    </row>
    <row r="7" spans="1:9" x14ac:dyDescent="0.35">
      <c r="A7" s="24" t="s">
        <v>21</v>
      </c>
      <c r="B7" s="49" t="s">
        <v>139</v>
      </c>
      <c r="C7" s="25" t="s">
        <v>26</v>
      </c>
      <c r="D7" s="25">
        <v>12.14</v>
      </c>
      <c r="E7" s="26">
        <v>0.16954530508642701</v>
      </c>
      <c r="F7" s="26">
        <v>8.9950214333296558E-2</v>
      </c>
      <c r="G7" s="26">
        <v>0.24914039583955747</v>
      </c>
      <c r="H7" s="26">
        <v>4.0609740180168601E-2</v>
      </c>
      <c r="I7" s="47">
        <v>4.4626062929008002E-5</v>
      </c>
    </row>
    <row r="8" spans="1:9" x14ac:dyDescent="0.35">
      <c r="A8" s="31" t="s">
        <v>21</v>
      </c>
      <c r="B8" s="49" t="s">
        <v>139</v>
      </c>
      <c r="C8" s="32" t="s">
        <v>28</v>
      </c>
      <c r="D8" s="32">
        <v>12.14</v>
      </c>
      <c r="E8" s="33">
        <v>-5.2010149745342897E-2</v>
      </c>
      <c r="F8" s="33">
        <v>-0.13436337568625686</v>
      </c>
      <c r="G8" s="33">
        <v>3.0343076195571077E-2</v>
      </c>
      <c r="H8" s="33">
        <v>4.2016952010670398E-2</v>
      </c>
      <c r="I8" s="40">
        <v>0.21724219308322901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B49A4-767D-4515-A23B-AECFA1DA8326}">
  <dimension ref="A1:D44"/>
  <sheetViews>
    <sheetView zoomScale="70" zoomScaleNormal="70" workbookViewId="0">
      <selection activeCell="A7" sqref="A7"/>
    </sheetView>
  </sheetViews>
  <sheetFormatPr defaultRowHeight="14.5" x14ac:dyDescent="0.35"/>
  <cols>
    <col min="1" max="2" width="30.6328125" bestFit="1" customWidth="1"/>
    <col min="3" max="3" width="26.81640625" bestFit="1" customWidth="1"/>
    <col min="4" max="4" width="17.6328125" bestFit="1" customWidth="1"/>
  </cols>
  <sheetData>
    <row r="1" spans="1:4" x14ac:dyDescent="0.35">
      <c r="A1" s="21" t="s">
        <v>18</v>
      </c>
      <c r="B1" s="22" t="s">
        <v>19</v>
      </c>
      <c r="C1" s="22" t="s">
        <v>32</v>
      </c>
      <c r="D1" s="23" t="s">
        <v>42</v>
      </c>
    </row>
    <row r="2" spans="1:4" x14ac:dyDescent="0.35">
      <c r="A2" s="24" t="s">
        <v>30</v>
      </c>
      <c r="B2" s="25" t="s">
        <v>31</v>
      </c>
      <c r="C2" s="97" t="s">
        <v>108</v>
      </c>
      <c r="D2" s="43">
        <v>3.7906330654521101</v>
      </c>
    </row>
    <row r="3" spans="1:4" x14ac:dyDescent="0.35">
      <c r="A3" s="24" t="s">
        <v>31</v>
      </c>
      <c r="B3" s="25" t="s">
        <v>30</v>
      </c>
      <c r="C3" s="97"/>
      <c r="D3" s="43">
        <v>3.7755130936094901</v>
      </c>
    </row>
    <row r="4" spans="1:4" x14ac:dyDescent="0.35">
      <c r="A4" s="24" t="s">
        <v>107</v>
      </c>
      <c r="B4" s="25" t="s">
        <v>139</v>
      </c>
      <c r="C4" s="25" t="s">
        <v>109</v>
      </c>
      <c r="D4" s="43">
        <v>12.708107547113499</v>
      </c>
    </row>
    <row r="5" spans="1:4" x14ac:dyDescent="0.35">
      <c r="A5" s="24" t="s">
        <v>107</v>
      </c>
      <c r="B5" s="25" t="s">
        <v>139</v>
      </c>
      <c r="C5" s="98" t="s">
        <v>110</v>
      </c>
      <c r="D5" s="43">
        <v>12.924770614871001</v>
      </c>
    </row>
    <row r="6" spans="1:4" x14ac:dyDescent="0.35">
      <c r="A6" s="25" t="s">
        <v>139</v>
      </c>
      <c r="B6" s="25" t="s">
        <v>107</v>
      </c>
      <c r="C6" s="98"/>
      <c r="D6" s="43">
        <v>12.369182376875999</v>
      </c>
    </row>
    <row r="7" spans="1:4" x14ac:dyDescent="0.35">
      <c r="A7" s="25" t="s">
        <v>139</v>
      </c>
      <c r="B7" s="25" t="s">
        <v>107</v>
      </c>
      <c r="C7" s="25" t="s">
        <v>111</v>
      </c>
      <c r="D7" s="43">
        <v>13.269468638666099</v>
      </c>
    </row>
    <row r="8" spans="1:4" x14ac:dyDescent="0.35">
      <c r="A8" s="24" t="s">
        <v>103</v>
      </c>
      <c r="B8" s="25" t="s">
        <v>104</v>
      </c>
      <c r="C8" s="97" t="s">
        <v>140</v>
      </c>
      <c r="D8" s="43">
        <v>22.646546088635201</v>
      </c>
    </row>
    <row r="9" spans="1:4" x14ac:dyDescent="0.35">
      <c r="A9" s="24" t="s">
        <v>103</v>
      </c>
      <c r="B9" s="25" t="s">
        <v>105</v>
      </c>
      <c r="C9" s="97"/>
      <c r="D9" s="43">
        <v>56.890630778507202</v>
      </c>
    </row>
    <row r="10" spans="1:4" x14ac:dyDescent="0.35">
      <c r="A10" s="24" t="s">
        <v>104</v>
      </c>
      <c r="B10" s="25" t="s">
        <v>103</v>
      </c>
      <c r="C10" s="97"/>
      <c r="D10" s="43">
        <v>3.3210851534442098</v>
      </c>
    </row>
    <row r="11" spans="1:4" x14ac:dyDescent="0.35">
      <c r="A11" s="24" t="s">
        <v>104</v>
      </c>
      <c r="B11" s="25" t="s">
        <v>106</v>
      </c>
      <c r="C11" s="97"/>
      <c r="D11" s="43">
        <v>1.09718937112472</v>
      </c>
    </row>
    <row r="12" spans="1:4" x14ac:dyDescent="0.35">
      <c r="A12" s="24" t="s">
        <v>104</v>
      </c>
      <c r="B12" s="25" t="s">
        <v>105</v>
      </c>
      <c r="C12" s="97"/>
      <c r="D12" s="43">
        <v>5.3142133963462497</v>
      </c>
    </row>
    <row r="13" spans="1:4" x14ac:dyDescent="0.35">
      <c r="A13" s="24" t="s">
        <v>105</v>
      </c>
      <c r="B13" s="25" t="s">
        <v>103</v>
      </c>
      <c r="C13" s="97"/>
      <c r="D13" s="43">
        <v>33.382615718362402</v>
      </c>
    </row>
    <row r="14" spans="1:4" x14ac:dyDescent="0.35">
      <c r="A14" s="24" t="s">
        <v>105</v>
      </c>
      <c r="B14" s="25" t="s">
        <v>104</v>
      </c>
      <c r="C14" s="97"/>
      <c r="D14" s="43">
        <v>71.791070698854</v>
      </c>
    </row>
    <row r="15" spans="1:4" x14ac:dyDescent="0.35">
      <c r="A15" s="24" t="s">
        <v>22</v>
      </c>
      <c r="B15" s="25" t="s">
        <v>23</v>
      </c>
      <c r="C15" s="98" t="s">
        <v>31</v>
      </c>
      <c r="D15" s="43">
        <v>28.5977608249033</v>
      </c>
    </row>
    <row r="16" spans="1:4" x14ac:dyDescent="0.35">
      <c r="A16" s="24" t="s">
        <v>22</v>
      </c>
      <c r="B16" s="25" t="s">
        <v>24</v>
      </c>
      <c r="C16" s="98"/>
      <c r="D16" s="43">
        <v>26.5543870586162</v>
      </c>
    </row>
    <row r="17" spans="1:4" x14ac:dyDescent="0.35">
      <c r="A17" s="24" t="s">
        <v>22</v>
      </c>
      <c r="B17" s="25" t="s">
        <v>25</v>
      </c>
      <c r="C17" s="98"/>
      <c r="D17" s="43">
        <v>25.629846697252798</v>
      </c>
    </row>
    <row r="18" spans="1:4" x14ac:dyDescent="0.35">
      <c r="A18" s="24" t="s">
        <v>22</v>
      </c>
      <c r="B18" s="25" t="s">
        <v>26</v>
      </c>
      <c r="C18" s="98"/>
      <c r="D18" s="43">
        <v>53.270006943965399</v>
      </c>
    </row>
    <row r="19" spans="1:4" x14ac:dyDescent="0.35">
      <c r="A19" s="24" t="s">
        <v>23</v>
      </c>
      <c r="B19" s="25" t="s">
        <v>22</v>
      </c>
      <c r="C19" s="98"/>
      <c r="D19" s="43">
        <v>5.1814273777909303</v>
      </c>
    </row>
    <row r="20" spans="1:4" x14ac:dyDescent="0.35">
      <c r="A20" s="24" t="s">
        <v>23</v>
      </c>
      <c r="B20" s="25" t="s">
        <v>24</v>
      </c>
      <c r="C20" s="98"/>
      <c r="D20" s="43">
        <v>9.8089535248849593</v>
      </c>
    </row>
    <row r="21" spans="1:4" x14ac:dyDescent="0.35">
      <c r="A21" s="24" t="s">
        <v>23</v>
      </c>
      <c r="B21" s="25" t="s">
        <v>25</v>
      </c>
      <c r="C21" s="98"/>
      <c r="D21" s="43">
        <v>6.4219353472711003</v>
      </c>
    </row>
    <row r="22" spans="1:4" x14ac:dyDescent="0.35">
      <c r="A22" s="24" t="s">
        <v>23</v>
      </c>
      <c r="B22" s="25" t="s">
        <v>29</v>
      </c>
      <c r="C22" s="98"/>
      <c r="D22" s="44">
        <v>13.721922242059399</v>
      </c>
    </row>
    <row r="23" spans="1:4" x14ac:dyDescent="0.35">
      <c r="A23" s="24" t="s">
        <v>23</v>
      </c>
      <c r="B23" s="25" t="s">
        <v>27</v>
      </c>
      <c r="C23" s="98"/>
      <c r="D23" s="43">
        <v>10.753174705398401</v>
      </c>
    </row>
    <row r="24" spans="1:4" x14ac:dyDescent="0.35">
      <c r="A24" s="24" t="s">
        <v>23</v>
      </c>
      <c r="B24" s="25" t="s">
        <v>26</v>
      </c>
      <c r="C24" s="98"/>
      <c r="D24" s="44">
        <v>15.896335444599501</v>
      </c>
    </row>
    <row r="25" spans="1:4" x14ac:dyDescent="0.35">
      <c r="A25" s="24" t="s">
        <v>23</v>
      </c>
      <c r="B25" s="25" t="s">
        <v>28</v>
      </c>
      <c r="C25" s="98"/>
      <c r="D25" s="43">
        <v>7.5237949851807704</v>
      </c>
    </row>
    <row r="26" spans="1:4" x14ac:dyDescent="0.35">
      <c r="A26" s="24" t="s">
        <v>24</v>
      </c>
      <c r="B26" s="25" t="s">
        <v>22</v>
      </c>
      <c r="C26" s="98"/>
      <c r="D26" s="43">
        <v>4.7646076532420203</v>
      </c>
    </row>
    <row r="27" spans="1:4" x14ac:dyDescent="0.35">
      <c r="A27" s="24" t="s">
        <v>24</v>
      </c>
      <c r="B27" s="25" t="s">
        <v>23</v>
      </c>
      <c r="C27" s="98"/>
      <c r="D27" s="43">
        <v>7.72424730365731</v>
      </c>
    </row>
    <row r="28" spans="1:4" x14ac:dyDescent="0.35">
      <c r="A28" s="24" t="s">
        <v>24</v>
      </c>
      <c r="B28" s="25" t="s">
        <v>25</v>
      </c>
      <c r="C28" s="98"/>
      <c r="D28" s="43">
        <v>2.5550070924324699</v>
      </c>
    </row>
    <row r="29" spans="1:4" x14ac:dyDescent="0.35">
      <c r="A29" s="24" t="s">
        <v>24</v>
      </c>
      <c r="B29" s="25" t="s">
        <v>29</v>
      </c>
      <c r="C29" s="98"/>
      <c r="D29" s="43">
        <v>8.5592744571221893</v>
      </c>
    </row>
    <row r="30" spans="1:4" x14ac:dyDescent="0.35">
      <c r="A30" s="24" t="s">
        <v>24</v>
      </c>
      <c r="B30" s="25" t="s">
        <v>26</v>
      </c>
      <c r="C30" s="98"/>
      <c r="D30" s="43">
        <v>13.414418311593501</v>
      </c>
    </row>
    <row r="31" spans="1:4" x14ac:dyDescent="0.35">
      <c r="A31" s="24" t="s">
        <v>25</v>
      </c>
      <c r="B31" s="25" t="s">
        <v>22</v>
      </c>
      <c r="C31" s="98"/>
      <c r="D31" s="43">
        <v>3.2934226884064102</v>
      </c>
    </row>
    <row r="32" spans="1:4" x14ac:dyDescent="0.35">
      <c r="A32" s="24" t="s">
        <v>25</v>
      </c>
      <c r="B32" s="25" t="s">
        <v>23</v>
      </c>
      <c r="C32" s="98"/>
      <c r="D32" s="43">
        <v>4.8628661825769202</v>
      </c>
    </row>
    <row r="33" spans="1:4" x14ac:dyDescent="0.35">
      <c r="A33" s="24" t="s">
        <v>25</v>
      </c>
      <c r="B33" s="25" t="s">
        <v>24</v>
      </c>
      <c r="C33" s="98"/>
      <c r="D33" s="43">
        <v>2.67970557803427</v>
      </c>
    </row>
    <row r="34" spans="1:4" x14ac:dyDescent="0.35">
      <c r="A34" s="24" t="s">
        <v>25</v>
      </c>
      <c r="B34" s="25" t="s">
        <v>29</v>
      </c>
      <c r="C34" s="98"/>
      <c r="D34" s="43">
        <v>16.4583762776881</v>
      </c>
    </row>
    <row r="35" spans="1:4" x14ac:dyDescent="0.35">
      <c r="A35" s="24" t="s">
        <v>29</v>
      </c>
      <c r="B35" s="25" t="s">
        <v>23</v>
      </c>
      <c r="C35" s="98"/>
      <c r="D35" s="44">
        <v>5.5720936645230097</v>
      </c>
    </row>
    <row r="36" spans="1:4" x14ac:dyDescent="0.35">
      <c r="A36" s="24" t="s">
        <v>29</v>
      </c>
      <c r="B36" s="25" t="s">
        <v>24</v>
      </c>
      <c r="C36" s="98"/>
      <c r="D36" s="43">
        <v>6.7364752077624601</v>
      </c>
    </row>
    <row r="37" spans="1:4" x14ac:dyDescent="0.35">
      <c r="A37" s="24" t="s">
        <v>29</v>
      </c>
      <c r="B37" s="25" t="s">
        <v>25</v>
      </c>
      <c r="C37" s="98"/>
      <c r="D37" s="43">
        <v>13.9741249141194</v>
      </c>
    </row>
    <row r="38" spans="1:4" x14ac:dyDescent="0.35">
      <c r="A38" s="24" t="s">
        <v>27</v>
      </c>
      <c r="B38" s="25" t="s">
        <v>23</v>
      </c>
      <c r="C38" s="98"/>
      <c r="D38" s="43">
        <v>3.1283950933262599</v>
      </c>
    </row>
    <row r="39" spans="1:4" x14ac:dyDescent="0.35">
      <c r="A39" s="24" t="s">
        <v>27</v>
      </c>
      <c r="B39" s="25" t="s">
        <v>28</v>
      </c>
      <c r="C39" s="98"/>
      <c r="D39" s="44">
        <v>33.4697040852163</v>
      </c>
    </row>
    <row r="40" spans="1:4" x14ac:dyDescent="0.35">
      <c r="A40" s="24" t="s">
        <v>26</v>
      </c>
      <c r="B40" s="25" t="s">
        <v>22</v>
      </c>
      <c r="C40" s="98"/>
      <c r="D40" s="43">
        <v>19.202865716237799</v>
      </c>
    </row>
    <row r="41" spans="1:4" x14ac:dyDescent="0.35">
      <c r="A41" s="24" t="s">
        <v>26</v>
      </c>
      <c r="B41" s="25" t="s">
        <v>23</v>
      </c>
      <c r="C41" s="98"/>
      <c r="D41" s="44">
        <v>49.409429544142398</v>
      </c>
    </row>
    <row r="42" spans="1:4" x14ac:dyDescent="0.35">
      <c r="A42" s="24" t="s">
        <v>26</v>
      </c>
      <c r="B42" s="25" t="s">
        <v>24</v>
      </c>
      <c r="C42" s="98"/>
      <c r="D42" s="43">
        <v>51.1768391691148</v>
      </c>
    </row>
    <row r="43" spans="1:4" x14ac:dyDescent="0.35">
      <c r="A43" s="24" t="s">
        <v>28</v>
      </c>
      <c r="B43" s="25" t="s">
        <v>23</v>
      </c>
      <c r="C43" s="98"/>
      <c r="D43" s="44">
        <v>6.0193127809553202</v>
      </c>
    </row>
    <row r="44" spans="1:4" x14ac:dyDescent="0.35">
      <c r="A44" s="31" t="s">
        <v>28</v>
      </c>
      <c r="B44" s="32" t="s">
        <v>27</v>
      </c>
      <c r="C44" s="99"/>
      <c r="D44" s="45">
        <v>33.4697040852163</v>
      </c>
    </row>
  </sheetData>
  <mergeCells count="4">
    <mergeCell ref="C8:C14"/>
    <mergeCell ref="C15:C44"/>
    <mergeCell ref="C2:C3"/>
    <mergeCell ref="C5:C6"/>
  </mergeCells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6782-9004-4DFB-A71C-3D58FFCD7AFC}">
  <dimension ref="A1:J34"/>
  <sheetViews>
    <sheetView zoomScale="70" zoomScaleNormal="70" workbookViewId="0">
      <selection activeCell="K49" sqref="K49"/>
    </sheetView>
  </sheetViews>
  <sheetFormatPr defaultRowHeight="14.5" x14ac:dyDescent="0.35"/>
  <cols>
    <col min="1" max="1" width="33" bestFit="1" customWidth="1"/>
    <col min="2" max="2" width="31.36328125" bestFit="1" customWidth="1"/>
    <col min="5" max="5" width="9" bestFit="1" customWidth="1"/>
    <col min="7" max="7" width="11" bestFit="1" customWidth="1"/>
  </cols>
  <sheetData>
    <row r="1" spans="1:10" x14ac:dyDescent="0.35">
      <c r="A1" s="21" t="s">
        <v>18</v>
      </c>
      <c r="B1" s="22" t="s">
        <v>32</v>
      </c>
      <c r="C1" s="22" t="s">
        <v>33</v>
      </c>
      <c r="D1" s="22" t="s">
        <v>36</v>
      </c>
      <c r="E1" s="22" t="s">
        <v>37</v>
      </c>
      <c r="F1" s="22" t="s">
        <v>34</v>
      </c>
      <c r="G1" s="22" t="s">
        <v>35</v>
      </c>
      <c r="H1" s="22" t="s">
        <v>38</v>
      </c>
      <c r="I1" s="22" t="s">
        <v>39</v>
      </c>
      <c r="J1" s="23" t="s">
        <v>40</v>
      </c>
    </row>
    <row r="2" spans="1:10" x14ac:dyDescent="0.35">
      <c r="A2" s="24" t="s">
        <v>30</v>
      </c>
      <c r="B2" s="25" t="s">
        <v>22</v>
      </c>
      <c r="C2" s="26">
        <v>-0.33142423560777401</v>
      </c>
      <c r="D2" s="26">
        <v>-0.433060466551899</v>
      </c>
      <c r="E2" s="26">
        <v>-0.22978800466364899</v>
      </c>
      <c r="F2" s="26">
        <v>5.1855219869451602E-2</v>
      </c>
      <c r="G2" s="30">
        <v>1.6444047244567299E-10</v>
      </c>
      <c r="H2" s="27" t="s">
        <v>41</v>
      </c>
      <c r="I2" s="27" t="s">
        <v>41</v>
      </c>
      <c r="J2" s="28" t="s">
        <v>41</v>
      </c>
    </row>
    <row r="3" spans="1:10" x14ac:dyDescent="0.35">
      <c r="A3" s="24" t="s">
        <v>30</v>
      </c>
      <c r="B3" s="25" t="s">
        <v>23</v>
      </c>
      <c r="C3" s="26">
        <v>-1.3188633755168299E-2</v>
      </c>
      <c r="D3" s="26">
        <v>-7.6315365025007298E-2</v>
      </c>
      <c r="E3" s="26">
        <v>4.9938097514670703E-2</v>
      </c>
      <c r="F3" s="26">
        <v>3.2207515953999503E-2</v>
      </c>
      <c r="G3" s="26">
        <v>0.68218060404650305</v>
      </c>
      <c r="H3" s="27" t="s">
        <v>41</v>
      </c>
      <c r="I3" s="27" t="s">
        <v>41</v>
      </c>
      <c r="J3" s="28" t="s">
        <v>41</v>
      </c>
    </row>
    <row r="4" spans="1:10" x14ac:dyDescent="0.35">
      <c r="A4" s="24" t="s">
        <v>30</v>
      </c>
      <c r="B4" s="25" t="s">
        <v>24</v>
      </c>
      <c r="C4" s="26">
        <v>-5.1083308683808601E-2</v>
      </c>
      <c r="D4" s="26">
        <v>-0.105323401981676</v>
      </c>
      <c r="E4" s="26">
        <v>3.15678461405865E-3</v>
      </c>
      <c r="F4" s="26">
        <v>2.7673516988707798E-2</v>
      </c>
      <c r="G4" s="26">
        <v>6.4902719151274907E-2</v>
      </c>
      <c r="H4" s="27" t="s">
        <v>41</v>
      </c>
      <c r="I4" s="27" t="s">
        <v>41</v>
      </c>
      <c r="J4" s="28" t="s">
        <v>41</v>
      </c>
    </row>
    <row r="5" spans="1:10" x14ac:dyDescent="0.35">
      <c r="A5" s="24" t="s">
        <v>30</v>
      </c>
      <c r="B5" s="25" t="s">
        <v>25</v>
      </c>
      <c r="C5" s="26">
        <v>-4.4476974556155298E-2</v>
      </c>
      <c r="D5" s="26">
        <v>-8.0572659273441899E-2</v>
      </c>
      <c r="E5" s="26">
        <v>-8.3812898388688304E-3</v>
      </c>
      <c r="F5" s="26">
        <v>1.8416165672085E-2</v>
      </c>
      <c r="G5" s="26">
        <v>1.5730672430896701E-2</v>
      </c>
      <c r="H5" s="27" t="s">
        <v>41</v>
      </c>
      <c r="I5" s="27" t="s">
        <v>41</v>
      </c>
      <c r="J5" s="28" t="s">
        <v>41</v>
      </c>
    </row>
    <row r="6" spans="1:10" x14ac:dyDescent="0.35">
      <c r="A6" s="24" t="s">
        <v>30</v>
      </c>
      <c r="B6" s="25" t="s">
        <v>29</v>
      </c>
      <c r="C6" s="26">
        <v>1.5017476268870599E-2</v>
      </c>
      <c r="D6" s="26">
        <v>-3.21303009526187E-2</v>
      </c>
      <c r="E6" s="26">
        <v>6.2165253490359798E-2</v>
      </c>
      <c r="F6" s="26">
        <v>2.4054988378310799E-2</v>
      </c>
      <c r="G6" s="26">
        <v>0.53243202996458405</v>
      </c>
      <c r="H6" s="27" t="s">
        <v>41</v>
      </c>
      <c r="I6" s="27" t="s">
        <v>41</v>
      </c>
      <c r="J6" s="28" t="s">
        <v>41</v>
      </c>
    </row>
    <row r="7" spans="1:10" x14ac:dyDescent="0.35">
      <c r="A7" s="24" t="s">
        <v>30</v>
      </c>
      <c r="B7" s="25" t="s">
        <v>26</v>
      </c>
      <c r="C7" s="26">
        <v>3.5476229287851699E-2</v>
      </c>
      <c r="D7" s="26">
        <v>-1.1709332887358101E-3</v>
      </c>
      <c r="E7" s="26">
        <v>7.2123391864439307E-2</v>
      </c>
      <c r="F7" s="26">
        <v>1.86975319268304E-2</v>
      </c>
      <c r="G7" s="26">
        <v>5.7778465228611103E-2</v>
      </c>
      <c r="H7" s="27" t="s">
        <v>41</v>
      </c>
      <c r="I7" s="27" t="s">
        <v>41</v>
      </c>
      <c r="J7" s="28" t="s">
        <v>41</v>
      </c>
    </row>
    <row r="8" spans="1:10" x14ac:dyDescent="0.35">
      <c r="A8" s="24" t="s">
        <v>30</v>
      </c>
      <c r="B8" s="25" t="s">
        <v>28</v>
      </c>
      <c r="C8" s="26">
        <v>-1.3640108861352E-2</v>
      </c>
      <c r="D8" s="26">
        <v>-6.3997662315736503E-2</v>
      </c>
      <c r="E8" s="26">
        <v>3.6717444593032403E-2</v>
      </c>
      <c r="F8" s="26">
        <v>2.5692629313461401E-2</v>
      </c>
      <c r="G8" s="26">
        <v>0.59549099196228705</v>
      </c>
      <c r="H8" s="27" t="s">
        <v>41</v>
      </c>
      <c r="I8" s="27" t="s">
        <v>41</v>
      </c>
      <c r="J8" s="28" t="s">
        <v>41</v>
      </c>
    </row>
    <row r="9" spans="1:10" x14ac:dyDescent="0.35">
      <c r="A9" s="24" t="s">
        <v>30</v>
      </c>
      <c r="B9" s="25" t="s">
        <v>27</v>
      </c>
      <c r="C9" s="27" t="s">
        <v>41</v>
      </c>
      <c r="D9" s="27" t="s">
        <v>41</v>
      </c>
      <c r="E9" s="27" t="s">
        <v>41</v>
      </c>
      <c r="F9" s="26">
        <v>8.1002747151610807E-3</v>
      </c>
      <c r="G9" s="26">
        <v>0.76017902938866</v>
      </c>
      <c r="H9" s="26">
        <v>1.00247563334943</v>
      </c>
      <c r="I9" s="26">
        <v>0.986685468674804</v>
      </c>
      <c r="J9" s="29">
        <v>1.01851849182402</v>
      </c>
    </row>
    <row r="10" spans="1:10" x14ac:dyDescent="0.35">
      <c r="A10" s="24" t="s">
        <v>107</v>
      </c>
      <c r="B10" s="25" t="s">
        <v>103</v>
      </c>
      <c r="C10" s="26">
        <v>-0.53403430500000004</v>
      </c>
      <c r="D10" s="26">
        <v>-0.63748711599999996</v>
      </c>
      <c r="E10" s="26">
        <v>-0.43058149400000001</v>
      </c>
      <c r="F10" s="26">
        <v>5.2782046999999999E-2</v>
      </c>
      <c r="G10" s="30">
        <v>4.6099999999999998E-24</v>
      </c>
      <c r="H10" s="27" t="s">
        <v>41</v>
      </c>
      <c r="I10" s="27" t="s">
        <v>41</v>
      </c>
      <c r="J10" s="28" t="s">
        <v>41</v>
      </c>
    </row>
    <row r="11" spans="1:10" x14ac:dyDescent="0.35">
      <c r="A11" s="24" t="s">
        <v>107</v>
      </c>
      <c r="B11" s="25" t="s">
        <v>104</v>
      </c>
      <c r="C11" s="26">
        <v>-3.8416380999999999E-2</v>
      </c>
      <c r="D11" s="26">
        <v>-9.9925041000000006E-2</v>
      </c>
      <c r="E11" s="26">
        <v>2.3092279E-2</v>
      </c>
      <c r="F11" s="26">
        <v>3.1381969000000003E-2</v>
      </c>
      <c r="G11" s="26">
        <v>0.22089392599999999</v>
      </c>
      <c r="H11" s="27" t="s">
        <v>41</v>
      </c>
      <c r="I11" s="27" t="s">
        <v>41</v>
      </c>
      <c r="J11" s="28" t="s">
        <v>41</v>
      </c>
    </row>
    <row r="12" spans="1:10" x14ac:dyDescent="0.35">
      <c r="A12" s="24" t="s">
        <v>107</v>
      </c>
      <c r="B12" s="25" t="s">
        <v>106</v>
      </c>
      <c r="C12" s="26">
        <v>-4.5170643000000003E-2</v>
      </c>
      <c r="D12" s="26">
        <v>-9.5397195000000004E-2</v>
      </c>
      <c r="E12" s="26">
        <v>5.0559089999999999E-3</v>
      </c>
      <c r="F12" s="26">
        <v>2.5625792000000001E-2</v>
      </c>
      <c r="G12" s="26">
        <v>7.7950704999999995E-2</v>
      </c>
      <c r="H12" s="27" t="s">
        <v>41</v>
      </c>
      <c r="I12" s="27" t="s">
        <v>41</v>
      </c>
      <c r="J12" s="28" t="s">
        <v>41</v>
      </c>
    </row>
    <row r="13" spans="1:10" x14ac:dyDescent="0.35">
      <c r="A13" s="31" t="s">
        <v>107</v>
      </c>
      <c r="B13" s="32" t="s">
        <v>105</v>
      </c>
      <c r="C13" s="33">
        <v>-7.0982040000000003E-3</v>
      </c>
      <c r="D13" s="33">
        <v>-9.6171602999999994E-2</v>
      </c>
      <c r="E13" s="33">
        <v>8.1975195000000001E-2</v>
      </c>
      <c r="F13" s="33">
        <v>4.5445612000000003E-2</v>
      </c>
      <c r="G13" s="33">
        <v>0.87588232200000005</v>
      </c>
      <c r="H13" s="34" t="s">
        <v>41</v>
      </c>
      <c r="I13" s="34" t="s">
        <v>41</v>
      </c>
      <c r="J13" s="35" t="s">
        <v>41</v>
      </c>
    </row>
    <row r="14" spans="1:10" x14ac:dyDescent="0.35">
      <c r="A14" s="36" t="s">
        <v>31</v>
      </c>
      <c r="B14" s="37" t="s">
        <v>23</v>
      </c>
      <c r="C14" s="38">
        <v>-2.3255835999999998E-2</v>
      </c>
      <c r="D14" s="38">
        <v>-7.6823543999999994E-2</v>
      </c>
      <c r="E14" s="38">
        <v>3.0311872E-2</v>
      </c>
      <c r="F14" s="38">
        <v>2.7330462999999999E-2</v>
      </c>
      <c r="G14" s="38">
        <v>0.39481789099999998</v>
      </c>
      <c r="H14" s="38" t="s">
        <v>41</v>
      </c>
      <c r="I14" s="38" t="s">
        <v>41</v>
      </c>
      <c r="J14" s="39" t="s">
        <v>41</v>
      </c>
    </row>
    <row r="15" spans="1:10" x14ac:dyDescent="0.35">
      <c r="A15" s="24" t="s">
        <v>31</v>
      </c>
      <c r="B15" s="25" t="s">
        <v>24</v>
      </c>
      <c r="C15" s="26">
        <v>-6.9824707E-2</v>
      </c>
      <c r="D15" s="26">
        <v>-0.11725553499999999</v>
      </c>
      <c r="E15" s="26">
        <v>-2.2393880000000001E-2</v>
      </c>
      <c r="F15" s="26">
        <v>2.4199401999999998E-2</v>
      </c>
      <c r="G15" s="26">
        <v>3.9092930000000003E-3</v>
      </c>
      <c r="H15" s="26" t="s">
        <v>41</v>
      </c>
      <c r="I15" s="26" t="s">
        <v>41</v>
      </c>
      <c r="J15" s="29" t="s">
        <v>41</v>
      </c>
    </row>
    <row r="16" spans="1:10" x14ac:dyDescent="0.35">
      <c r="A16" s="24" t="s">
        <v>31</v>
      </c>
      <c r="B16" s="25" t="s">
        <v>25</v>
      </c>
      <c r="C16" s="26">
        <v>-8.6608481000000001E-2</v>
      </c>
      <c r="D16" s="26">
        <v>-0.13183302399999999</v>
      </c>
      <c r="E16" s="26">
        <v>-4.1383939000000002E-2</v>
      </c>
      <c r="F16" s="26">
        <v>2.3073745999999999E-2</v>
      </c>
      <c r="G16" s="30">
        <v>1.7434699999999999E-4</v>
      </c>
      <c r="H16" s="26" t="s">
        <v>41</v>
      </c>
      <c r="I16" s="26" t="s">
        <v>41</v>
      </c>
      <c r="J16" s="29" t="s">
        <v>41</v>
      </c>
    </row>
    <row r="17" spans="1:10" x14ac:dyDescent="0.35">
      <c r="A17" s="24" t="s">
        <v>31</v>
      </c>
      <c r="B17" s="25" t="s">
        <v>29</v>
      </c>
      <c r="C17" s="26">
        <v>-1.8314166E-2</v>
      </c>
      <c r="D17" s="26">
        <v>-6.2165230000000002E-2</v>
      </c>
      <c r="E17" s="26">
        <v>2.5536898999999998E-2</v>
      </c>
      <c r="F17" s="26">
        <v>2.2372992000000001E-2</v>
      </c>
      <c r="G17" s="26">
        <v>0.41302399299999998</v>
      </c>
      <c r="H17" s="26" t="s">
        <v>41</v>
      </c>
      <c r="I17" s="26" t="s">
        <v>41</v>
      </c>
      <c r="J17" s="29" t="s">
        <v>41</v>
      </c>
    </row>
    <row r="18" spans="1:10" x14ac:dyDescent="0.35">
      <c r="A18" s="24" t="s">
        <v>31</v>
      </c>
      <c r="B18" s="25" t="s">
        <v>26</v>
      </c>
      <c r="C18" s="26">
        <v>2.9608035000000001E-2</v>
      </c>
      <c r="D18" s="26">
        <v>-1.9301944000000001E-2</v>
      </c>
      <c r="E18" s="26">
        <v>7.8518014999999997E-2</v>
      </c>
      <c r="F18" s="26">
        <v>2.4954071000000001E-2</v>
      </c>
      <c r="G18" s="26">
        <v>0.23542442899999999</v>
      </c>
      <c r="H18" s="26" t="s">
        <v>41</v>
      </c>
      <c r="I18" s="26" t="s">
        <v>41</v>
      </c>
      <c r="J18" s="29" t="s">
        <v>41</v>
      </c>
    </row>
    <row r="19" spans="1:10" x14ac:dyDescent="0.35">
      <c r="A19" s="24" t="s">
        <v>31</v>
      </c>
      <c r="B19" s="25" t="s">
        <v>28</v>
      </c>
      <c r="C19" s="26">
        <v>-9.0552610000000002E-3</v>
      </c>
      <c r="D19" s="26">
        <v>-6.3161419999999996E-2</v>
      </c>
      <c r="E19" s="26">
        <v>4.5050897999999999E-2</v>
      </c>
      <c r="F19" s="26">
        <v>2.7605182999999998E-2</v>
      </c>
      <c r="G19" s="26">
        <v>0.74289081300000004</v>
      </c>
      <c r="H19" s="26" t="s">
        <v>41</v>
      </c>
      <c r="I19" s="26" t="s">
        <v>41</v>
      </c>
      <c r="J19" s="29" t="s">
        <v>41</v>
      </c>
    </row>
    <row r="20" spans="1:10" x14ac:dyDescent="0.35">
      <c r="A20" s="24" t="s">
        <v>31</v>
      </c>
      <c r="B20" s="25" t="s">
        <v>27</v>
      </c>
      <c r="C20" s="26" t="s">
        <v>41</v>
      </c>
      <c r="D20" s="26" t="s">
        <v>41</v>
      </c>
      <c r="E20" s="26" t="s">
        <v>41</v>
      </c>
      <c r="F20" s="26">
        <v>8.3261329999999995E-3</v>
      </c>
      <c r="G20" s="26">
        <v>0.45460254700000002</v>
      </c>
      <c r="H20" s="26">
        <v>0.99379335899999999</v>
      </c>
      <c r="I20" s="26">
        <v>0.97770704200000003</v>
      </c>
      <c r="J20" s="29">
        <v>1.0101443459999999</v>
      </c>
    </row>
    <row r="21" spans="1:10" x14ac:dyDescent="0.35">
      <c r="A21" s="25" t="s">
        <v>139</v>
      </c>
      <c r="B21" s="25" t="s">
        <v>104</v>
      </c>
      <c r="C21" s="26">
        <v>-0.98921285800000003</v>
      </c>
      <c r="D21" s="26">
        <v>-1.4715163659999999</v>
      </c>
      <c r="E21" s="26">
        <v>-0.50690935100000001</v>
      </c>
      <c r="F21" s="26">
        <v>0.24607321800000001</v>
      </c>
      <c r="G21" s="30">
        <v>5.8199999999999998E-5</v>
      </c>
      <c r="H21" s="26" t="s">
        <v>41</v>
      </c>
      <c r="I21" s="26" t="s">
        <v>41</v>
      </c>
      <c r="J21" s="29" t="s">
        <v>41</v>
      </c>
    </row>
    <row r="22" spans="1:10" x14ac:dyDescent="0.35">
      <c r="A22" s="25" t="s">
        <v>139</v>
      </c>
      <c r="B22" s="25" t="s">
        <v>106</v>
      </c>
      <c r="C22" s="26">
        <v>0.53833894500000001</v>
      </c>
      <c r="D22" s="26">
        <v>0.17803121999999999</v>
      </c>
      <c r="E22" s="26">
        <v>0.89864666900000001</v>
      </c>
      <c r="F22" s="26">
        <v>0.18383047199999999</v>
      </c>
      <c r="G22" s="26">
        <v>3.4065300000000001E-3</v>
      </c>
      <c r="H22" s="26" t="s">
        <v>41</v>
      </c>
      <c r="I22" s="26" t="s">
        <v>41</v>
      </c>
      <c r="J22" s="29" t="s">
        <v>41</v>
      </c>
    </row>
    <row r="23" spans="1:10" x14ac:dyDescent="0.35">
      <c r="A23" s="25" t="s">
        <v>139</v>
      </c>
      <c r="B23" s="32" t="s">
        <v>105</v>
      </c>
      <c r="C23" s="33">
        <v>-0.44127451600000001</v>
      </c>
      <c r="D23" s="33">
        <v>-0.88012413099999998</v>
      </c>
      <c r="E23" s="33">
        <v>-2.4248999999999998E-3</v>
      </c>
      <c r="F23" s="33">
        <v>0.22390286500000001</v>
      </c>
      <c r="G23" s="33">
        <v>4.8743307999999999E-2</v>
      </c>
      <c r="H23" s="33" t="s">
        <v>41</v>
      </c>
      <c r="I23" s="33" t="s">
        <v>41</v>
      </c>
      <c r="J23" s="40" t="s">
        <v>41</v>
      </c>
    </row>
    <row r="24" spans="1:10" x14ac:dyDescent="0.35">
      <c r="A24" s="36" t="s">
        <v>22</v>
      </c>
      <c r="B24" s="37" t="s">
        <v>31</v>
      </c>
      <c r="C24" s="38">
        <v>-0.28961795400000001</v>
      </c>
      <c r="D24" s="38">
        <v>-0.36476607300000002</v>
      </c>
      <c r="E24" s="38">
        <v>-0.214469836</v>
      </c>
      <c r="F24" s="38">
        <v>3.8340877000000002E-2</v>
      </c>
      <c r="G24" s="41">
        <v>4.23E-14</v>
      </c>
      <c r="H24" s="38" t="s">
        <v>41</v>
      </c>
      <c r="I24" s="38" t="s">
        <v>41</v>
      </c>
      <c r="J24" s="39" t="s">
        <v>41</v>
      </c>
    </row>
    <row r="25" spans="1:10" x14ac:dyDescent="0.35">
      <c r="A25" s="24" t="s">
        <v>23</v>
      </c>
      <c r="B25" s="25" t="s">
        <v>31</v>
      </c>
      <c r="C25" s="26">
        <v>-0.18596196400000001</v>
      </c>
      <c r="D25" s="26">
        <v>-0.321334324</v>
      </c>
      <c r="E25" s="26">
        <v>-5.0589604000000003E-2</v>
      </c>
      <c r="F25" s="26">
        <v>6.9067531000000001E-2</v>
      </c>
      <c r="G25" s="26">
        <v>7.0925809999999997E-3</v>
      </c>
      <c r="H25" s="26" t="s">
        <v>41</v>
      </c>
      <c r="I25" s="26" t="s">
        <v>41</v>
      </c>
      <c r="J25" s="29" t="s">
        <v>41</v>
      </c>
    </row>
    <row r="26" spans="1:10" x14ac:dyDescent="0.35">
      <c r="A26" s="24" t="s">
        <v>24</v>
      </c>
      <c r="B26" s="25" t="s">
        <v>31</v>
      </c>
      <c r="C26" s="26">
        <v>-0.207616047</v>
      </c>
      <c r="D26" s="26">
        <v>-0.31498397299999997</v>
      </c>
      <c r="E26" s="26">
        <v>-0.10024812</v>
      </c>
      <c r="F26" s="26">
        <v>5.4779555000000001E-2</v>
      </c>
      <c r="G26" s="30">
        <v>1.5063000000000001E-4</v>
      </c>
      <c r="H26" s="26" t="s">
        <v>41</v>
      </c>
      <c r="I26" s="26" t="s">
        <v>41</v>
      </c>
      <c r="J26" s="29" t="s">
        <v>41</v>
      </c>
    </row>
    <row r="27" spans="1:10" x14ac:dyDescent="0.35">
      <c r="A27" s="24" t="s">
        <v>25</v>
      </c>
      <c r="B27" s="25" t="s">
        <v>31</v>
      </c>
      <c r="C27" s="26">
        <v>-0.14891648499999999</v>
      </c>
      <c r="D27" s="26">
        <v>-0.33178728499999999</v>
      </c>
      <c r="E27" s="26">
        <v>3.3954314999999999E-2</v>
      </c>
      <c r="F27" s="26">
        <v>9.3301429000000005E-2</v>
      </c>
      <c r="G27" s="26">
        <v>0.110471075</v>
      </c>
      <c r="H27" s="26" t="s">
        <v>41</v>
      </c>
      <c r="I27" s="26" t="s">
        <v>41</v>
      </c>
      <c r="J27" s="29" t="s">
        <v>41</v>
      </c>
    </row>
    <row r="28" spans="1:10" x14ac:dyDescent="0.35">
      <c r="A28" s="24" t="s">
        <v>29</v>
      </c>
      <c r="B28" s="25" t="s">
        <v>31</v>
      </c>
      <c r="C28" s="26">
        <v>0.254865012</v>
      </c>
      <c r="D28" s="26">
        <v>1.9140629999999999E-2</v>
      </c>
      <c r="E28" s="26">
        <v>0.49058939299999998</v>
      </c>
      <c r="F28" s="26">
        <v>0.12026754200000001</v>
      </c>
      <c r="G28" s="26">
        <v>3.4077756000000001E-2</v>
      </c>
      <c r="H28" s="26" t="s">
        <v>41</v>
      </c>
      <c r="I28" s="26" t="s">
        <v>41</v>
      </c>
      <c r="J28" s="29" t="s">
        <v>41</v>
      </c>
    </row>
    <row r="29" spans="1:10" x14ac:dyDescent="0.35">
      <c r="A29" s="24" t="s">
        <v>27</v>
      </c>
      <c r="B29" s="25" t="s">
        <v>31</v>
      </c>
      <c r="C29" s="26">
        <v>0.21344406699999999</v>
      </c>
      <c r="D29" s="26">
        <v>-1.237741196</v>
      </c>
      <c r="E29" s="26">
        <v>1.664629329</v>
      </c>
      <c r="F29" s="26">
        <v>0.74040064400000005</v>
      </c>
      <c r="G29" s="26">
        <v>0.77313100000000001</v>
      </c>
      <c r="H29" s="26" t="s">
        <v>41</v>
      </c>
      <c r="I29" s="26" t="s">
        <v>41</v>
      </c>
      <c r="J29" s="29" t="s">
        <v>41</v>
      </c>
    </row>
    <row r="30" spans="1:10" x14ac:dyDescent="0.35">
      <c r="A30" s="24" t="s">
        <v>26</v>
      </c>
      <c r="B30" s="25" t="s">
        <v>31</v>
      </c>
      <c r="C30" s="26">
        <v>-1.7040579E-2</v>
      </c>
      <c r="D30" s="26">
        <v>-5.5970401000000003E-2</v>
      </c>
      <c r="E30" s="26">
        <v>2.1889242999999999E-2</v>
      </c>
      <c r="F30" s="26">
        <v>1.9862154E-2</v>
      </c>
      <c r="G30" s="26">
        <v>0.39092440299999998</v>
      </c>
      <c r="H30" s="26" t="s">
        <v>41</v>
      </c>
      <c r="I30" s="26" t="s">
        <v>41</v>
      </c>
      <c r="J30" s="29" t="s">
        <v>41</v>
      </c>
    </row>
    <row r="31" spans="1:10" x14ac:dyDescent="0.35">
      <c r="A31" s="24" t="s">
        <v>28</v>
      </c>
      <c r="B31" s="25" t="s">
        <v>31</v>
      </c>
      <c r="C31" s="26">
        <v>-5.7693498000000003E-2</v>
      </c>
      <c r="D31" s="26">
        <v>-0.194948075</v>
      </c>
      <c r="E31" s="26">
        <v>7.9561080000000006E-2</v>
      </c>
      <c r="F31" s="26">
        <v>7.0027846000000005E-2</v>
      </c>
      <c r="G31" s="26">
        <v>0.41001621599999999</v>
      </c>
      <c r="H31" s="26" t="s">
        <v>41</v>
      </c>
      <c r="I31" s="26" t="s">
        <v>41</v>
      </c>
      <c r="J31" s="29" t="s">
        <v>41</v>
      </c>
    </row>
    <row r="32" spans="1:10" x14ac:dyDescent="0.35">
      <c r="A32" s="24" t="s">
        <v>103</v>
      </c>
      <c r="B32" s="25" t="s">
        <v>139</v>
      </c>
      <c r="C32" s="26">
        <v>-2.4750517999999999E-2</v>
      </c>
      <c r="D32" s="26">
        <v>-3.5980006000000002E-2</v>
      </c>
      <c r="E32" s="26">
        <v>-1.3521029E-2</v>
      </c>
      <c r="F32" s="26">
        <v>5.7293309999999998E-3</v>
      </c>
      <c r="G32" s="30">
        <v>1.56E-5</v>
      </c>
      <c r="H32" s="26" t="s">
        <v>41</v>
      </c>
      <c r="I32" s="26" t="s">
        <v>41</v>
      </c>
      <c r="J32" s="29" t="s">
        <v>41</v>
      </c>
    </row>
    <row r="33" spans="1:10" x14ac:dyDescent="0.35">
      <c r="A33" s="24" t="s">
        <v>104</v>
      </c>
      <c r="B33" s="25" t="s">
        <v>139</v>
      </c>
      <c r="C33" s="26">
        <v>-6.9674158E-2</v>
      </c>
      <c r="D33" s="26">
        <v>-0.108311018</v>
      </c>
      <c r="E33" s="26">
        <v>-3.1037298000000001E-2</v>
      </c>
      <c r="F33" s="26">
        <v>1.9712684000000001E-2</v>
      </c>
      <c r="G33" s="30">
        <v>4.0857300000000002E-4</v>
      </c>
      <c r="H33" s="26" t="s">
        <v>41</v>
      </c>
      <c r="I33" s="26" t="s">
        <v>41</v>
      </c>
      <c r="J33" s="29" t="s">
        <v>41</v>
      </c>
    </row>
    <row r="34" spans="1:10" x14ac:dyDescent="0.35">
      <c r="A34" s="31" t="s">
        <v>105</v>
      </c>
      <c r="B34" s="25" t="s">
        <v>139</v>
      </c>
      <c r="C34" s="33">
        <v>-4.2829570000000004E-3</v>
      </c>
      <c r="D34" s="33">
        <v>-8.6234150000000006E-3</v>
      </c>
      <c r="E34" s="42">
        <v>5.7500000000000002E-5</v>
      </c>
      <c r="F34" s="33">
        <v>2.2145189999999999E-3</v>
      </c>
      <c r="G34" s="33">
        <v>5.3108897000000002E-2</v>
      </c>
      <c r="H34" s="33" t="s">
        <v>41</v>
      </c>
      <c r="I34" s="33" t="s">
        <v>41</v>
      </c>
      <c r="J34" s="40" t="s">
        <v>41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1DDF-5AF8-4925-B3FC-58C4A5EDB0F5}">
  <dimension ref="A1:K60"/>
  <sheetViews>
    <sheetView tabSelected="1" zoomScale="70" zoomScaleNormal="70" workbookViewId="0">
      <selection activeCell="R35" sqref="R35"/>
    </sheetView>
  </sheetViews>
  <sheetFormatPr defaultRowHeight="14.5" x14ac:dyDescent="0.35"/>
  <cols>
    <col min="1" max="2" width="30.453125" bestFit="1" customWidth="1"/>
    <col min="3" max="3" width="31.36328125" bestFit="1" customWidth="1"/>
    <col min="4" max="4" width="9.6328125" bestFit="1" customWidth="1"/>
    <col min="6" max="6" width="9.08984375" bestFit="1" customWidth="1"/>
    <col min="7" max="7" width="9" bestFit="1" customWidth="1"/>
    <col min="8" max="8" width="11" customWidth="1"/>
  </cols>
  <sheetData>
    <row r="1" spans="1:11" x14ac:dyDescent="0.35">
      <c r="A1" s="21" t="s">
        <v>18</v>
      </c>
      <c r="B1" s="22" t="s">
        <v>19</v>
      </c>
      <c r="C1" s="22" t="s">
        <v>32</v>
      </c>
      <c r="D1" s="22" t="s">
        <v>33</v>
      </c>
      <c r="E1" s="22" t="s">
        <v>36</v>
      </c>
      <c r="F1" s="22" t="s">
        <v>37</v>
      </c>
      <c r="G1" s="22" t="s">
        <v>34</v>
      </c>
      <c r="H1" s="22" t="s">
        <v>35</v>
      </c>
      <c r="I1" s="22" t="s">
        <v>38</v>
      </c>
      <c r="J1" s="22" t="s">
        <v>39</v>
      </c>
      <c r="K1" s="23" t="s">
        <v>40</v>
      </c>
    </row>
    <row r="2" spans="1:11" x14ac:dyDescent="0.35">
      <c r="A2" s="24" t="s">
        <v>30</v>
      </c>
      <c r="B2" s="25" t="s">
        <v>31</v>
      </c>
      <c r="C2" s="25" t="s">
        <v>22</v>
      </c>
      <c r="D2" s="26">
        <v>-0.19070806900000001</v>
      </c>
      <c r="E2" s="26">
        <v>-0.31193317199999998</v>
      </c>
      <c r="F2" s="26">
        <v>-6.9482965999999993E-2</v>
      </c>
      <c r="G2" s="26">
        <v>6.1849542E-2</v>
      </c>
      <c r="H2" s="26">
        <v>3.0535459999999999E-3</v>
      </c>
      <c r="I2" s="27" t="s">
        <v>41</v>
      </c>
      <c r="J2" s="27" t="s">
        <v>41</v>
      </c>
      <c r="K2" s="28" t="s">
        <v>41</v>
      </c>
    </row>
    <row r="3" spans="1:11" x14ac:dyDescent="0.35">
      <c r="A3" s="24" t="s">
        <v>30</v>
      </c>
      <c r="B3" s="25" t="s">
        <v>31</v>
      </c>
      <c r="C3" s="25" t="s">
        <v>23</v>
      </c>
      <c r="D3" s="26">
        <v>9.8082540000000006E-3</v>
      </c>
      <c r="E3" s="26">
        <v>-6.4542716999999999E-2</v>
      </c>
      <c r="F3" s="26">
        <v>8.4159225000000004E-2</v>
      </c>
      <c r="G3" s="26">
        <v>3.7934168999999997E-2</v>
      </c>
      <c r="H3" s="26">
        <v>0.79683129200000002</v>
      </c>
      <c r="I3" s="27" t="s">
        <v>41</v>
      </c>
      <c r="J3" s="27" t="s">
        <v>41</v>
      </c>
      <c r="K3" s="28" t="s">
        <v>41</v>
      </c>
    </row>
    <row r="4" spans="1:11" x14ac:dyDescent="0.35">
      <c r="A4" s="24" t="s">
        <v>30</v>
      </c>
      <c r="B4" s="25" t="s">
        <v>31</v>
      </c>
      <c r="C4" s="25" t="s">
        <v>24</v>
      </c>
      <c r="D4" s="26">
        <v>-3.1273199999999998E-3</v>
      </c>
      <c r="E4" s="26">
        <v>-7.8964118E-2</v>
      </c>
      <c r="F4" s="26">
        <v>7.2709478999999994E-2</v>
      </c>
      <c r="G4" s="26">
        <v>3.8692244000000001E-2</v>
      </c>
      <c r="H4" s="26">
        <v>0.93584107599999999</v>
      </c>
      <c r="I4" s="27" t="s">
        <v>41</v>
      </c>
      <c r="J4" s="27" t="s">
        <v>41</v>
      </c>
      <c r="K4" s="28" t="s">
        <v>41</v>
      </c>
    </row>
    <row r="5" spans="1:11" x14ac:dyDescent="0.35">
      <c r="A5" s="24" t="s">
        <v>30</v>
      </c>
      <c r="B5" s="25" t="s">
        <v>31</v>
      </c>
      <c r="C5" s="25" t="s">
        <v>25</v>
      </c>
      <c r="D5" s="26">
        <v>2.1096866999999998E-2</v>
      </c>
      <c r="E5" s="26">
        <v>-4.6718840999999997E-2</v>
      </c>
      <c r="F5" s="26">
        <v>8.8912574999999994E-2</v>
      </c>
      <c r="G5" s="26">
        <v>3.4599851000000001E-2</v>
      </c>
      <c r="H5" s="26">
        <v>0.54426319099999998</v>
      </c>
      <c r="I5" s="27" t="s">
        <v>41</v>
      </c>
      <c r="J5" s="27" t="s">
        <v>41</v>
      </c>
      <c r="K5" s="28" t="s">
        <v>41</v>
      </c>
    </row>
    <row r="6" spans="1:11" x14ac:dyDescent="0.35">
      <c r="A6" s="24" t="s">
        <v>30</v>
      </c>
      <c r="B6" s="25" t="s">
        <v>31</v>
      </c>
      <c r="C6" s="25" t="s">
        <v>29</v>
      </c>
      <c r="D6" s="26">
        <v>1.5087949999999999E-2</v>
      </c>
      <c r="E6" s="26">
        <v>-4.9615391000000002E-2</v>
      </c>
      <c r="F6" s="26">
        <v>7.9791291E-2</v>
      </c>
      <c r="G6" s="26">
        <v>3.3011908999999999E-2</v>
      </c>
      <c r="H6" s="26">
        <v>0.64923562800000001</v>
      </c>
      <c r="I6" s="27" t="s">
        <v>41</v>
      </c>
      <c r="J6" s="27" t="s">
        <v>41</v>
      </c>
      <c r="K6" s="28" t="s">
        <v>41</v>
      </c>
    </row>
    <row r="7" spans="1:11" x14ac:dyDescent="0.35">
      <c r="A7" s="24" t="s">
        <v>30</v>
      </c>
      <c r="B7" s="25" t="s">
        <v>31</v>
      </c>
      <c r="C7" s="25" t="s">
        <v>26</v>
      </c>
      <c r="D7" s="26">
        <v>5.2988156000000002E-2</v>
      </c>
      <c r="E7" s="26">
        <v>-2.8090436999999999E-2</v>
      </c>
      <c r="F7" s="26">
        <v>0.13406674900000001</v>
      </c>
      <c r="G7" s="26">
        <v>4.1366629000000002E-2</v>
      </c>
      <c r="H7" s="26">
        <v>0.20498567200000001</v>
      </c>
      <c r="I7" s="27" t="s">
        <v>41</v>
      </c>
      <c r="J7" s="27" t="s">
        <v>41</v>
      </c>
      <c r="K7" s="28" t="s">
        <v>41</v>
      </c>
    </row>
    <row r="8" spans="1:11" x14ac:dyDescent="0.35">
      <c r="A8" s="24" t="s">
        <v>30</v>
      </c>
      <c r="B8" s="25" t="s">
        <v>31</v>
      </c>
      <c r="C8" s="25" t="s">
        <v>28</v>
      </c>
      <c r="D8" s="26">
        <v>3.9618172E-2</v>
      </c>
      <c r="E8" s="26">
        <v>-4.5579851999999997E-2</v>
      </c>
      <c r="F8" s="26">
        <v>0.124816197</v>
      </c>
      <c r="G8" s="26">
        <v>4.3468380000000001E-2</v>
      </c>
      <c r="H8" s="26">
        <v>0.36560161200000002</v>
      </c>
      <c r="I8" s="27" t="s">
        <v>41</v>
      </c>
      <c r="J8" s="27" t="s">
        <v>41</v>
      </c>
      <c r="K8" s="28" t="s">
        <v>41</v>
      </c>
    </row>
    <row r="9" spans="1:11" x14ac:dyDescent="0.35">
      <c r="A9" s="24" t="s">
        <v>30</v>
      </c>
      <c r="B9" s="25" t="s">
        <v>31</v>
      </c>
      <c r="C9" s="25" t="s">
        <v>27</v>
      </c>
      <c r="D9" s="27" t="s">
        <v>41</v>
      </c>
      <c r="E9" s="27" t="s">
        <v>41</v>
      </c>
      <c r="F9" s="27" t="s">
        <v>41</v>
      </c>
      <c r="G9" s="26">
        <v>1.1300088E-2</v>
      </c>
      <c r="H9" s="26">
        <v>0.767864938</v>
      </c>
      <c r="I9" s="26">
        <v>0.99665551100000005</v>
      </c>
      <c r="J9" s="26">
        <v>0.97482406899999996</v>
      </c>
      <c r="K9" s="29">
        <v>1.0189758739999999</v>
      </c>
    </row>
    <row r="10" spans="1:11" x14ac:dyDescent="0.35">
      <c r="A10" s="24" t="s">
        <v>107</v>
      </c>
      <c r="B10" s="25" t="s">
        <v>139</v>
      </c>
      <c r="C10" s="25" t="s">
        <v>103</v>
      </c>
      <c r="D10" s="26">
        <v>-0.48675566300000001</v>
      </c>
      <c r="E10" s="26">
        <v>-0.62876274099999996</v>
      </c>
      <c r="F10" s="26">
        <v>-0.344748585</v>
      </c>
      <c r="G10" s="26">
        <v>7.2452590999999997E-2</v>
      </c>
      <c r="H10" s="30">
        <v>3.4599999999999999E-10</v>
      </c>
      <c r="I10" s="27" t="s">
        <v>41</v>
      </c>
      <c r="J10" s="27" t="s">
        <v>41</v>
      </c>
      <c r="K10" s="28" t="s">
        <v>41</v>
      </c>
    </row>
    <row r="11" spans="1:11" x14ac:dyDescent="0.35">
      <c r="A11" s="24" t="s">
        <v>107</v>
      </c>
      <c r="B11" s="25" t="s">
        <v>139</v>
      </c>
      <c r="C11" s="25" t="s">
        <v>104</v>
      </c>
      <c r="D11" s="26">
        <v>5.0898402000000002E-2</v>
      </c>
      <c r="E11" s="26">
        <v>-6.6331017000000006E-2</v>
      </c>
      <c r="F11" s="26">
        <v>0.16812782200000001</v>
      </c>
      <c r="G11" s="26">
        <v>5.9810927999999999E-2</v>
      </c>
      <c r="H11" s="26">
        <v>0.39752116599999998</v>
      </c>
      <c r="I11" s="27" t="s">
        <v>41</v>
      </c>
      <c r="J11" s="27" t="s">
        <v>41</v>
      </c>
      <c r="K11" s="28" t="s">
        <v>41</v>
      </c>
    </row>
    <row r="12" spans="1:11" x14ac:dyDescent="0.35">
      <c r="A12" s="24" t="s">
        <v>107</v>
      </c>
      <c r="B12" s="25" t="s">
        <v>139</v>
      </c>
      <c r="C12" s="25" t="s">
        <v>106</v>
      </c>
      <c r="D12" s="26">
        <v>-0.115654936</v>
      </c>
      <c r="E12" s="26">
        <v>-0.20655757799999999</v>
      </c>
      <c r="F12" s="26">
        <v>-2.4752294000000001E-2</v>
      </c>
      <c r="G12" s="26">
        <v>4.6378899000000001E-2</v>
      </c>
      <c r="H12" s="26">
        <v>1.487613E-2</v>
      </c>
      <c r="I12" s="27" t="s">
        <v>41</v>
      </c>
      <c r="J12" s="27" t="s">
        <v>41</v>
      </c>
      <c r="K12" s="28" t="s">
        <v>41</v>
      </c>
    </row>
    <row r="13" spans="1:11" x14ac:dyDescent="0.35">
      <c r="A13" s="31" t="s">
        <v>107</v>
      </c>
      <c r="B13" s="25" t="s">
        <v>139</v>
      </c>
      <c r="C13" s="32" t="s">
        <v>105</v>
      </c>
      <c r="D13" s="33">
        <v>5.2767596E-2</v>
      </c>
      <c r="E13" s="33">
        <v>-6.3119676999999999E-2</v>
      </c>
      <c r="F13" s="33">
        <v>0.16865486900000001</v>
      </c>
      <c r="G13" s="33">
        <v>5.9126159999999997E-2</v>
      </c>
      <c r="H13" s="33">
        <v>0.37355835999999998</v>
      </c>
      <c r="I13" s="34" t="s">
        <v>41</v>
      </c>
      <c r="J13" s="34" t="s">
        <v>41</v>
      </c>
      <c r="K13" s="35" t="s">
        <v>41</v>
      </c>
    </row>
    <row r="14" spans="1:11" x14ac:dyDescent="0.35">
      <c r="A14" s="36" t="s">
        <v>31</v>
      </c>
      <c r="B14" s="37" t="s">
        <v>30</v>
      </c>
      <c r="C14" s="37" t="s">
        <v>23</v>
      </c>
      <c r="D14" s="38">
        <v>8.4160820000000001E-3</v>
      </c>
      <c r="E14" s="38">
        <v>-6.6856981999999995E-2</v>
      </c>
      <c r="F14" s="38">
        <v>8.3689146000000006E-2</v>
      </c>
      <c r="G14" s="38">
        <v>3.8404623999999998E-2</v>
      </c>
      <c r="H14" s="38">
        <v>0.82722578800000002</v>
      </c>
      <c r="I14" s="38" t="s">
        <v>41</v>
      </c>
      <c r="J14" s="38" t="s">
        <v>41</v>
      </c>
      <c r="K14" s="39" t="s">
        <v>41</v>
      </c>
    </row>
    <row r="15" spans="1:11" x14ac:dyDescent="0.35">
      <c r="A15" s="24" t="s">
        <v>31</v>
      </c>
      <c r="B15" s="25" t="s">
        <v>30</v>
      </c>
      <c r="C15" s="25" t="s">
        <v>24</v>
      </c>
      <c r="D15" s="30">
        <v>-9.6394799999999995E-4</v>
      </c>
      <c r="E15" s="26">
        <v>-7.6718776000000002E-2</v>
      </c>
      <c r="F15" s="26">
        <v>7.4790881000000003E-2</v>
      </c>
      <c r="G15" s="26">
        <v>3.8650423000000003E-2</v>
      </c>
      <c r="H15" s="26">
        <v>0.98017910699999999</v>
      </c>
      <c r="I15" s="26" t="s">
        <v>41</v>
      </c>
      <c r="J15" s="26" t="s">
        <v>41</v>
      </c>
      <c r="K15" s="29" t="s">
        <v>41</v>
      </c>
    </row>
    <row r="16" spans="1:11" x14ac:dyDescent="0.35">
      <c r="A16" s="24" t="s">
        <v>31</v>
      </c>
      <c r="B16" s="25" t="s">
        <v>30</v>
      </c>
      <c r="C16" s="25" t="s">
        <v>25</v>
      </c>
      <c r="D16" s="26">
        <v>2.1735323000000001E-2</v>
      </c>
      <c r="E16" s="26">
        <v>-4.4360164000000001E-2</v>
      </c>
      <c r="F16" s="26">
        <v>8.7830810999999995E-2</v>
      </c>
      <c r="G16" s="26">
        <v>3.3722187000000001E-2</v>
      </c>
      <c r="H16" s="26">
        <v>0.52149309700000002</v>
      </c>
      <c r="I16" s="26" t="s">
        <v>41</v>
      </c>
      <c r="J16" s="26" t="s">
        <v>41</v>
      </c>
      <c r="K16" s="29" t="s">
        <v>41</v>
      </c>
    </row>
    <row r="17" spans="1:11" x14ac:dyDescent="0.35">
      <c r="A17" s="24" t="s">
        <v>31</v>
      </c>
      <c r="B17" s="25" t="s">
        <v>30</v>
      </c>
      <c r="C17" s="25" t="s">
        <v>29</v>
      </c>
      <c r="D17" s="26">
        <v>1.4151587E-2</v>
      </c>
      <c r="E17" s="26">
        <v>-4.8651778E-2</v>
      </c>
      <c r="F17" s="26">
        <v>7.6954950999999994E-2</v>
      </c>
      <c r="G17" s="26">
        <v>3.2042532999999998E-2</v>
      </c>
      <c r="H17" s="26">
        <v>0.66020826899999996</v>
      </c>
      <c r="I17" s="26" t="s">
        <v>41</v>
      </c>
      <c r="J17" s="26" t="s">
        <v>41</v>
      </c>
      <c r="K17" s="29" t="s">
        <v>41</v>
      </c>
    </row>
    <row r="18" spans="1:11" x14ac:dyDescent="0.35">
      <c r="A18" s="24" t="s">
        <v>31</v>
      </c>
      <c r="B18" s="25" t="s">
        <v>30</v>
      </c>
      <c r="C18" s="25" t="s">
        <v>26</v>
      </c>
      <c r="D18" s="26">
        <v>4.7839688999999998E-2</v>
      </c>
      <c r="E18" s="26">
        <v>-3.4508031000000002E-2</v>
      </c>
      <c r="F18" s="26">
        <v>0.130187408</v>
      </c>
      <c r="G18" s="26">
        <v>4.2014142999999997E-2</v>
      </c>
      <c r="H18" s="26">
        <v>0.25902563699999998</v>
      </c>
      <c r="I18" s="26" t="s">
        <v>41</v>
      </c>
      <c r="J18" s="26" t="s">
        <v>41</v>
      </c>
      <c r="K18" s="29" t="s">
        <v>41</v>
      </c>
    </row>
    <row r="19" spans="1:11" x14ac:dyDescent="0.35">
      <c r="A19" s="24" t="s">
        <v>31</v>
      </c>
      <c r="B19" s="25" t="s">
        <v>30</v>
      </c>
      <c r="C19" s="25" t="s">
        <v>28</v>
      </c>
      <c r="D19" s="26">
        <v>3.1713101E-2</v>
      </c>
      <c r="E19" s="26">
        <v>-5.2599796999999997E-2</v>
      </c>
      <c r="F19" s="26">
        <v>0.116025999</v>
      </c>
      <c r="G19" s="26">
        <v>4.3016785000000002E-2</v>
      </c>
      <c r="H19" s="26">
        <v>0.46363773000000003</v>
      </c>
      <c r="I19" s="26" t="s">
        <v>41</v>
      </c>
      <c r="J19" s="26" t="s">
        <v>41</v>
      </c>
      <c r="K19" s="29" t="s">
        <v>41</v>
      </c>
    </row>
    <row r="20" spans="1:11" x14ac:dyDescent="0.35">
      <c r="A20" s="24" t="s">
        <v>31</v>
      </c>
      <c r="B20" s="25" t="s">
        <v>30</v>
      </c>
      <c r="C20" s="25" t="s">
        <v>27</v>
      </c>
      <c r="D20" s="26" t="s">
        <v>41</v>
      </c>
      <c r="E20" s="26" t="s">
        <v>41</v>
      </c>
      <c r="F20" s="26" t="s">
        <v>41</v>
      </c>
      <c r="G20" s="26">
        <v>1.1120378E-2</v>
      </c>
      <c r="H20" s="26">
        <v>0.81043795299999999</v>
      </c>
      <c r="I20" s="26">
        <v>0.99732536299999996</v>
      </c>
      <c r="J20" s="26">
        <v>0.97582290299999996</v>
      </c>
      <c r="K20" s="29">
        <v>1.019301633</v>
      </c>
    </row>
    <row r="21" spans="1:11" x14ac:dyDescent="0.35">
      <c r="A21" s="25" t="s">
        <v>139</v>
      </c>
      <c r="B21" s="25" t="s">
        <v>107</v>
      </c>
      <c r="C21" s="25" t="s">
        <v>104</v>
      </c>
      <c r="D21" s="26">
        <v>-0.86732279800000001</v>
      </c>
      <c r="E21" s="26">
        <v>-1.5341444129999999</v>
      </c>
      <c r="F21" s="26">
        <v>-0.200501183</v>
      </c>
      <c r="G21" s="26">
        <v>0.34021510999999999</v>
      </c>
      <c r="H21" s="26">
        <v>1.286376E-2</v>
      </c>
      <c r="I21" s="26" t="s">
        <v>41</v>
      </c>
      <c r="J21" s="26" t="s">
        <v>41</v>
      </c>
      <c r="K21" s="29" t="s">
        <v>41</v>
      </c>
    </row>
    <row r="22" spans="1:11" x14ac:dyDescent="0.35">
      <c r="A22" s="25" t="s">
        <v>139</v>
      </c>
      <c r="B22" s="25" t="s">
        <v>107</v>
      </c>
      <c r="C22" s="25" t="s">
        <v>106</v>
      </c>
      <c r="D22" s="26">
        <v>0.66994078199999996</v>
      </c>
      <c r="E22" s="26">
        <v>0.15287071799999999</v>
      </c>
      <c r="F22" s="26">
        <v>1.1870108450000001</v>
      </c>
      <c r="G22" s="26">
        <v>0.26381125700000002</v>
      </c>
      <c r="H22" s="26">
        <v>1.3201631E-2</v>
      </c>
      <c r="I22" s="26" t="s">
        <v>41</v>
      </c>
      <c r="J22" s="26" t="s">
        <v>41</v>
      </c>
      <c r="K22" s="29" t="s">
        <v>41</v>
      </c>
    </row>
    <row r="23" spans="1:11" x14ac:dyDescent="0.35">
      <c r="A23" s="25" t="s">
        <v>139</v>
      </c>
      <c r="B23" s="32" t="s">
        <v>107</v>
      </c>
      <c r="C23" s="32" t="s">
        <v>105</v>
      </c>
      <c r="D23" s="33">
        <v>-0.51815325800000001</v>
      </c>
      <c r="E23" s="33">
        <v>-1.0964358999999999</v>
      </c>
      <c r="F23" s="33">
        <v>6.0129384000000001E-2</v>
      </c>
      <c r="G23" s="33">
        <v>0.295042164</v>
      </c>
      <c r="H23" s="33">
        <v>8.1068157000000002E-2</v>
      </c>
      <c r="I23" s="33" t="s">
        <v>41</v>
      </c>
      <c r="J23" s="33" t="s">
        <v>41</v>
      </c>
      <c r="K23" s="40" t="s">
        <v>41</v>
      </c>
    </row>
    <row r="24" spans="1:11" x14ac:dyDescent="0.35">
      <c r="A24" s="36" t="s">
        <v>22</v>
      </c>
      <c r="B24" s="37" t="s">
        <v>23</v>
      </c>
      <c r="C24" s="37" t="s">
        <v>31</v>
      </c>
      <c r="D24" s="38">
        <v>-0.25903107531395803</v>
      </c>
      <c r="E24" s="38">
        <v>-0.34560856635899001</v>
      </c>
      <c r="F24" s="38">
        <v>-0.17245358426892601</v>
      </c>
      <c r="G24" s="38">
        <v>4.4172189308689901E-2</v>
      </c>
      <c r="H24" s="41">
        <v>5.2870396746366003E-8</v>
      </c>
      <c r="I24" s="38" t="s">
        <v>41</v>
      </c>
      <c r="J24" s="38" t="s">
        <v>41</v>
      </c>
      <c r="K24" s="39" t="s">
        <v>41</v>
      </c>
    </row>
    <row r="25" spans="1:11" x14ac:dyDescent="0.35">
      <c r="A25" s="24" t="s">
        <v>22</v>
      </c>
      <c r="B25" s="25" t="s">
        <v>24</v>
      </c>
      <c r="C25" s="25" t="s">
        <v>31</v>
      </c>
      <c r="D25" s="26">
        <v>-0.26231922430096399</v>
      </c>
      <c r="E25" s="26">
        <v>-0.348455228230581</v>
      </c>
      <c r="F25" s="26">
        <v>-0.17618322037134701</v>
      </c>
      <c r="G25" s="26">
        <v>4.3946940780416603E-2</v>
      </c>
      <c r="H25" s="30">
        <v>3.3475912821709997E-8</v>
      </c>
      <c r="I25" s="26" t="s">
        <v>41</v>
      </c>
      <c r="J25" s="26" t="s">
        <v>41</v>
      </c>
      <c r="K25" s="29" t="s">
        <v>41</v>
      </c>
    </row>
    <row r="26" spans="1:11" x14ac:dyDescent="0.35">
      <c r="A26" s="24" t="s">
        <v>22</v>
      </c>
      <c r="B26" s="25" t="s">
        <v>25</v>
      </c>
      <c r="C26" s="25" t="s">
        <v>31</v>
      </c>
      <c r="D26" s="26">
        <v>-0.254175813779837</v>
      </c>
      <c r="E26" s="26">
        <v>-0.3396428677719</v>
      </c>
      <c r="F26" s="26">
        <v>-0.168708759787774</v>
      </c>
      <c r="G26" s="26">
        <v>4.36056397918691E-2</v>
      </c>
      <c r="H26" s="30">
        <v>6.5744210117914494E-8</v>
      </c>
      <c r="I26" s="26" t="s">
        <v>41</v>
      </c>
      <c r="J26" s="26" t="s">
        <v>41</v>
      </c>
      <c r="K26" s="29" t="s">
        <v>41</v>
      </c>
    </row>
    <row r="27" spans="1:11" x14ac:dyDescent="0.35">
      <c r="A27" s="24" t="s">
        <v>22</v>
      </c>
      <c r="B27" s="25" t="s">
        <v>26</v>
      </c>
      <c r="C27" s="25" t="s">
        <v>31</v>
      </c>
      <c r="D27" s="26">
        <v>-0.27645427099417802</v>
      </c>
      <c r="E27" s="26">
        <v>-0.358115328306153</v>
      </c>
      <c r="F27" s="26">
        <v>-0.19479321368220301</v>
      </c>
      <c r="G27" s="26">
        <v>4.1663804751007602E-2</v>
      </c>
      <c r="H27" s="30">
        <v>1.23054485030631E-9</v>
      </c>
      <c r="I27" s="26" t="s">
        <v>41</v>
      </c>
      <c r="J27" s="26" t="s">
        <v>41</v>
      </c>
      <c r="K27" s="29" t="s">
        <v>41</v>
      </c>
    </row>
    <row r="28" spans="1:11" x14ac:dyDescent="0.35">
      <c r="A28" s="24" t="s">
        <v>23</v>
      </c>
      <c r="B28" s="25" t="s">
        <v>22</v>
      </c>
      <c r="C28" s="25" t="s">
        <v>31</v>
      </c>
      <c r="D28" s="26">
        <v>-9.4031997706833098E-2</v>
      </c>
      <c r="E28" s="26">
        <v>-0.380970279584876</v>
      </c>
      <c r="F28" s="26">
        <v>0.192906284171209</v>
      </c>
      <c r="G28" s="26">
        <v>0.146397082590838</v>
      </c>
      <c r="H28" s="26">
        <v>0.522073257569865</v>
      </c>
      <c r="I28" s="26" t="s">
        <v>41</v>
      </c>
      <c r="J28" s="26" t="s">
        <v>41</v>
      </c>
      <c r="K28" s="29" t="s">
        <v>41</v>
      </c>
    </row>
    <row r="29" spans="1:11" x14ac:dyDescent="0.35">
      <c r="A29" s="24" t="s">
        <v>23</v>
      </c>
      <c r="B29" s="25" t="s">
        <v>24</v>
      </c>
      <c r="C29" s="25" t="s">
        <v>31</v>
      </c>
      <c r="D29" s="26">
        <v>-0.12336561035966601</v>
      </c>
      <c r="E29" s="26">
        <v>-0.34335163406021801</v>
      </c>
      <c r="F29" s="26">
        <v>9.66204133408856E-2</v>
      </c>
      <c r="G29" s="26">
        <v>0.112237767194159</v>
      </c>
      <c r="H29" s="26">
        <v>0.28016791938097002</v>
      </c>
      <c r="I29" s="26" t="s">
        <v>41</v>
      </c>
      <c r="J29" s="26" t="s">
        <v>41</v>
      </c>
      <c r="K29" s="29" t="s">
        <v>41</v>
      </c>
    </row>
    <row r="30" spans="1:11" x14ac:dyDescent="0.35">
      <c r="A30" s="24" t="s">
        <v>23</v>
      </c>
      <c r="B30" s="25" t="s">
        <v>25</v>
      </c>
      <c r="C30" s="25" t="s">
        <v>31</v>
      </c>
      <c r="D30" s="26">
        <v>-0.14259007070973401</v>
      </c>
      <c r="E30" s="26">
        <v>-0.384858965272531</v>
      </c>
      <c r="F30" s="26">
        <v>9.9678823853063203E-2</v>
      </c>
      <c r="G30" s="26">
        <v>0.12360657885857</v>
      </c>
      <c r="H30" s="26">
        <v>0.26227254986526799</v>
      </c>
      <c r="I30" s="26" t="s">
        <v>41</v>
      </c>
      <c r="J30" s="26" t="s">
        <v>41</v>
      </c>
      <c r="K30" s="29" t="s">
        <v>41</v>
      </c>
    </row>
    <row r="31" spans="1:11" x14ac:dyDescent="0.35">
      <c r="A31" s="24" t="s">
        <v>23</v>
      </c>
      <c r="B31" s="25" t="s">
        <v>29</v>
      </c>
      <c r="C31" s="25" t="s">
        <v>31</v>
      </c>
      <c r="D31" s="26">
        <v>-0.13287824352994701</v>
      </c>
      <c r="E31" s="26">
        <v>-0.32733938973832505</v>
      </c>
      <c r="F31" s="26">
        <v>6.1582902678431028E-2</v>
      </c>
      <c r="G31" s="26">
        <v>9.9214870514478595E-2</v>
      </c>
      <c r="H31" s="26">
        <v>0.19714114819221301</v>
      </c>
      <c r="I31" s="26" t="s">
        <v>41</v>
      </c>
      <c r="J31" s="26" t="s">
        <v>41</v>
      </c>
      <c r="K31" s="29" t="s">
        <v>41</v>
      </c>
    </row>
    <row r="32" spans="1:11" x14ac:dyDescent="0.35">
      <c r="A32" s="24" t="s">
        <v>23</v>
      </c>
      <c r="B32" s="25" t="s">
        <v>27</v>
      </c>
      <c r="C32" s="25" t="s">
        <v>31</v>
      </c>
      <c r="D32" s="26">
        <v>-0.128986116948417</v>
      </c>
      <c r="E32" s="26">
        <v>-0.31999855574839198</v>
      </c>
      <c r="F32" s="26">
        <v>6.2026321851558402E-2</v>
      </c>
      <c r="G32" s="26">
        <v>9.7455325918354804E-2</v>
      </c>
      <c r="H32" s="26">
        <v>0.202220948184512</v>
      </c>
      <c r="I32" s="26" t="s">
        <v>41</v>
      </c>
      <c r="J32" s="26" t="s">
        <v>41</v>
      </c>
      <c r="K32" s="29" t="s">
        <v>41</v>
      </c>
    </row>
    <row r="33" spans="1:11" x14ac:dyDescent="0.35">
      <c r="A33" s="24" t="s">
        <v>23</v>
      </c>
      <c r="B33" s="25" t="s">
        <v>26</v>
      </c>
      <c r="C33" s="25" t="s">
        <v>31</v>
      </c>
      <c r="D33" s="26">
        <v>-0.142258108184316</v>
      </c>
      <c r="E33" s="26">
        <v>-0.27725681975623118</v>
      </c>
      <c r="F33" s="26">
        <v>-7.2593966124008258E-3</v>
      </c>
      <c r="G33" s="26">
        <v>6.8876893659140404E-2</v>
      </c>
      <c r="H33" s="26">
        <v>4.48069372894516E-2</v>
      </c>
      <c r="I33" s="26" t="s">
        <v>41</v>
      </c>
      <c r="J33" s="26" t="s">
        <v>41</v>
      </c>
      <c r="K33" s="29" t="s">
        <v>41</v>
      </c>
    </row>
    <row r="34" spans="1:11" x14ac:dyDescent="0.35">
      <c r="A34" s="24" t="s">
        <v>23</v>
      </c>
      <c r="B34" s="25" t="s">
        <v>28</v>
      </c>
      <c r="C34" s="25" t="s">
        <v>31</v>
      </c>
      <c r="D34" s="26">
        <v>-0.35205794059435402</v>
      </c>
      <c r="E34" s="26">
        <v>-0.64165292847854705</v>
      </c>
      <c r="F34" s="26">
        <v>-6.2462952710160898E-2</v>
      </c>
      <c r="G34" s="26">
        <v>0.14775254483887401</v>
      </c>
      <c r="H34" s="26">
        <v>2.7782796155000799E-2</v>
      </c>
      <c r="I34" s="26" t="s">
        <v>41</v>
      </c>
      <c r="J34" s="26" t="s">
        <v>41</v>
      </c>
      <c r="K34" s="29" t="s">
        <v>41</v>
      </c>
    </row>
    <row r="35" spans="1:11" x14ac:dyDescent="0.35">
      <c r="A35" s="24" t="s">
        <v>24</v>
      </c>
      <c r="B35" s="25" t="s">
        <v>22</v>
      </c>
      <c r="C35" s="25" t="s">
        <v>31</v>
      </c>
      <c r="D35" s="26">
        <v>-6.2579969799481799E-2</v>
      </c>
      <c r="E35" s="26">
        <v>-0.33593986539620302</v>
      </c>
      <c r="F35" s="26">
        <v>0.210779925797239</v>
      </c>
      <c r="G35" s="26">
        <v>0.13946933448812299</v>
      </c>
      <c r="H35" s="26">
        <v>0.65458119492392997</v>
      </c>
      <c r="I35" s="26" t="s">
        <v>41</v>
      </c>
      <c r="J35" s="26" t="s">
        <v>41</v>
      </c>
      <c r="K35" s="29" t="s">
        <v>41</v>
      </c>
    </row>
    <row r="36" spans="1:11" x14ac:dyDescent="0.35">
      <c r="A36" s="24" t="s">
        <v>24</v>
      </c>
      <c r="B36" s="25" t="s">
        <v>23</v>
      </c>
      <c r="C36" s="25" t="s">
        <v>31</v>
      </c>
      <c r="D36" s="26">
        <v>-6.9736885742823898E-2</v>
      </c>
      <c r="E36" s="26">
        <v>-0.29668454490898</v>
      </c>
      <c r="F36" s="26">
        <v>0.15721077342333201</v>
      </c>
      <c r="G36" s="26">
        <v>0.115789622023549</v>
      </c>
      <c r="H36" s="26">
        <v>0.55137316469779596</v>
      </c>
      <c r="I36" s="26" t="s">
        <v>41</v>
      </c>
      <c r="J36" s="26" t="s">
        <v>41</v>
      </c>
      <c r="K36" s="29" t="s">
        <v>41</v>
      </c>
    </row>
    <row r="37" spans="1:11" x14ac:dyDescent="0.35">
      <c r="A37" s="24" t="s">
        <v>24</v>
      </c>
      <c r="B37" s="25" t="s">
        <v>25</v>
      </c>
      <c r="C37" s="25" t="s">
        <v>31</v>
      </c>
      <c r="D37" s="26">
        <v>8.5404276767817505E-2</v>
      </c>
      <c r="E37" s="26">
        <v>-0.35780245162038199</v>
      </c>
      <c r="F37" s="26">
        <v>0.528611005156017</v>
      </c>
      <c r="G37" s="26">
        <v>0.226125881830714</v>
      </c>
      <c r="H37" s="26">
        <v>0.70964327439279795</v>
      </c>
      <c r="I37" s="26" t="s">
        <v>41</v>
      </c>
      <c r="J37" s="26" t="s">
        <v>41</v>
      </c>
      <c r="K37" s="29" t="s">
        <v>41</v>
      </c>
    </row>
    <row r="38" spans="1:11" x14ac:dyDescent="0.35">
      <c r="A38" s="24" t="s">
        <v>24</v>
      </c>
      <c r="B38" s="25" t="s">
        <v>29</v>
      </c>
      <c r="C38" s="25" t="s">
        <v>31</v>
      </c>
      <c r="D38" s="26">
        <v>-3.3484128416351601E-2</v>
      </c>
      <c r="E38" s="26">
        <v>-0.205943819797205</v>
      </c>
      <c r="F38" s="26">
        <v>0.138975562964502</v>
      </c>
      <c r="G38" s="26">
        <v>8.7989638459619296E-2</v>
      </c>
      <c r="H38" s="26">
        <v>0.70736208949883606</v>
      </c>
      <c r="I38" s="26" t="s">
        <v>41</v>
      </c>
      <c r="J38" s="26" t="s">
        <v>41</v>
      </c>
      <c r="K38" s="29" t="s">
        <v>41</v>
      </c>
    </row>
    <row r="39" spans="1:11" x14ac:dyDescent="0.35">
      <c r="A39" s="24" t="s">
        <v>24</v>
      </c>
      <c r="B39" s="25" t="s">
        <v>26</v>
      </c>
      <c r="C39" s="25" t="s">
        <v>31</v>
      </c>
      <c r="D39" s="26">
        <v>-7.3090566051474598E-2</v>
      </c>
      <c r="E39" s="26">
        <v>-0.20410029564830601</v>
      </c>
      <c r="F39" s="26">
        <v>5.7919163545356901E-2</v>
      </c>
      <c r="G39" s="26">
        <v>6.6841698773893607E-2</v>
      </c>
      <c r="H39" s="26">
        <v>0.28072149623764298</v>
      </c>
      <c r="I39" s="26" t="s">
        <v>41</v>
      </c>
      <c r="J39" s="26" t="s">
        <v>41</v>
      </c>
      <c r="K39" s="29" t="s">
        <v>41</v>
      </c>
    </row>
    <row r="40" spans="1:11" x14ac:dyDescent="0.35">
      <c r="A40" s="24" t="s">
        <v>25</v>
      </c>
      <c r="B40" s="25" t="s">
        <v>22</v>
      </c>
      <c r="C40" s="25" t="s">
        <v>31</v>
      </c>
      <c r="D40" s="26">
        <v>-0.15364697582702</v>
      </c>
      <c r="E40" s="26">
        <v>-0.483478920100196</v>
      </c>
      <c r="F40" s="26">
        <v>0.176184968446156</v>
      </c>
      <c r="G40" s="26">
        <v>0.16828160422100799</v>
      </c>
      <c r="H40" s="26">
        <v>0.363377266630667</v>
      </c>
      <c r="I40" s="26" t="s">
        <v>41</v>
      </c>
      <c r="J40" s="26" t="s">
        <v>41</v>
      </c>
      <c r="K40" s="29" t="s">
        <v>41</v>
      </c>
    </row>
    <row r="41" spans="1:11" x14ac:dyDescent="0.35">
      <c r="A41" s="24" t="s">
        <v>25</v>
      </c>
      <c r="B41" s="25" t="s">
        <v>23</v>
      </c>
      <c r="C41" s="25" t="s">
        <v>31</v>
      </c>
      <c r="D41" s="26">
        <v>-4.2102833072268003E-2</v>
      </c>
      <c r="E41" s="26">
        <v>-0.43543981797276499</v>
      </c>
      <c r="F41" s="26">
        <v>0.35123415182822898</v>
      </c>
      <c r="G41" s="26">
        <v>0.20068213515331501</v>
      </c>
      <c r="H41" s="26">
        <v>0.83594726339182601</v>
      </c>
      <c r="I41" s="26" t="s">
        <v>41</v>
      </c>
      <c r="J41" s="26" t="s">
        <v>41</v>
      </c>
      <c r="K41" s="29" t="s">
        <v>41</v>
      </c>
    </row>
    <row r="42" spans="1:11" x14ac:dyDescent="0.35">
      <c r="A42" s="24" t="s">
        <v>25</v>
      </c>
      <c r="B42" s="25" t="s">
        <v>24</v>
      </c>
      <c r="C42" s="25" t="s">
        <v>31</v>
      </c>
      <c r="D42" s="26">
        <v>-0.23284112121816999</v>
      </c>
      <c r="E42" s="26">
        <v>-0.78179613899639899</v>
      </c>
      <c r="F42" s="26">
        <v>0.316113896560059</v>
      </c>
      <c r="G42" s="26">
        <v>0.28007909070317799</v>
      </c>
      <c r="H42" s="26">
        <v>0.41559671793247099</v>
      </c>
      <c r="I42" s="26" t="s">
        <v>41</v>
      </c>
      <c r="J42" s="26" t="s">
        <v>41</v>
      </c>
      <c r="K42" s="29" t="s">
        <v>41</v>
      </c>
    </row>
    <row r="43" spans="1:11" x14ac:dyDescent="0.35">
      <c r="A43" s="24" t="s">
        <v>25</v>
      </c>
      <c r="B43" s="25" t="s">
        <v>29</v>
      </c>
      <c r="C43" s="25" t="s">
        <v>31</v>
      </c>
      <c r="D43" s="26">
        <v>-0.15968961553849201</v>
      </c>
      <c r="E43" s="26">
        <v>-0.43579614898007202</v>
      </c>
      <c r="F43" s="26">
        <v>0.116416917903088</v>
      </c>
      <c r="G43" s="26">
        <v>0.14087068032733699</v>
      </c>
      <c r="H43" s="26">
        <v>0.28979217486863701</v>
      </c>
      <c r="I43" s="26" t="s">
        <v>41</v>
      </c>
      <c r="J43" s="26" t="s">
        <v>41</v>
      </c>
      <c r="K43" s="29" t="s">
        <v>41</v>
      </c>
    </row>
    <row r="44" spans="1:11" x14ac:dyDescent="0.35">
      <c r="A44" s="24" t="s">
        <v>29</v>
      </c>
      <c r="B44" s="25" t="s">
        <v>23</v>
      </c>
      <c r="C44" s="25" t="s">
        <v>31</v>
      </c>
      <c r="D44" s="26">
        <v>7.7988181388388297E-2</v>
      </c>
      <c r="E44" s="26">
        <v>-0.32090278751437007</v>
      </c>
      <c r="F44" s="26">
        <v>0.47687915029114669</v>
      </c>
      <c r="G44" s="26">
        <v>0.20351580046059101</v>
      </c>
      <c r="H44" s="26">
        <v>0.70605619352494797</v>
      </c>
      <c r="I44" s="26" t="s">
        <v>41</v>
      </c>
      <c r="J44" s="26" t="s">
        <v>41</v>
      </c>
      <c r="K44" s="29" t="s">
        <v>41</v>
      </c>
    </row>
    <row r="45" spans="1:11" x14ac:dyDescent="0.35">
      <c r="A45" s="24" t="s">
        <v>29</v>
      </c>
      <c r="B45" s="25" t="s">
        <v>24</v>
      </c>
      <c r="C45" s="25" t="s">
        <v>31</v>
      </c>
      <c r="D45" s="26">
        <v>0.505445035057977</v>
      </c>
      <c r="E45" s="26">
        <v>-0.75942438825331704</v>
      </c>
      <c r="F45" s="26">
        <v>1.77031445836927</v>
      </c>
      <c r="G45" s="26">
        <v>0.64534154250576203</v>
      </c>
      <c r="H45" s="26">
        <v>0.44224138873873797</v>
      </c>
      <c r="I45" s="26" t="s">
        <v>41</v>
      </c>
      <c r="J45" s="26" t="s">
        <v>41</v>
      </c>
      <c r="K45" s="29" t="s">
        <v>41</v>
      </c>
    </row>
    <row r="46" spans="1:11" x14ac:dyDescent="0.35">
      <c r="A46" s="24" t="s">
        <v>29</v>
      </c>
      <c r="B46" s="25" t="s">
        <v>25</v>
      </c>
      <c r="C46" s="25" t="s">
        <v>31</v>
      </c>
      <c r="D46" s="26">
        <v>0.45626156536184298</v>
      </c>
      <c r="E46" s="26">
        <v>-0.91923485343843903</v>
      </c>
      <c r="F46" s="26">
        <v>1.8317579841621201</v>
      </c>
      <c r="G46" s="26">
        <v>0.701783887143001</v>
      </c>
      <c r="H46" s="26">
        <v>0.53381903764740801</v>
      </c>
      <c r="I46" s="26" t="s">
        <v>41</v>
      </c>
      <c r="J46" s="26" t="s">
        <v>41</v>
      </c>
      <c r="K46" s="29" t="s">
        <v>41</v>
      </c>
    </row>
    <row r="47" spans="1:11" x14ac:dyDescent="0.35">
      <c r="A47" s="24" t="s">
        <v>27</v>
      </c>
      <c r="B47" s="25" t="s">
        <v>23</v>
      </c>
      <c r="C47" s="25" t="s">
        <v>31</v>
      </c>
      <c r="D47" s="26">
        <v>0.66387255667676703</v>
      </c>
      <c r="E47" s="26">
        <v>-0.90802399720522897</v>
      </c>
      <c r="F47" s="26">
        <v>2.2357691105587598</v>
      </c>
      <c r="G47" s="26">
        <v>0.80198803769489602</v>
      </c>
      <c r="H47" s="26">
        <v>0.41863330953815803</v>
      </c>
      <c r="I47" s="26" t="s">
        <v>41</v>
      </c>
      <c r="J47" s="26" t="s">
        <v>41</v>
      </c>
      <c r="K47" s="29" t="s">
        <v>41</v>
      </c>
    </row>
    <row r="48" spans="1:11" x14ac:dyDescent="0.35">
      <c r="A48" s="24" t="s">
        <v>27</v>
      </c>
      <c r="B48" s="25" t="s">
        <v>28</v>
      </c>
      <c r="C48" s="25" t="s">
        <v>31</v>
      </c>
      <c r="D48" s="26">
        <v>-5.6659424647237201E-2</v>
      </c>
      <c r="E48" s="26">
        <v>-0.22361839207365747</v>
      </c>
      <c r="F48" s="26">
        <v>0.11029954277918308</v>
      </c>
      <c r="G48" s="26">
        <v>8.5183146646132801E-2</v>
      </c>
      <c r="H48" s="26">
        <v>0.52100018371605805</v>
      </c>
      <c r="I48" s="26" t="s">
        <v>41</v>
      </c>
      <c r="J48" s="26" t="s">
        <v>41</v>
      </c>
      <c r="K48" s="29" t="s">
        <v>41</v>
      </c>
    </row>
    <row r="49" spans="1:11" x14ac:dyDescent="0.35">
      <c r="A49" s="24" t="s">
        <v>26</v>
      </c>
      <c r="B49" s="25" t="s">
        <v>22</v>
      </c>
      <c r="C49" s="25" t="s">
        <v>31</v>
      </c>
      <c r="D49" s="26">
        <v>1.8631299629115299E-2</v>
      </c>
      <c r="E49" s="26">
        <v>-8.5379185000317603E-2</v>
      </c>
      <c r="F49" s="26">
        <v>0.12264178425854801</v>
      </c>
      <c r="G49" s="26">
        <v>5.3066573790526997E-2</v>
      </c>
      <c r="H49" s="26">
        <v>0.72618412444224401</v>
      </c>
      <c r="I49" s="26" t="s">
        <v>41</v>
      </c>
      <c r="J49" s="26" t="s">
        <v>41</v>
      </c>
      <c r="K49" s="29" t="s">
        <v>41</v>
      </c>
    </row>
    <row r="50" spans="1:11" x14ac:dyDescent="0.35">
      <c r="A50" s="24" t="s">
        <v>26</v>
      </c>
      <c r="B50" s="25" t="s">
        <v>23</v>
      </c>
      <c r="C50" s="25" t="s">
        <v>31</v>
      </c>
      <c r="D50" s="26">
        <v>3.2569599501131902E-3</v>
      </c>
      <c r="E50" s="26">
        <v>-5.2839078910045925E-2</v>
      </c>
      <c r="F50" s="26">
        <v>5.9352998810272312E-2</v>
      </c>
      <c r="G50" s="26">
        <v>2.8620427989877101E-2</v>
      </c>
      <c r="H50" s="26">
        <v>0.90991525482674096</v>
      </c>
      <c r="I50" s="26" t="s">
        <v>41</v>
      </c>
      <c r="J50" s="26" t="s">
        <v>41</v>
      </c>
      <c r="K50" s="29" t="s">
        <v>41</v>
      </c>
    </row>
    <row r="51" spans="1:11" x14ac:dyDescent="0.35">
      <c r="A51" s="24" t="s">
        <v>26</v>
      </c>
      <c r="B51" s="25" t="s">
        <v>24</v>
      </c>
      <c r="C51" s="25" t="s">
        <v>31</v>
      </c>
      <c r="D51" s="26">
        <v>1.20738390412643E-2</v>
      </c>
      <c r="E51" s="26">
        <v>-3.9894754695490399E-2</v>
      </c>
      <c r="F51" s="26">
        <v>6.4042432778019007E-2</v>
      </c>
      <c r="G51" s="26">
        <v>2.65145886412014E-2</v>
      </c>
      <c r="H51" s="26">
        <v>0.65130830553996499</v>
      </c>
      <c r="I51" s="26" t="s">
        <v>41</v>
      </c>
      <c r="J51" s="26" t="s">
        <v>41</v>
      </c>
      <c r="K51" s="29" t="s">
        <v>41</v>
      </c>
    </row>
    <row r="52" spans="1:11" x14ac:dyDescent="0.35">
      <c r="A52" s="24" t="s">
        <v>28</v>
      </c>
      <c r="B52" s="25" t="s">
        <v>23</v>
      </c>
      <c r="C52" s="25" t="s">
        <v>31</v>
      </c>
      <c r="D52" s="26">
        <v>-0.27962051725234199</v>
      </c>
      <c r="E52" s="26">
        <v>-0.63398194831233612</v>
      </c>
      <c r="F52" s="26">
        <v>7.4740913807652132E-2</v>
      </c>
      <c r="G52" s="26">
        <v>0.18079664849999699</v>
      </c>
      <c r="H52" s="26">
        <v>0.13845380833791099</v>
      </c>
      <c r="I52" s="26" t="s">
        <v>41</v>
      </c>
      <c r="J52" s="26" t="s">
        <v>41</v>
      </c>
      <c r="K52" s="29" t="s">
        <v>41</v>
      </c>
    </row>
    <row r="53" spans="1:11" x14ac:dyDescent="0.35">
      <c r="A53" s="24" t="s">
        <v>28</v>
      </c>
      <c r="B53" s="25" t="s">
        <v>27</v>
      </c>
      <c r="C53" s="25" t="s">
        <v>31</v>
      </c>
      <c r="D53" s="26">
        <v>-5.6659424647237402E-2</v>
      </c>
      <c r="E53" s="26">
        <v>-0.223618392073658</v>
      </c>
      <c r="F53" s="26">
        <v>0.110299542779183</v>
      </c>
      <c r="G53" s="26">
        <v>8.5183146646132801E-2</v>
      </c>
      <c r="H53" s="26">
        <v>0.52100018371605705</v>
      </c>
      <c r="I53" s="26" t="s">
        <v>41</v>
      </c>
      <c r="J53" s="26" t="s">
        <v>41</v>
      </c>
      <c r="K53" s="29" t="s">
        <v>41</v>
      </c>
    </row>
    <row r="54" spans="1:11" x14ac:dyDescent="0.35">
      <c r="A54" s="24" t="s">
        <v>103</v>
      </c>
      <c r="B54" s="25" t="s">
        <v>104</v>
      </c>
      <c r="C54" s="25" t="s">
        <v>139</v>
      </c>
      <c r="D54" s="26">
        <v>-1.489772E-2</v>
      </c>
      <c r="E54" s="26">
        <v>-2.3089965E-2</v>
      </c>
      <c r="F54" s="26">
        <v>-6.7054749999999998E-3</v>
      </c>
      <c r="G54" s="26">
        <v>4.1797170000000003E-3</v>
      </c>
      <c r="H54" s="30">
        <v>7.4622899999999995E-4</v>
      </c>
      <c r="I54" s="26" t="s">
        <v>41</v>
      </c>
      <c r="J54" s="26" t="s">
        <v>41</v>
      </c>
      <c r="K54" s="29" t="s">
        <v>41</v>
      </c>
    </row>
    <row r="55" spans="1:11" x14ac:dyDescent="0.35">
      <c r="A55" s="24" t="s">
        <v>103</v>
      </c>
      <c r="B55" s="25" t="s">
        <v>105</v>
      </c>
      <c r="C55" s="25" t="s">
        <v>139</v>
      </c>
      <c r="D55" s="26">
        <v>-1.6606271999999998E-2</v>
      </c>
      <c r="E55" s="26">
        <v>-2.3476105000000001E-2</v>
      </c>
      <c r="F55" s="26">
        <v>-9.7364400000000007E-3</v>
      </c>
      <c r="G55" s="26">
        <v>3.505017E-3</v>
      </c>
      <c r="H55" s="30">
        <v>8.1300000000000001E-6</v>
      </c>
      <c r="I55" s="26" t="s">
        <v>41</v>
      </c>
      <c r="J55" s="26" t="s">
        <v>41</v>
      </c>
      <c r="K55" s="29" t="s">
        <v>41</v>
      </c>
    </row>
    <row r="56" spans="1:11" x14ac:dyDescent="0.35">
      <c r="A56" s="24" t="s">
        <v>104</v>
      </c>
      <c r="B56" s="25" t="s">
        <v>103</v>
      </c>
      <c r="C56" s="25" t="s">
        <v>139</v>
      </c>
      <c r="D56" s="26">
        <v>-6.0588942999999999E-2</v>
      </c>
      <c r="E56" s="26">
        <v>-0.111991585</v>
      </c>
      <c r="F56" s="26">
        <v>-9.1863009999999991E-3</v>
      </c>
      <c r="G56" s="26">
        <v>2.6225838000000001E-2</v>
      </c>
      <c r="H56" s="26">
        <v>2.4514713E-2</v>
      </c>
      <c r="I56" s="26" t="s">
        <v>41</v>
      </c>
      <c r="J56" s="26" t="s">
        <v>41</v>
      </c>
      <c r="K56" s="29" t="s">
        <v>41</v>
      </c>
    </row>
    <row r="57" spans="1:11" x14ac:dyDescent="0.35">
      <c r="A57" s="24" t="s">
        <v>104</v>
      </c>
      <c r="B57" s="25" t="s">
        <v>106</v>
      </c>
      <c r="C57" s="25" t="s">
        <v>139</v>
      </c>
      <c r="D57" s="26">
        <v>-0.133758608</v>
      </c>
      <c r="E57" s="26">
        <v>-0.21087651299999999</v>
      </c>
      <c r="F57" s="26">
        <v>-5.6640703000000001E-2</v>
      </c>
      <c r="G57" s="26">
        <v>3.9345869999999998E-2</v>
      </c>
      <c r="H57" s="26">
        <v>4.2475087000000002E-2</v>
      </c>
      <c r="I57" s="26" t="s">
        <v>41</v>
      </c>
      <c r="J57" s="26" t="s">
        <v>41</v>
      </c>
      <c r="K57" s="29" t="s">
        <v>41</v>
      </c>
    </row>
    <row r="58" spans="1:11" x14ac:dyDescent="0.35">
      <c r="A58" s="24" t="s">
        <v>104</v>
      </c>
      <c r="B58" s="25" t="s">
        <v>105</v>
      </c>
      <c r="C58" s="25" t="s">
        <v>139</v>
      </c>
      <c r="D58" s="26">
        <v>-5.0874728000000001E-2</v>
      </c>
      <c r="E58" s="26">
        <v>-7.7293730000000005E-2</v>
      </c>
      <c r="F58" s="26">
        <v>-2.4455727E-2</v>
      </c>
      <c r="G58" s="26">
        <v>1.3479082E-2</v>
      </c>
      <c r="H58" s="30">
        <v>5.21194E-4</v>
      </c>
      <c r="I58" s="26" t="s">
        <v>41</v>
      </c>
      <c r="J58" s="26" t="s">
        <v>41</v>
      </c>
      <c r="K58" s="29" t="s">
        <v>41</v>
      </c>
    </row>
    <row r="59" spans="1:11" x14ac:dyDescent="0.35">
      <c r="A59" s="24" t="s">
        <v>105</v>
      </c>
      <c r="B59" s="25" t="s">
        <v>103</v>
      </c>
      <c r="C59" s="25" t="s">
        <v>139</v>
      </c>
      <c r="D59" s="26">
        <v>-1.1826180000000001E-3</v>
      </c>
      <c r="E59" s="26">
        <v>-3.1573640000000002E-3</v>
      </c>
      <c r="F59" s="30">
        <v>7.9212800000000002E-4</v>
      </c>
      <c r="G59" s="26">
        <v>1.0075240000000001E-3</v>
      </c>
      <c r="H59" s="26">
        <v>0.24361180099999999</v>
      </c>
      <c r="I59" s="26" t="s">
        <v>41</v>
      </c>
      <c r="J59" s="26" t="s">
        <v>41</v>
      </c>
      <c r="K59" s="29" t="s">
        <v>41</v>
      </c>
    </row>
    <row r="60" spans="1:11" x14ac:dyDescent="0.35">
      <c r="A60" s="31" t="s">
        <v>105</v>
      </c>
      <c r="B60" s="32" t="s">
        <v>104</v>
      </c>
      <c r="C60" s="32" t="s">
        <v>139</v>
      </c>
      <c r="D60" s="42">
        <v>-9.4307199999999999E-4</v>
      </c>
      <c r="E60" s="33">
        <v>-2.1669129999999999E-3</v>
      </c>
      <c r="F60" s="42">
        <v>2.8077000000000001E-4</v>
      </c>
      <c r="G60" s="42">
        <v>6.2440900000000003E-4</v>
      </c>
      <c r="H60" s="33">
        <v>0.13881600199999999</v>
      </c>
      <c r="I60" s="33" t="s">
        <v>41</v>
      </c>
      <c r="J60" s="33" t="s">
        <v>41</v>
      </c>
      <c r="K60" s="40" t="s">
        <v>41</v>
      </c>
    </row>
  </sheetData>
  <pageMargins left="0.7" right="0.7" top="0.75" bottom="0.75" header="0.3" footer="0.3"/>
  <pageSetup paperSize="9" orientation="portrait" r:id="rId1"/>
  <headerFooter>
    <oddFooter>&amp;L&amp;1#&amp;"Calibri"&amp;8&amp;K000000UOB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Prince</dc:creator>
  <cp:lastModifiedBy>Claire Prince</cp:lastModifiedBy>
  <dcterms:created xsi:type="dcterms:W3CDTF">2015-06-05T18:17:20Z</dcterms:created>
  <dcterms:modified xsi:type="dcterms:W3CDTF">2023-08-15T13:21:14Z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31c444-ea76-4dfb-94a4-7618d49ae8b9_Enabled">
    <vt:lpwstr>True</vt:lpwstr>
  </property>
  <property fmtid="{D5CDD505-2E9C-101B-9397-08002B2CF9AE}" pid="3" name="MSIP_Label_3131c444-ea76-4dfb-94a4-7618d49ae8b9_SiteId">
    <vt:lpwstr>b2e47f30-cd7d-4a4e-a5da-b18cf1a4151b</vt:lpwstr>
  </property>
  <property fmtid="{D5CDD505-2E9C-101B-9397-08002B2CF9AE}" pid="4" name="MSIP_Label_3131c444-ea76-4dfb-94a4-7618d49ae8b9_Owner">
    <vt:lpwstr>cp17666@bristol.ac.uk</vt:lpwstr>
  </property>
  <property fmtid="{D5CDD505-2E9C-101B-9397-08002B2CF9AE}" pid="5" name="MSIP_Label_3131c444-ea76-4dfb-94a4-7618d49ae8b9_SetDate">
    <vt:lpwstr>2022-01-13T18:16:42.5559117Z</vt:lpwstr>
  </property>
  <property fmtid="{D5CDD505-2E9C-101B-9397-08002B2CF9AE}" pid="6" name="MSIP_Label_3131c444-ea76-4dfb-94a4-7618d49ae8b9_Name">
    <vt:lpwstr>Confidential</vt:lpwstr>
  </property>
  <property fmtid="{D5CDD505-2E9C-101B-9397-08002B2CF9AE}" pid="7" name="MSIP_Label_3131c444-ea76-4dfb-94a4-7618d49ae8b9_Application">
    <vt:lpwstr>Microsoft Azure Information Protection</vt:lpwstr>
  </property>
  <property fmtid="{D5CDD505-2E9C-101B-9397-08002B2CF9AE}" pid="8" name="MSIP_Label_3131c444-ea76-4dfb-94a4-7618d49ae8b9_ActionId">
    <vt:lpwstr>47a580c4-4b10-4aa2-9c1d-7c0603ba8e56</vt:lpwstr>
  </property>
  <property fmtid="{D5CDD505-2E9C-101B-9397-08002B2CF9AE}" pid="9" name="MSIP_Label_3131c444-ea76-4dfb-94a4-7618d49ae8b9_Extended_MSFT_Method">
    <vt:lpwstr>Manual</vt:lpwstr>
  </property>
  <property fmtid="{D5CDD505-2E9C-101B-9397-08002B2CF9AE}" pid="10" name="Sensitivity">
    <vt:lpwstr>Confidential</vt:lpwstr>
  </property>
</Properties>
</file>