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prace\Manuscripts\DC-MF\VetRes\Upravy pro oponenty\Final\"/>
    </mc:Choice>
  </mc:AlternateContent>
  <bookViews>
    <workbookView xWindow="0" yWindow="0" windowWidth="288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" i="1" l="1"/>
  <c r="N12" i="1"/>
  <c r="Z3027" i="1" l="1"/>
  <c r="N3027" i="1"/>
  <c r="Z3026" i="1"/>
  <c r="N3026" i="1"/>
  <c r="Z3025" i="1"/>
  <c r="N3025" i="1"/>
  <c r="Z3024" i="1"/>
  <c r="N3024" i="1"/>
  <c r="Z3023" i="1"/>
  <c r="N3023" i="1"/>
  <c r="Z3022" i="1"/>
  <c r="N3022" i="1"/>
  <c r="Z3021" i="1"/>
  <c r="N3021" i="1"/>
  <c r="Z3020" i="1"/>
  <c r="N3020" i="1"/>
  <c r="Z3019" i="1"/>
  <c r="N3019" i="1"/>
  <c r="Z3018" i="1"/>
  <c r="N3018" i="1"/>
  <c r="Z3017" i="1"/>
  <c r="N3017" i="1"/>
  <c r="Z3016" i="1"/>
  <c r="N3016" i="1"/>
  <c r="Z3015" i="1"/>
  <c r="N3015" i="1"/>
  <c r="Z3014" i="1"/>
  <c r="N3014" i="1"/>
  <c r="Z3013" i="1"/>
  <c r="N3013" i="1"/>
  <c r="Z3012" i="1"/>
  <c r="N3012" i="1"/>
  <c r="Z3011" i="1"/>
  <c r="N3011" i="1"/>
  <c r="Z3010" i="1"/>
  <c r="N3010" i="1"/>
  <c r="Z3009" i="1"/>
  <c r="N3009" i="1"/>
  <c r="Z3008" i="1"/>
  <c r="N3008" i="1"/>
  <c r="Z3007" i="1"/>
  <c r="N3007" i="1"/>
  <c r="Z3006" i="1"/>
  <c r="N3006" i="1"/>
  <c r="Z3005" i="1"/>
  <c r="N3005" i="1"/>
  <c r="Z3004" i="1"/>
  <c r="N3004" i="1"/>
  <c r="Z3003" i="1"/>
  <c r="N3003" i="1"/>
  <c r="Z3002" i="1"/>
  <c r="N3002" i="1"/>
  <c r="Z3001" i="1"/>
  <c r="N3001" i="1"/>
  <c r="Z3000" i="1"/>
  <c r="N3000" i="1"/>
  <c r="Z2999" i="1"/>
  <c r="N2999" i="1"/>
  <c r="Z2998" i="1"/>
  <c r="N2998" i="1"/>
  <c r="Z2997" i="1"/>
  <c r="N2997" i="1"/>
  <c r="Z2996" i="1"/>
  <c r="N2996" i="1"/>
  <c r="Z2995" i="1"/>
  <c r="N2995" i="1"/>
  <c r="Z2994" i="1"/>
  <c r="N2994" i="1"/>
  <c r="Z2993" i="1"/>
  <c r="N2993" i="1"/>
  <c r="Z2992" i="1"/>
  <c r="N2992" i="1"/>
  <c r="Z2991" i="1"/>
  <c r="N2991" i="1"/>
  <c r="Z2990" i="1"/>
  <c r="N2990" i="1"/>
  <c r="Z2989" i="1"/>
  <c r="N2989" i="1"/>
  <c r="Z2988" i="1"/>
  <c r="N2988" i="1"/>
  <c r="Z2987" i="1"/>
  <c r="N2987" i="1"/>
  <c r="Z2986" i="1"/>
  <c r="N2986" i="1"/>
  <c r="Z2985" i="1"/>
  <c r="N2985" i="1"/>
  <c r="Z2984" i="1"/>
  <c r="N2984" i="1"/>
  <c r="Z2983" i="1"/>
  <c r="N2983" i="1"/>
  <c r="Z2982" i="1"/>
  <c r="N2982" i="1"/>
  <c r="Z2981" i="1"/>
  <c r="N2981" i="1"/>
  <c r="Z2980" i="1"/>
  <c r="N2980" i="1"/>
  <c r="Z2979" i="1"/>
  <c r="N2979" i="1"/>
  <c r="Z2978" i="1"/>
  <c r="N2978" i="1"/>
  <c r="Z2977" i="1"/>
  <c r="N2977" i="1"/>
  <c r="Z2976" i="1"/>
  <c r="N2976" i="1"/>
  <c r="Z2975" i="1"/>
  <c r="N2975" i="1"/>
  <c r="Z2974" i="1"/>
  <c r="N2974" i="1"/>
  <c r="Z2973" i="1"/>
  <c r="N2973" i="1"/>
  <c r="Z2972" i="1"/>
  <c r="N2972" i="1"/>
  <c r="Z2971" i="1"/>
  <c r="N2971" i="1"/>
  <c r="Z2970" i="1"/>
  <c r="N2970" i="1"/>
  <c r="Z2969" i="1"/>
  <c r="N2969" i="1"/>
  <c r="Z2968" i="1"/>
  <c r="N2968" i="1"/>
  <c r="Z2967" i="1"/>
  <c r="N2967" i="1"/>
  <c r="Z2966" i="1"/>
  <c r="N2966" i="1"/>
  <c r="Z2965" i="1"/>
  <c r="N2965" i="1"/>
  <c r="Z2964" i="1"/>
  <c r="N2964" i="1"/>
  <c r="Z2963" i="1"/>
  <c r="N2963" i="1"/>
  <c r="Z2962" i="1"/>
  <c r="N2962" i="1"/>
  <c r="Z2961" i="1"/>
  <c r="N2961" i="1"/>
  <c r="Z2960" i="1"/>
  <c r="N2960" i="1"/>
  <c r="Z2959" i="1"/>
  <c r="N2959" i="1"/>
  <c r="Z2958" i="1"/>
  <c r="N2958" i="1"/>
  <c r="Z2957" i="1"/>
  <c r="N2957" i="1"/>
  <c r="Z2956" i="1"/>
  <c r="N2956" i="1"/>
  <c r="Z2955" i="1"/>
  <c r="N2955" i="1"/>
  <c r="Z2954" i="1"/>
  <c r="N2954" i="1"/>
  <c r="Z2953" i="1"/>
  <c r="N2953" i="1"/>
  <c r="Z2952" i="1"/>
  <c r="N2952" i="1"/>
  <c r="Z2951" i="1"/>
  <c r="N2951" i="1"/>
  <c r="Z2950" i="1"/>
  <c r="N2950" i="1"/>
  <c r="Z2949" i="1"/>
  <c r="N2949" i="1"/>
  <c r="Z2948" i="1"/>
  <c r="N2948" i="1"/>
  <c r="Z2947" i="1"/>
  <c r="N2947" i="1"/>
  <c r="Z2946" i="1"/>
  <c r="N2946" i="1"/>
  <c r="Z2945" i="1"/>
  <c r="N2945" i="1"/>
  <c r="Z2944" i="1"/>
  <c r="N2944" i="1"/>
  <c r="Z2943" i="1"/>
  <c r="N2943" i="1"/>
  <c r="Z2942" i="1"/>
  <c r="N2942" i="1"/>
  <c r="Z2941" i="1"/>
  <c r="N2941" i="1"/>
  <c r="Z2940" i="1"/>
  <c r="N2940" i="1"/>
  <c r="Z2939" i="1"/>
  <c r="N2939" i="1"/>
  <c r="Z2938" i="1"/>
  <c r="N2938" i="1"/>
  <c r="Z2937" i="1"/>
  <c r="N2937" i="1"/>
  <c r="Z2936" i="1"/>
  <c r="N2936" i="1"/>
  <c r="Z2935" i="1"/>
  <c r="N2935" i="1"/>
  <c r="Z2934" i="1"/>
  <c r="N2934" i="1"/>
  <c r="Z2933" i="1"/>
  <c r="N2933" i="1"/>
  <c r="Z2932" i="1"/>
  <c r="N2932" i="1"/>
  <c r="Z2931" i="1"/>
  <c r="N2931" i="1"/>
  <c r="Z2930" i="1"/>
  <c r="N2930" i="1"/>
  <c r="Z2929" i="1"/>
  <c r="N2929" i="1"/>
  <c r="Z2928" i="1"/>
  <c r="N2928" i="1"/>
  <c r="Z2927" i="1"/>
  <c r="N2927" i="1"/>
  <c r="Z2926" i="1"/>
  <c r="N2926" i="1"/>
  <c r="Z2925" i="1"/>
  <c r="N2925" i="1"/>
  <c r="Z2924" i="1"/>
  <c r="N2924" i="1"/>
  <c r="Z2923" i="1"/>
  <c r="N2923" i="1"/>
  <c r="Z2922" i="1"/>
  <c r="N2922" i="1"/>
  <c r="Z2921" i="1"/>
  <c r="N2921" i="1"/>
  <c r="Z2920" i="1"/>
  <c r="N2920" i="1"/>
  <c r="Z2919" i="1"/>
  <c r="N2919" i="1"/>
  <c r="Z2918" i="1"/>
  <c r="N2918" i="1"/>
  <c r="Z2917" i="1"/>
  <c r="N2917" i="1"/>
  <c r="Z2916" i="1"/>
  <c r="N2916" i="1"/>
  <c r="Z2915" i="1"/>
  <c r="N2915" i="1"/>
  <c r="Z2914" i="1"/>
  <c r="N2914" i="1"/>
  <c r="Z2913" i="1"/>
  <c r="N2913" i="1"/>
  <c r="Z2912" i="1"/>
  <c r="N2912" i="1"/>
  <c r="Z2911" i="1"/>
  <c r="N2911" i="1"/>
  <c r="Z2910" i="1"/>
  <c r="N2910" i="1"/>
  <c r="Z2909" i="1"/>
  <c r="N2909" i="1"/>
  <c r="Z2908" i="1"/>
  <c r="N2908" i="1"/>
  <c r="Z2907" i="1"/>
  <c r="N2907" i="1"/>
  <c r="Z2906" i="1"/>
  <c r="N2906" i="1"/>
  <c r="Z2905" i="1"/>
  <c r="N2905" i="1"/>
  <c r="Z2904" i="1"/>
  <c r="N2904" i="1"/>
  <c r="Z2903" i="1"/>
  <c r="N2903" i="1"/>
  <c r="Z2902" i="1"/>
  <c r="N2902" i="1"/>
  <c r="Z2901" i="1"/>
  <c r="N2901" i="1"/>
  <c r="Z2900" i="1"/>
  <c r="N2900" i="1"/>
  <c r="Z2899" i="1"/>
  <c r="N2899" i="1"/>
  <c r="Z2898" i="1"/>
  <c r="N2898" i="1"/>
  <c r="Z2897" i="1"/>
  <c r="N2897" i="1"/>
  <c r="Z2896" i="1"/>
  <c r="N2896" i="1"/>
  <c r="Z2895" i="1"/>
  <c r="N2895" i="1"/>
  <c r="Z2894" i="1"/>
  <c r="N2894" i="1"/>
  <c r="Z2893" i="1"/>
  <c r="N2893" i="1"/>
  <c r="Z2892" i="1"/>
  <c r="N2892" i="1"/>
  <c r="Z2891" i="1"/>
  <c r="N2891" i="1"/>
  <c r="Z2890" i="1"/>
  <c r="N2890" i="1"/>
  <c r="Z2889" i="1"/>
  <c r="N2889" i="1"/>
  <c r="Z2888" i="1"/>
  <c r="N2888" i="1"/>
  <c r="Z2887" i="1"/>
  <c r="N2887" i="1"/>
  <c r="Z2886" i="1"/>
  <c r="N2886" i="1"/>
  <c r="Z2885" i="1"/>
  <c r="N2885" i="1"/>
  <c r="Z2884" i="1"/>
  <c r="N2884" i="1"/>
  <c r="Z2883" i="1"/>
  <c r="N2883" i="1"/>
  <c r="Z2882" i="1"/>
  <c r="N2882" i="1"/>
  <c r="Z2881" i="1"/>
  <c r="N2881" i="1"/>
  <c r="Z2880" i="1"/>
  <c r="N2880" i="1"/>
  <c r="Z2879" i="1"/>
  <c r="N2879" i="1"/>
  <c r="Z2878" i="1"/>
  <c r="N2878" i="1"/>
  <c r="Z2877" i="1"/>
  <c r="N2877" i="1"/>
  <c r="Z2876" i="1"/>
  <c r="N2876" i="1"/>
  <c r="Z2875" i="1"/>
  <c r="N2875" i="1"/>
  <c r="Z2874" i="1"/>
  <c r="N2874" i="1"/>
  <c r="Z2873" i="1"/>
  <c r="N2873" i="1"/>
  <c r="Z2872" i="1"/>
  <c r="N2872" i="1"/>
  <c r="Z2871" i="1"/>
  <c r="N2871" i="1"/>
  <c r="Z2870" i="1"/>
  <c r="N2870" i="1"/>
  <c r="Z2869" i="1"/>
  <c r="N2869" i="1"/>
  <c r="Z2868" i="1"/>
  <c r="N2868" i="1"/>
  <c r="Z2867" i="1"/>
  <c r="N2867" i="1"/>
  <c r="Z2866" i="1"/>
  <c r="N2866" i="1"/>
  <c r="Z2865" i="1"/>
  <c r="N2865" i="1"/>
  <c r="Z2864" i="1"/>
  <c r="N2864" i="1"/>
  <c r="Z2863" i="1"/>
  <c r="N2863" i="1"/>
  <c r="Z2862" i="1"/>
  <c r="N2862" i="1"/>
  <c r="Z2861" i="1"/>
  <c r="N2861" i="1"/>
  <c r="Z2860" i="1"/>
  <c r="N2860" i="1"/>
  <c r="Z2859" i="1"/>
  <c r="N2859" i="1"/>
  <c r="Z2858" i="1"/>
  <c r="N2858" i="1"/>
  <c r="Z2857" i="1"/>
  <c r="N2857" i="1"/>
  <c r="Z2856" i="1"/>
  <c r="N2856" i="1"/>
  <c r="Z2855" i="1"/>
  <c r="N2855" i="1"/>
  <c r="Z2854" i="1"/>
  <c r="N2854" i="1"/>
  <c r="Z2853" i="1"/>
  <c r="N2853" i="1"/>
  <c r="Z2852" i="1"/>
  <c r="N2852" i="1"/>
  <c r="Z2851" i="1"/>
  <c r="N2851" i="1"/>
  <c r="Z2850" i="1"/>
  <c r="N2850" i="1"/>
  <c r="Z2849" i="1"/>
  <c r="N2849" i="1"/>
  <c r="Z2848" i="1"/>
  <c r="N2848" i="1"/>
  <c r="Z2847" i="1"/>
  <c r="N2847" i="1"/>
  <c r="Z2846" i="1"/>
  <c r="N2846" i="1"/>
  <c r="Z2845" i="1"/>
  <c r="N2845" i="1"/>
  <c r="Z2844" i="1"/>
  <c r="N2844" i="1"/>
  <c r="Z2843" i="1"/>
  <c r="N2843" i="1"/>
  <c r="Z2842" i="1"/>
  <c r="N2842" i="1"/>
  <c r="Z2841" i="1"/>
  <c r="N2841" i="1"/>
  <c r="Z2840" i="1"/>
  <c r="N2840" i="1"/>
  <c r="Z2839" i="1"/>
  <c r="N2839" i="1"/>
  <c r="Z2838" i="1"/>
  <c r="N2838" i="1"/>
  <c r="Z2837" i="1"/>
  <c r="N2837" i="1"/>
  <c r="Z2836" i="1"/>
  <c r="N2836" i="1"/>
  <c r="Z2835" i="1"/>
  <c r="N2835" i="1"/>
  <c r="Z2834" i="1"/>
  <c r="N2834" i="1"/>
  <c r="Z2833" i="1"/>
  <c r="N2833" i="1"/>
  <c r="Z2832" i="1"/>
  <c r="N2832" i="1"/>
  <c r="Z2831" i="1"/>
  <c r="N2831" i="1"/>
  <c r="Z2830" i="1"/>
  <c r="N2830" i="1"/>
  <c r="Z2829" i="1"/>
  <c r="N2829" i="1"/>
  <c r="Z2828" i="1"/>
  <c r="N2828" i="1"/>
  <c r="Z2827" i="1"/>
  <c r="N2827" i="1"/>
  <c r="Z2826" i="1"/>
  <c r="N2826" i="1"/>
  <c r="Z2825" i="1"/>
  <c r="N2825" i="1"/>
  <c r="Z2824" i="1"/>
  <c r="N2824" i="1"/>
  <c r="Z2823" i="1"/>
  <c r="N2823" i="1"/>
  <c r="Z2822" i="1"/>
  <c r="N2822" i="1"/>
  <c r="Z2821" i="1"/>
  <c r="N2821" i="1"/>
  <c r="Z2820" i="1"/>
  <c r="N2820" i="1"/>
  <c r="Z2819" i="1"/>
  <c r="N2819" i="1"/>
  <c r="Z2818" i="1"/>
  <c r="N2818" i="1"/>
  <c r="Z2817" i="1"/>
  <c r="N2817" i="1"/>
  <c r="Z2816" i="1"/>
  <c r="N2816" i="1"/>
  <c r="Z2815" i="1"/>
  <c r="N2815" i="1"/>
  <c r="Z2814" i="1"/>
  <c r="N2814" i="1"/>
  <c r="Z2813" i="1"/>
  <c r="N2813" i="1"/>
  <c r="Z2812" i="1"/>
  <c r="N2812" i="1"/>
  <c r="Z2811" i="1"/>
  <c r="N2811" i="1"/>
  <c r="Z2810" i="1"/>
  <c r="N2810" i="1"/>
  <c r="Z2809" i="1"/>
  <c r="N2809" i="1"/>
  <c r="Z2808" i="1"/>
  <c r="N2808" i="1"/>
  <c r="Z2807" i="1"/>
  <c r="N2807" i="1"/>
  <c r="Z2806" i="1"/>
  <c r="N2806" i="1"/>
  <c r="Z2805" i="1"/>
  <c r="N2805" i="1"/>
  <c r="Z2804" i="1"/>
  <c r="N2804" i="1"/>
  <c r="Z2803" i="1"/>
  <c r="N2803" i="1"/>
  <c r="Z2802" i="1"/>
  <c r="N2802" i="1"/>
  <c r="Z2801" i="1"/>
  <c r="N2801" i="1"/>
  <c r="Z2800" i="1"/>
  <c r="N2800" i="1"/>
  <c r="Z2799" i="1"/>
  <c r="N2799" i="1"/>
  <c r="Z2798" i="1"/>
  <c r="N2798" i="1"/>
  <c r="Z2797" i="1"/>
  <c r="N2797" i="1"/>
  <c r="Z2796" i="1"/>
  <c r="N2796" i="1"/>
  <c r="Z2795" i="1"/>
  <c r="N2795" i="1"/>
  <c r="Z2794" i="1"/>
  <c r="N2794" i="1"/>
  <c r="Z2793" i="1"/>
  <c r="N2793" i="1"/>
  <c r="Z2792" i="1"/>
  <c r="N2792" i="1"/>
  <c r="Z2791" i="1"/>
  <c r="N2791" i="1"/>
  <c r="Z2790" i="1"/>
  <c r="N2790" i="1"/>
  <c r="Z2789" i="1"/>
  <c r="N2789" i="1"/>
  <c r="Z2788" i="1"/>
  <c r="N2788" i="1"/>
  <c r="Z2787" i="1"/>
  <c r="N2787" i="1"/>
  <c r="Z2786" i="1"/>
  <c r="N2786" i="1"/>
  <c r="Z2785" i="1"/>
  <c r="N2785" i="1"/>
  <c r="Z2784" i="1"/>
  <c r="N2784" i="1"/>
  <c r="Z2783" i="1"/>
  <c r="N2783" i="1"/>
  <c r="Z2782" i="1"/>
  <c r="N2782" i="1"/>
  <c r="Z2781" i="1"/>
  <c r="N2781" i="1"/>
  <c r="Z2780" i="1"/>
  <c r="N2780" i="1"/>
  <c r="Z2779" i="1"/>
  <c r="N2779" i="1"/>
  <c r="Z2778" i="1"/>
  <c r="N2778" i="1"/>
  <c r="Z2777" i="1"/>
  <c r="N2777" i="1"/>
  <c r="Z2776" i="1"/>
  <c r="N2776" i="1"/>
  <c r="Z2775" i="1"/>
  <c r="N2775" i="1"/>
  <c r="Z2774" i="1"/>
  <c r="N2774" i="1"/>
  <c r="Z2773" i="1"/>
  <c r="N2773" i="1"/>
  <c r="Z2772" i="1"/>
  <c r="N2772" i="1"/>
  <c r="Z2771" i="1"/>
  <c r="N2771" i="1"/>
  <c r="Z2770" i="1"/>
  <c r="N2770" i="1"/>
  <c r="Z2769" i="1"/>
  <c r="N2769" i="1"/>
  <c r="Z2768" i="1"/>
  <c r="N2768" i="1"/>
  <c r="Z2767" i="1"/>
  <c r="N2767" i="1"/>
  <c r="Z2766" i="1"/>
  <c r="N2766" i="1"/>
  <c r="Z2765" i="1"/>
  <c r="N2765" i="1"/>
  <c r="Z2764" i="1"/>
  <c r="N2764" i="1"/>
  <c r="Z2763" i="1"/>
  <c r="N2763" i="1"/>
  <c r="Z2762" i="1"/>
  <c r="N2762" i="1"/>
  <c r="Z2761" i="1"/>
  <c r="N2761" i="1"/>
  <c r="Z2760" i="1"/>
  <c r="N2760" i="1"/>
  <c r="Z2759" i="1"/>
  <c r="N2759" i="1"/>
  <c r="Z2758" i="1"/>
  <c r="N2758" i="1"/>
  <c r="Z2757" i="1"/>
  <c r="N2757" i="1"/>
  <c r="Z2756" i="1"/>
  <c r="Z2755" i="1"/>
  <c r="N2755" i="1"/>
  <c r="Z2754" i="1"/>
  <c r="N2754" i="1"/>
  <c r="Z2753" i="1"/>
  <c r="N2753" i="1"/>
  <c r="Z2752" i="1"/>
  <c r="N2752" i="1"/>
  <c r="Z2751" i="1"/>
  <c r="N2751" i="1"/>
  <c r="Z2750" i="1"/>
  <c r="N2750" i="1"/>
  <c r="Z2749" i="1"/>
  <c r="N2749" i="1"/>
  <c r="Z2748" i="1"/>
  <c r="N2748" i="1"/>
  <c r="Z2747" i="1"/>
  <c r="N2747" i="1"/>
  <c r="Z2746" i="1"/>
  <c r="N2746" i="1"/>
  <c r="Z2745" i="1"/>
  <c r="N2745" i="1"/>
  <c r="Z2744" i="1"/>
  <c r="N2744" i="1"/>
  <c r="Z2743" i="1"/>
  <c r="N2743" i="1"/>
  <c r="Z2742" i="1"/>
  <c r="N2742" i="1"/>
  <c r="Z2741" i="1"/>
  <c r="N2741" i="1"/>
  <c r="Z2740" i="1"/>
  <c r="N2740" i="1"/>
  <c r="Z2739" i="1"/>
  <c r="N2739" i="1"/>
  <c r="Z2738" i="1"/>
  <c r="N2738" i="1"/>
  <c r="Z2737" i="1"/>
  <c r="N2737" i="1"/>
  <c r="Z2736" i="1"/>
  <c r="N2736" i="1"/>
  <c r="Z2735" i="1"/>
  <c r="N2735" i="1"/>
  <c r="Z2734" i="1"/>
  <c r="N2734" i="1"/>
  <c r="Z2733" i="1"/>
  <c r="N2733" i="1"/>
  <c r="Z2732" i="1"/>
  <c r="N2732" i="1"/>
  <c r="Z2731" i="1"/>
  <c r="N2731" i="1"/>
  <c r="Z2730" i="1"/>
  <c r="N2730" i="1"/>
  <c r="Z2729" i="1"/>
  <c r="N2729" i="1"/>
  <c r="Z2728" i="1"/>
  <c r="N2728" i="1"/>
  <c r="Z2727" i="1"/>
  <c r="N2727" i="1"/>
  <c r="Z2726" i="1"/>
  <c r="N2726" i="1"/>
  <c r="Z2725" i="1"/>
  <c r="N2725" i="1"/>
  <c r="Z2724" i="1"/>
  <c r="N2724" i="1"/>
  <c r="Z2723" i="1"/>
  <c r="N2723" i="1"/>
  <c r="Z2722" i="1"/>
  <c r="N2722" i="1"/>
  <c r="Z2721" i="1"/>
  <c r="N2721" i="1"/>
  <c r="Z2720" i="1"/>
  <c r="N2720" i="1"/>
  <c r="Z2719" i="1"/>
  <c r="N2719" i="1"/>
  <c r="Z2718" i="1"/>
  <c r="N2718" i="1"/>
  <c r="Z2717" i="1"/>
  <c r="N2717" i="1"/>
  <c r="Z2716" i="1"/>
  <c r="N2716" i="1"/>
  <c r="Z2715" i="1"/>
  <c r="N2715" i="1"/>
  <c r="Z2714" i="1"/>
  <c r="N2714" i="1"/>
  <c r="Z2713" i="1"/>
  <c r="N2713" i="1"/>
  <c r="Z2712" i="1"/>
  <c r="N2712" i="1"/>
  <c r="Z2711" i="1"/>
  <c r="N2711" i="1"/>
  <c r="Z2710" i="1"/>
  <c r="N2710" i="1"/>
  <c r="Z2709" i="1"/>
  <c r="N2709" i="1"/>
  <c r="Z2708" i="1"/>
  <c r="N2708" i="1"/>
  <c r="Z2707" i="1"/>
  <c r="N2707" i="1"/>
  <c r="Z2706" i="1"/>
  <c r="N2706" i="1"/>
  <c r="Z2705" i="1"/>
  <c r="N2705" i="1"/>
  <c r="Z2704" i="1"/>
  <c r="N2704" i="1"/>
  <c r="Z2703" i="1"/>
  <c r="N2703" i="1"/>
  <c r="Z2702" i="1"/>
  <c r="N2702" i="1"/>
  <c r="Z2701" i="1"/>
  <c r="N2701" i="1"/>
  <c r="Z2700" i="1"/>
  <c r="N2700" i="1"/>
  <c r="Z2699" i="1"/>
  <c r="N2699" i="1"/>
  <c r="Z2698" i="1"/>
  <c r="N2698" i="1"/>
  <c r="Z2697" i="1"/>
  <c r="N2697" i="1"/>
  <c r="Z2696" i="1"/>
  <c r="N2696" i="1"/>
  <c r="Z2695" i="1"/>
  <c r="N2695" i="1"/>
  <c r="Z2694" i="1"/>
  <c r="N2694" i="1"/>
  <c r="Z2693" i="1"/>
  <c r="N2693" i="1"/>
  <c r="Z2692" i="1"/>
  <c r="N2692" i="1"/>
  <c r="Z2691" i="1"/>
  <c r="N2691" i="1"/>
  <c r="Z2690" i="1"/>
  <c r="N2690" i="1"/>
  <c r="Z2689" i="1"/>
  <c r="N2689" i="1"/>
  <c r="Z2688" i="1"/>
  <c r="N2688" i="1"/>
  <c r="Z2687" i="1"/>
  <c r="N2687" i="1"/>
  <c r="Z2686" i="1"/>
  <c r="N2686" i="1"/>
  <c r="Z2685" i="1"/>
  <c r="N2685" i="1"/>
  <c r="Z2684" i="1"/>
  <c r="N2684" i="1"/>
  <c r="Z2683" i="1"/>
  <c r="N2683" i="1"/>
  <c r="Z2682" i="1"/>
  <c r="N2682" i="1"/>
  <c r="Z2681" i="1"/>
  <c r="N2681" i="1"/>
  <c r="Z2680" i="1"/>
  <c r="N2680" i="1"/>
  <c r="Z2679" i="1"/>
  <c r="N2679" i="1"/>
  <c r="Z2678" i="1"/>
  <c r="N2678" i="1"/>
  <c r="Z2677" i="1"/>
  <c r="N2677" i="1"/>
  <c r="Z2676" i="1"/>
  <c r="N2676" i="1"/>
  <c r="Z2675" i="1"/>
  <c r="N2675" i="1"/>
  <c r="Z2674" i="1"/>
  <c r="N2674" i="1"/>
  <c r="Z2673" i="1"/>
  <c r="N2673" i="1"/>
  <c r="Z2672" i="1"/>
  <c r="N2672" i="1"/>
  <c r="Z2671" i="1"/>
  <c r="N2671" i="1"/>
  <c r="Z2670" i="1"/>
  <c r="N2670" i="1"/>
  <c r="Z2669" i="1"/>
  <c r="N2669" i="1"/>
  <c r="Z2668" i="1"/>
  <c r="N2668" i="1"/>
  <c r="Z2667" i="1"/>
  <c r="N2667" i="1"/>
  <c r="Z2666" i="1"/>
  <c r="N2666" i="1"/>
  <c r="Z2665" i="1"/>
  <c r="N2665" i="1"/>
  <c r="Z2664" i="1"/>
  <c r="N2664" i="1"/>
  <c r="Z2663" i="1"/>
  <c r="N2663" i="1"/>
  <c r="Z2662" i="1"/>
  <c r="N2662" i="1"/>
  <c r="Z2661" i="1"/>
  <c r="N2661" i="1"/>
  <c r="Z2660" i="1"/>
  <c r="N2660" i="1"/>
  <c r="Z2659" i="1"/>
  <c r="N2659" i="1"/>
  <c r="Z2658" i="1"/>
  <c r="N2658" i="1"/>
  <c r="Z2657" i="1"/>
  <c r="N2657" i="1"/>
  <c r="Z2656" i="1"/>
  <c r="N2656" i="1"/>
  <c r="Z2655" i="1"/>
  <c r="N2655" i="1"/>
  <c r="Z2654" i="1"/>
  <c r="N2654" i="1"/>
  <c r="Z2653" i="1"/>
  <c r="N2653" i="1"/>
  <c r="Z2652" i="1"/>
  <c r="N2652" i="1"/>
  <c r="Z2651" i="1"/>
  <c r="N2651" i="1"/>
  <c r="Z2650" i="1"/>
  <c r="N2650" i="1"/>
  <c r="Z2649" i="1"/>
  <c r="N2649" i="1"/>
  <c r="Z2648" i="1"/>
  <c r="N2648" i="1"/>
  <c r="Z2647" i="1"/>
  <c r="N2647" i="1"/>
  <c r="Z2646" i="1"/>
  <c r="N2646" i="1"/>
  <c r="Z2645" i="1"/>
  <c r="N2645" i="1"/>
  <c r="Z2644" i="1"/>
  <c r="N2644" i="1"/>
  <c r="Z2643" i="1"/>
  <c r="N2643" i="1"/>
  <c r="Z2642" i="1"/>
  <c r="N2642" i="1"/>
  <c r="Z2641" i="1"/>
  <c r="N2641" i="1"/>
  <c r="Z2640" i="1"/>
  <c r="N2640" i="1"/>
  <c r="Z2639" i="1"/>
  <c r="N2639" i="1"/>
  <c r="Z2638" i="1"/>
  <c r="N2638" i="1"/>
  <c r="Z2637" i="1"/>
  <c r="N2637" i="1"/>
  <c r="Z2636" i="1"/>
  <c r="N2636" i="1"/>
  <c r="Z2635" i="1"/>
  <c r="N2635" i="1"/>
  <c r="Z2634" i="1"/>
  <c r="N2634" i="1"/>
  <c r="Z2633" i="1"/>
  <c r="N2633" i="1"/>
  <c r="Z2632" i="1"/>
  <c r="N2632" i="1"/>
  <c r="Z2631" i="1"/>
  <c r="N2631" i="1"/>
  <c r="Z2630" i="1"/>
  <c r="N2630" i="1"/>
  <c r="Z2629" i="1"/>
  <c r="N2629" i="1"/>
  <c r="Z2628" i="1"/>
  <c r="N2628" i="1"/>
  <c r="Z2627" i="1"/>
  <c r="N2627" i="1"/>
  <c r="Z2626" i="1"/>
  <c r="N2626" i="1"/>
  <c r="Z2625" i="1"/>
  <c r="N2625" i="1"/>
  <c r="Z2624" i="1"/>
  <c r="N2624" i="1"/>
  <c r="Z2623" i="1"/>
  <c r="N2623" i="1"/>
  <c r="Z2622" i="1"/>
  <c r="N2622" i="1"/>
  <c r="Z2621" i="1"/>
  <c r="N2621" i="1"/>
  <c r="Z2620" i="1"/>
  <c r="N2620" i="1"/>
  <c r="Z2619" i="1"/>
  <c r="N2619" i="1"/>
  <c r="Z2618" i="1"/>
  <c r="N2618" i="1"/>
  <c r="Z2617" i="1"/>
  <c r="N2617" i="1"/>
  <c r="Z2616" i="1"/>
  <c r="N2616" i="1"/>
  <c r="Z2615" i="1"/>
  <c r="N2615" i="1"/>
  <c r="Z2614" i="1"/>
  <c r="N2614" i="1"/>
  <c r="Z2613" i="1"/>
  <c r="N2613" i="1"/>
  <c r="Z2612" i="1"/>
  <c r="N2612" i="1"/>
  <c r="Z2611" i="1"/>
  <c r="N2611" i="1"/>
  <c r="Z2610" i="1"/>
  <c r="N2610" i="1"/>
  <c r="Z2609" i="1"/>
  <c r="N2609" i="1"/>
  <c r="Z2608" i="1"/>
  <c r="N2608" i="1"/>
  <c r="Z2607" i="1"/>
  <c r="Z2606" i="1"/>
  <c r="N2606" i="1"/>
  <c r="Z2605" i="1"/>
  <c r="N2605" i="1"/>
  <c r="Z2604" i="1"/>
  <c r="N2604" i="1"/>
  <c r="Z2603" i="1"/>
  <c r="N2603" i="1"/>
  <c r="Z2602" i="1"/>
  <c r="N2602" i="1"/>
  <c r="Z2601" i="1"/>
  <c r="N2601" i="1"/>
  <c r="Z2600" i="1"/>
  <c r="N2600" i="1"/>
  <c r="Z2599" i="1"/>
  <c r="N2599" i="1"/>
  <c r="Z2598" i="1"/>
  <c r="N2598" i="1"/>
  <c r="Z2597" i="1"/>
  <c r="N2597" i="1"/>
  <c r="Z2596" i="1"/>
  <c r="N2596" i="1"/>
  <c r="Z2595" i="1"/>
  <c r="N2595" i="1"/>
  <c r="Z2594" i="1"/>
  <c r="Z2593" i="1"/>
  <c r="N2593" i="1"/>
  <c r="Z2592" i="1"/>
  <c r="N2592" i="1"/>
  <c r="Z2591" i="1"/>
  <c r="N2591" i="1"/>
  <c r="Z2590" i="1"/>
  <c r="N2590" i="1"/>
  <c r="Z2589" i="1"/>
  <c r="N2589" i="1"/>
  <c r="Z2588" i="1"/>
  <c r="N2588" i="1"/>
  <c r="Z2587" i="1"/>
  <c r="N2587" i="1"/>
  <c r="Z2586" i="1"/>
  <c r="N2586" i="1"/>
  <c r="Z2585" i="1"/>
  <c r="N2585" i="1"/>
  <c r="Z2584" i="1"/>
  <c r="N2584" i="1"/>
  <c r="Z2583" i="1"/>
  <c r="N2583" i="1"/>
  <c r="Z2582" i="1"/>
  <c r="N2582" i="1"/>
  <c r="Z2581" i="1"/>
  <c r="N2581" i="1"/>
  <c r="Z2580" i="1"/>
  <c r="N2580" i="1"/>
  <c r="Z2579" i="1"/>
  <c r="N2579" i="1"/>
  <c r="Z2578" i="1"/>
  <c r="N2578" i="1"/>
  <c r="Z2577" i="1"/>
  <c r="N2577" i="1"/>
  <c r="Z2576" i="1"/>
  <c r="N2576" i="1"/>
  <c r="Z2575" i="1"/>
  <c r="N2575" i="1"/>
  <c r="Z2574" i="1"/>
  <c r="N2574" i="1"/>
  <c r="Z2573" i="1"/>
  <c r="N2573" i="1"/>
  <c r="Z2572" i="1"/>
  <c r="N2572" i="1"/>
  <c r="Z2571" i="1"/>
  <c r="N2571" i="1"/>
  <c r="Z2570" i="1"/>
  <c r="N2570" i="1"/>
  <c r="Z2569" i="1"/>
  <c r="N2569" i="1"/>
  <c r="Z2568" i="1"/>
  <c r="N2568" i="1"/>
  <c r="Z2567" i="1"/>
  <c r="N2567" i="1"/>
  <c r="Z2566" i="1"/>
  <c r="N2566" i="1"/>
  <c r="Z2565" i="1"/>
  <c r="N2565" i="1"/>
  <c r="Z2564" i="1"/>
  <c r="N2564" i="1"/>
  <c r="Z2563" i="1"/>
  <c r="N2563" i="1"/>
  <c r="Z2562" i="1"/>
  <c r="N2562" i="1"/>
  <c r="Z2561" i="1"/>
  <c r="N2561" i="1"/>
  <c r="Z2560" i="1"/>
  <c r="N2560" i="1"/>
  <c r="Z2559" i="1"/>
  <c r="N2559" i="1"/>
  <c r="Z2558" i="1"/>
  <c r="N2558" i="1"/>
  <c r="Z2557" i="1"/>
  <c r="N2557" i="1"/>
  <c r="Z2556" i="1"/>
  <c r="N2556" i="1"/>
  <c r="Z2555" i="1"/>
  <c r="N2555" i="1"/>
  <c r="Z2554" i="1"/>
  <c r="N2554" i="1"/>
  <c r="Z2553" i="1"/>
  <c r="N2553" i="1"/>
  <c r="Z2552" i="1"/>
  <c r="N2552" i="1"/>
  <c r="Z2551" i="1"/>
  <c r="N2551" i="1"/>
  <c r="Z2550" i="1"/>
  <c r="N2550" i="1"/>
  <c r="Z2549" i="1"/>
  <c r="N2549" i="1"/>
  <c r="Z2548" i="1"/>
  <c r="N2548" i="1"/>
  <c r="Z2547" i="1"/>
  <c r="N2547" i="1"/>
  <c r="Z2546" i="1"/>
  <c r="N2546" i="1"/>
  <c r="Z2545" i="1"/>
  <c r="N2545" i="1"/>
  <c r="Z2544" i="1"/>
  <c r="N2544" i="1"/>
  <c r="Z2543" i="1"/>
  <c r="N2543" i="1"/>
  <c r="Z2542" i="1"/>
  <c r="N2542" i="1"/>
  <c r="Z2541" i="1"/>
  <c r="N2541" i="1"/>
  <c r="Z2540" i="1"/>
  <c r="N2540" i="1"/>
  <c r="Z2539" i="1"/>
  <c r="N2539" i="1"/>
  <c r="Z2538" i="1"/>
  <c r="N2538" i="1"/>
  <c r="Z2537" i="1"/>
  <c r="N2537" i="1"/>
  <c r="Z2536" i="1"/>
  <c r="N2536" i="1"/>
  <c r="Z2535" i="1"/>
  <c r="N2535" i="1"/>
  <c r="Z2534" i="1"/>
  <c r="N2534" i="1"/>
  <c r="Z2533" i="1"/>
  <c r="N2533" i="1"/>
  <c r="Z2532" i="1"/>
  <c r="N2532" i="1"/>
  <c r="Z2531" i="1"/>
  <c r="N2531" i="1"/>
  <c r="Z2530" i="1"/>
  <c r="N2530" i="1"/>
  <c r="Z2529" i="1"/>
  <c r="N2529" i="1"/>
  <c r="Z2528" i="1"/>
  <c r="N2528" i="1"/>
  <c r="Z2527" i="1"/>
  <c r="N2527" i="1"/>
  <c r="Z2526" i="1"/>
  <c r="N2526" i="1"/>
  <c r="Z2525" i="1"/>
  <c r="N2525" i="1"/>
  <c r="Z2524" i="1"/>
  <c r="N2524" i="1"/>
  <c r="Z2523" i="1"/>
  <c r="N2523" i="1"/>
  <c r="Z2522" i="1"/>
  <c r="N2522" i="1"/>
  <c r="Z2521" i="1"/>
  <c r="N2521" i="1"/>
  <c r="Z2520" i="1"/>
  <c r="N2520" i="1"/>
  <c r="Z2519" i="1"/>
  <c r="N2519" i="1"/>
  <c r="Z2518" i="1"/>
  <c r="N2518" i="1"/>
  <c r="Z2517" i="1"/>
  <c r="N2517" i="1"/>
  <c r="Z2516" i="1"/>
  <c r="N2516" i="1"/>
  <c r="Z2515" i="1"/>
  <c r="N2515" i="1"/>
  <c r="Z2514" i="1"/>
  <c r="N2514" i="1"/>
  <c r="Z2513" i="1"/>
  <c r="N2513" i="1"/>
  <c r="Z2512" i="1"/>
  <c r="N2512" i="1"/>
  <c r="Z2511" i="1"/>
  <c r="N2511" i="1"/>
  <c r="Z2510" i="1"/>
  <c r="N2510" i="1"/>
  <c r="Z2509" i="1"/>
  <c r="N2509" i="1"/>
  <c r="Z2508" i="1"/>
  <c r="N2508" i="1"/>
  <c r="Z2507" i="1"/>
  <c r="N2507" i="1"/>
  <c r="Z2506" i="1"/>
  <c r="N2506" i="1"/>
  <c r="Z2505" i="1"/>
  <c r="N2505" i="1"/>
  <c r="Z2504" i="1"/>
  <c r="N2504" i="1"/>
  <c r="Z2503" i="1"/>
  <c r="N2503" i="1"/>
  <c r="Z2502" i="1"/>
  <c r="N2502" i="1"/>
  <c r="Z2501" i="1"/>
  <c r="N2501" i="1"/>
  <c r="Z2500" i="1"/>
  <c r="N2500" i="1"/>
  <c r="Z2499" i="1"/>
  <c r="N2499" i="1"/>
  <c r="Z2498" i="1"/>
  <c r="N2498" i="1"/>
  <c r="Z2497" i="1"/>
  <c r="N2497" i="1"/>
  <c r="Z2496" i="1"/>
  <c r="N2496" i="1"/>
  <c r="Z2495" i="1"/>
  <c r="N2495" i="1"/>
  <c r="Z2494" i="1"/>
  <c r="N2494" i="1"/>
  <c r="Z2493" i="1"/>
  <c r="N2493" i="1"/>
  <c r="Z2492" i="1"/>
  <c r="N2492" i="1"/>
  <c r="Z2491" i="1"/>
  <c r="N2491" i="1"/>
  <c r="Z2490" i="1"/>
  <c r="N2490" i="1"/>
  <c r="Z2489" i="1"/>
  <c r="N2489" i="1"/>
  <c r="Z2488" i="1"/>
  <c r="N2488" i="1"/>
  <c r="Z2487" i="1"/>
  <c r="N2487" i="1"/>
  <c r="Z2486" i="1"/>
  <c r="N2486" i="1"/>
  <c r="Z2485" i="1"/>
  <c r="N2485" i="1"/>
  <c r="Z2484" i="1"/>
  <c r="N2484" i="1"/>
  <c r="Z2483" i="1"/>
  <c r="N2483" i="1"/>
  <c r="Z2482" i="1"/>
  <c r="N2482" i="1"/>
  <c r="Z2481" i="1"/>
  <c r="N2481" i="1"/>
  <c r="Z2480" i="1"/>
  <c r="N2480" i="1"/>
  <c r="Z2479" i="1"/>
  <c r="N2479" i="1"/>
  <c r="Z2478" i="1"/>
  <c r="N2478" i="1"/>
  <c r="Z2477" i="1"/>
  <c r="N2477" i="1"/>
  <c r="Z2476" i="1"/>
  <c r="N2476" i="1"/>
  <c r="Z2475" i="1"/>
  <c r="N2475" i="1"/>
  <c r="Z2474" i="1"/>
  <c r="N2474" i="1"/>
  <c r="Z2473" i="1"/>
  <c r="N2473" i="1"/>
  <c r="Z2472" i="1"/>
  <c r="N2472" i="1"/>
  <c r="Z2471" i="1"/>
  <c r="N2471" i="1"/>
  <c r="Z2470" i="1"/>
  <c r="N2470" i="1"/>
  <c r="Z2469" i="1"/>
  <c r="N2469" i="1"/>
  <c r="Z2468" i="1"/>
  <c r="N2468" i="1"/>
  <c r="Z2467" i="1"/>
  <c r="N2467" i="1"/>
  <c r="Z2466" i="1"/>
  <c r="N2466" i="1"/>
  <c r="Z2465" i="1"/>
  <c r="N2465" i="1"/>
  <c r="Z2464" i="1"/>
  <c r="N2464" i="1"/>
  <c r="Z2463" i="1"/>
  <c r="N2463" i="1"/>
  <c r="Z2462" i="1"/>
  <c r="N2462" i="1"/>
  <c r="Z2461" i="1"/>
  <c r="N2461" i="1"/>
  <c r="Z2460" i="1"/>
  <c r="N2460" i="1"/>
  <c r="Z2459" i="1"/>
  <c r="N2459" i="1"/>
  <c r="Z2458" i="1"/>
  <c r="N2458" i="1"/>
  <c r="Z2457" i="1"/>
  <c r="N2457" i="1"/>
  <c r="Z2456" i="1"/>
  <c r="N2456" i="1"/>
  <c r="Z2455" i="1"/>
  <c r="N2455" i="1"/>
  <c r="Z2454" i="1"/>
  <c r="N2454" i="1"/>
  <c r="Z2453" i="1"/>
  <c r="N2453" i="1"/>
  <c r="Z2452" i="1"/>
  <c r="N2452" i="1"/>
  <c r="Z2451" i="1"/>
  <c r="N2451" i="1"/>
  <c r="Z2450" i="1"/>
  <c r="N2450" i="1"/>
  <c r="Z2449" i="1"/>
  <c r="N2449" i="1"/>
  <c r="Z2448" i="1"/>
  <c r="N2448" i="1"/>
  <c r="Z2447" i="1"/>
  <c r="N2447" i="1"/>
  <c r="Z2446" i="1"/>
  <c r="N2446" i="1"/>
  <c r="Z2445" i="1"/>
  <c r="N2445" i="1"/>
  <c r="Z2444" i="1"/>
  <c r="N2444" i="1"/>
  <c r="Z2443" i="1"/>
  <c r="N2443" i="1"/>
  <c r="Z2442" i="1"/>
  <c r="N2442" i="1"/>
  <c r="Z2441" i="1"/>
  <c r="N2441" i="1"/>
  <c r="Z2440" i="1"/>
  <c r="N2440" i="1"/>
  <c r="Z2439" i="1"/>
  <c r="N2439" i="1"/>
  <c r="Z2438" i="1"/>
  <c r="N2438" i="1"/>
  <c r="Z2437" i="1"/>
  <c r="N2437" i="1"/>
  <c r="Z2436" i="1"/>
  <c r="N2436" i="1"/>
  <c r="Z2435" i="1"/>
  <c r="N2435" i="1"/>
  <c r="Z2434" i="1"/>
  <c r="N2434" i="1"/>
  <c r="Z2433" i="1"/>
  <c r="N2433" i="1"/>
  <c r="Z2432" i="1"/>
  <c r="N2432" i="1"/>
  <c r="Z2431" i="1"/>
  <c r="N2431" i="1"/>
  <c r="Z2430" i="1"/>
  <c r="N2430" i="1"/>
  <c r="Z2429" i="1"/>
  <c r="N2429" i="1"/>
  <c r="Z2428" i="1"/>
  <c r="N2428" i="1"/>
  <c r="Z2427" i="1"/>
  <c r="N2427" i="1"/>
  <c r="Z2426" i="1"/>
  <c r="N2426" i="1"/>
  <c r="Z2425" i="1"/>
  <c r="N2425" i="1"/>
  <c r="Z2424" i="1"/>
  <c r="N2424" i="1"/>
  <c r="Z2423" i="1"/>
  <c r="N2423" i="1"/>
  <c r="Z2422" i="1"/>
  <c r="N2422" i="1"/>
  <c r="Z2421" i="1"/>
  <c r="N2421" i="1"/>
  <c r="Z2420" i="1"/>
  <c r="N2420" i="1"/>
  <c r="Z2419" i="1"/>
  <c r="N2419" i="1"/>
  <c r="Z2418" i="1"/>
  <c r="N2418" i="1"/>
  <c r="Z2417" i="1"/>
  <c r="N2417" i="1"/>
  <c r="Z2416" i="1"/>
  <c r="N2416" i="1"/>
  <c r="Z2415" i="1"/>
  <c r="N2415" i="1"/>
  <c r="Z2414" i="1"/>
  <c r="N2414" i="1"/>
  <c r="Z2413" i="1"/>
  <c r="N2413" i="1"/>
  <c r="Z2412" i="1"/>
  <c r="N2412" i="1"/>
  <c r="Z2411" i="1"/>
  <c r="N2411" i="1"/>
  <c r="Z2410" i="1"/>
  <c r="N2410" i="1"/>
  <c r="Z2409" i="1"/>
  <c r="N2409" i="1"/>
  <c r="Z2408" i="1"/>
  <c r="N2408" i="1"/>
  <c r="Z2407" i="1"/>
  <c r="N2407" i="1"/>
  <c r="Z2406" i="1"/>
  <c r="N2406" i="1"/>
  <c r="Z2405" i="1"/>
  <c r="N2405" i="1"/>
  <c r="Z2404" i="1"/>
  <c r="N2404" i="1"/>
  <c r="Z2403" i="1"/>
  <c r="N2403" i="1"/>
  <c r="Z2402" i="1"/>
  <c r="N2402" i="1"/>
  <c r="Z2401" i="1"/>
  <c r="N2401" i="1"/>
  <c r="Z2400" i="1"/>
  <c r="N2400" i="1"/>
  <c r="Z2399" i="1"/>
  <c r="N2399" i="1"/>
  <c r="Z2398" i="1"/>
  <c r="N2398" i="1"/>
  <c r="Z2397" i="1"/>
  <c r="N2397" i="1"/>
  <c r="Z2396" i="1"/>
  <c r="N2396" i="1"/>
  <c r="Z2395" i="1"/>
  <c r="N2395" i="1"/>
  <c r="Z2394" i="1"/>
  <c r="N2394" i="1"/>
  <c r="Z2393" i="1"/>
  <c r="N2393" i="1"/>
  <c r="Z2392" i="1"/>
  <c r="N2392" i="1"/>
  <c r="Z2391" i="1"/>
  <c r="N2391" i="1"/>
  <c r="Z2390" i="1"/>
  <c r="N2390" i="1"/>
  <c r="Z2389" i="1"/>
  <c r="N2389" i="1"/>
  <c r="Z2388" i="1"/>
  <c r="N2388" i="1"/>
  <c r="Z2387" i="1"/>
  <c r="N2387" i="1"/>
  <c r="Z2386" i="1"/>
  <c r="N2386" i="1"/>
  <c r="Z2385" i="1"/>
  <c r="N2385" i="1"/>
  <c r="Z2384" i="1"/>
  <c r="N2384" i="1"/>
  <c r="Z2383" i="1"/>
  <c r="N2383" i="1"/>
  <c r="Z2382" i="1"/>
  <c r="N2382" i="1"/>
  <c r="Z2381" i="1"/>
  <c r="N2381" i="1"/>
  <c r="Z2380" i="1"/>
  <c r="N2380" i="1"/>
  <c r="Z2379" i="1"/>
  <c r="N2379" i="1"/>
  <c r="Z2378" i="1"/>
  <c r="N2378" i="1"/>
  <c r="Z2377" i="1"/>
  <c r="N2377" i="1"/>
  <c r="Z2376" i="1"/>
  <c r="N2376" i="1"/>
  <c r="Z2375" i="1"/>
  <c r="N2375" i="1"/>
  <c r="Z2374" i="1"/>
  <c r="N2374" i="1"/>
  <c r="Z2373" i="1"/>
  <c r="N2373" i="1"/>
  <c r="Z2372" i="1"/>
  <c r="N2372" i="1"/>
  <c r="Z2371" i="1"/>
  <c r="N2371" i="1"/>
  <c r="Z2370" i="1"/>
  <c r="N2370" i="1"/>
  <c r="Z2369" i="1"/>
  <c r="N2369" i="1"/>
  <c r="Z2368" i="1"/>
  <c r="N2368" i="1"/>
  <c r="Z2367" i="1"/>
  <c r="N2367" i="1"/>
  <c r="Z2366" i="1"/>
  <c r="N2366" i="1"/>
  <c r="Z2365" i="1"/>
  <c r="N2365" i="1"/>
  <c r="Z2364" i="1"/>
  <c r="N2364" i="1"/>
  <c r="Z2363" i="1"/>
  <c r="N2363" i="1"/>
  <c r="Z2362" i="1"/>
  <c r="N2362" i="1"/>
  <c r="Z2361" i="1"/>
  <c r="N2361" i="1"/>
  <c r="Z2360" i="1"/>
  <c r="N2360" i="1"/>
  <c r="Z2359" i="1"/>
  <c r="N2359" i="1"/>
  <c r="Z2358" i="1"/>
  <c r="N2358" i="1"/>
  <c r="Z2357" i="1"/>
  <c r="N2357" i="1"/>
  <c r="Z2356" i="1"/>
  <c r="N2356" i="1"/>
  <c r="Z2355" i="1"/>
  <c r="N2355" i="1"/>
  <c r="Z2354" i="1"/>
  <c r="N2354" i="1"/>
  <c r="Z2353" i="1"/>
  <c r="N2353" i="1"/>
  <c r="Z2352" i="1"/>
  <c r="N2352" i="1"/>
  <c r="Z2351" i="1"/>
  <c r="N2351" i="1"/>
  <c r="Z2350" i="1"/>
  <c r="N2350" i="1"/>
  <c r="Z2349" i="1"/>
  <c r="N2349" i="1"/>
  <c r="Z2348" i="1"/>
  <c r="Z2347" i="1"/>
  <c r="N2347" i="1"/>
  <c r="Z2346" i="1"/>
  <c r="N2346" i="1"/>
  <c r="Z2345" i="1"/>
  <c r="N2345" i="1"/>
  <c r="Z2344" i="1"/>
  <c r="N2344" i="1"/>
  <c r="Z2343" i="1"/>
  <c r="N2343" i="1"/>
  <c r="Z2342" i="1"/>
  <c r="N2342" i="1"/>
  <c r="Z2341" i="1"/>
  <c r="N2341" i="1"/>
  <c r="Z2340" i="1"/>
  <c r="N2340" i="1"/>
  <c r="Z2339" i="1"/>
  <c r="N2339" i="1"/>
  <c r="Z2338" i="1"/>
  <c r="N2338" i="1"/>
  <c r="Z2337" i="1"/>
  <c r="N2337" i="1"/>
  <c r="Z2336" i="1"/>
  <c r="N2336" i="1"/>
  <c r="Z2335" i="1"/>
  <c r="N2335" i="1"/>
  <c r="Z2334" i="1"/>
  <c r="N2334" i="1"/>
  <c r="Z2332" i="1"/>
  <c r="N2332" i="1"/>
  <c r="Z2331" i="1"/>
  <c r="N2331" i="1"/>
  <c r="Z2330" i="1"/>
  <c r="N2330" i="1"/>
  <c r="Z2329" i="1"/>
  <c r="N2329" i="1"/>
  <c r="Z2328" i="1"/>
  <c r="N2328" i="1"/>
  <c r="Z2327" i="1"/>
  <c r="N2327" i="1"/>
  <c r="Z2326" i="1"/>
  <c r="N2326" i="1"/>
  <c r="Z2325" i="1"/>
  <c r="N2325" i="1"/>
  <c r="Z2324" i="1"/>
  <c r="N2324" i="1"/>
  <c r="Z2323" i="1"/>
  <c r="N2323" i="1"/>
  <c r="Z2322" i="1"/>
  <c r="N2322" i="1"/>
  <c r="Z2321" i="1"/>
  <c r="N2321" i="1"/>
  <c r="Z2320" i="1"/>
  <c r="N2320" i="1"/>
  <c r="Z2319" i="1"/>
  <c r="N2319" i="1"/>
  <c r="Z2318" i="1"/>
  <c r="N2318" i="1"/>
  <c r="Z2317" i="1"/>
  <c r="N2317" i="1"/>
  <c r="Z2316" i="1"/>
  <c r="N2316" i="1"/>
  <c r="Z2315" i="1"/>
  <c r="N2315" i="1"/>
  <c r="Z2314" i="1"/>
  <c r="N2314" i="1"/>
  <c r="Z2313" i="1"/>
  <c r="N2313" i="1"/>
  <c r="Z2312" i="1"/>
  <c r="N2312" i="1"/>
  <c r="Z2311" i="1"/>
  <c r="N2311" i="1"/>
  <c r="Z2310" i="1"/>
  <c r="N2310" i="1"/>
  <c r="Z2309" i="1"/>
  <c r="N2309" i="1"/>
  <c r="Z2308" i="1"/>
  <c r="N2308" i="1"/>
  <c r="Z2307" i="1"/>
  <c r="N2307" i="1"/>
  <c r="Z2306" i="1"/>
  <c r="N2306" i="1"/>
  <c r="Z2305" i="1"/>
  <c r="N2305" i="1"/>
  <c r="Z2304" i="1"/>
  <c r="N2304" i="1"/>
  <c r="Z2303" i="1"/>
  <c r="N2303" i="1"/>
  <c r="Z2302" i="1"/>
  <c r="N2302" i="1"/>
  <c r="Z2301" i="1"/>
  <c r="N2301" i="1"/>
  <c r="Z2300" i="1"/>
  <c r="N2300" i="1"/>
  <c r="Z2299" i="1"/>
  <c r="N2299" i="1"/>
  <c r="Z2298" i="1"/>
  <c r="N2298" i="1"/>
  <c r="Z2296" i="1"/>
  <c r="N2296" i="1"/>
  <c r="Z2295" i="1"/>
  <c r="N2295" i="1"/>
  <c r="Z2294" i="1"/>
  <c r="N2294" i="1"/>
  <c r="Z2293" i="1"/>
  <c r="N2293" i="1"/>
  <c r="Z2292" i="1"/>
  <c r="N2292" i="1"/>
  <c r="Z2291" i="1"/>
  <c r="N2291" i="1"/>
  <c r="Z2290" i="1"/>
  <c r="N2290" i="1"/>
  <c r="Z2289" i="1"/>
  <c r="N2289" i="1"/>
  <c r="Z2288" i="1"/>
  <c r="N2288" i="1"/>
  <c r="Z2287" i="1"/>
  <c r="N2287" i="1"/>
  <c r="Z2286" i="1"/>
  <c r="N2286" i="1"/>
  <c r="Z2285" i="1"/>
  <c r="N2285" i="1"/>
  <c r="Z2284" i="1"/>
  <c r="N2284" i="1"/>
  <c r="Z2283" i="1"/>
  <c r="N2283" i="1"/>
  <c r="Z2282" i="1"/>
  <c r="N2282" i="1"/>
  <c r="Z2281" i="1"/>
  <c r="N2281" i="1"/>
  <c r="Z2280" i="1"/>
  <c r="N2280" i="1"/>
  <c r="Z2279" i="1"/>
  <c r="N2279" i="1"/>
  <c r="Z2278" i="1"/>
  <c r="N2278" i="1"/>
  <c r="Z2277" i="1"/>
  <c r="N2277" i="1"/>
  <c r="Z2276" i="1"/>
  <c r="N2276" i="1"/>
  <c r="Z2275" i="1"/>
  <c r="N2275" i="1"/>
  <c r="Z2274" i="1"/>
  <c r="N2274" i="1"/>
  <c r="Z2273" i="1"/>
  <c r="N2273" i="1"/>
  <c r="Z2272" i="1"/>
  <c r="N2272" i="1"/>
  <c r="Z2271" i="1"/>
  <c r="N2271" i="1"/>
  <c r="Z2270" i="1"/>
  <c r="N2270" i="1"/>
  <c r="Z2269" i="1"/>
  <c r="N2269" i="1"/>
  <c r="Z2268" i="1"/>
  <c r="N2268" i="1"/>
  <c r="Z2267" i="1"/>
  <c r="N2267" i="1"/>
  <c r="Z2266" i="1"/>
  <c r="N2266" i="1"/>
  <c r="Z2265" i="1"/>
  <c r="N2265" i="1"/>
  <c r="Z2264" i="1"/>
  <c r="N2264" i="1"/>
  <c r="Z2263" i="1"/>
  <c r="N2263" i="1"/>
  <c r="Z2262" i="1"/>
  <c r="N2262" i="1"/>
  <c r="Z2261" i="1"/>
  <c r="N2261" i="1"/>
  <c r="Z2260" i="1"/>
  <c r="N2260" i="1"/>
  <c r="Z2259" i="1"/>
  <c r="N2259" i="1"/>
  <c r="Z2258" i="1"/>
  <c r="N2258" i="1"/>
  <c r="Z2257" i="1"/>
  <c r="N2257" i="1"/>
  <c r="Z2256" i="1"/>
  <c r="N2256" i="1"/>
  <c r="Z2255" i="1"/>
  <c r="N2255" i="1"/>
  <c r="Z2254" i="1"/>
  <c r="N2254" i="1"/>
  <c r="Z2253" i="1"/>
  <c r="N2253" i="1"/>
  <c r="Z2252" i="1"/>
  <c r="N2252" i="1"/>
  <c r="Z2251" i="1"/>
  <c r="N2251" i="1"/>
  <c r="Z2250" i="1"/>
  <c r="N2250" i="1"/>
  <c r="Z2249" i="1"/>
  <c r="N2249" i="1"/>
  <c r="Z2248" i="1"/>
  <c r="N2248" i="1"/>
  <c r="Z2247" i="1"/>
  <c r="N2247" i="1"/>
  <c r="Z2246" i="1"/>
  <c r="N2246" i="1"/>
  <c r="Z2245" i="1"/>
  <c r="N2245" i="1"/>
  <c r="Z2244" i="1"/>
  <c r="N2244" i="1"/>
  <c r="Z2243" i="1"/>
  <c r="N2243" i="1"/>
  <c r="Z2242" i="1"/>
  <c r="N2242" i="1"/>
  <c r="Z2241" i="1"/>
  <c r="N2241" i="1"/>
  <c r="Z2240" i="1"/>
  <c r="N2240" i="1"/>
  <c r="Z2239" i="1"/>
  <c r="N2239" i="1"/>
  <c r="Z2238" i="1"/>
  <c r="N2238" i="1"/>
  <c r="Z2237" i="1"/>
  <c r="N2237" i="1"/>
  <c r="Z2236" i="1"/>
  <c r="N2236" i="1"/>
  <c r="Z2235" i="1"/>
  <c r="N2235" i="1"/>
  <c r="Z2234" i="1"/>
  <c r="N2234" i="1"/>
  <c r="Z2233" i="1"/>
  <c r="N2233" i="1"/>
  <c r="Z2232" i="1"/>
  <c r="N2232" i="1"/>
  <c r="Z2231" i="1"/>
  <c r="N2231" i="1"/>
  <c r="Z2230" i="1"/>
  <c r="N2230" i="1"/>
  <c r="Z2229" i="1"/>
  <c r="N2229" i="1"/>
  <c r="Z2228" i="1"/>
  <c r="N2228" i="1"/>
  <c r="Z2227" i="1"/>
  <c r="N2227" i="1"/>
  <c r="Z2226" i="1"/>
  <c r="N2226" i="1"/>
  <c r="Z2225" i="1"/>
  <c r="N2225" i="1"/>
  <c r="Z2224" i="1"/>
  <c r="N2224" i="1"/>
  <c r="Z2223" i="1"/>
  <c r="N2223" i="1"/>
  <c r="Z2222" i="1"/>
  <c r="N2222" i="1"/>
  <c r="Z2221" i="1"/>
  <c r="N2221" i="1"/>
  <c r="Z2220" i="1"/>
  <c r="N2220" i="1"/>
  <c r="Z2219" i="1"/>
  <c r="N2219" i="1"/>
  <c r="Z2218" i="1"/>
  <c r="N2218" i="1"/>
  <c r="Z2217" i="1"/>
  <c r="N2217" i="1"/>
  <c r="Z2216" i="1"/>
  <c r="N2216" i="1"/>
  <c r="Z2215" i="1"/>
  <c r="N2215" i="1"/>
  <c r="Z2214" i="1"/>
  <c r="N2214" i="1"/>
  <c r="Z2213" i="1"/>
  <c r="N2213" i="1"/>
  <c r="Z2212" i="1"/>
  <c r="N2212" i="1"/>
  <c r="Z2211" i="1"/>
  <c r="N2211" i="1"/>
  <c r="Z2210" i="1"/>
  <c r="N2210" i="1"/>
  <c r="Z2209" i="1"/>
  <c r="N2209" i="1"/>
  <c r="Z2208" i="1"/>
  <c r="N2208" i="1"/>
  <c r="Z2207" i="1"/>
  <c r="N2207" i="1"/>
  <c r="Z2206" i="1"/>
  <c r="N2206" i="1"/>
  <c r="Z2205" i="1"/>
  <c r="N2205" i="1"/>
  <c r="Z2204" i="1"/>
  <c r="N2204" i="1"/>
  <c r="Z2203" i="1"/>
  <c r="N2203" i="1"/>
  <c r="Z2202" i="1"/>
  <c r="N2202" i="1"/>
  <c r="Z2201" i="1"/>
  <c r="N2201" i="1"/>
  <c r="Z2200" i="1"/>
  <c r="N2200" i="1"/>
  <c r="Z2199" i="1"/>
  <c r="N2199" i="1"/>
  <c r="Z2198" i="1"/>
  <c r="N2198" i="1"/>
  <c r="Z2197" i="1"/>
  <c r="N2197" i="1"/>
  <c r="Z2196" i="1"/>
  <c r="N2196" i="1"/>
  <c r="Z2195" i="1"/>
  <c r="N2195" i="1"/>
  <c r="Z2194" i="1"/>
  <c r="N2194" i="1"/>
  <c r="Z2193" i="1"/>
  <c r="N2193" i="1"/>
  <c r="Z2192" i="1"/>
  <c r="N2192" i="1"/>
  <c r="Z2191" i="1"/>
  <c r="N2191" i="1"/>
  <c r="Z2190" i="1"/>
  <c r="N2190" i="1"/>
  <c r="Z2189" i="1"/>
  <c r="N2189" i="1"/>
  <c r="Z2188" i="1"/>
  <c r="N2188" i="1"/>
  <c r="Z2187" i="1"/>
  <c r="N2187" i="1"/>
  <c r="Z2186" i="1"/>
  <c r="N2186" i="1"/>
  <c r="Z2185" i="1"/>
  <c r="N2185" i="1"/>
  <c r="Z2184" i="1"/>
  <c r="N2184" i="1"/>
  <c r="Z2183" i="1"/>
  <c r="N2183" i="1"/>
  <c r="Z2182" i="1"/>
  <c r="N2182" i="1"/>
  <c r="Z2181" i="1"/>
  <c r="N2181" i="1"/>
  <c r="Z2180" i="1"/>
  <c r="N2180" i="1"/>
  <c r="Z2179" i="1"/>
  <c r="N2179" i="1"/>
  <c r="Z2178" i="1"/>
  <c r="N2178" i="1"/>
  <c r="Z2177" i="1"/>
  <c r="N2177" i="1"/>
  <c r="Z2176" i="1"/>
  <c r="N2176" i="1"/>
  <c r="Z2175" i="1"/>
  <c r="N2175" i="1"/>
  <c r="Z2174" i="1"/>
  <c r="N2174" i="1"/>
  <c r="Z2173" i="1"/>
  <c r="N2173" i="1"/>
  <c r="Z2172" i="1"/>
  <c r="N2172" i="1"/>
  <c r="Z2171" i="1"/>
  <c r="N2171" i="1"/>
  <c r="Z2170" i="1"/>
  <c r="N2170" i="1"/>
  <c r="Z2169" i="1"/>
  <c r="N2169" i="1"/>
  <c r="Z2168" i="1"/>
  <c r="N2168" i="1"/>
  <c r="Z2167" i="1"/>
  <c r="N2167" i="1"/>
  <c r="Z2166" i="1"/>
  <c r="N2166" i="1"/>
  <c r="Z2165" i="1"/>
  <c r="N2165" i="1"/>
  <c r="Z2164" i="1"/>
  <c r="N2164" i="1"/>
  <c r="Z2163" i="1"/>
  <c r="N2163" i="1"/>
  <c r="Z2162" i="1"/>
  <c r="N2162" i="1"/>
  <c r="Z2161" i="1"/>
  <c r="N2161" i="1"/>
  <c r="Z2160" i="1"/>
  <c r="N2160" i="1"/>
  <c r="Z2159" i="1"/>
  <c r="N2159" i="1"/>
  <c r="Z2158" i="1"/>
  <c r="N2158" i="1"/>
  <c r="Z2157" i="1"/>
  <c r="N2157" i="1"/>
  <c r="Z2156" i="1"/>
  <c r="N2156" i="1"/>
  <c r="Z2155" i="1"/>
  <c r="N2155" i="1"/>
  <c r="Z2154" i="1"/>
  <c r="N2154" i="1"/>
  <c r="Z2153" i="1"/>
  <c r="N2153" i="1"/>
  <c r="Z2152" i="1"/>
  <c r="N2152" i="1"/>
  <c r="Z2151" i="1"/>
  <c r="N2151" i="1"/>
  <c r="Z2150" i="1"/>
  <c r="N2150" i="1"/>
  <c r="Z2149" i="1"/>
  <c r="N2149" i="1"/>
  <c r="Z2148" i="1"/>
  <c r="N2148" i="1"/>
  <c r="Z2147" i="1"/>
  <c r="N2147" i="1"/>
  <c r="Z2146" i="1"/>
  <c r="N2146" i="1"/>
  <c r="Z2145" i="1"/>
  <c r="N2145" i="1"/>
  <c r="Z2144" i="1"/>
  <c r="N2144" i="1"/>
  <c r="Z2143" i="1"/>
  <c r="N2143" i="1"/>
  <c r="Z2142" i="1"/>
  <c r="N2142" i="1"/>
  <c r="Z2141" i="1"/>
  <c r="N2141" i="1"/>
  <c r="Z2140" i="1"/>
  <c r="N2140" i="1"/>
  <c r="Z2139" i="1"/>
  <c r="N2139" i="1"/>
  <c r="Z2138" i="1"/>
  <c r="N2138" i="1"/>
  <c r="Z2137" i="1"/>
  <c r="N2137" i="1"/>
  <c r="Z2136" i="1"/>
  <c r="N2136" i="1"/>
  <c r="Z2135" i="1"/>
  <c r="N2135" i="1"/>
  <c r="Z2134" i="1"/>
  <c r="N2134" i="1"/>
  <c r="Z2133" i="1"/>
  <c r="N2133" i="1"/>
  <c r="Z2132" i="1"/>
  <c r="N2132" i="1"/>
  <c r="Z2131" i="1"/>
  <c r="N2131" i="1"/>
  <c r="Z2130" i="1"/>
  <c r="N2130" i="1"/>
  <c r="Z2129" i="1"/>
  <c r="N2129" i="1"/>
  <c r="Z2128" i="1"/>
  <c r="N2128" i="1"/>
  <c r="Z2127" i="1"/>
  <c r="N2127" i="1"/>
  <c r="Z2126" i="1"/>
  <c r="N2126" i="1"/>
  <c r="Z2125" i="1"/>
  <c r="N2125" i="1"/>
  <c r="Z2124" i="1"/>
  <c r="N2124" i="1"/>
  <c r="Z2123" i="1"/>
  <c r="N2123" i="1"/>
  <c r="Z2122" i="1"/>
  <c r="N2122" i="1"/>
  <c r="Z2121" i="1"/>
  <c r="N2121" i="1"/>
  <c r="Z2120" i="1"/>
  <c r="N2120" i="1"/>
  <c r="Z2119" i="1"/>
  <c r="N2119" i="1"/>
  <c r="Z2118" i="1"/>
  <c r="N2118" i="1"/>
  <c r="Z2117" i="1"/>
  <c r="N2117" i="1"/>
  <c r="Z2116" i="1"/>
  <c r="N2116" i="1"/>
  <c r="Z2115" i="1"/>
  <c r="N2115" i="1"/>
  <c r="Z2114" i="1"/>
  <c r="N2114" i="1"/>
  <c r="Z2113" i="1"/>
  <c r="N2113" i="1"/>
  <c r="Z2112" i="1"/>
  <c r="N2112" i="1"/>
  <c r="Z2111" i="1"/>
  <c r="N2111" i="1"/>
  <c r="Z2110" i="1"/>
  <c r="N2110" i="1"/>
  <c r="Z2109" i="1"/>
  <c r="N2109" i="1"/>
  <c r="Z2108" i="1"/>
  <c r="N2108" i="1"/>
  <c r="Z2107" i="1"/>
  <c r="N2107" i="1"/>
  <c r="Z2106" i="1"/>
  <c r="N2106" i="1"/>
  <c r="Z2105" i="1"/>
  <c r="N2105" i="1"/>
  <c r="Z2104" i="1"/>
  <c r="N2104" i="1"/>
  <c r="Z2103" i="1"/>
  <c r="N2103" i="1"/>
  <c r="Z2102" i="1"/>
  <c r="N2102" i="1"/>
  <c r="Z2101" i="1"/>
  <c r="N2101" i="1"/>
  <c r="Z2100" i="1"/>
  <c r="N2100" i="1"/>
  <c r="Z2099" i="1"/>
  <c r="N2099" i="1"/>
  <c r="Z2098" i="1"/>
  <c r="N2098" i="1"/>
  <c r="Z2097" i="1"/>
  <c r="N2097" i="1"/>
  <c r="Z2096" i="1"/>
  <c r="N2096" i="1"/>
  <c r="Z2095" i="1"/>
  <c r="N2095" i="1"/>
  <c r="Z2094" i="1"/>
  <c r="N2094" i="1"/>
  <c r="Z2093" i="1"/>
  <c r="N2093" i="1"/>
  <c r="Z2092" i="1"/>
  <c r="N2092" i="1"/>
  <c r="Z2091" i="1"/>
  <c r="N2091" i="1"/>
  <c r="Z2090" i="1"/>
  <c r="N2090" i="1"/>
  <c r="Z2089" i="1"/>
  <c r="N2089" i="1"/>
  <c r="Z2088" i="1"/>
  <c r="N2088" i="1"/>
  <c r="Z2087" i="1"/>
  <c r="N2087" i="1"/>
  <c r="Z2086" i="1"/>
  <c r="N2086" i="1"/>
  <c r="Z2085" i="1"/>
  <c r="N2085" i="1"/>
  <c r="Z2084" i="1"/>
  <c r="N2084" i="1"/>
  <c r="Z2083" i="1"/>
  <c r="N2083" i="1"/>
  <c r="Z2082" i="1"/>
  <c r="N2082" i="1"/>
  <c r="Z2081" i="1"/>
  <c r="N2081" i="1"/>
  <c r="Z2080" i="1"/>
  <c r="N2080" i="1"/>
  <c r="Z2079" i="1"/>
  <c r="N2079" i="1"/>
  <c r="Z2078" i="1"/>
  <c r="N2078" i="1"/>
  <c r="Z2077" i="1"/>
  <c r="N2077" i="1"/>
  <c r="Z2075" i="1"/>
  <c r="N2075" i="1"/>
  <c r="Z2074" i="1"/>
  <c r="N2074" i="1"/>
  <c r="Z2073" i="1"/>
  <c r="N2073" i="1"/>
  <c r="Z2072" i="1"/>
  <c r="N2072" i="1"/>
  <c r="Z2071" i="1"/>
  <c r="N2071" i="1"/>
  <c r="Z2070" i="1"/>
  <c r="N2070" i="1"/>
  <c r="Z2069" i="1"/>
  <c r="N2069" i="1"/>
  <c r="Z2068" i="1"/>
  <c r="N2068" i="1"/>
  <c r="Z2067" i="1"/>
  <c r="N2067" i="1"/>
  <c r="Z2066" i="1"/>
  <c r="N2066" i="1"/>
  <c r="Z2065" i="1"/>
  <c r="N2065" i="1"/>
  <c r="Z2064" i="1"/>
  <c r="N2064" i="1"/>
  <c r="Z2063" i="1"/>
  <c r="N2063" i="1"/>
  <c r="Z2062" i="1"/>
  <c r="N2062" i="1"/>
  <c r="Z2061" i="1"/>
  <c r="N2061" i="1"/>
  <c r="Z2060" i="1"/>
  <c r="N2060" i="1"/>
  <c r="Z2059" i="1"/>
  <c r="N2059" i="1"/>
  <c r="Z2058" i="1"/>
  <c r="N2058" i="1"/>
  <c r="Z2057" i="1"/>
  <c r="N2057" i="1"/>
  <c r="Z2056" i="1"/>
  <c r="N2056" i="1"/>
  <c r="Z2055" i="1"/>
  <c r="N2055" i="1"/>
  <c r="Z2054" i="1"/>
  <c r="N2054" i="1"/>
  <c r="Z2053" i="1"/>
  <c r="N2053" i="1"/>
  <c r="Z2052" i="1"/>
  <c r="N2052" i="1"/>
  <c r="Z2051" i="1"/>
  <c r="N2051" i="1"/>
  <c r="Z2050" i="1"/>
  <c r="N2050" i="1"/>
  <c r="Z2049" i="1"/>
  <c r="N2049" i="1"/>
  <c r="Z2048" i="1"/>
  <c r="N2048" i="1"/>
  <c r="Z2047" i="1"/>
  <c r="N2047" i="1"/>
  <c r="Z2046" i="1"/>
  <c r="N2046" i="1"/>
  <c r="Z2045" i="1"/>
  <c r="N2045" i="1"/>
  <c r="Z2044" i="1"/>
  <c r="N2044" i="1"/>
  <c r="Z2043" i="1"/>
  <c r="N2043" i="1"/>
  <c r="Z2042" i="1"/>
  <c r="N2042" i="1"/>
  <c r="Z2041" i="1"/>
  <c r="N2041" i="1"/>
  <c r="Z2040" i="1"/>
  <c r="N2040" i="1"/>
  <c r="Z2039" i="1"/>
  <c r="N2039" i="1"/>
  <c r="Z2038" i="1"/>
  <c r="N2038" i="1"/>
  <c r="Z2037" i="1"/>
  <c r="N2037" i="1"/>
  <c r="Z2036" i="1"/>
  <c r="N2036" i="1"/>
  <c r="Z2035" i="1"/>
  <c r="N2035" i="1"/>
  <c r="Z2034" i="1"/>
  <c r="N2034" i="1"/>
  <c r="Z2033" i="1"/>
  <c r="N2033" i="1"/>
  <c r="Z2032" i="1"/>
  <c r="N2032" i="1"/>
  <c r="Z2031" i="1"/>
  <c r="N2031" i="1"/>
  <c r="Z2030" i="1"/>
  <c r="N2030" i="1"/>
  <c r="Z2029" i="1"/>
  <c r="N2029" i="1"/>
  <c r="Z2028" i="1"/>
  <c r="N2028" i="1"/>
  <c r="Z2027" i="1"/>
  <c r="N2027" i="1"/>
  <c r="Z2026" i="1"/>
  <c r="N2026" i="1"/>
  <c r="Z2025" i="1"/>
  <c r="N2025" i="1"/>
  <c r="Z2024" i="1"/>
  <c r="Z2023" i="1"/>
  <c r="N2023" i="1"/>
  <c r="Z2022" i="1"/>
  <c r="N2022" i="1"/>
  <c r="Z2021" i="1"/>
  <c r="N2021" i="1"/>
  <c r="Z2020" i="1"/>
  <c r="N2020" i="1"/>
  <c r="Z2019" i="1"/>
  <c r="N2019" i="1"/>
  <c r="Z2018" i="1"/>
  <c r="N2018" i="1"/>
  <c r="Z2017" i="1"/>
  <c r="N2017" i="1"/>
  <c r="Z2016" i="1"/>
  <c r="N2016" i="1"/>
  <c r="Z2015" i="1"/>
  <c r="N2015" i="1"/>
  <c r="Z2014" i="1"/>
  <c r="N2014" i="1"/>
  <c r="Z2013" i="1"/>
  <c r="N2013" i="1"/>
  <c r="Z2012" i="1"/>
  <c r="N2012" i="1"/>
  <c r="Z2011" i="1"/>
  <c r="N2011" i="1"/>
  <c r="Z2010" i="1"/>
  <c r="N2010" i="1"/>
  <c r="Z2009" i="1"/>
  <c r="N2009" i="1"/>
  <c r="Z2008" i="1"/>
  <c r="N2008" i="1"/>
  <c r="Z2007" i="1"/>
  <c r="N2007" i="1"/>
  <c r="Z2006" i="1"/>
  <c r="N2006" i="1"/>
  <c r="Z2005" i="1"/>
  <c r="N2005" i="1"/>
  <c r="Z2004" i="1"/>
  <c r="N2004" i="1"/>
  <c r="Z2003" i="1"/>
  <c r="N2003" i="1"/>
  <c r="Z2002" i="1"/>
  <c r="N2002" i="1"/>
  <c r="Z2001" i="1"/>
  <c r="N2001" i="1"/>
  <c r="Z2000" i="1"/>
  <c r="N2000" i="1"/>
  <c r="Z1999" i="1"/>
  <c r="N1999" i="1"/>
  <c r="Z1998" i="1"/>
  <c r="N1998" i="1"/>
  <c r="Z1997" i="1"/>
  <c r="N1997" i="1"/>
  <c r="Z1996" i="1"/>
  <c r="N1996" i="1"/>
  <c r="Z1995" i="1"/>
  <c r="N1995" i="1"/>
  <c r="Z1994" i="1"/>
  <c r="N1994" i="1"/>
  <c r="Z1993" i="1"/>
  <c r="N1993" i="1"/>
  <c r="Z1992" i="1"/>
  <c r="N1992" i="1"/>
  <c r="Z1991" i="1"/>
  <c r="N1991" i="1"/>
  <c r="Z1990" i="1"/>
  <c r="N1990" i="1"/>
  <c r="Z1989" i="1"/>
  <c r="N1989" i="1"/>
  <c r="Z1988" i="1"/>
  <c r="N1988" i="1"/>
  <c r="Z1987" i="1"/>
  <c r="N1987" i="1"/>
  <c r="Z1986" i="1"/>
  <c r="N1986" i="1"/>
  <c r="Z1985" i="1"/>
  <c r="N1985" i="1"/>
  <c r="Z1984" i="1"/>
  <c r="N1984" i="1"/>
  <c r="Z1983" i="1"/>
  <c r="N1983" i="1"/>
  <c r="Z1982" i="1"/>
  <c r="N1982" i="1"/>
  <c r="Z1981" i="1"/>
  <c r="N1981" i="1"/>
  <c r="Z1980" i="1"/>
  <c r="N1980" i="1"/>
  <c r="Z1979" i="1"/>
  <c r="N1979" i="1"/>
  <c r="Z1978" i="1"/>
  <c r="N1978" i="1"/>
  <c r="Z1977" i="1"/>
  <c r="N1977" i="1"/>
  <c r="Z1976" i="1"/>
  <c r="N1976" i="1"/>
  <c r="Z1975" i="1"/>
  <c r="N1975" i="1"/>
  <c r="Z1974" i="1"/>
  <c r="N1974" i="1"/>
  <c r="Z1973" i="1"/>
  <c r="N1973" i="1"/>
  <c r="Z1972" i="1"/>
  <c r="N1972" i="1"/>
  <c r="Z1971" i="1"/>
  <c r="N1971" i="1"/>
  <c r="Z1970" i="1"/>
  <c r="N1970" i="1"/>
  <c r="Z1969" i="1"/>
  <c r="N1969" i="1"/>
  <c r="Z1968" i="1"/>
  <c r="N1968" i="1"/>
  <c r="Z1967" i="1"/>
  <c r="N1967" i="1"/>
  <c r="Z1966" i="1"/>
  <c r="N1966" i="1"/>
  <c r="Z1965" i="1"/>
  <c r="N1965" i="1"/>
  <c r="Z1964" i="1"/>
  <c r="N1964" i="1"/>
  <c r="Z1963" i="1"/>
  <c r="N1963" i="1"/>
  <c r="Z1962" i="1"/>
  <c r="N1962" i="1"/>
  <c r="Z1961" i="1"/>
  <c r="N1961" i="1"/>
  <c r="Z1960" i="1"/>
  <c r="N1960" i="1"/>
  <c r="Z1959" i="1"/>
  <c r="N1959" i="1"/>
  <c r="Z1958" i="1"/>
  <c r="N1958" i="1"/>
  <c r="Z1957" i="1"/>
  <c r="N1957" i="1"/>
  <c r="Z1956" i="1"/>
  <c r="N1956" i="1"/>
  <c r="Z1955" i="1"/>
  <c r="N1955" i="1"/>
  <c r="Z1954" i="1"/>
  <c r="N1954" i="1"/>
  <c r="Z1953" i="1"/>
  <c r="N1953" i="1"/>
  <c r="Z1952" i="1"/>
  <c r="N1952" i="1"/>
  <c r="Z1951" i="1"/>
  <c r="N1951" i="1"/>
  <c r="Z1950" i="1"/>
  <c r="N1950" i="1"/>
  <c r="Z1949" i="1"/>
  <c r="N1949" i="1"/>
  <c r="Z1948" i="1"/>
  <c r="N1948" i="1"/>
  <c r="Z1947" i="1"/>
  <c r="N1947" i="1"/>
  <c r="Z1946" i="1"/>
  <c r="N1946" i="1"/>
  <c r="Z1945" i="1"/>
  <c r="N1945" i="1"/>
  <c r="Z1944" i="1"/>
  <c r="N1944" i="1"/>
  <c r="Z1943" i="1"/>
  <c r="N1943" i="1"/>
  <c r="Z1942" i="1"/>
  <c r="N1942" i="1"/>
  <c r="Z1940" i="1"/>
  <c r="N1940" i="1"/>
  <c r="Z1939" i="1"/>
  <c r="N1939" i="1"/>
  <c r="Z1938" i="1"/>
  <c r="N1938" i="1"/>
  <c r="Z1936" i="1"/>
  <c r="N1936" i="1"/>
  <c r="Z1935" i="1"/>
  <c r="N1935" i="1"/>
  <c r="Z1934" i="1"/>
  <c r="N1934" i="1"/>
  <c r="Z1933" i="1"/>
  <c r="N1933" i="1"/>
  <c r="Z1932" i="1"/>
  <c r="N1932" i="1"/>
  <c r="Z1931" i="1"/>
  <c r="N1931" i="1"/>
  <c r="Z1930" i="1"/>
  <c r="N1930" i="1"/>
  <c r="Z1929" i="1"/>
  <c r="N1929" i="1"/>
  <c r="Z1928" i="1"/>
  <c r="N1928" i="1"/>
  <c r="Z1927" i="1"/>
  <c r="N1927" i="1"/>
  <c r="Z1926" i="1"/>
  <c r="N1926" i="1"/>
  <c r="Z1925" i="1"/>
  <c r="N1925" i="1"/>
  <c r="Z1924" i="1"/>
  <c r="N1924" i="1"/>
  <c r="Z1923" i="1"/>
  <c r="N1923" i="1"/>
  <c r="Z1922" i="1"/>
  <c r="N1922" i="1"/>
  <c r="Z1921" i="1"/>
  <c r="N1921" i="1"/>
  <c r="Z1920" i="1"/>
  <c r="N1920" i="1"/>
  <c r="Z1919" i="1"/>
  <c r="N1919" i="1"/>
  <c r="Z1918" i="1"/>
  <c r="N1918" i="1"/>
  <c r="Z1917" i="1"/>
  <c r="N1917" i="1"/>
  <c r="Z1916" i="1"/>
  <c r="N1916" i="1"/>
  <c r="Z1915" i="1"/>
  <c r="N1915" i="1"/>
  <c r="Z1914" i="1"/>
  <c r="N1914" i="1"/>
  <c r="Z1913" i="1"/>
  <c r="N1913" i="1"/>
  <c r="Z1912" i="1"/>
  <c r="N1912" i="1"/>
  <c r="Z1911" i="1"/>
  <c r="N1911" i="1"/>
  <c r="Z1910" i="1"/>
  <c r="N1910" i="1"/>
  <c r="Z1909" i="1"/>
  <c r="N1909" i="1"/>
  <c r="Z1908" i="1"/>
  <c r="N1908" i="1"/>
  <c r="Z1907" i="1"/>
  <c r="N1907" i="1"/>
  <c r="Z1906" i="1"/>
  <c r="N1906" i="1"/>
  <c r="Z1905" i="1"/>
  <c r="N1905" i="1"/>
  <c r="Z1904" i="1"/>
  <c r="N1904" i="1"/>
  <c r="Z1903" i="1"/>
  <c r="N1903" i="1"/>
  <c r="Z1902" i="1"/>
  <c r="N1902" i="1"/>
  <c r="Z1901" i="1"/>
  <c r="N1901" i="1"/>
  <c r="Z1900" i="1"/>
  <c r="N1900" i="1"/>
  <c r="Z1899" i="1"/>
  <c r="N1899" i="1"/>
  <c r="Z1898" i="1"/>
  <c r="N1898" i="1"/>
  <c r="Z1897" i="1"/>
  <c r="N1897" i="1"/>
  <c r="Z1896" i="1"/>
  <c r="N1896" i="1"/>
  <c r="Z1895" i="1"/>
  <c r="N1895" i="1"/>
  <c r="Z1894" i="1"/>
  <c r="N1894" i="1"/>
  <c r="Z1893" i="1"/>
  <c r="N1893" i="1"/>
  <c r="Z1892" i="1"/>
  <c r="N1892" i="1"/>
  <c r="Z1891" i="1"/>
  <c r="N1891" i="1"/>
  <c r="Z1890" i="1"/>
  <c r="N1890" i="1"/>
  <c r="Z1889" i="1"/>
  <c r="N1889" i="1"/>
  <c r="Z1888" i="1"/>
  <c r="N1888" i="1"/>
  <c r="Z1887" i="1"/>
  <c r="N1887" i="1"/>
  <c r="Z1886" i="1"/>
  <c r="N1886" i="1"/>
  <c r="Z1885" i="1"/>
  <c r="N1885" i="1"/>
  <c r="Z1884" i="1"/>
  <c r="N1884" i="1"/>
  <c r="Z1883" i="1"/>
  <c r="N1883" i="1"/>
  <c r="Z1882" i="1"/>
  <c r="N1882" i="1"/>
  <c r="Z1881" i="1"/>
  <c r="N1881" i="1"/>
  <c r="Z1880" i="1"/>
  <c r="N1880" i="1"/>
  <c r="Z1879" i="1"/>
  <c r="N1879" i="1"/>
  <c r="Z1878" i="1"/>
  <c r="N1878" i="1"/>
  <c r="Z1877" i="1"/>
  <c r="N1877" i="1"/>
  <c r="Z1876" i="1"/>
  <c r="N1876" i="1"/>
  <c r="Z1875" i="1"/>
  <c r="N1875" i="1"/>
  <c r="Z1874" i="1"/>
  <c r="N1874" i="1"/>
  <c r="Z1873" i="1"/>
  <c r="N1873" i="1"/>
  <c r="Z1872" i="1"/>
  <c r="N1872" i="1"/>
  <c r="Z1871" i="1"/>
  <c r="N1871" i="1"/>
  <c r="Z1870" i="1"/>
  <c r="N1870" i="1"/>
  <c r="Z1869" i="1"/>
  <c r="N1869" i="1"/>
  <c r="Z1868" i="1"/>
  <c r="N1868" i="1"/>
  <c r="Z1867" i="1"/>
  <c r="N1867" i="1"/>
  <c r="Z1866" i="1"/>
  <c r="N1866" i="1"/>
  <c r="Z1865" i="1"/>
  <c r="N1865" i="1"/>
  <c r="Z1864" i="1"/>
  <c r="N1864" i="1"/>
  <c r="Z1863" i="1"/>
  <c r="N1863" i="1"/>
  <c r="Z1862" i="1"/>
  <c r="N1862" i="1"/>
  <c r="Z1861" i="1"/>
  <c r="N1861" i="1"/>
  <c r="Z1860" i="1"/>
  <c r="N1860" i="1"/>
  <c r="Z1859" i="1"/>
  <c r="N1859" i="1"/>
  <c r="Z1858" i="1"/>
  <c r="N1858" i="1"/>
  <c r="Z1857" i="1"/>
  <c r="N1857" i="1"/>
  <c r="Z1856" i="1"/>
  <c r="N1856" i="1"/>
  <c r="Z1855" i="1"/>
  <c r="N1855" i="1"/>
  <c r="Z1854" i="1"/>
  <c r="N1854" i="1"/>
  <c r="Z1853" i="1"/>
  <c r="N1853" i="1"/>
  <c r="Z1852" i="1"/>
  <c r="N1852" i="1"/>
  <c r="Z1851" i="1"/>
  <c r="N1851" i="1"/>
  <c r="Z1850" i="1"/>
  <c r="N1850" i="1"/>
  <c r="Z1849" i="1"/>
  <c r="N1849" i="1"/>
  <c r="Z1848" i="1"/>
  <c r="N1848" i="1"/>
  <c r="Z1847" i="1"/>
  <c r="N1847" i="1"/>
  <c r="Z1846" i="1"/>
  <c r="N1846" i="1"/>
  <c r="Z1845" i="1"/>
  <c r="N1845" i="1"/>
  <c r="Z1844" i="1"/>
  <c r="N1844" i="1"/>
  <c r="Z1843" i="1"/>
  <c r="N1843" i="1"/>
  <c r="Z1842" i="1"/>
  <c r="N1842" i="1"/>
  <c r="Z1841" i="1"/>
  <c r="N1841" i="1"/>
  <c r="Z1840" i="1"/>
  <c r="N1840" i="1"/>
  <c r="Z1839" i="1"/>
  <c r="N1839" i="1"/>
  <c r="Z1838" i="1"/>
  <c r="N1838" i="1"/>
  <c r="Z1837" i="1"/>
  <c r="N1837" i="1"/>
  <c r="Z1836" i="1"/>
  <c r="N1836" i="1"/>
  <c r="Z1835" i="1"/>
  <c r="N1835" i="1"/>
  <c r="Z1834" i="1"/>
  <c r="N1834" i="1"/>
  <c r="Z1833" i="1"/>
  <c r="N1833" i="1"/>
  <c r="Z1832" i="1"/>
  <c r="N1832" i="1"/>
  <c r="Z1831" i="1"/>
  <c r="N1831" i="1"/>
  <c r="Z1830" i="1"/>
  <c r="N1830" i="1"/>
  <c r="Z1829" i="1"/>
  <c r="N1829" i="1"/>
  <c r="Z1828" i="1"/>
  <c r="N1828" i="1"/>
  <c r="Z1827" i="1"/>
  <c r="N1827" i="1"/>
  <c r="Z1826" i="1"/>
  <c r="N1826" i="1"/>
  <c r="Z1825" i="1"/>
  <c r="N1825" i="1"/>
  <c r="Z1824" i="1"/>
  <c r="N1824" i="1"/>
  <c r="Z1823" i="1"/>
  <c r="N1823" i="1"/>
  <c r="Z1822" i="1"/>
  <c r="N1822" i="1"/>
  <c r="Z1821" i="1"/>
  <c r="N1821" i="1"/>
  <c r="Z1820" i="1"/>
  <c r="N1820" i="1"/>
  <c r="Z1819" i="1"/>
  <c r="N1819" i="1"/>
  <c r="Z1818" i="1"/>
  <c r="N1818" i="1"/>
  <c r="Z1817" i="1"/>
  <c r="N1817" i="1"/>
  <c r="Z1816" i="1"/>
  <c r="N1816" i="1"/>
  <c r="Z1815" i="1"/>
  <c r="N1815" i="1"/>
  <c r="Z1814" i="1"/>
  <c r="N1814" i="1"/>
  <c r="Z1813" i="1"/>
  <c r="N1813" i="1"/>
  <c r="Z1812" i="1"/>
  <c r="N1812" i="1"/>
  <c r="Z1811" i="1"/>
  <c r="N1811" i="1"/>
  <c r="Z1810" i="1"/>
  <c r="N1810" i="1"/>
  <c r="Z1809" i="1"/>
  <c r="N1809" i="1"/>
  <c r="Z1808" i="1"/>
  <c r="N1808" i="1"/>
  <c r="Z1807" i="1"/>
  <c r="N1807" i="1"/>
  <c r="Z1806" i="1"/>
  <c r="N1806" i="1"/>
  <c r="Z1805" i="1"/>
  <c r="N1805" i="1"/>
  <c r="Z1804" i="1"/>
  <c r="N1804" i="1"/>
  <c r="Z1803" i="1"/>
  <c r="N1803" i="1"/>
  <c r="Z1802" i="1"/>
  <c r="N1802" i="1"/>
  <c r="Z1801" i="1"/>
  <c r="N1801" i="1"/>
  <c r="Z1800" i="1"/>
  <c r="N1800" i="1"/>
  <c r="Z1799" i="1"/>
  <c r="N1799" i="1"/>
  <c r="Z1798" i="1"/>
  <c r="N1798" i="1"/>
  <c r="Z1797" i="1"/>
  <c r="N1797" i="1"/>
  <c r="Z1796" i="1"/>
  <c r="N1796" i="1"/>
  <c r="Z1795" i="1"/>
  <c r="N1795" i="1"/>
  <c r="Z1794" i="1"/>
  <c r="N1794" i="1"/>
  <c r="Z1793" i="1"/>
  <c r="N1793" i="1"/>
  <c r="Z1792" i="1"/>
  <c r="N1792" i="1"/>
  <c r="Z1791" i="1"/>
  <c r="N1791" i="1"/>
  <c r="Z1790" i="1"/>
  <c r="N1790" i="1"/>
  <c r="Z1789" i="1"/>
  <c r="N1789" i="1"/>
  <c r="Z1788" i="1"/>
  <c r="N1788" i="1"/>
  <c r="Z1787" i="1"/>
  <c r="N1787" i="1"/>
  <c r="Z1786" i="1"/>
  <c r="N1786" i="1"/>
  <c r="Z1785" i="1"/>
  <c r="N1785" i="1"/>
  <c r="Z1784" i="1"/>
  <c r="N1784" i="1"/>
  <c r="Z1783" i="1"/>
  <c r="N1783" i="1"/>
  <c r="Z1782" i="1"/>
  <c r="N1782" i="1"/>
  <c r="Z1781" i="1"/>
  <c r="N1781" i="1"/>
  <c r="Z1780" i="1"/>
  <c r="N1780" i="1"/>
  <c r="Z1779" i="1"/>
  <c r="N1779" i="1"/>
  <c r="Z1778" i="1"/>
  <c r="N1778" i="1"/>
  <c r="Z1777" i="1"/>
  <c r="N1777" i="1"/>
  <c r="Z1776" i="1"/>
  <c r="N1776" i="1"/>
  <c r="Z1775" i="1"/>
  <c r="N1775" i="1"/>
  <c r="Z1774" i="1"/>
  <c r="N1774" i="1"/>
  <c r="Z1773" i="1"/>
  <c r="N1773" i="1"/>
  <c r="Z1772" i="1"/>
  <c r="N1772" i="1"/>
  <c r="Z1771" i="1"/>
  <c r="N1771" i="1"/>
  <c r="Z1770" i="1"/>
  <c r="N1770" i="1"/>
  <c r="Z1769" i="1"/>
  <c r="N1769" i="1"/>
  <c r="Z1768" i="1"/>
  <c r="N1768" i="1"/>
  <c r="Z1767" i="1"/>
  <c r="N1767" i="1"/>
  <c r="Z1766" i="1"/>
  <c r="N1766" i="1"/>
  <c r="Z1765" i="1"/>
  <c r="N1765" i="1"/>
  <c r="Z1764" i="1"/>
  <c r="N1764" i="1"/>
  <c r="Z1763" i="1"/>
  <c r="N1763" i="1"/>
  <c r="Z1762" i="1"/>
  <c r="N1762" i="1"/>
  <c r="Z1761" i="1"/>
  <c r="N1761" i="1"/>
  <c r="Z1760" i="1"/>
  <c r="N1760" i="1"/>
  <c r="Z1759" i="1"/>
  <c r="N1759" i="1"/>
  <c r="Z1758" i="1"/>
  <c r="N1758" i="1"/>
  <c r="Z1757" i="1"/>
  <c r="N1757" i="1"/>
  <c r="Z1756" i="1"/>
  <c r="N1756" i="1"/>
  <c r="Z1755" i="1"/>
  <c r="N1755" i="1"/>
  <c r="Z1754" i="1"/>
  <c r="N1754" i="1"/>
  <c r="Z1753" i="1"/>
  <c r="N1753" i="1"/>
  <c r="Z1752" i="1"/>
  <c r="N1752" i="1"/>
  <c r="Z1751" i="1"/>
  <c r="N1751" i="1"/>
  <c r="Z1750" i="1"/>
  <c r="N1750" i="1"/>
  <c r="Z1749" i="1"/>
  <c r="N1749" i="1"/>
  <c r="Z1748" i="1"/>
  <c r="N1748" i="1"/>
  <c r="Z1747" i="1"/>
  <c r="N1747" i="1"/>
  <c r="Z1746" i="1"/>
  <c r="N1746" i="1"/>
  <c r="Z1745" i="1"/>
  <c r="N1745" i="1"/>
  <c r="Z1744" i="1"/>
  <c r="N1744" i="1"/>
  <c r="Z1743" i="1"/>
  <c r="N1743" i="1"/>
  <c r="Z1742" i="1"/>
  <c r="N1742" i="1"/>
  <c r="Z1741" i="1"/>
  <c r="N1741" i="1"/>
  <c r="Z1740" i="1"/>
  <c r="N1740" i="1"/>
  <c r="Z1739" i="1"/>
  <c r="N1739" i="1"/>
  <c r="Z1738" i="1"/>
  <c r="N1738" i="1"/>
  <c r="Z1737" i="1"/>
  <c r="N1737" i="1"/>
  <c r="Z1736" i="1"/>
  <c r="N1736" i="1"/>
  <c r="Z1735" i="1"/>
  <c r="N1735" i="1"/>
  <c r="Z1734" i="1"/>
  <c r="N1734" i="1"/>
  <c r="Z1733" i="1"/>
  <c r="N1733" i="1"/>
  <c r="Z1732" i="1"/>
  <c r="N1732" i="1"/>
  <c r="Z1731" i="1"/>
  <c r="N1731" i="1"/>
  <c r="Z1730" i="1"/>
  <c r="N1730" i="1"/>
  <c r="Z1729" i="1"/>
  <c r="N1729" i="1"/>
  <c r="Z1728" i="1"/>
  <c r="N1728" i="1"/>
  <c r="Z1727" i="1"/>
  <c r="N1727" i="1"/>
  <c r="Z1726" i="1"/>
  <c r="N1726" i="1"/>
  <c r="Z1725" i="1"/>
  <c r="N1725" i="1"/>
  <c r="Z1724" i="1"/>
  <c r="N1724" i="1"/>
  <c r="Z1723" i="1"/>
  <c r="N1723" i="1"/>
  <c r="Z1722" i="1"/>
  <c r="N1722" i="1"/>
  <c r="Z1721" i="1"/>
  <c r="Z1720" i="1"/>
  <c r="N1720" i="1"/>
  <c r="Z1719" i="1"/>
  <c r="N1719" i="1"/>
  <c r="Z1718" i="1"/>
  <c r="N1718" i="1"/>
  <c r="Z1717" i="1"/>
  <c r="N1717" i="1"/>
  <c r="Z1716" i="1"/>
  <c r="N1716" i="1"/>
  <c r="Z1715" i="1"/>
  <c r="N1715" i="1"/>
  <c r="Z1714" i="1"/>
  <c r="N1714" i="1"/>
  <c r="Z1713" i="1"/>
  <c r="N1713" i="1"/>
  <c r="Z1712" i="1"/>
  <c r="N1712" i="1"/>
  <c r="Z1711" i="1"/>
  <c r="N1711" i="1"/>
  <c r="Z1710" i="1"/>
  <c r="N1710" i="1"/>
  <c r="Z1709" i="1"/>
  <c r="N1709" i="1"/>
  <c r="Z1708" i="1"/>
  <c r="N1708" i="1"/>
  <c r="Z1707" i="1"/>
  <c r="N1707" i="1"/>
  <c r="Z1706" i="1"/>
  <c r="N1706" i="1"/>
  <c r="Z1705" i="1"/>
  <c r="N1705" i="1"/>
  <c r="Z1704" i="1"/>
  <c r="N1704" i="1"/>
  <c r="Z1703" i="1"/>
  <c r="N1703" i="1"/>
  <c r="Z1702" i="1"/>
  <c r="N1702" i="1"/>
  <c r="Z1701" i="1"/>
  <c r="N1701" i="1"/>
  <c r="Z1700" i="1"/>
  <c r="N1700" i="1"/>
  <c r="Z1699" i="1"/>
  <c r="N1699" i="1"/>
  <c r="Z1698" i="1"/>
  <c r="N1698" i="1"/>
  <c r="Z1697" i="1"/>
  <c r="N1697" i="1"/>
  <c r="Z1696" i="1"/>
  <c r="N1696" i="1"/>
  <c r="Z1695" i="1"/>
  <c r="N1695" i="1"/>
  <c r="Z1694" i="1"/>
  <c r="N1694" i="1"/>
  <c r="Z1693" i="1"/>
  <c r="N1693" i="1"/>
  <c r="Z1692" i="1"/>
  <c r="N1692" i="1"/>
  <c r="Z1691" i="1"/>
  <c r="N1691" i="1"/>
  <c r="Z1690" i="1"/>
  <c r="N1690" i="1"/>
  <c r="Z1689" i="1"/>
  <c r="N1689" i="1"/>
  <c r="Z1688" i="1"/>
  <c r="N1688" i="1"/>
  <c r="Z1687" i="1"/>
  <c r="N1687" i="1"/>
  <c r="Z1686" i="1"/>
  <c r="N1686" i="1"/>
  <c r="Z1685" i="1"/>
  <c r="N1685" i="1"/>
  <c r="Z1684" i="1"/>
  <c r="N1684" i="1"/>
  <c r="Z1683" i="1"/>
  <c r="N1683" i="1"/>
  <c r="Z1682" i="1"/>
  <c r="N1682" i="1"/>
  <c r="Z1681" i="1"/>
  <c r="Z1680" i="1"/>
  <c r="N1680" i="1"/>
  <c r="Z1679" i="1"/>
  <c r="N1679" i="1"/>
  <c r="Z1678" i="1"/>
  <c r="N1678" i="1"/>
  <c r="Z1677" i="1"/>
  <c r="N1677" i="1"/>
  <c r="Z1676" i="1"/>
  <c r="N1676" i="1"/>
  <c r="Z1675" i="1"/>
  <c r="N1675" i="1"/>
  <c r="Z1674" i="1"/>
  <c r="N1674" i="1"/>
  <c r="Z1673" i="1"/>
  <c r="N1673" i="1"/>
  <c r="Z1672" i="1"/>
  <c r="N1672" i="1"/>
  <c r="Z1671" i="1"/>
  <c r="N1671" i="1"/>
  <c r="Z1670" i="1"/>
  <c r="N1670" i="1"/>
  <c r="Z1669" i="1"/>
  <c r="N1669" i="1"/>
  <c r="Z1668" i="1"/>
  <c r="N1668" i="1"/>
  <c r="Z1667" i="1"/>
  <c r="N1667" i="1"/>
  <c r="Z1666" i="1"/>
  <c r="N1666" i="1"/>
  <c r="Z1665" i="1"/>
  <c r="N1665" i="1"/>
  <c r="Z1664" i="1"/>
  <c r="N1664" i="1"/>
  <c r="Z1663" i="1"/>
  <c r="N1663" i="1"/>
  <c r="Z1662" i="1"/>
  <c r="N1662" i="1"/>
  <c r="Z1661" i="1"/>
  <c r="N1661" i="1"/>
  <c r="Z1660" i="1"/>
  <c r="N1660" i="1"/>
  <c r="Z1659" i="1"/>
  <c r="N1659" i="1"/>
  <c r="Z1658" i="1"/>
  <c r="N1658" i="1"/>
  <c r="Z1657" i="1"/>
  <c r="N1657" i="1"/>
  <c r="Z1656" i="1"/>
  <c r="N1656" i="1"/>
  <c r="Z1655" i="1"/>
  <c r="N1655" i="1"/>
  <c r="Z1654" i="1"/>
  <c r="N1654" i="1"/>
  <c r="Z1653" i="1"/>
  <c r="N1653" i="1"/>
  <c r="Z1652" i="1"/>
  <c r="N1652" i="1"/>
  <c r="Z1651" i="1"/>
  <c r="N1651" i="1"/>
  <c r="Z1650" i="1"/>
  <c r="N1650" i="1"/>
  <c r="Z1649" i="1"/>
  <c r="N1649" i="1"/>
  <c r="Z1648" i="1"/>
  <c r="N1648" i="1"/>
  <c r="Z1647" i="1"/>
  <c r="N1647" i="1"/>
  <c r="Z1646" i="1"/>
  <c r="N1646" i="1"/>
  <c r="Z1645" i="1"/>
  <c r="N1645" i="1"/>
  <c r="Z1644" i="1"/>
  <c r="N1644" i="1"/>
  <c r="Z1643" i="1"/>
  <c r="N1643" i="1"/>
  <c r="Z1642" i="1"/>
  <c r="N1642" i="1"/>
  <c r="Z1641" i="1"/>
  <c r="N1641" i="1"/>
  <c r="Z1640" i="1"/>
  <c r="N1640" i="1"/>
  <c r="Z1639" i="1"/>
  <c r="N1639" i="1"/>
  <c r="Z1638" i="1"/>
  <c r="N1638" i="1"/>
  <c r="Z1637" i="1"/>
  <c r="N1637" i="1"/>
  <c r="Z1636" i="1"/>
  <c r="N1636" i="1"/>
  <c r="Z1634" i="1"/>
  <c r="N1634" i="1"/>
  <c r="Z1633" i="1"/>
  <c r="N1633" i="1"/>
  <c r="Z1632" i="1"/>
  <c r="N1632" i="1"/>
  <c r="Z1631" i="1"/>
  <c r="N1631" i="1"/>
  <c r="Z1630" i="1"/>
  <c r="N1630" i="1"/>
  <c r="Z1629" i="1"/>
  <c r="N1629" i="1"/>
  <c r="Z1628" i="1"/>
  <c r="N1628" i="1"/>
  <c r="Z1627" i="1"/>
  <c r="N1627" i="1"/>
  <c r="Z1626" i="1"/>
  <c r="N1626" i="1"/>
  <c r="Z1625" i="1"/>
  <c r="N1625" i="1"/>
  <c r="Z1624" i="1"/>
  <c r="N1624" i="1"/>
  <c r="Z1623" i="1"/>
  <c r="N1623" i="1"/>
  <c r="Z1622" i="1"/>
  <c r="N1622" i="1"/>
  <c r="Z1621" i="1"/>
  <c r="N1621" i="1"/>
  <c r="Z1620" i="1"/>
  <c r="N1620" i="1"/>
  <c r="Z1619" i="1"/>
  <c r="N1619" i="1"/>
  <c r="Z1618" i="1"/>
  <c r="N1618" i="1"/>
  <c r="Z1617" i="1"/>
  <c r="N1617" i="1"/>
  <c r="Z1616" i="1"/>
  <c r="N1616" i="1"/>
  <c r="Z1615" i="1"/>
  <c r="N1615" i="1"/>
  <c r="Z1614" i="1"/>
  <c r="N1614" i="1"/>
  <c r="Z1613" i="1"/>
  <c r="N1613" i="1"/>
  <c r="Z1612" i="1"/>
  <c r="N1612" i="1"/>
  <c r="Z1611" i="1"/>
  <c r="N1611" i="1"/>
  <c r="Z1610" i="1"/>
  <c r="N1610" i="1"/>
  <c r="Z1609" i="1"/>
  <c r="N1609" i="1"/>
  <c r="Z1608" i="1"/>
  <c r="N1608" i="1"/>
  <c r="Z1607" i="1"/>
  <c r="N1607" i="1"/>
  <c r="Z1606" i="1"/>
  <c r="N1606" i="1"/>
  <c r="Z1605" i="1"/>
  <c r="N1605" i="1"/>
  <c r="Z1604" i="1"/>
  <c r="N1604" i="1"/>
  <c r="Z1603" i="1"/>
  <c r="N1603" i="1"/>
  <c r="Z1602" i="1"/>
  <c r="N1602" i="1"/>
  <c r="Z1601" i="1"/>
  <c r="N1601" i="1"/>
  <c r="Z1600" i="1"/>
  <c r="N1600" i="1"/>
  <c r="Z1599" i="1"/>
  <c r="N1599" i="1"/>
  <c r="Z1598" i="1"/>
  <c r="N1598" i="1"/>
  <c r="Z1597" i="1"/>
  <c r="N1597" i="1"/>
  <c r="Z1596" i="1"/>
  <c r="N1596" i="1"/>
  <c r="Z1595" i="1"/>
  <c r="N1595" i="1"/>
  <c r="Z1594" i="1"/>
  <c r="N1594" i="1"/>
  <c r="Z1593" i="1"/>
  <c r="N1593" i="1"/>
  <c r="Z1592" i="1"/>
  <c r="N1592" i="1"/>
  <c r="Z1591" i="1"/>
  <c r="N1591" i="1"/>
  <c r="Z1590" i="1"/>
  <c r="N1590" i="1"/>
  <c r="Z1589" i="1"/>
  <c r="N1589" i="1"/>
  <c r="Z1588" i="1"/>
  <c r="N1588" i="1"/>
  <c r="Z1587" i="1"/>
  <c r="N1587" i="1"/>
  <c r="Z1586" i="1"/>
  <c r="N1586" i="1"/>
  <c r="Z1585" i="1"/>
  <c r="N1585" i="1"/>
  <c r="Z1584" i="1"/>
  <c r="N1584" i="1"/>
  <c r="Z1583" i="1"/>
  <c r="N1583" i="1"/>
  <c r="Z1582" i="1"/>
  <c r="N1582" i="1"/>
  <c r="Z1581" i="1"/>
  <c r="N1581" i="1"/>
  <c r="Z1580" i="1"/>
  <c r="N1580" i="1"/>
  <c r="Z1579" i="1"/>
  <c r="N1579" i="1"/>
  <c r="Z1578" i="1"/>
  <c r="N1578" i="1"/>
  <c r="Z1577" i="1"/>
  <c r="N1577" i="1"/>
  <c r="Z1576" i="1"/>
  <c r="N1576" i="1"/>
  <c r="Z1575" i="1"/>
  <c r="N1575" i="1"/>
  <c r="Z1574" i="1"/>
  <c r="N1574" i="1"/>
  <c r="Z1573" i="1"/>
  <c r="N1573" i="1"/>
  <c r="Z1572" i="1"/>
  <c r="N1572" i="1"/>
  <c r="Z1571" i="1"/>
  <c r="N1571" i="1"/>
  <c r="Z1570" i="1"/>
  <c r="N1570" i="1"/>
  <c r="Z1569" i="1"/>
  <c r="N1569" i="1"/>
  <c r="Z1568" i="1"/>
  <c r="N1568" i="1"/>
  <c r="Z1567" i="1"/>
  <c r="N1567" i="1"/>
  <c r="Z1566" i="1"/>
  <c r="N1566" i="1"/>
  <c r="Z1565" i="1"/>
  <c r="N1565" i="1"/>
  <c r="Z1564" i="1"/>
  <c r="N1564" i="1"/>
  <c r="Z1563" i="1"/>
  <c r="N1563" i="1"/>
  <c r="Z1562" i="1"/>
  <c r="N1562" i="1"/>
  <c r="Z1561" i="1"/>
  <c r="N1561" i="1"/>
  <c r="Z1560" i="1"/>
  <c r="N1560" i="1"/>
  <c r="Z1559" i="1"/>
  <c r="N1559" i="1"/>
  <c r="Z1558" i="1"/>
  <c r="N1558" i="1"/>
  <c r="Z1557" i="1"/>
  <c r="N1557" i="1"/>
  <c r="Z1556" i="1"/>
  <c r="N1556" i="1"/>
  <c r="Z1555" i="1"/>
  <c r="N1555" i="1"/>
  <c r="Z1554" i="1"/>
  <c r="N1554" i="1"/>
  <c r="Z1553" i="1"/>
  <c r="N1553" i="1"/>
  <c r="Z1552" i="1"/>
  <c r="N1552" i="1"/>
  <c r="Z1551" i="1"/>
  <c r="N1551" i="1"/>
  <c r="Z1550" i="1"/>
  <c r="N1550" i="1"/>
  <c r="Z1549" i="1"/>
  <c r="N1549" i="1"/>
  <c r="Z1548" i="1"/>
  <c r="N1548" i="1"/>
  <c r="Z1547" i="1"/>
  <c r="N1547" i="1"/>
  <c r="Z1546" i="1"/>
  <c r="N1546" i="1"/>
  <c r="Z1545" i="1"/>
  <c r="N1545" i="1"/>
  <c r="Z1544" i="1"/>
  <c r="N1544" i="1"/>
  <c r="Z1543" i="1"/>
  <c r="N1543" i="1"/>
  <c r="Z1542" i="1"/>
  <c r="N1542" i="1"/>
  <c r="Z1541" i="1"/>
  <c r="N1541" i="1"/>
  <c r="Z1540" i="1"/>
  <c r="N1540" i="1"/>
  <c r="Z1539" i="1"/>
  <c r="N1539" i="1"/>
  <c r="Z1538" i="1"/>
  <c r="N1538" i="1"/>
  <c r="Z1537" i="1"/>
  <c r="N1537" i="1"/>
  <c r="Z1536" i="1"/>
  <c r="N1536" i="1"/>
  <c r="Z1535" i="1"/>
  <c r="N1535" i="1"/>
  <c r="Z1534" i="1"/>
  <c r="N1534" i="1"/>
  <c r="Z1533" i="1"/>
  <c r="N1533" i="1"/>
  <c r="Z1532" i="1"/>
  <c r="N1532" i="1"/>
  <c r="Z1531" i="1"/>
  <c r="N1531" i="1"/>
  <c r="Z1530" i="1"/>
  <c r="N1530" i="1"/>
  <c r="Z1529" i="1"/>
  <c r="N1529" i="1"/>
  <c r="Z1528" i="1"/>
  <c r="N1528" i="1"/>
  <c r="Z1527" i="1"/>
  <c r="N1527" i="1"/>
  <c r="Z1526" i="1"/>
  <c r="N1526" i="1"/>
  <c r="Z1525" i="1"/>
  <c r="N1525" i="1"/>
  <c r="Z1524" i="1"/>
  <c r="N1524" i="1"/>
  <c r="Z1523" i="1"/>
  <c r="N1523" i="1"/>
  <c r="Z1522" i="1"/>
  <c r="N1522" i="1"/>
  <c r="Z1521" i="1"/>
  <c r="N1521" i="1"/>
  <c r="Z1520" i="1"/>
  <c r="N1520" i="1"/>
  <c r="Z1519" i="1"/>
  <c r="N1519" i="1"/>
  <c r="Z1518" i="1"/>
  <c r="N1518" i="1"/>
  <c r="Z1517" i="1"/>
  <c r="N1517" i="1"/>
  <c r="Z1516" i="1"/>
  <c r="N1516" i="1"/>
  <c r="Z1515" i="1"/>
  <c r="N1515" i="1"/>
  <c r="Z1514" i="1"/>
  <c r="N1514" i="1"/>
  <c r="Z1513" i="1"/>
  <c r="N1513" i="1"/>
  <c r="Z1512" i="1"/>
  <c r="N1512" i="1"/>
  <c r="Z1511" i="1"/>
  <c r="N1511" i="1"/>
  <c r="Z1510" i="1"/>
  <c r="N1510" i="1"/>
  <c r="Z1509" i="1"/>
  <c r="N1509" i="1"/>
  <c r="Z1508" i="1"/>
  <c r="N1508" i="1"/>
  <c r="Z1507" i="1"/>
  <c r="N1507" i="1"/>
  <c r="Z1506" i="1"/>
  <c r="N1506" i="1"/>
  <c r="Z1505" i="1"/>
  <c r="N1505" i="1"/>
  <c r="Z1504" i="1"/>
  <c r="N1504" i="1"/>
  <c r="Z1503" i="1"/>
  <c r="N1503" i="1"/>
  <c r="Z1502" i="1"/>
  <c r="N1502" i="1"/>
  <c r="Z1501" i="1"/>
  <c r="N1501" i="1"/>
  <c r="Z1500" i="1"/>
  <c r="N1500" i="1"/>
  <c r="Z1499" i="1"/>
  <c r="N1499" i="1"/>
  <c r="Z1498" i="1"/>
  <c r="N1498" i="1"/>
  <c r="Z1497" i="1"/>
  <c r="N1497" i="1"/>
  <c r="Z1496" i="1"/>
  <c r="N1496" i="1"/>
  <c r="Z1495" i="1"/>
  <c r="N1495" i="1"/>
  <c r="Z1494" i="1"/>
  <c r="N1494" i="1"/>
  <c r="Z1493" i="1"/>
  <c r="N1493" i="1"/>
  <c r="Z1492" i="1"/>
  <c r="N1492" i="1"/>
  <c r="Z1491" i="1"/>
  <c r="N1491" i="1"/>
  <c r="Z1490" i="1"/>
  <c r="N1490" i="1"/>
  <c r="Z1489" i="1"/>
  <c r="N1489" i="1"/>
  <c r="Z1488" i="1"/>
  <c r="N1488" i="1"/>
  <c r="Z1487" i="1"/>
  <c r="N1487" i="1"/>
  <c r="Z1486" i="1"/>
  <c r="N1486" i="1"/>
  <c r="Z1485" i="1"/>
  <c r="N1485" i="1"/>
  <c r="Z1484" i="1"/>
  <c r="N1484" i="1"/>
  <c r="Z1483" i="1"/>
  <c r="N1483" i="1"/>
  <c r="Z1482" i="1"/>
  <c r="N1482" i="1"/>
  <c r="Z1481" i="1"/>
  <c r="N1481" i="1"/>
  <c r="Z1480" i="1"/>
  <c r="N1480" i="1"/>
  <c r="Z1479" i="1"/>
  <c r="N1479" i="1"/>
  <c r="Z1478" i="1"/>
  <c r="N1478" i="1"/>
  <c r="Z1477" i="1"/>
  <c r="N1477" i="1"/>
  <c r="Z1476" i="1"/>
  <c r="N1476" i="1"/>
  <c r="Z1475" i="1"/>
  <c r="N1475" i="1"/>
  <c r="Z1474" i="1"/>
  <c r="N1474" i="1"/>
  <c r="Z1473" i="1"/>
  <c r="N1473" i="1"/>
  <c r="Z1472" i="1"/>
  <c r="N1472" i="1"/>
  <c r="Z1471" i="1"/>
  <c r="N1471" i="1"/>
  <c r="Z1470" i="1"/>
  <c r="N1470" i="1"/>
  <c r="Z1469" i="1"/>
  <c r="N1469" i="1"/>
  <c r="Z1468" i="1"/>
  <c r="N1468" i="1"/>
  <c r="Z1467" i="1"/>
  <c r="N1467" i="1"/>
  <c r="Z1466" i="1"/>
  <c r="N1466" i="1"/>
  <c r="Z1465" i="1"/>
  <c r="N1465" i="1"/>
  <c r="Z1464" i="1"/>
  <c r="N1464" i="1"/>
  <c r="Z1463" i="1"/>
  <c r="N1463" i="1"/>
  <c r="Z1462" i="1"/>
  <c r="N1462" i="1"/>
  <c r="Z1461" i="1"/>
  <c r="N1461" i="1"/>
  <c r="Z1460" i="1"/>
  <c r="N1460" i="1"/>
  <c r="Z1459" i="1"/>
  <c r="N1459" i="1"/>
  <c r="Z1458" i="1"/>
  <c r="N1458" i="1"/>
  <c r="Z1457" i="1"/>
  <c r="N1457" i="1"/>
  <c r="Z1456" i="1"/>
  <c r="N1456" i="1"/>
  <c r="Z1455" i="1"/>
  <c r="N1455" i="1"/>
  <c r="Z1454" i="1"/>
  <c r="N1454" i="1"/>
  <c r="Z1453" i="1"/>
  <c r="N1453" i="1"/>
  <c r="Z1452" i="1"/>
  <c r="N1452" i="1"/>
  <c r="Z1451" i="1"/>
  <c r="N1451" i="1"/>
  <c r="Z1450" i="1"/>
  <c r="N1450" i="1"/>
  <c r="Z1449" i="1"/>
  <c r="N1449" i="1"/>
  <c r="Z1448" i="1"/>
  <c r="N1448" i="1"/>
  <c r="Z1447" i="1"/>
  <c r="N1447" i="1"/>
  <c r="Z1446" i="1"/>
  <c r="N1446" i="1"/>
  <c r="Z1445" i="1"/>
  <c r="N1445" i="1"/>
  <c r="Z1444" i="1"/>
  <c r="N1444" i="1"/>
  <c r="Z1443" i="1"/>
  <c r="N1443" i="1"/>
  <c r="Z1442" i="1"/>
  <c r="N1442" i="1"/>
  <c r="Z1441" i="1"/>
  <c r="N1441" i="1"/>
  <c r="Z1440" i="1"/>
  <c r="N1440" i="1"/>
  <c r="Z1439" i="1"/>
  <c r="N1439" i="1"/>
  <c r="Z1438" i="1"/>
  <c r="N1438" i="1"/>
  <c r="Z1437" i="1"/>
  <c r="N1437" i="1"/>
  <c r="Z1436" i="1"/>
  <c r="N1436" i="1"/>
  <c r="Z1435" i="1"/>
  <c r="N1435" i="1"/>
  <c r="Z1434" i="1"/>
  <c r="N1434" i="1"/>
  <c r="Z1433" i="1"/>
  <c r="N1433" i="1"/>
  <c r="Z1432" i="1"/>
  <c r="N1432" i="1"/>
  <c r="Z1431" i="1"/>
  <c r="N1431" i="1"/>
  <c r="Z1430" i="1"/>
  <c r="N1430" i="1"/>
  <c r="Z1429" i="1"/>
  <c r="N1429" i="1"/>
  <c r="Z1428" i="1"/>
  <c r="N1428" i="1"/>
  <c r="Z1427" i="1"/>
  <c r="N1427" i="1"/>
  <c r="Z1426" i="1"/>
  <c r="N1426" i="1"/>
  <c r="Z1425" i="1"/>
  <c r="N1425" i="1"/>
  <c r="Z1424" i="1"/>
  <c r="N1424" i="1"/>
  <c r="Z1423" i="1"/>
  <c r="N1423" i="1"/>
  <c r="Z1422" i="1"/>
  <c r="N1422" i="1"/>
  <c r="Z1421" i="1"/>
  <c r="N1421" i="1"/>
  <c r="Z1420" i="1"/>
  <c r="N1420" i="1"/>
  <c r="Z1419" i="1"/>
  <c r="N1419" i="1"/>
  <c r="Z1418" i="1"/>
  <c r="N1418" i="1"/>
  <c r="Z1417" i="1"/>
  <c r="N1417" i="1"/>
  <c r="Z1416" i="1"/>
  <c r="N1416" i="1"/>
  <c r="Z1415" i="1"/>
  <c r="N1415" i="1"/>
  <c r="Z1414" i="1"/>
  <c r="N1414" i="1"/>
  <c r="Z1413" i="1"/>
  <c r="N1413" i="1"/>
  <c r="Z1412" i="1"/>
  <c r="N1412" i="1"/>
  <c r="Z1411" i="1"/>
  <c r="N1411" i="1"/>
  <c r="Z1410" i="1"/>
  <c r="N1410" i="1"/>
  <c r="Z1409" i="1"/>
  <c r="N1409" i="1"/>
  <c r="Z1408" i="1"/>
  <c r="N1408" i="1"/>
  <c r="Z1407" i="1"/>
  <c r="N1407" i="1"/>
  <c r="Z1406" i="1"/>
  <c r="N1406" i="1"/>
  <c r="Z1405" i="1"/>
  <c r="N1405" i="1"/>
  <c r="Z1404" i="1"/>
  <c r="N1404" i="1"/>
  <c r="Z1403" i="1"/>
  <c r="N1403" i="1"/>
  <c r="Z1402" i="1"/>
  <c r="N1402" i="1"/>
  <c r="Z1401" i="1"/>
  <c r="N1401" i="1"/>
  <c r="Z1400" i="1"/>
  <c r="N1400" i="1"/>
  <c r="Z1399" i="1"/>
  <c r="N1399" i="1"/>
  <c r="Z1398" i="1"/>
  <c r="N1398" i="1"/>
  <c r="Z1397" i="1"/>
  <c r="N1397" i="1"/>
  <c r="Z1396" i="1"/>
  <c r="N1396" i="1"/>
  <c r="Z1395" i="1"/>
  <c r="N1395" i="1"/>
  <c r="Z1394" i="1"/>
  <c r="N1394" i="1"/>
  <c r="Z1393" i="1"/>
  <c r="N1393" i="1"/>
  <c r="Z1392" i="1"/>
  <c r="N1392" i="1"/>
  <c r="Z1391" i="1"/>
  <c r="N1391" i="1"/>
  <c r="Z1390" i="1"/>
  <c r="N1390" i="1"/>
  <c r="Z1389" i="1"/>
  <c r="N1389" i="1"/>
  <c r="Z1388" i="1"/>
  <c r="N1388" i="1"/>
  <c r="Z1387" i="1"/>
  <c r="N1387" i="1"/>
  <c r="Z1386" i="1"/>
  <c r="N1386" i="1"/>
  <c r="Z1385" i="1"/>
  <c r="N1385" i="1"/>
  <c r="Z1384" i="1"/>
  <c r="N1384" i="1"/>
  <c r="Z1383" i="1"/>
  <c r="N1383" i="1"/>
  <c r="Z1382" i="1"/>
  <c r="N1382" i="1"/>
  <c r="Z1381" i="1"/>
  <c r="N1381" i="1"/>
  <c r="Z1380" i="1"/>
  <c r="N1380" i="1"/>
  <c r="Z1379" i="1"/>
  <c r="N1379" i="1"/>
  <c r="Z1378" i="1"/>
  <c r="N1378" i="1"/>
  <c r="Z1377" i="1"/>
  <c r="N1377" i="1"/>
  <c r="Z1376" i="1"/>
  <c r="N1376" i="1"/>
  <c r="Z1375" i="1"/>
  <c r="N1375" i="1"/>
  <c r="Z1374" i="1"/>
  <c r="N1374" i="1"/>
  <c r="Z1373" i="1"/>
  <c r="N1373" i="1"/>
  <c r="Z1372" i="1"/>
  <c r="N1372" i="1"/>
  <c r="Z1371" i="1"/>
  <c r="N1371" i="1"/>
  <c r="Z1370" i="1"/>
  <c r="N1370" i="1"/>
  <c r="Z1369" i="1"/>
  <c r="N1369" i="1"/>
  <c r="Z1368" i="1"/>
  <c r="N1368" i="1"/>
  <c r="Z1367" i="1"/>
  <c r="N1367" i="1"/>
  <c r="Z1366" i="1"/>
  <c r="N1366" i="1"/>
  <c r="Z1365" i="1"/>
  <c r="N1365" i="1"/>
  <c r="Z1364" i="1"/>
  <c r="N1364" i="1"/>
  <c r="Z1363" i="1"/>
  <c r="N1363" i="1"/>
  <c r="Z1362" i="1"/>
  <c r="N1362" i="1"/>
  <c r="Z1361" i="1"/>
  <c r="N1361" i="1"/>
  <c r="Z1360" i="1"/>
  <c r="N1360" i="1"/>
  <c r="Z1359" i="1"/>
  <c r="N1359" i="1"/>
  <c r="Z1358" i="1"/>
  <c r="N1358" i="1"/>
  <c r="Z1357" i="1"/>
  <c r="N1357" i="1"/>
  <c r="Z1356" i="1"/>
  <c r="N1356" i="1"/>
  <c r="Z1355" i="1"/>
  <c r="N1355" i="1"/>
  <c r="Z1354" i="1"/>
  <c r="N1354" i="1"/>
  <c r="Z1353" i="1"/>
  <c r="N1353" i="1"/>
  <c r="Z1352" i="1"/>
  <c r="N1352" i="1"/>
  <c r="Z1351" i="1"/>
  <c r="N1351" i="1"/>
  <c r="Z1350" i="1"/>
  <c r="N1350" i="1"/>
  <c r="Z1349" i="1"/>
  <c r="N1349" i="1"/>
  <c r="Z1348" i="1"/>
  <c r="N1348" i="1"/>
  <c r="Z1347" i="1"/>
  <c r="N1347" i="1"/>
  <c r="Z1345" i="1"/>
  <c r="N1345" i="1"/>
  <c r="Z1344" i="1"/>
  <c r="N1344" i="1"/>
  <c r="Z1343" i="1"/>
  <c r="N1343" i="1"/>
  <c r="Z1342" i="1"/>
  <c r="N1342" i="1"/>
  <c r="Z1341" i="1"/>
  <c r="N1341" i="1"/>
  <c r="Z1340" i="1"/>
  <c r="N1340" i="1"/>
  <c r="Z1339" i="1"/>
  <c r="N1339" i="1"/>
  <c r="Z1338" i="1"/>
  <c r="N1338" i="1"/>
  <c r="Z1337" i="1"/>
  <c r="N1337" i="1"/>
  <c r="Z1336" i="1"/>
  <c r="N1336" i="1"/>
  <c r="Z1335" i="1"/>
  <c r="N1335" i="1"/>
  <c r="Z1334" i="1"/>
  <c r="N1334" i="1"/>
  <c r="Z1333" i="1"/>
  <c r="N1333" i="1"/>
  <c r="Z1332" i="1"/>
  <c r="N1332" i="1"/>
  <c r="Z1331" i="1"/>
  <c r="N1331" i="1"/>
  <c r="Z1330" i="1"/>
  <c r="N1330" i="1"/>
  <c r="Z1329" i="1"/>
  <c r="N1329" i="1"/>
  <c r="Z1328" i="1"/>
  <c r="N1328" i="1"/>
  <c r="Z1327" i="1"/>
  <c r="N1327" i="1"/>
  <c r="Z1326" i="1"/>
  <c r="N1326" i="1"/>
  <c r="Z1325" i="1"/>
  <c r="N1325" i="1"/>
  <c r="Z1324" i="1"/>
  <c r="N1324" i="1"/>
  <c r="Z1323" i="1"/>
  <c r="N1323" i="1"/>
  <c r="Z1322" i="1"/>
  <c r="N1322" i="1"/>
  <c r="Z1321" i="1"/>
  <c r="N1321" i="1"/>
  <c r="Z1320" i="1"/>
  <c r="Z1319" i="1"/>
  <c r="N1319" i="1"/>
  <c r="Z1318" i="1"/>
  <c r="N1318" i="1"/>
  <c r="Z1317" i="1"/>
  <c r="N1317" i="1"/>
  <c r="Z1316" i="1"/>
  <c r="N1316" i="1"/>
  <c r="Z1315" i="1"/>
  <c r="N1315" i="1"/>
  <c r="Z1314" i="1"/>
  <c r="N1314" i="1"/>
  <c r="Z1313" i="1"/>
  <c r="N1313" i="1"/>
  <c r="Z1312" i="1"/>
  <c r="N1312" i="1"/>
  <c r="Z1311" i="1"/>
  <c r="N1311" i="1"/>
  <c r="Z1310" i="1"/>
  <c r="N1310" i="1"/>
  <c r="Z1309" i="1"/>
  <c r="N1309" i="1"/>
  <c r="Z1308" i="1"/>
  <c r="N1308" i="1"/>
  <c r="Z1307" i="1"/>
  <c r="N1307" i="1"/>
  <c r="Z1306" i="1"/>
  <c r="N1306" i="1"/>
  <c r="Z1305" i="1"/>
  <c r="N1305" i="1"/>
  <c r="Z1304" i="1"/>
  <c r="N1304" i="1"/>
  <c r="Z1303" i="1"/>
  <c r="N1303" i="1"/>
  <c r="Z1302" i="1"/>
  <c r="N1302" i="1"/>
  <c r="Z1301" i="1"/>
  <c r="N1301" i="1"/>
  <c r="Z1300" i="1"/>
  <c r="N1300" i="1"/>
  <c r="Z1299" i="1"/>
  <c r="N1299" i="1"/>
  <c r="Z1298" i="1"/>
  <c r="N1298" i="1"/>
  <c r="Z1297" i="1"/>
  <c r="N1297" i="1"/>
  <c r="Z1296" i="1"/>
  <c r="N1296" i="1"/>
  <c r="Z1295" i="1"/>
  <c r="N1295" i="1"/>
  <c r="Z1294" i="1"/>
  <c r="N1294" i="1"/>
  <c r="Z1293" i="1"/>
  <c r="N1293" i="1"/>
  <c r="Z1292" i="1"/>
  <c r="N1292" i="1"/>
  <c r="Z1291" i="1"/>
  <c r="N1291" i="1"/>
  <c r="Z1290" i="1"/>
  <c r="N1290" i="1"/>
  <c r="Z1289" i="1"/>
  <c r="N1289" i="1"/>
  <c r="Z1288" i="1"/>
  <c r="N1288" i="1"/>
  <c r="Z1287" i="1"/>
  <c r="N1287" i="1"/>
  <c r="Z1286" i="1"/>
  <c r="N1286" i="1"/>
  <c r="Z1285" i="1"/>
  <c r="N1285" i="1"/>
  <c r="Z1284" i="1"/>
  <c r="N1284" i="1"/>
  <c r="Z1283" i="1"/>
  <c r="N1283" i="1"/>
  <c r="Z1282" i="1"/>
  <c r="N1282" i="1"/>
  <c r="Z1281" i="1"/>
  <c r="N1281" i="1"/>
  <c r="Z1280" i="1"/>
  <c r="N1280" i="1"/>
  <c r="Z1279" i="1"/>
  <c r="N1279" i="1"/>
  <c r="Z1278" i="1"/>
  <c r="N1278" i="1"/>
  <c r="Z1277" i="1"/>
  <c r="N1277" i="1"/>
  <c r="Z1276" i="1"/>
  <c r="N1276" i="1"/>
  <c r="Z1275" i="1"/>
  <c r="N1275" i="1"/>
  <c r="Z1274" i="1"/>
  <c r="N1274" i="1"/>
  <c r="Z1273" i="1"/>
  <c r="N1273" i="1"/>
  <c r="Z1272" i="1"/>
  <c r="N1272" i="1"/>
  <c r="Z1271" i="1"/>
  <c r="N1271" i="1"/>
  <c r="Z1270" i="1"/>
  <c r="N1270" i="1"/>
  <c r="Z1269" i="1"/>
  <c r="N1269" i="1"/>
  <c r="Z1268" i="1"/>
  <c r="N1268" i="1"/>
  <c r="Z1267" i="1"/>
  <c r="N1267" i="1"/>
  <c r="Z1266" i="1"/>
  <c r="N1266" i="1"/>
  <c r="Z1265" i="1"/>
  <c r="N1265" i="1"/>
  <c r="Z1264" i="1"/>
  <c r="N1264" i="1"/>
  <c r="Z1263" i="1"/>
  <c r="N1263" i="1"/>
  <c r="Z1262" i="1"/>
  <c r="N1262" i="1"/>
  <c r="Z1261" i="1"/>
  <c r="N1261" i="1"/>
  <c r="Z1260" i="1"/>
  <c r="N1260" i="1"/>
  <c r="Z1259" i="1"/>
  <c r="N1259" i="1"/>
  <c r="Z1258" i="1"/>
  <c r="N1258" i="1"/>
  <c r="Z1257" i="1"/>
  <c r="N1257" i="1"/>
  <c r="Z1256" i="1"/>
  <c r="N1256" i="1"/>
  <c r="Z1255" i="1"/>
  <c r="N1255" i="1"/>
  <c r="Z1254" i="1"/>
  <c r="N1254" i="1"/>
  <c r="Z1253" i="1"/>
  <c r="N1253" i="1"/>
  <c r="Z1252" i="1"/>
  <c r="N1252" i="1"/>
  <c r="Z1251" i="1"/>
  <c r="N1251" i="1"/>
  <c r="Z1250" i="1"/>
  <c r="N1250" i="1"/>
  <c r="Z1249" i="1"/>
  <c r="N1249" i="1"/>
  <c r="Z1248" i="1"/>
  <c r="N1248" i="1"/>
  <c r="Z1247" i="1"/>
  <c r="N1247" i="1"/>
  <c r="Z1246" i="1"/>
  <c r="N1246" i="1"/>
  <c r="Z1245" i="1"/>
  <c r="N1245" i="1"/>
  <c r="Z1244" i="1"/>
  <c r="N1244" i="1"/>
  <c r="Z1243" i="1"/>
  <c r="N1243" i="1"/>
  <c r="Z1242" i="1"/>
  <c r="N1242" i="1"/>
  <c r="Z1241" i="1"/>
  <c r="N1241" i="1"/>
  <c r="Z1240" i="1"/>
  <c r="N1240" i="1"/>
  <c r="Z1239" i="1"/>
  <c r="N1239" i="1"/>
  <c r="Z1238" i="1"/>
  <c r="N1238" i="1"/>
  <c r="Z1237" i="1"/>
  <c r="N1237" i="1"/>
  <c r="Z1236" i="1"/>
  <c r="N1236" i="1"/>
  <c r="Z1235" i="1"/>
  <c r="N1235" i="1"/>
  <c r="Z1234" i="1"/>
  <c r="N1234" i="1"/>
  <c r="Z1233" i="1"/>
  <c r="N1233" i="1"/>
  <c r="Z1232" i="1"/>
  <c r="N1232" i="1"/>
  <c r="Z1231" i="1"/>
  <c r="N1231" i="1"/>
  <c r="Z1230" i="1"/>
  <c r="N1230" i="1"/>
  <c r="Z1229" i="1"/>
  <c r="N1229" i="1"/>
  <c r="Z1228" i="1"/>
  <c r="N1228" i="1"/>
  <c r="Z1227" i="1"/>
  <c r="N1227" i="1"/>
  <c r="Z1226" i="1"/>
  <c r="N1226" i="1"/>
  <c r="Z1225" i="1"/>
  <c r="N1225" i="1"/>
  <c r="Z1224" i="1"/>
  <c r="N1224" i="1"/>
  <c r="Z1223" i="1"/>
  <c r="N1223" i="1"/>
  <c r="Z1222" i="1"/>
  <c r="N1222" i="1"/>
  <c r="Z1221" i="1"/>
  <c r="N1221" i="1"/>
  <c r="Z1220" i="1"/>
  <c r="N1220" i="1"/>
  <c r="Z1219" i="1"/>
  <c r="N1219" i="1"/>
  <c r="Z1218" i="1"/>
  <c r="N1218" i="1"/>
  <c r="Z1217" i="1"/>
  <c r="N1217" i="1"/>
  <c r="Z1216" i="1"/>
  <c r="N1216" i="1"/>
  <c r="Z1215" i="1"/>
  <c r="N1215" i="1"/>
  <c r="Z1214" i="1"/>
  <c r="N1214" i="1"/>
  <c r="Z1213" i="1"/>
  <c r="N1213" i="1"/>
  <c r="Z1212" i="1"/>
  <c r="N1212" i="1"/>
  <c r="Z1211" i="1"/>
  <c r="N1211" i="1"/>
  <c r="Z1210" i="1"/>
  <c r="N1210" i="1"/>
  <c r="Z1209" i="1"/>
  <c r="N1209" i="1"/>
  <c r="Z1208" i="1"/>
  <c r="N1208" i="1"/>
  <c r="Z1207" i="1"/>
  <c r="N1207" i="1"/>
  <c r="Z1206" i="1"/>
  <c r="N1206" i="1"/>
  <c r="Z1205" i="1"/>
  <c r="N1205" i="1"/>
  <c r="Z1204" i="1"/>
  <c r="N1204" i="1"/>
  <c r="Z1203" i="1"/>
  <c r="N1203" i="1"/>
  <c r="Z1202" i="1"/>
  <c r="N1202" i="1"/>
  <c r="Z1201" i="1"/>
  <c r="N1201" i="1"/>
  <c r="Z1200" i="1"/>
  <c r="N1200" i="1"/>
  <c r="Z1199" i="1"/>
  <c r="N1199" i="1"/>
  <c r="Z1198" i="1"/>
  <c r="N1198" i="1"/>
  <c r="Z1197" i="1"/>
  <c r="N1197" i="1"/>
  <c r="Z1196" i="1"/>
  <c r="N1196" i="1"/>
  <c r="Z1195" i="1"/>
  <c r="N1195" i="1"/>
  <c r="Z1194" i="1"/>
  <c r="N1194" i="1"/>
  <c r="Z1193" i="1"/>
  <c r="N1193" i="1"/>
  <c r="Z1192" i="1"/>
  <c r="N1192" i="1"/>
  <c r="Z1191" i="1"/>
  <c r="N1191" i="1"/>
  <c r="Z1190" i="1"/>
  <c r="N1190" i="1"/>
  <c r="Z1189" i="1"/>
  <c r="N1189" i="1"/>
  <c r="Z1188" i="1"/>
  <c r="N1188" i="1"/>
  <c r="Z1187" i="1"/>
  <c r="N1187" i="1"/>
  <c r="Z1186" i="1"/>
  <c r="N1186" i="1"/>
  <c r="Z1185" i="1"/>
  <c r="N1185" i="1"/>
  <c r="Z1184" i="1"/>
  <c r="N1184" i="1"/>
  <c r="Z1183" i="1"/>
  <c r="N1183" i="1"/>
  <c r="Z1182" i="1"/>
  <c r="N1182" i="1"/>
  <c r="Z1181" i="1"/>
  <c r="N1181" i="1"/>
  <c r="Z1180" i="1"/>
  <c r="N1180" i="1"/>
  <c r="Z1179" i="1"/>
  <c r="N1179" i="1"/>
  <c r="Z1178" i="1"/>
  <c r="N1178" i="1"/>
  <c r="Z1177" i="1"/>
  <c r="N1177" i="1"/>
  <c r="Z1176" i="1"/>
  <c r="N1176" i="1"/>
  <c r="Z1175" i="1"/>
  <c r="N1175" i="1"/>
  <c r="Z1174" i="1"/>
  <c r="N1174" i="1"/>
  <c r="Z1173" i="1"/>
  <c r="N1173" i="1"/>
  <c r="Z1172" i="1"/>
  <c r="N1172" i="1"/>
  <c r="Z1171" i="1"/>
  <c r="N1171" i="1"/>
  <c r="Z1170" i="1"/>
  <c r="N1170" i="1"/>
  <c r="Z1169" i="1"/>
  <c r="N1169" i="1"/>
  <c r="Z1168" i="1"/>
  <c r="N1168" i="1"/>
  <c r="Z1167" i="1"/>
  <c r="N1167" i="1"/>
  <c r="Z1166" i="1"/>
  <c r="N1166" i="1"/>
  <c r="Z1165" i="1"/>
  <c r="N1165" i="1"/>
  <c r="Z1164" i="1"/>
  <c r="N1164" i="1"/>
  <c r="Z1163" i="1"/>
  <c r="N1163" i="1"/>
  <c r="Z1162" i="1"/>
  <c r="N1162" i="1"/>
  <c r="Z1161" i="1"/>
  <c r="N1161" i="1"/>
  <c r="Z1160" i="1"/>
  <c r="N1160" i="1"/>
  <c r="Z1159" i="1"/>
  <c r="N1159" i="1"/>
  <c r="Z1158" i="1"/>
  <c r="N1158" i="1"/>
  <c r="Z1157" i="1"/>
  <c r="N1157" i="1"/>
  <c r="Z1156" i="1"/>
  <c r="N1156" i="1"/>
  <c r="Z1155" i="1"/>
  <c r="N1155" i="1"/>
  <c r="Z1154" i="1"/>
  <c r="N1154" i="1"/>
  <c r="Z1153" i="1"/>
  <c r="N1153" i="1"/>
  <c r="Z1152" i="1"/>
  <c r="N1152" i="1"/>
  <c r="Z1151" i="1"/>
  <c r="N1151" i="1"/>
  <c r="Z1150" i="1"/>
  <c r="N1150" i="1"/>
  <c r="Z1149" i="1"/>
  <c r="N1149" i="1"/>
  <c r="Z1148" i="1"/>
  <c r="N1148" i="1"/>
  <c r="Z1147" i="1"/>
  <c r="N1147" i="1"/>
  <c r="Z1146" i="1"/>
  <c r="N1146" i="1"/>
  <c r="Z1145" i="1"/>
  <c r="N1145" i="1"/>
  <c r="Z1144" i="1"/>
  <c r="Z1143" i="1"/>
  <c r="N1143" i="1"/>
  <c r="Z1142" i="1"/>
  <c r="N1142" i="1"/>
  <c r="Z1141" i="1"/>
  <c r="N1141" i="1"/>
  <c r="Z1140" i="1"/>
  <c r="N1140" i="1"/>
  <c r="Z1139" i="1"/>
  <c r="N1139" i="1"/>
  <c r="Z1138" i="1"/>
  <c r="N1138" i="1"/>
  <c r="Z1137" i="1"/>
  <c r="N1137" i="1"/>
  <c r="Z1136" i="1"/>
  <c r="N1136" i="1"/>
  <c r="Z1135" i="1"/>
  <c r="N1135" i="1"/>
  <c r="Z1134" i="1"/>
  <c r="N1134" i="1"/>
  <c r="Z1133" i="1"/>
  <c r="N1133" i="1"/>
  <c r="Z1132" i="1"/>
  <c r="N1132" i="1"/>
  <c r="Z1131" i="1"/>
  <c r="N1131" i="1"/>
  <c r="Z1130" i="1"/>
  <c r="N1130" i="1"/>
  <c r="Z1129" i="1"/>
  <c r="N1129" i="1"/>
  <c r="Z1128" i="1"/>
  <c r="N1128" i="1"/>
  <c r="Z1127" i="1"/>
  <c r="N1127" i="1"/>
  <c r="Z1126" i="1"/>
  <c r="N1126" i="1"/>
  <c r="Z1125" i="1"/>
  <c r="N1125" i="1"/>
  <c r="Z1124" i="1"/>
  <c r="N1124" i="1"/>
  <c r="Z1123" i="1"/>
  <c r="N1123" i="1"/>
  <c r="Z1122" i="1"/>
  <c r="N1122" i="1"/>
  <c r="Z1121" i="1"/>
  <c r="N1121" i="1"/>
  <c r="Z1120" i="1"/>
  <c r="N1120" i="1"/>
  <c r="Z1119" i="1"/>
  <c r="N1119" i="1"/>
  <c r="Z1118" i="1"/>
  <c r="N1118" i="1"/>
  <c r="Z1117" i="1"/>
  <c r="N1117" i="1"/>
  <c r="Z1116" i="1"/>
  <c r="N1116" i="1"/>
  <c r="Z1115" i="1"/>
  <c r="N1115" i="1"/>
  <c r="Z1114" i="1"/>
  <c r="N1114" i="1"/>
  <c r="Z1113" i="1"/>
  <c r="N1113" i="1"/>
  <c r="Z1112" i="1"/>
  <c r="N1112" i="1"/>
  <c r="Z1111" i="1"/>
  <c r="N1111" i="1"/>
  <c r="Z1110" i="1"/>
  <c r="N1110" i="1"/>
  <c r="Z1109" i="1"/>
  <c r="N1109" i="1"/>
  <c r="Z1108" i="1"/>
  <c r="N1108" i="1"/>
  <c r="Z1107" i="1"/>
  <c r="N1107" i="1"/>
  <c r="Z1106" i="1"/>
  <c r="N1106" i="1"/>
  <c r="Z1105" i="1"/>
  <c r="N1105" i="1"/>
  <c r="Z1104" i="1"/>
  <c r="N1104" i="1"/>
  <c r="Z1103" i="1"/>
  <c r="N1103" i="1"/>
  <c r="Z1102" i="1"/>
  <c r="N1102" i="1"/>
  <c r="Z1101" i="1"/>
  <c r="N1101" i="1"/>
  <c r="Z1100" i="1"/>
  <c r="N1100" i="1"/>
  <c r="Z1099" i="1"/>
  <c r="N1099" i="1"/>
  <c r="Z1098" i="1"/>
  <c r="N1098" i="1"/>
  <c r="Z1097" i="1"/>
  <c r="N1097" i="1"/>
  <c r="Z1096" i="1"/>
  <c r="N1096" i="1"/>
  <c r="Z1095" i="1"/>
  <c r="N1095" i="1"/>
  <c r="Z1094" i="1"/>
  <c r="N1094" i="1"/>
  <c r="Z1093" i="1"/>
  <c r="N1093" i="1"/>
  <c r="Z1092" i="1"/>
  <c r="N1092" i="1"/>
  <c r="Z1091" i="1"/>
  <c r="N1091" i="1"/>
  <c r="Z1090" i="1"/>
  <c r="N1090" i="1"/>
  <c r="Z1089" i="1"/>
  <c r="N1089" i="1"/>
  <c r="Z1088" i="1"/>
  <c r="N1088" i="1"/>
  <c r="Z1087" i="1"/>
  <c r="N1087" i="1"/>
  <c r="Z1086" i="1"/>
  <c r="N1086" i="1"/>
  <c r="Z1085" i="1"/>
  <c r="N1085" i="1"/>
  <c r="Z1084" i="1"/>
  <c r="N1084" i="1"/>
  <c r="Z1083" i="1"/>
  <c r="N1083" i="1"/>
  <c r="Z1082" i="1"/>
  <c r="N1082" i="1"/>
  <c r="Z1081" i="1"/>
  <c r="N1081" i="1"/>
  <c r="Z1080" i="1"/>
  <c r="N1080" i="1"/>
  <c r="Z1079" i="1"/>
  <c r="N1079" i="1"/>
  <c r="Z1078" i="1"/>
  <c r="N1078" i="1"/>
  <c r="Z1077" i="1"/>
  <c r="N1077" i="1"/>
  <c r="Z1076" i="1"/>
  <c r="N1076" i="1"/>
  <c r="Z1075" i="1"/>
  <c r="N1075" i="1"/>
  <c r="Z1074" i="1"/>
  <c r="N1074" i="1"/>
  <c r="Z1073" i="1"/>
  <c r="N1073" i="1"/>
  <c r="Z1072" i="1"/>
  <c r="N1072" i="1"/>
  <c r="Z1071" i="1"/>
  <c r="N1071" i="1"/>
  <c r="Z1070" i="1"/>
  <c r="N1070" i="1"/>
  <c r="Z1069" i="1"/>
  <c r="N1069" i="1"/>
  <c r="Z1068" i="1"/>
  <c r="N1068" i="1"/>
  <c r="Z1067" i="1"/>
  <c r="N1067" i="1"/>
  <c r="Z1066" i="1"/>
  <c r="N1066" i="1"/>
  <c r="Z1065" i="1"/>
  <c r="N1065" i="1"/>
  <c r="Z1064" i="1"/>
  <c r="N1064" i="1"/>
  <c r="Z1063" i="1"/>
  <c r="N1063" i="1"/>
  <c r="Z1062" i="1"/>
  <c r="N1062" i="1"/>
  <c r="Z1061" i="1"/>
  <c r="N1061" i="1"/>
  <c r="Z1060" i="1"/>
  <c r="N1060" i="1"/>
  <c r="Z1059" i="1"/>
  <c r="N1059" i="1"/>
  <c r="Z1058" i="1"/>
  <c r="N1058" i="1"/>
  <c r="Z1057" i="1"/>
  <c r="N1057" i="1"/>
  <c r="Z1056" i="1"/>
  <c r="N1056" i="1"/>
  <c r="Z1055" i="1"/>
  <c r="N1055" i="1"/>
  <c r="Z1054" i="1"/>
  <c r="N1054" i="1"/>
  <c r="Z1053" i="1"/>
  <c r="N1053" i="1"/>
  <c r="Z1052" i="1"/>
  <c r="N1052" i="1"/>
  <c r="Z1051" i="1"/>
  <c r="N1051" i="1"/>
  <c r="Z1049" i="1"/>
  <c r="N1049" i="1"/>
  <c r="Z1048" i="1"/>
  <c r="N1048" i="1"/>
  <c r="Z1047" i="1"/>
  <c r="N1047" i="1"/>
  <c r="Z1046" i="1"/>
  <c r="N1046" i="1"/>
  <c r="Z1045" i="1"/>
  <c r="N1045" i="1"/>
  <c r="Z1044" i="1"/>
  <c r="N1044" i="1"/>
  <c r="Z1043" i="1"/>
  <c r="N1043" i="1"/>
  <c r="Z1042" i="1"/>
  <c r="N1042" i="1"/>
  <c r="Z1041" i="1"/>
  <c r="N1041" i="1"/>
  <c r="Z1040" i="1"/>
  <c r="N1040" i="1"/>
  <c r="Z1039" i="1"/>
  <c r="N1039" i="1"/>
  <c r="Z1038" i="1"/>
  <c r="N1038" i="1"/>
  <c r="Z1037" i="1"/>
  <c r="N1037" i="1"/>
  <c r="Z1036" i="1"/>
  <c r="N1036" i="1"/>
  <c r="Z1035" i="1"/>
  <c r="N1035" i="1"/>
  <c r="Z1034" i="1"/>
  <c r="N1034" i="1"/>
  <c r="Z1033" i="1"/>
  <c r="N1033" i="1"/>
  <c r="Z1032" i="1"/>
  <c r="N1032" i="1"/>
  <c r="Z1031" i="1"/>
  <c r="N1031" i="1"/>
  <c r="Z1030" i="1"/>
  <c r="N1030" i="1"/>
  <c r="Z1029" i="1"/>
  <c r="N1029" i="1"/>
  <c r="Z1028" i="1"/>
  <c r="N1028" i="1"/>
  <c r="Z1027" i="1"/>
  <c r="N1027" i="1"/>
  <c r="Z1026" i="1"/>
  <c r="N1026" i="1"/>
  <c r="Z1025" i="1"/>
  <c r="N1025" i="1"/>
  <c r="Z1024" i="1"/>
  <c r="N1024" i="1"/>
  <c r="Z1023" i="1"/>
  <c r="N1023" i="1"/>
  <c r="Z1022" i="1"/>
  <c r="N1022" i="1"/>
  <c r="Z1021" i="1"/>
  <c r="N1021" i="1"/>
  <c r="Z1020" i="1"/>
  <c r="N1020" i="1"/>
  <c r="Z1019" i="1"/>
  <c r="N1019" i="1"/>
  <c r="Z1018" i="1"/>
  <c r="N1018" i="1"/>
  <c r="Z1017" i="1"/>
  <c r="N1017" i="1"/>
  <c r="Z1016" i="1"/>
  <c r="N1016" i="1"/>
  <c r="Z1015" i="1"/>
  <c r="N1015" i="1"/>
  <c r="Z1014" i="1"/>
  <c r="N1014" i="1"/>
  <c r="Z1013" i="1"/>
  <c r="N1013" i="1"/>
  <c r="Z1012" i="1"/>
  <c r="N1012" i="1"/>
  <c r="Z1011" i="1"/>
  <c r="N1011" i="1"/>
  <c r="Z1010" i="1"/>
  <c r="N1010" i="1"/>
  <c r="Z1009" i="1"/>
  <c r="N1009" i="1"/>
  <c r="Z1008" i="1"/>
  <c r="N1008" i="1"/>
  <c r="Z1007" i="1"/>
  <c r="N1007" i="1"/>
  <c r="Z1006" i="1"/>
  <c r="N1006" i="1"/>
  <c r="Z1005" i="1"/>
  <c r="N1005" i="1"/>
  <c r="Z1004" i="1"/>
  <c r="N1004" i="1"/>
  <c r="Z1003" i="1"/>
  <c r="N1003" i="1"/>
  <c r="Z1002" i="1"/>
  <c r="N1002" i="1"/>
  <c r="Z1001" i="1"/>
  <c r="N1001" i="1"/>
  <c r="Z1000" i="1"/>
  <c r="N1000" i="1"/>
  <c r="Z999" i="1"/>
  <c r="N999" i="1"/>
  <c r="Z998" i="1"/>
  <c r="N998" i="1"/>
  <c r="Z997" i="1"/>
  <c r="N997" i="1"/>
  <c r="Z996" i="1"/>
  <c r="N996" i="1"/>
  <c r="Z995" i="1"/>
  <c r="N995" i="1"/>
  <c r="Z994" i="1"/>
  <c r="N994" i="1"/>
  <c r="Z993" i="1"/>
  <c r="N993" i="1"/>
  <c r="Z992" i="1"/>
  <c r="N992" i="1"/>
  <c r="Z991" i="1"/>
  <c r="N991" i="1"/>
  <c r="Z990" i="1"/>
  <c r="N990" i="1"/>
  <c r="Z989" i="1"/>
  <c r="N989" i="1"/>
  <c r="Z988" i="1"/>
  <c r="N988" i="1"/>
  <c r="Z987" i="1"/>
  <c r="N987" i="1"/>
  <c r="Z986" i="1"/>
  <c r="N986" i="1"/>
  <c r="Z985" i="1"/>
  <c r="N985" i="1"/>
  <c r="Z984" i="1"/>
  <c r="N984" i="1"/>
  <c r="Z983" i="1"/>
  <c r="N983" i="1"/>
  <c r="Z982" i="1"/>
  <c r="N982" i="1"/>
  <c r="Z981" i="1"/>
  <c r="N981" i="1"/>
  <c r="Z980" i="1"/>
  <c r="N980" i="1"/>
  <c r="Z979" i="1"/>
  <c r="N979" i="1"/>
  <c r="Z978" i="1"/>
  <c r="N978" i="1"/>
  <c r="Z977" i="1"/>
  <c r="N977" i="1"/>
  <c r="Z976" i="1"/>
  <c r="N976" i="1"/>
  <c r="Z975" i="1"/>
  <c r="N975" i="1"/>
  <c r="Z974" i="1"/>
  <c r="N974" i="1"/>
  <c r="Z973" i="1"/>
  <c r="N973" i="1"/>
  <c r="Z972" i="1"/>
  <c r="N972" i="1"/>
  <c r="Z971" i="1"/>
  <c r="N971" i="1"/>
  <c r="Z970" i="1"/>
  <c r="N970" i="1"/>
  <c r="Z969" i="1"/>
  <c r="N969" i="1"/>
  <c r="Z968" i="1"/>
  <c r="N968" i="1"/>
  <c r="Z967" i="1"/>
  <c r="N967" i="1"/>
  <c r="Z966" i="1"/>
  <c r="N966" i="1"/>
  <c r="Z965" i="1"/>
  <c r="N965" i="1"/>
  <c r="Z964" i="1"/>
  <c r="N964" i="1"/>
  <c r="Z963" i="1"/>
  <c r="N963" i="1"/>
  <c r="Z962" i="1"/>
  <c r="N962" i="1"/>
  <c r="Z961" i="1"/>
  <c r="N961" i="1"/>
  <c r="Z960" i="1"/>
  <c r="N960" i="1"/>
  <c r="Z959" i="1"/>
  <c r="N959" i="1"/>
  <c r="Z958" i="1"/>
  <c r="N958" i="1"/>
  <c r="Z957" i="1"/>
  <c r="N957" i="1"/>
  <c r="Z956" i="1"/>
  <c r="N956" i="1"/>
  <c r="Z955" i="1"/>
  <c r="N955" i="1"/>
  <c r="Z954" i="1"/>
  <c r="N954" i="1"/>
  <c r="Z953" i="1"/>
  <c r="N953" i="1"/>
  <c r="Z952" i="1"/>
  <c r="N952" i="1"/>
  <c r="Z951" i="1"/>
  <c r="N951" i="1"/>
  <c r="Z950" i="1"/>
  <c r="N950" i="1"/>
  <c r="Z949" i="1"/>
  <c r="N949" i="1"/>
  <c r="Z948" i="1"/>
  <c r="N948" i="1"/>
  <c r="Z947" i="1"/>
  <c r="N947" i="1"/>
  <c r="Z946" i="1"/>
  <c r="N946" i="1"/>
  <c r="Z945" i="1"/>
  <c r="N945" i="1"/>
  <c r="Z944" i="1"/>
  <c r="N944" i="1"/>
  <c r="Z943" i="1"/>
  <c r="N943" i="1"/>
  <c r="Z942" i="1"/>
  <c r="N942" i="1"/>
  <c r="Z941" i="1"/>
  <c r="N941" i="1"/>
  <c r="Z940" i="1"/>
  <c r="N940" i="1"/>
  <c r="Z939" i="1"/>
  <c r="N939" i="1"/>
  <c r="Z938" i="1"/>
  <c r="N938" i="1"/>
  <c r="Z937" i="1"/>
  <c r="N937" i="1"/>
  <c r="Z936" i="1"/>
  <c r="N936" i="1"/>
  <c r="Z935" i="1"/>
  <c r="N935" i="1"/>
  <c r="Z934" i="1"/>
  <c r="N934" i="1"/>
  <c r="Z933" i="1"/>
  <c r="N933" i="1"/>
  <c r="Z932" i="1"/>
  <c r="N932" i="1"/>
  <c r="Z931" i="1"/>
  <c r="N931" i="1"/>
  <c r="Z930" i="1"/>
  <c r="N930" i="1"/>
  <c r="Z929" i="1"/>
  <c r="N929" i="1"/>
  <c r="Z928" i="1"/>
  <c r="N928" i="1"/>
  <c r="Z927" i="1"/>
  <c r="N927" i="1"/>
  <c r="Z926" i="1"/>
  <c r="N926" i="1"/>
  <c r="Z925" i="1"/>
  <c r="N925" i="1"/>
  <c r="Z924" i="1"/>
  <c r="N924" i="1"/>
  <c r="Z923" i="1"/>
  <c r="N923" i="1"/>
  <c r="Z922" i="1"/>
  <c r="N922" i="1"/>
  <c r="Z921" i="1"/>
  <c r="N921" i="1"/>
  <c r="Z920" i="1"/>
  <c r="N920" i="1"/>
  <c r="Z919" i="1"/>
  <c r="N919" i="1"/>
  <c r="Z918" i="1"/>
  <c r="N918" i="1"/>
  <c r="Z917" i="1"/>
  <c r="N917" i="1"/>
  <c r="Z916" i="1"/>
  <c r="N916" i="1"/>
  <c r="Z915" i="1"/>
  <c r="N915" i="1"/>
  <c r="Z914" i="1"/>
  <c r="N914" i="1"/>
  <c r="Z913" i="1"/>
  <c r="N913" i="1"/>
  <c r="Z912" i="1"/>
  <c r="N912" i="1"/>
  <c r="Z911" i="1"/>
  <c r="N911" i="1"/>
  <c r="Z910" i="1"/>
  <c r="N910" i="1"/>
  <c r="Z909" i="1"/>
  <c r="N909" i="1"/>
  <c r="Z908" i="1"/>
  <c r="N908" i="1"/>
  <c r="Z907" i="1"/>
  <c r="N907" i="1"/>
  <c r="Z906" i="1"/>
  <c r="N906" i="1"/>
  <c r="Z905" i="1"/>
  <c r="N905" i="1"/>
  <c r="Z904" i="1"/>
  <c r="N904" i="1"/>
  <c r="Z903" i="1"/>
  <c r="N903" i="1"/>
  <c r="Z902" i="1"/>
  <c r="N902" i="1"/>
  <c r="Z901" i="1"/>
  <c r="N901" i="1"/>
  <c r="Z900" i="1"/>
  <c r="N900" i="1"/>
  <c r="Z899" i="1"/>
  <c r="N899" i="1"/>
  <c r="Z898" i="1"/>
  <c r="N898" i="1"/>
  <c r="Z897" i="1"/>
  <c r="N897" i="1"/>
  <c r="Z896" i="1"/>
  <c r="N896" i="1"/>
  <c r="Z895" i="1"/>
  <c r="N895" i="1"/>
  <c r="Z894" i="1"/>
  <c r="N894" i="1"/>
  <c r="Z893" i="1"/>
  <c r="N893" i="1"/>
  <c r="Z892" i="1"/>
  <c r="N892" i="1"/>
  <c r="Z891" i="1"/>
  <c r="N891" i="1"/>
  <c r="Z890" i="1"/>
  <c r="N890" i="1"/>
  <c r="Z889" i="1"/>
  <c r="N889" i="1"/>
  <c r="Z888" i="1"/>
  <c r="N888" i="1"/>
  <c r="Z887" i="1"/>
  <c r="N887" i="1"/>
  <c r="Z886" i="1"/>
  <c r="N886" i="1"/>
  <c r="Z885" i="1"/>
  <c r="N885" i="1"/>
  <c r="Z884" i="1"/>
  <c r="N884" i="1"/>
  <c r="Z883" i="1"/>
  <c r="N883" i="1"/>
  <c r="Z882" i="1"/>
  <c r="N882" i="1"/>
  <c r="Z881" i="1"/>
  <c r="N881" i="1"/>
  <c r="Z880" i="1"/>
  <c r="N880" i="1"/>
  <c r="Z879" i="1"/>
  <c r="N879" i="1"/>
  <c r="Z878" i="1"/>
  <c r="N878" i="1"/>
  <c r="Z877" i="1"/>
  <c r="N877" i="1"/>
  <c r="Z875" i="1"/>
  <c r="N875" i="1"/>
  <c r="Z874" i="1"/>
  <c r="N874" i="1"/>
  <c r="Z873" i="1"/>
  <c r="N873" i="1"/>
  <c r="Z872" i="1"/>
  <c r="N872" i="1"/>
  <c r="Z871" i="1"/>
  <c r="N871" i="1"/>
  <c r="Z870" i="1"/>
  <c r="N870" i="1"/>
  <c r="Z869" i="1"/>
  <c r="N869" i="1"/>
  <c r="Z868" i="1"/>
  <c r="N868" i="1"/>
  <c r="Z867" i="1"/>
  <c r="N867" i="1"/>
  <c r="Z866" i="1"/>
  <c r="N866" i="1"/>
  <c r="Z865" i="1"/>
  <c r="N865" i="1"/>
  <c r="Z864" i="1"/>
  <c r="N864" i="1"/>
  <c r="Z863" i="1"/>
  <c r="N863" i="1"/>
  <c r="Z862" i="1"/>
  <c r="N862" i="1"/>
  <c r="Z861" i="1"/>
  <c r="N861" i="1"/>
  <c r="Z860" i="1"/>
  <c r="N860" i="1"/>
  <c r="Z859" i="1"/>
  <c r="N859" i="1"/>
  <c r="Z858" i="1"/>
  <c r="N858" i="1"/>
  <c r="Z857" i="1"/>
  <c r="N857" i="1"/>
  <c r="Z856" i="1"/>
  <c r="N856" i="1"/>
  <c r="Z855" i="1"/>
  <c r="N855" i="1"/>
  <c r="Z854" i="1"/>
  <c r="N854" i="1"/>
  <c r="Z853" i="1"/>
  <c r="N853" i="1"/>
  <c r="Z852" i="1"/>
  <c r="N852" i="1"/>
  <c r="Z851" i="1"/>
  <c r="N851" i="1"/>
  <c r="Z850" i="1"/>
  <c r="N850" i="1"/>
  <c r="Z849" i="1"/>
  <c r="N849" i="1"/>
  <c r="Z848" i="1"/>
  <c r="N848" i="1"/>
  <c r="Z847" i="1"/>
  <c r="N847" i="1"/>
  <c r="Z846" i="1"/>
  <c r="N846" i="1"/>
  <c r="Z845" i="1"/>
  <c r="N845" i="1"/>
  <c r="Z844" i="1"/>
  <c r="N844" i="1"/>
  <c r="Z843" i="1"/>
  <c r="N843" i="1"/>
  <c r="Z842" i="1"/>
  <c r="N842" i="1"/>
  <c r="Z841" i="1"/>
  <c r="N841" i="1"/>
  <c r="Z840" i="1"/>
  <c r="N840" i="1"/>
  <c r="Z839" i="1"/>
  <c r="N839" i="1"/>
  <c r="Z838" i="1"/>
  <c r="N838" i="1"/>
  <c r="Z837" i="1"/>
  <c r="N837" i="1"/>
  <c r="Z836" i="1"/>
  <c r="N836" i="1"/>
  <c r="Z835" i="1"/>
  <c r="N835" i="1"/>
  <c r="Z834" i="1"/>
  <c r="N834" i="1"/>
  <c r="Z833" i="1"/>
  <c r="N833" i="1"/>
  <c r="Z832" i="1"/>
  <c r="N832" i="1"/>
  <c r="Z831" i="1"/>
  <c r="N831" i="1"/>
  <c r="Z830" i="1"/>
  <c r="N830" i="1"/>
  <c r="Z829" i="1"/>
  <c r="N829" i="1"/>
  <c r="Z828" i="1"/>
  <c r="N828" i="1"/>
  <c r="Z827" i="1"/>
  <c r="N827" i="1"/>
  <c r="Z826" i="1"/>
  <c r="N826" i="1"/>
  <c r="Z825" i="1"/>
  <c r="N825" i="1"/>
  <c r="Z824" i="1"/>
  <c r="N824" i="1"/>
  <c r="Z823" i="1"/>
  <c r="N823" i="1"/>
  <c r="Z822" i="1"/>
  <c r="N822" i="1"/>
  <c r="Z821" i="1"/>
  <c r="N821" i="1"/>
  <c r="Z820" i="1"/>
  <c r="Z819" i="1"/>
  <c r="N819" i="1"/>
  <c r="Z818" i="1"/>
  <c r="N818" i="1"/>
  <c r="Z817" i="1"/>
  <c r="N817" i="1"/>
  <c r="Z816" i="1"/>
  <c r="N816" i="1"/>
  <c r="Z815" i="1"/>
  <c r="N815" i="1"/>
  <c r="Z814" i="1"/>
  <c r="N814" i="1"/>
  <c r="Z813" i="1"/>
  <c r="N813" i="1"/>
  <c r="Z812" i="1"/>
  <c r="N812" i="1"/>
  <c r="Z811" i="1"/>
  <c r="N811" i="1"/>
  <c r="Z810" i="1"/>
  <c r="N810" i="1"/>
  <c r="Z809" i="1"/>
  <c r="N809" i="1"/>
  <c r="Z808" i="1"/>
  <c r="N808" i="1"/>
  <c r="Z807" i="1"/>
  <c r="N807" i="1"/>
  <c r="Z806" i="1"/>
  <c r="N806" i="1"/>
  <c r="Z805" i="1"/>
  <c r="N805" i="1"/>
  <c r="Z804" i="1"/>
  <c r="N804" i="1"/>
  <c r="Z803" i="1"/>
  <c r="N803" i="1"/>
  <c r="Z802" i="1"/>
  <c r="N802" i="1"/>
  <c r="Z801" i="1"/>
  <c r="N801" i="1"/>
  <c r="Z800" i="1"/>
  <c r="N800" i="1"/>
  <c r="Z799" i="1"/>
  <c r="N799" i="1"/>
  <c r="Z798" i="1"/>
  <c r="N798" i="1"/>
  <c r="Z797" i="1"/>
  <c r="N797" i="1"/>
  <c r="Z796" i="1"/>
  <c r="N796" i="1"/>
  <c r="Z795" i="1"/>
  <c r="N795" i="1"/>
  <c r="Z794" i="1"/>
  <c r="N794" i="1"/>
  <c r="Z793" i="1"/>
  <c r="N793" i="1"/>
  <c r="Z792" i="1"/>
  <c r="N792" i="1"/>
  <c r="Z791" i="1"/>
  <c r="N791" i="1"/>
  <c r="Z790" i="1"/>
  <c r="N790" i="1"/>
  <c r="Z789" i="1"/>
  <c r="N789" i="1"/>
  <c r="Z788" i="1"/>
  <c r="N788" i="1"/>
  <c r="Z787" i="1"/>
  <c r="N787" i="1"/>
  <c r="Z786" i="1"/>
  <c r="N786" i="1"/>
  <c r="Z785" i="1"/>
  <c r="N785" i="1"/>
  <c r="Z784" i="1"/>
  <c r="N784" i="1"/>
  <c r="Z783" i="1"/>
  <c r="N783" i="1"/>
  <c r="Z782" i="1"/>
  <c r="N782" i="1"/>
  <c r="Z781" i="1"/>
  <c r="N781" i="1"/>
  <c r="Z780" i="1"/>
  <c r="N780" i="1"/>
  <c r="Z779" i="1"/>
  <c r="N779" i="1"/>
  <c r="Z778" i="1"/>
  <c r="N778" i="1"/>
  <c r="Z777" i="1"/>
  <c r="N777" i="1"/>
  <c r="Z776" i="1"/>
  <c r="N776" i="1"/>
  <c r="Z775" i="1"/>
  <c r="N775" i="1"/>
  <c r="Z774" i="1"/>
  <c r="N774" i="1"/>
  <c r="Z773" i="1"/>
  <c r="N773" i="1"/>
  <c r="Z772" i="1"/>
  <c r="N772" i="1"/>
  <c r="Z771" i="1"/>
  <c r="N771" i="1"/>
  <c r="Z770" i="1"/>
  <c r="N770" i="1"/>
  <c r="Z769" i="1"/>
  <c r="N769" i="1"/>
  <c r="Z768" i="1"/>
  <c r="N768" i="1"/>
  <c r="Z767" i="1"/>
  <c r="N767" i="1"/>
  <c r="Z766" i="1"/>
  <c r="N766" i="1"/>
  <c r="Z765" i="1"/>
  <c r="N765" i="1"/>
  <c r="Z764" i="1"/>
  <c r="N764" i="1"/>
  <c r="Z763" i="1"/>
  <c r="N763" i="1"/>
  <c r="Z762" i="1"/>
  <c r="N762" i="1"/>
  <c r="Z761" i="1"/>
  <c r="N761" i="1"/>
  <c r="Z760" i="1"/>
  <c r="N760" i="1"/>
  <c r="Z759" i="1"/>
  <c r="N759" i="1"/>
  <c r="Z758" i="1"/>
  <c r="N758" i="1"/>
  <c r="Z757" i="1"/>
  <c r="N757" i="1"/>
  <c r="Z756" i="1"/>
  <c r="N756" i="1"/>
  <c r="Z755" i="1"/>
  <c r="N755" i="1"/>
  <c r="Z754" i="1"/>
  <c r="N754" i="1"/>
  <c r="Z753" i="1"/>
  <c r="N753" i="1"/>
  <c r="Z752" i="1"/>
  <c r="N752" i="1"/>
  <c r="Z751" i="1"/>
  <c r="N751" i="1"/>
  <c r="Z750" i="1"/>
  <c r="N750" i="1"/>
  <c r="Z749" i="1"/>
  <c r="N749" i="1"/>
  <c r="Z748" i="1"/>
  <c r="N748" i="1"/>
  <c r="Z747" i="1"/>
  <c r="N747" i="1"/>
  <c r="Z746" i="1"/>
  <c r="N746" i="1"/>
  <c r="Z745" i="1"/>
  <c r="N745" i="1"/>
  <c r="Z744" i="1"/>
  <c r="N744" i="1"/>
  <c r="Z743" i="1"/>
  <c r="N743" i="1"/>
  <c r="Z742" i="1"/>
  <c r="N742" i="1"/>
  <c r="Z741" i="1"/>
  <c r="N741" i="1"/>
  <c r="Z740" i="1"/>
  <c r="N740" i="1"/>
  <c r="Z739" i="1"/>
  <c r="N739" i="1"/>
  <c r="Z738" i="1"/>
  <c r="N738" i="1"/>
  <c r="Z737" i="1"/>
  <c r="N737" i="1"/>
  <c r="Z736" i="1"/>
  <c r="N736" i="1"/>
  <c r="Z735" i="1"/>
  <c r="N735" i="1"/>
  <c r="Z734" i="1"/>
  <c r="N734" i="1"/>
  <c r="Z733" i="1"/>
  <c r="N733" i="1"/>
  <c r="Z732" i="1"/>
  <c r="N732" i="1"/>
  <c r="Z731" i="1"/>
  <c r="N731" i="1"/>
  <c r="Z730" i="1"/>
  <c r="N730" i="1"/>
  <c r="Z729" i="1"/>
  <c r="N729" i="1"/>
  <c r="Z728" i="1"/>
  <c r="N728" i="1"/>
  <c r="Z727" i="1"/>
  <c r="N727" i="1"/>
  <c r="Z726" i="1"/>
  <c r="N726" i="1"/>
  <c r="Z725" i="1"/>
  <c r="N725" i="1"/>
  <c r="Z724" i="1"/>
  <c r="N724" i="1"/>
  <c r="Z723" i="1"/>
  <c r="N723" i="1"/>
  <c r="Z722" i="1"/>
  <c r="N722" i="1"/>
  <c r="Z721" i="1"/>
  <c r="N721" i="1"/>
  <c r="Z720" i="1"/>
  <c r="N720" i="1"/>
  <c r="Z719" i="1"/>
  <c r="N719" i="1"/>
  <c r="Z718" i="1"/>
  <c r="Z717" i="1"/>
  <c r="N717" i="1"/>
  <c r="Z716" i="1"/>
  <c r="N716" i="1"/>
  <c r="Z715" i="1"/>
  <c r="N715" i="1"/>
  <c r="Z714" i="1"/>
  <c r="N714" i="1"/>
  <c r="Z713" i="1"/>
  <c r="N713" i="1"/>
  <c r="Z712" i="1"/>
  <c r="N712" i="1"/>
  <c r="Z711" i="1"/>
  <c r="N711" i="1"/>
  <c r="Z710" i="1"/>
  <c r="N710" i="1"/>
  <c r="Z709" i="1"/>
  <c r="N709" i="1"/>
  <c r="Z708" i="1"/>
  <c r="N708" i="1"/>
  <c r="Z707" i="1"/>
  <c r="N707" i="1"/>
  <c r="Z706" i="1"/>
  <c r="N706" i="1"/>
  <c r="Z705" i="1"/>
  <c r="N705" i="1"/>
  <c r="Z704" i="1"/>
  <c r="N704" i="1"/>
  <c r="Z703" i="1"/>
  <c r="N703" i="1"/>
  <c r="Z702" i="1"/>
  <c r="N702" i="1"/>
  <c r="Z701" i="1"/>
  <c r="N701" i="1"/>
  <c r="Z700" i="1"/>
  <c r="N700" i="1"/>
  <c r="Z699" i="1"/>
  <c r="N699" i="1"/>
  <c r="Z698" i="1"/>
  <c r="N698" i="1"/>
  <c r="Z697" i="1"/>
  <c r="N697" i="1"/>
  <c r="Z696" i="1"/>
  <c r="N696" i="1"/>
  <c r="Z695" i="1"/>
  <c r="N695" i="1"/>
  <c r="Z694" i="1"/>
  <c r="N694" i="1"/>
  <c r="Z693" i="1"/>
  <c r="N693" i="1"/>
  <c r="Z692" i="1"/>
  <c r="N692" i="1"/>
  <c r="Z691" i="1"/>
  <c r="N691" i="1"/>
  <c r="Z690" i="1"/>
  <c r="N690" i="1"/>
  <c r="Z689" i="1"/>
  <c r="N689" i="1"/>
  <c r="Z688" i="1"/>
  <c r="N688" i="1"/>
  <c r="Z687" i="1"/>
  <c r="N687" i="1"/>
  <c r="Z686" i="1"/>
  <c r="N686" i="1"/>
  <c r="Z685" i="1"/>
  <c r="N685" i="1"/>
  <c r="Z684" i="1"/>
  <c r="N684" i="1"/>
  <c r="Z683" i="1"/>
  <c r="N683" i="1"/>
  <c r="Z682" i="1"/>
  <c r="N682" i="1"/>
  <c r="Z681" i="1"/>
  <c r="N681" i="1"/>
  <c r="Z680" i="1"/>
  <c r="N680" i="1"/>
  <c r="Z679" i="1"/>
  <c r="N679" i="1"/>
  <c r="Z678" i="1"/>
  <c r="N678" i="1"/>
  <c r="Z677" i="1"/>
  <c r="N677" i="1"/>
  <c r="Z676" i="1"/>
  <c r="N676" i="1"/>
  <c r="Z675" i="1"/>
  <c r="N675" i="1"/>
  <c r="Z674" i="1"/>
  <c r="N674" i="1"/>
  <c r="Z673" i="1"/>
  <c r="N673" i="1"/>
  <c r="Z672" i="1"/>
  <c r="N672" i="1"/>
  <c r="Z671" i="1"/>
  <c r="N671" i="1"/>
  <c r="Z670" i="1"/>
  <c r="N670" i="1"/>
  <c r="Z669" i="1"/>
  <c r="N669" i="1"/>
  <c r="Z668" i="1"/>
  <c r="N668" i="1"/>
  <c r="Z667" i="1"/>
  <c r="N667" i="1"/>
  <c r="Z666" i="1"/>
  <c r="N666" i="1"/>
  <c r="Z665" i="1"/>
  <c r="N665" i="1"/>
  <c r="Z664" i="1"/>
  <c r="N664" i="1"/>
  <c r="Z663" i="1"/>
  <c r="N663" i="1"/>
  <c r="Z662" i="1"/>
  <c r="N662" i="1"/>
  <c r="Z661" i="1"/>
  <c r="N661" i="1"/>
  <c r="Z660" i="1"/>
  <c r="N660" i="1"/>
  <c r="Z659" i="1"/>
  <c r="N659" i="1"/>
  <c r="Z658" i="1"/>
  <c r="N658" i="1"/>
  <c r="Z657" i="1"/>
  <c r="N657" i="1"/>
  <c r="Z656" i="1"/>
  <c r="N656" i="1"/>
  <c r="Z655" i="1"/>
  <c r="N655" i="1"/>
  <c r="Z654" i="1"/>
  <c r="N654" i="1"/>
  <c r="Z653" i="1"/>
  <c r="N653" i="1"/>
  <c r="Z652" i="1"/>
  <c r="N652" i="1"/>
  <c r="Z651" i="1"/>
  <c r="N651" i="1"/>
  <c r="Z650" i="1"/>
  <c r="N650" i="1"/>
  <c r="Z649" i="1"/>
  <c r="N649" i="1"/>
  <c r="Z648" i="1"/>
  <c r="N648" i="1"/>
  <c r="Z647" i="1"/>
  <c r="N647" i="1"/>
  <c r="Z646" i="1"/>
  <c r="N646" i="1"/>
  <c r="Z645" i="1"/>
  <c r="N645" i="1"/>
  <c r="Z644" i="1"/>
  <c r="N644" i="1"/>
  <c r="Z643" i="1"/>
  <c r="N643" i="1"/>
  <c r="Z642" i="1"/>
  <c r="N642" i="1"/>
  <c r="Z641" i="1"/>
  <c r="N641" i="1"/>
  <c r="Z640" i="1"/>
  <c r="N640" i="1"/>
  <c r="Z639" i="1"/>
  <c r="N639" i="1"/>
  <c r="Z638" i="1"/>
  <c r="N638" i="1"/>
  <c r="Z637" i="1"/>
  <c r="N637" i="1"/>
  <c r="Z636" i="1"/>
  <c r="N636" i="1"/>
  <c r="Z635" i="1"/>
  <c r="N635" i="1"/>
  <c r="Z634" i="1"/>
  <c r="N634" i="1"/>
  <c r="Z633" i="1"/>
  <c r="N633" i="1"/>
  <c r="Z632" i="1"/>
  <c r="N632" i="1"/>
  <c r="Z631" i="1"/>
  <c r="N631" i="1"/>
  <c r="Z630" i="1"/>
  <c r="N630" i="1"/>
  <c r="Z629" i="1"/>
  <c r="N629" i="1"/>
  <c r="Z628" i="1"/>
  <c r="N628" i="1"/>
  <c r="Z627" i="1"/>
  <c r="N627" i="1"/>
  <c r="Z626" i="1"/>
  <c r="N626" i="1"/>
  <c r="Z625" i="1"/>
  <c r="N625" i="1"/>
  <c r="Z624" i="1"/>
  <c r="N624" i="1"/>
  <c r="Z623" i="1"/>
  <c r="N623" i="1"/>
  <c r="Z622" i="1"/>
  <c r="N622" i="1"/>
  <c r="Z621" i="1"/>
  <c r="N621" i="1"/>
  <c r="Z620" i="1"/>
  <c r="N620" i="1"/>
  <c r="Z619" i="1"/>
  <c r="N619" i="1"/>
  <c r="Z618" i="1"/>
  <c r="N618" i="1"/>
  <c r="Z617" i="1"/>
  <c r="N617" i="1"/>
  <c r="Z616" i="1"/>
  <c r="N616" i="1"/>
  <c r="Z615" i="1"/>
  <c r="N615" i="1"/>
  <c r="Z614" i="1"/>
  <c r="N614" i="1"/>
  <c r="Z613" i="1"/>
  <c r="N613" i="1"/>
  <c r="Z612" i="1"/>
  <c r="N612" i="1"/>
  <c r="Z611" i="1"/>
  <c r="N611" i="1"/>
  <c r="Z610" i="1"/>
  <c r="N610" i="1"/>
  <c r="Z609" i="1"/>
  <c r="N609" i="1"/>
  <c r="Z608" i="1"/>
  <c r="N608" i="1"/>
  <c r="Z607" i="1"/>
  <c r="N607" i="1"/>
  <c r="Z605" i="1"/>
  <c r="N605" i="1"/>
  <c r="Z604" i="1"/>
  <c r="N604" i="1"/>
  <c r="Z603" i="1"/>
  <c r="N603" i="1"/>
  <c r="Z602" i="1"/>
  <c r="N602" i="1"/>
  <c r="Z601" i="1"/>
  <c r="N601" i="1"/>
  <c r="Z600" i="1"/>
  <c r="N600" i="1"/>
  <c r="Z599" i="1"/>
  <c r="N599" i="1"/>
  <c r="Z598" i="1"/>
  <c r="N598" i="1"/>
  <c r="Z597" i="1"/>
  <c r="N597" i="1"/>
  <c r="Z596" i="1"/>
  <c r="N596" i="1"/>
  <c r="Z595" i="1"/>
  <c r="N595" i="1"/>
  <c r="Z594" i="1"/>
  <c r="N594" i="1"/>
  <c r="Z593" i="1"/>
  <c r="N593" i="1"/>
  <c r="Z592" i="1"/>
  <c r="N592" i="1"/>
  <c r="Z591" i="1"/>
  <c r="N591" i="1"/>
  <c r="Z590" i="1"/>
  <c r="N590" i="1"/>
  <c r="Z589" i="1"/>
  <c r="N589" i="1"/>
  <c r="Z588" i="1"/>
  <c r="N588" i="1"/>
  <c r="Z587" i="1"/>
  <c r="N587" i="1"/>
  <c r="Z586" i="1"/>
  <c r="N586" i="1"/>
  <c r="Z585" i="1"/>
  <c r="N585" i="1"/>
  <c r="Z584" i="1"/>
  <c r="N584" i="1"/>
  <c r="Z583" i="1"/>
  <c r="N583" i="1"/>
  <c r="Z582" i="1"/>
  <c r="N582" i="1"/>
  <c r="Z581" i="1"/>
  <c r="N581" i="1"/>
  <c r="Z580" i="1"/>
  <c r="N580" i="1"/>
  <c r="Z579" i="1"/>
  <c r="N579" i="1"/>
  <c r="Z578" i="1"/>
  <c r="N578" i="1"/>
  <c r="Z577" i="1"/>
  <c r="N577" i="1"/>
  <c r="Z576" i="1"/>
  <c r="N576" i="1"/>
  <c r="Z575" i="1"/>
  <c r="N575" i="1"/>
  <c r="Z574" i="1"/>
  <c r="N574" i="1"/>
  <c r="Z573" i="1"/>
  <c r="N573" i="1"/>
  <c r="Z572" i="1"/>
  <c r="N572" i="1"/>
  <c r="Z571" i="1"/>
  <c r="N571" i="1"/>
  <c r="Z570" i="1"/>
  <c r="N570" i="1"/>
  <c r="Z569" i="1"/>
  <c r="N569" i="1"/>
  <c r="Z568" i="1"/>
  <c r="N568" i="1"/>
  <c r="Z567" i="1"/>
  <c r="N567" i="1"/>
  <c r="Z566" i="1"/>
  <c r="N566" i="1"/>
  <c r="Z565" i="1"/>
  <c r="N565" i="1"/>
  <c r="Z564" i="1"/>
  <c r="N564" i="1"/>
  <c r="Z563" i="1"/>
  <c r="N563" i="1"/>
  <c r="Z562" i="1"/>
  <c r="N562" i="1"/>
  <c r="Z561" i="1"/>
  <c r="N561" i="1"/>
  <c r="Z560" i="1"/>
  <c r="N560" i="1"/>
  <c r="Z559" i="1"/>
  <c r="N559" i="1"/>
  <c r="Z558" i="1"/>
  <c r="N558" i="1"/>
  <c r="Z557" i="1"/>
  <c r="N557" i="1"/>
  <c r="Z556" i="1"/>
  <c r="N556" i="1"/>
  <c r="Z555" i="1"/>
  <c r="N555" i="1"/>
  <c r="Z554" i="1"/>
  <c r="N554" i="1"/>
  <c r="Z553" i="1"/>
  <c r="N553" i="1"/>
  <c r="Z552" i="1"/>
  <c r="N552" i="1"/>
  <c r="Z551" i="1"/>
  <c r="N551" i="1"/>
  <c r="Z550" i="1"/>
  <c r="N550" i="1"/>
  <c r="Z549" i="1"/>
  <c r="N549" i="1"/>
  <c r="Z548" i="1"/>
  <c r="N548" i="1"/>
  <c r="Z547" i="1"/>
  <c r="N547" i="1"/>
  <c r="Z546" i="1"/>
  <c r="N546" i="1"/>
  <c r="Z545" i="1"/>
  <c r="N545" i="1"/>
  <c r="Z544" i="1"/>
  <c r="N544" i="1"/>
  <c r="Z543" i="1"/>
  <c r="N543" i="1"/>
  <c r="Z542" i="1"/>
  <c r="N542" i="1"/>
  <c r="Z541" i="1"/>
  <c r="N541" i="1"/>
  <c r="Z540" i="1"/>
  <c r="N540" i="1"/>
  <c r="Z539" i="1"/>
  <c r="N539" i="1"/>
  <c r="Z538" i="1"/>
  <c r="N538" i="1"/>
  <c r="Z537" i="1"/>
  <c r="N537" i="1"/>
  <c r="Z536" i="1"/>
  <c r="N536" i="1"/>
  <c r="Z535" i="1"/>
  <c r="N535" i="1"/>
  <c r="Z534" i="1"/>
  <c r="N534" i="1"/>
  <c r="Z533" i="1"/>
  <c r="N533" i="1"/>
  <c r="Z532" i="1"/>
  <c r="N532" i="1"/>
  <c r="Z531" i="1"/>
  <c r="N531" i="1"/>
  <c r="Z530" i="1"/>
  <c r="N530" i="1"/>
  <c r="Z529" i="1"/>
  <c r="N529" i="1"/>
  <c r="Z528" i="1"/>
  <c r="N528" i="1"/>
  <c r="Z527" i="1"/>
  <c r="N527" i="1"/>
  <c r="Z526" i="1"/>
  <c r="N526" i="1"/>
  <c r="Z525" i="1"/>
  <c r="N525" i="1"/>
  <c r="Z524" i="1"/>
  <c r="N524" i="1"/>
  <c r="Z523" i="1"/>
  <c r="N523" i="1"/>
  <c r="Z522" i="1"/>
  <c r="N522" i="1"/>
  <c r="Z521" i="1"/>
  <c r="N521" i="1"/>
  <c r="Z520" i="1"/>
  <c r="N520" i="1"/>
  <c r="Z519" i="1"/>
  <c r="N519" i="1"/>
  <c r="Z518" i="1"/>
  <c r="N518" i="1"/>
  <c r="Z517" i="1"/>
  <c r="N517" i="1"/>
  <c r="Z516" i="1"/>
  <c r="N516" i="1"/>
  <c r="Z515" i="1"/>
  <c r="N515" i="1"/>
  <c r="Z514" i="1"/>
  <c r="N514" i="1"/>
  <c r="Z513" i="1"/>
  <c r="N513" i="1"/>
  <c r="Z512" i="1"/>
  <c r="N512" i="1"/>
  <c r="Z511" i="1"/>
  <c r="N511" i="1"/>
  <c r="Z509" i="1"/>
  <c r="N509" i="1"/>
  <c r="Z508" i="1"/>
  <c r="N508" i="1"/>
  <c r="Z507" i="1"/>
  <c r="N507" i="1"/>
  <c r="Z506" i="1"/>
  <c r="N506" i="1"/>
  <c r="Z505" i="1"/>
  <c r="N505" i="1"/>
  <c r="Z504" i="1"/>
  <c r="N504" i="1"/>
  <c r="Z503" i="1"/>
  <c r="N503" i="1"/>
  <c r="Z502" i="1"/>
  <c r="N502" i="1"/>
  <c r="Z501" i="1"/>
  <c r="N501" i="1"/>
  <c r="Z500" i="1"/>
  <c r="N500" i="1"/>
  <c r="Z499" i="1"/>
  <c r="N499" i="1"/>
  <c r="Z498" i="1"/>
  <c r="N498" i="1"/>
  <c r="Z497" i="1"/>
  <c r="N497" i="1"/>
  <c r="Z496" i="1"/>
  <c r="N496" i="1"/>
  <c r="Z495" i="1"/>
  <c r="N495" i="1"/>
  <c r="Z494" i="1"/>
  <c r="N494" i="1"/>
  <c r="Z493" i="1"/>
  <c r="N493" i="1"/>
  <c r="Z492" i="1"/>
  <c r="N492" i="1"/>
  <c r="Z491" i="1"/>
  <c r="N491" i="1"/>
  <c r="Z490" i="1"/>
  <c r="N490" i="1"/>
  <c r="Z489" i="1"/>
  <c r="N489" i="1"/>
  <c r="Z488" i="1"/>
  <c r="N488" i="1"/>
  <c r="Z487" i="1"/>
  <c r="N487" i="1"/>
  <c r="Z486" i="1"/>
  <c r="N486" i="1"/>
  <c r="Z485" i="1"/>
  <c r="N485" i="1"/>
  <c r="Z484" i="1"/>
  <c r="N484" i="1"/>
  <c r="Z483" i="1"/>
  <c r="N483" i="1"/>
  <c r="Z482" i="1"/>
  <c r="N482" i="1"/>
  <c r="Z481" i="1"/>
  <c r="N481" i="1"/>
  <c r="Z480" i="1"/>
  <c r="N480" i="1"/>
  <c r="Z479" i="1"/>
  <c r="N479" i="1"/>
  <c r="Z478" i="1"/>
  <c r="N478" i="1"/>
  <c r="Z477" i="1"/>
  <c r="N477" i="1"/>
  <c r="Z476" i="1"/>
  <c r="N476" i="1"/>
  <c r="Z475" i="1"/>
  <c r="N475" i="1"/>
  <c r="Z474" i="1"/>
  <c r="N474" i="1"/>
  <c r="Z473" i="1"/>
  <c r="N473" i="1"/>
  <c r="Z472" i="1"/>
  <c r="N472" i="1"/>
  <c r="Z471" i="1"/>
  <c r="N471" i="1"/>
  <c r="Z470" i="1"/>
  <c r="N470" i="1"/>
  <c r="Z469" i="1"/>
  <c r="N469" i="1"/>
  <c r="Z468" i="1"/>
  <c r="N468" i="1"/>
  <c r="Z467" i="1"/>
  <c r="N467" i="1"/>
  <c r="Z466" i="1"/>
  <c r="N466" i="1"/>
  <c r="Z465" i="1"/>
  <c r="N465" i="1"/>
  <c r="Z464" i="1"/>
  <c r="N464" i="1"/>
  <c r="Z463" i="1"/>
  <c r="N463" i="1"/>
  <c r="Z462" i="1"/>
  <c r="N462" i="1"/>
  <c r="Z461" i="1"/>
  <c r="N461" i="1"/>
  <c r="Z460" i="1"/>
  <c r="N460" i="1"/>
  <c r="Z459" i="1"/>
  <c r="N459" i="1"/>
  <c r="Z458" i="1"/>
  <c r="N458" i="1"/>
  <c r="Z457" i="1"/>
  <c r="N457" i="1"/>
  <c r="Z456" i="1"/>
  <c r="N456" i="1"/>
  <c r="Z455" i="1"/>
  <c r="N455" i="1"/>
  <c r="Z454" i="1"/>
  <c r="N454" i="1"/>
  <c r="Z453" i="1"/>
  <c r="N453" i="1"/>
  <c r="Z452" i="1"/>
  <c r="N452" i="1"/>
  <c r="Z451" i="1"/>
  <c r="N451" i="1"/>
  <c r="Z450" i="1"/>
  <c r="N450" i="1"/>
  <c r="Z449" i="1"/>
  <c r="N449" i="1"/>
  <c r="Z448" i="1"/>
  <c r="N448" i="1"/>
  <c r="Z447" i="1"/>
  <c r="N447" i="1"/>
  <c r="Z446" i="1"/>
  <c r="N446" i="1"/>
  <c r="Z445" i="1"/>
  <c r="N445" i="1"/>
  <c r="Z444" i="1"/>
  <c r="N444" i="1"/>
  <c r="Z443" i="1"/>
  <c r="N443" i="1"/>
  <c r="Z442" i="1"/>
  <c r="N442" i="1"/>
  <c r="Z441" i="1"/>
  <c r="N441" i="1"/>
  <c r="Z440" i="1"/>
  <c r="N440" i="1"/>
  <c r="Z439" i="1"/>
  <c r="N439" i="1"/>
  <c r="Z438" i="1"/>
  <c r="N438" i="1"/>
  <c r="Z437" i="1"/>
  <c r="N437" i="1"/>
  <c r="Z436" i="1"/>
  <c r="N436" i="1"/>
  <c r="Z435" i="1"/>
  <c r="N435" i="1"/>
  <c r="Z434" i="1"/>
  <c r="N434" i="1"/>
  <c r="Z433" i="1"/>
  <c r="N433" i="1"/>
  <c r="Z432" i="1"/>
  <c r="N432" i="1"/>
  <c r="Z431" i="1"/>
  <c r="N431" i="1"/>
  <c r="Z430" i="1"/>
  <c r="N430" i="1"/>
  <c r="Z429" i="1"/>
  <c r="N429" i="1"/>
  <c r="Z428" i="1"/>
  <c r="N428" i="1"/>
  <c r="Z427" i="1"/>
  <c r="N427" i="1"/>
  <c r="Z426" i="1"/>
  <c r="N426" i="1"/>
  <c r="Z425" i="1"/>
  <c r="N425" i="1"/>
  <c r="Z424" i="1"/>
  <c r="N424" i="1"/>
  <c r="Z423" i="1"/>
  <c r="N423" i="1"/>
  <c r="Z422" i="1"/>
  <c r="N422" i="1"/>
  <c r="Z421" i="1"/>
  <c r="N421" i="1"/>
  <c r="Z420" i="1"/>
  <c r="N420" i="1"/>
  <c r="Z419" i="1"/>
  <c r="N419" i="1"/>
  <c r="Z418" i="1"/>
  <c r="N418" i="1"/>
  <c r="Z417" i="1"/>
  <c r="N417" i="1"/>
  <c r="Z416" i="1"/>
  <c r="N416" i="1"/>
  <c r="Z415" i="1"/>
  <c r="N415" i="1"/>
  <c r="Z414" i="1"/>
  <c r="N414" i="1"/>
  <c r="Z413" i="1"/>
  <c r="N413" i="1"/>
  <c r="Z412" i="1"/>
  <c r="N412" i="1"/>
  <c r="Z411" i="1"/>
  <c r="N411" i="1"/>
  <c r="Z410" i="1"/>
  <c r="N410" i="1"/>
  <c r="Z409" i="1"/>
  <c r="N409" i="1"/>
  <c r="Z408" i="1"/>
  <c r="N408" i="1"/>
  <c r="Z407" i="1"/>
  <c r="N407" i="1"/>
  <c r="Z406" i="1"/>
  <c r="N406" i="1"/>
  <c r="Z405" i="1"/>
  <c r="N405" i="1"/>
  <c r="Z404" i="1"/>
  <c r="N404" i="1"/>
  <c r="Z403" i="1"/>
  <c r="N403" i="1"/>
  <c r="Z402" i="1"/>
  <c r="N402" i="1"/>
  <c r="Z401" i="1"/>
  <c r="N401" i="1"/>
  <c r="Z400" i="1"/>
  <c r="N400" i="1"/>
  <c r="Z399" i="1"/>
  <c r="N399" i="1"/>
  <c r="Z398" i="1"/>
  <c r="N398" i="1"/>
  <c r="Z397" i="1"/>
  <c r="N397" i="1"/>
  <c r="Z396" i="1"/>
  <c r="N396" i="1"/>
  <c r="Z395" i="1"/>
  <c r="N395" i="1"/>
  <c r="Z394" i="1"/>
  <c r="N394" i="1"/>
  <c r="Z393" i="1"/>
  <c r="N393" i="1"/>
  <c r="Z392" i="1"/>
  <c r="N392" i="1"/>
  <c r="Z391" i="1"/>
  <c r="N391" i="1"/>
  <c r="Z390" i="1"/>
  <c r="N390" i="1"/>
  <c r="Z389" i="1"/>
  <c r="N389" i="1"/>
  <c r="Z388" i="1"/>
  <c r="N388" i="1"/>
  <c r="Z387" i="1"/>
  <c r="N387" i="1"/>
  <c r="Z386" i="1"/>
  <c r="N386" i="1"/>
  <c r="Z385" i="1"/>
  <c r="N385" i="1"/>
  <c r="Z384" i="1"/>
  <c r="N384" i="1"/>
  <c r="Z383" i="1"/>
  <c r="N383" i="1"/>
  <c r="Z382" i="1"/>
  <c r="N382" i="1"/>
  <c r="Z381" i="1"/>
  <c r="N381" i="1"/>
  <c r="Z380" i="1"/>
  <c r="N380" i="1"/>
  <c r="Z379" i="1"/>
  <c r="N379" i="1"/>
  <c r="Z378" i="1"/>
  <c r="N378" i="1"/>
  <c r="Z377" i="1"/>
  <c r="N377" i="1"/>
  <c r="Z376" i="1"/>
  <c r="N376" i="1"/>
  <c r="Z375" i="1"/>
  <c r="N375" i="1"/>
  <c r="Z374" i="1"/>
  <c r="N374" i="1"/>
  <c r="Z373" i="1"/>
  <c r="N373" i="1"/>
  <c r="Z372" i="1"/>
  <c r="N372" i="1"/>
  <c r="Z371" i="1"/>
  <c r="N371" i="1"/>
  <c r="Z370" i="1"/>
  <c r="N370" i="1"/>
  <c r="Z369" i="1"/>
  <c r="N369" i="1"/>
  <c r="Z368" i="1"/>
  <c r="N368" i="1"/>
  <c r="Z367" i="1"/>
  <c r="N367" i="1"/>
  <c r="Z366" i="1"/>
  <c r="N366" i="1"/>
  <c r="Z365" i="1"/>
  <c r="N365" i="1"/>
  <c r="Z364" i="1"/>
  <c r="N364" i="1"/>
  <c r="Z363" i="1"/>
  <c r="N363" i="1"/>
  <c r="Z362" i="1"/>
  <c r="N362" i="1"/>
  <c r="Z361" i="1"/>
  <c r="N361" i="1"/>
  <c r="Z360" i="1"/>
  <c r="N360" i="1"/>
  <c r="Z359" i="1"/>
  <c r="N359" i="1"/>
  <c r="Z358" i="1"/>
  <c r="N358" i="1"/>
  <c r="Z357" i="1"/>
  <c r="N357" i="1"/>
  <c r="Z356" i="1"/>
  <c r="N356" i="1"/>
  <c r="Z355" i="1"/>
  <c r="N355" i="1"/>
  <c r="Z354" i="1"/>
  <c r="N354" i="1"/>
  <c r="Z353" i="1"/>
  <c r="N353" i="1"/>
  <c r="Z352" i="1"/>
  <c r="N352" i="1"/>
  <c r="Z351" i="1"/>
  <c r="N351" i="1"/>
  <c r="Z350" i="1"/>
  <c r="N350" i="1"/>
  <c r="Z349" i="1"/>
  <c r="N349" i="1"/>
  <c r="Z348" i="1"/>
  <c r="N348" i="1"/>
  <c r="Z347" i="1"/>
  <c r="N347" i="1"/>
  <c r="Z346" i="1"/>
  <c r="N346" i="1"/>
  <c r="Z345" i="1"/>
  <c r="N345" i="1"/>
  <c r="Z344" i="1"/>
  <c r="N344" i="1"/>
  <c r="Z343" i="1"/>
  <c r="N343" i="1"/>
  <c r="Z342" i="1"/>
  <c r="N342" i="1"/>
  <c r="Z341" i="1"/>
  <c r="N341" i="1"/>
  <c r="Z340" i="1"/>
  <c r="N340" i="1"/>
  <c r="Z339" i="1"/>
  <c r="N339" i="1"/>
  <c r="Z338" i="1"/>
  <c r="N338" i="1"/>
  <c r="Z337" i="1"/>
  <c r="N337" i="1"/>
  <c r="Z336" i="1"/>
  <c r="N336" i="1"/>
  <c r="Z335" i="1"/>
  <c r="N335" i="1"/>
  <c r="Z334" i="1"/>
  <c r="N334" i="1"/>
  <c r="Z333" i="1"/>
  <c r="N333" i="1"/>
  <c r="Z332" i="1"/>
  <c r="N332" i="1"/>
  <c r="Z331" i="1"/>
  <c r="N331" i="1"/>
  <c r="Z330" i="1"/>
  <c r="N330" i="1"/>
  <c r="Z329" i="1"/>
  <c r="N329" i="1"/>
  <c r="Z328" i="1"/>
  <c r="N328" i="1"/>
  <c r="Z327" i="1"/>
  <c r="N327" i="1"/>
  <c r="Z326" i="1"/>
  <c r="N326" i="1"/>
  <c r="Z325" i="1"/>
  <c r="N325" i="1"/>
  <c r="Z324" i="1"/>
  <c r="N324" i="1"/>
  <c r="Z323" i="1"/>
  <c r="N323" i="1"/>
  <c r="Z322" i="1"/>
  <c r="N322" i="1"/>
  <c r="Z321" i="1"/>
  <c r="N321" i="1"/>
  <c r="Z320" i="1"/>
  <c r="N320" i="1"/>
  <c r="Z319" i="1"/>
  <c r="N319" i="1"/>
  <c r="Z318" i="1"/>
  <c r="N318" i="1"/>
  <c r="Z317" i="1"/>
  <c r="N317" i="1"/>
  <c r="Z316" i="1"/>
  <c r="N316" i="1"/>
  <c r="Z315" i="1"/>
  <c r="N315" i="1"/>
  <c r="Z314" i="1"/>
  <c r="N314" i="1"/>
  <c r="Z313" i="1"/>
  <c r="N313" i="1"/>
  <c r="Z312" i="1"/>
  <c r="N312" i="1"/>
  <c r="Z311" i="1"/>
  <c r="N311" i="1"/>
  <c r="Z310" i="1"/>
  <c r="N310" i="1"/>
  <c r="Z309" i="1"/>
  <c r="N309" i="1"/>
  <c r="Z308" i="1"/>
  <c r="N308" i="1"/>
  <c r="Z307" i="1"/>
  <c r="N307" i="1"/>
  <c r="Z306" i="1"/>
  <c r="N306" i="1"/>
  <c r="Z305" i="1"/>
  <c r="N305" i="1"/>
  <c r="Z304" i="1"/>
  <c r="N304" i="1"/>
  <c r="Z303" i="1"/>
  <c r="N303" i="1"/>
  <c r="Z302" i="1"/>
  <c r="N302" i="1"/>
  <c r="Z301" i="1"/>
  <c r="N301" i="1"/>
  <c r="Z300" i="1"/>
  <c r="N300" i="1"/>
  <c r="Z299" i="1"/>
  <c r="N299" i="1"/>
  <c r="Z298" i="1"/>
  <c r="N298" i="1"/>
  <c r="Z297" i="1"/>
  <c r="N297" i="1"/>
  <c r="Z296" i="1"/>
  <c r="N296" i="1"/>
  <c r="Z295" i="1"/>
  <c r="N295" i="1"/>
  <c r="Z294" i="1"/>
  <c r="N294" i="1"/>
  <c r="Z293" i="1"/>
  <c r="N293" i="1"/>
  <c r="Z292" i="1"/>
  <c r="N292" i="1"/>
  <c r="Z291" i="1"/>
  <c r="N291" i="1"/>
  <c r="Z290" i="1"/>
  <c r="N290" i="1"/>
  <c r="Z289" i="1"/>
  <c r="N289" i="1"/>
  <c r="Z288" i="1"/>
  <c r="N288" i="1"/>
  <c r="Z287" i="1"/>
  <c r="N287" i="1"/>
  <c r="Z286" i="1"/>
  <c r="N286" i="1"/>
  <c r="Z285" i="1"/>
  <c r="N285" i="1"/>
  <c r="Z284" i="1"/>
  <c r="N284" i="1"/>
  <c r="Z283" i="1"/>
  <c r="N283" i="1"/>
  <c r="Z282" i="1"/>
  <c r="N282" i="1"/>
  <c r="Z281" i="1"/>
  <c r="N281" i="1"/>
  <c r="Z280" i="1"/>
  <c r="N280" i="1"/>
  <c r="Z279" i="1"/>
  <c r="N279" i="1"/>
  <c r="Z278" i="1"/>
  <c r="N278" i="1"/>
  <c r="Z277" i="1"/>
  <c r="N277" i="1"/>
  <c r="Z276" i="1"/>
  <c r="N276" i="1"/>
  <c r="Z275" i="1"/>
  <c r="N275" i="1"/>
  <c r="Z274" i="1"/>
  <c r="N274" i="1"/>
  <c r="Z273" i="1"/>
  <c r="N273" i="1"/>
  <c r="Z272" i="1"/>
  <c r="N272" i="1"/>
  <c r="Z271" i="1"/>
  <c r="N271" i="1"/>
  <c r="Z270" i="1"/>
  <c r="N270" i="1"/>
  <c r="Z269" i="1"/>
  <c r="N269" i="1"/>
  <c r="Z268" i="1"/>
  <c r="N268" i="1"/>
  <c r="Z267" i="1"/>
  <c r="N267" i="1"/>
  <c r="Z266" i="1"/>
  <c r="N266" i="1"/>
  <c r="Z265" i="1"/>
  <c r="N265" i="1"/>
  <c r="Z264" i="1"/>
  <c r="N264" i="1"/>
  <c r="Z263" i="1"/>
  <c r="N263" i="1"/>
  <c r="Z262" i="1"/>
  <c r="N262" i="1"/>
  <c r="Z261" i="1"/>
  <c r="N261" i="1"/>
  <c r="Z260" i="1"/>
  <c r="N260" i="1"/>
  <c r="Z259" i="1"/>
  <c r="N259" i="1"/>
  <c r="Z258" i="1"/>
  <c r="N258" i="1"/>
  <c r="Z257" i="1"/>
  <c r="N257" i="1"/>
  <c r="Z256" i="1"/>
  <c r="N256" i="1"/>
  <c r="Z255" i="1"/>
  <c r="N255" i="1"/>
  <c r="Z254" i="1"/>
  <c r="N254" i="1"/>
  <c r="Z253" i="1"/>
  <c r="N253" i="1"/>
  <c r="Z252" i="1"/>
  <c r="N252" i="1"/>
  <c r="Z251" i="1"/>
  <c r="N251" i="1"/>
  <c r="Z250" i="1"/>
  <c r="N250" i="1"/>
  <c r="Z249" i="1"/>
  <c r="N249" i="1"/>
  <c r="Z248" i="1"/>
  <c r="N248" i="1"/>
  <c r="Z247" i="1"/>
  <c r="N247" i="1"/>
  <c r="Z246" i="1"/>
  <c r="N246" i="1"/>
  <c r="Z245" i="1"/>
  <c r="N245" i="1"/>
  <c r="Z244" i="1"/>
  <c r="N244" i="1"/>
  <c r="Z243" i="1"/>
  <c r="N243" i="1"/>
  <c r="Z242" i="1"/>
  <c r="N242" i="1"/>
  <c r="Z241" i="1"/>
  <c r="N241" i="1"/>
  <c r="Z240" i="1"/>
  <c r="N240" i="1"/>
  <c r="Z239" i="1"/>
  <c r="N239" i="1"/>
  <c r="Z238" i="1"/>
  <c r="N238" i="1"/>
  <c r="Z237" i="1"/>
  <c r="N237" i="1"/>
  <c r="Z236" i="1"/>
  <c r="N236" i="1"/>
  <c r="Z235" i="1"/>
  <c r="N235" i="1"/>
  <c r="Z234" i="1"/>
  <c r="N234" i="1"/>
  <c r="Z233" i="1"/>
  <c r="N233" i="1"/>
  <c r="Z232" i="1"/>
  <c r="N232" i="1"/>
  <c r="Z231" i="1"/>
  <c r="N231" i="1"/>
  <c r="Z230" i="1"/>
  <c r="N230" i="1"/>
  <c r="Z229" i="1"/>
  <c r="N229" i="1"/>
  <c r="Z228" i="1"/>
  <c r="N228" i="1"/>
  <c r="Z227" i="1"/>
  <c r="N227" i="1"/>
  <c r="Z226" i="1"/>
  <c r="N226" i="1"/>
  <c r="Z225" i="1"/>
  <c r="N225" i="1"/>
  <c r="Z224" i="1"/>
  <c r="N224" i="1"/>
  <c r="Z223" i="1"/>
  <c r="N223" i="1"/>
  <c r="Z222" i="1"/>
  <c r="N222" i="1"/>
  <c r="Z221" i="1"/>
  <c r="N221" i="1"/>
  <c r="Z220" i="1"/>
  <c r="N220" i="1"/>
  <c r="Z219" i="1"/>
  <c r="N219" i="1"/>
  <c r="Z218" i="1"/>
  <c r="N218" i="1"/>
  <c r="Z217" i="1"/>
  <c r="N217" i="1"/>
  <c r="Z216" i="1"/>
  <c r="N216" i="1"/>
  <c r="Z215" i="1"/>
  <c r="N215" i="1"/>
  <c r="Z214" i="1"/>
  <c r="N214" i="1"/>
  <c r="Z213" i="1"/>
  <c r="N213" i="1"/>
  <c r="Z212" i="1"/>
  <c r="N212" i="1"/>
  <c r="Z211" i="1"/>
  <c r="N211" i="1"/>
  <c r="Z210" i="1"/>
  <c r="N210" i="1"/>
  <c r="Z209" i="1"/>
  <c r="N209" i="1"/>
  <c r="Z208" i="1"/>
  <c r="N208" i="1"/>
  <c r="Z207" i="1"/>
  <c r="N207" i="1"/>
  <c r="Z206" i="1"/>
  <c r="N206" i="1"/>
  <c r="Z205" i="1"/>
  <c r="N205" i="1"/>
  <c r="Z204" i="1"/>
  <c r="N204" i="1"/>
  <c r="Z203" i="1"/>
  <c r="N203" i="1"/>
  <c r="Z202" i="1"/>
  <c r="N202" i="1"/>
  <c r="Z201" i="1"/>
  <c r="N201" i="1"/>
  <c r="Z200" i="1"/>
  <c r="N200" i="1"/>
  <c r="Z199" i="1"/>
  <c r="N199" i="1"/>
  <c r="Z198" i="1"/>
  <c r="N198" i="1"/>
  <c r="Z197" i="1"/>
  <c r="N197" i="1"/>
  <c r="Z196" i="1"/>
  <c r="N196" i="1"/>
  <c r="Z195" i="1"/>
  <c r="N195" i="1"/>
  <c r="Z194" i="1"/>
  <c r="N194" i="1"/>
  <c r="Z193" i="1"/>
  <c r="N193" i="1"/>
  <c r="Z192" i="1"/>
  <c r="N192" i="1"/>
  <c r="Z191" i="1"/>
  <c r="N191" i="1"/>
  <c r="Z190" i="1"/>
  <c r="N190" i="1"/>
  <c r="Z189" i="1"/>
  <c r="N189" i="1"/>
  <c r="Z188" i="1"/>
  <c r="N188" i="1"/>
  <c r="Z187" i="1"/>
  <c r="N187" i="1"/>
  <c r="Z186" i="1"/>
  <c r="N186" i="1"/>
  <c r="Z185" i="1"/>
  <c r="N185" i="1"/>
  <c r="Z184" i="1"/>
  <c r="N184" i="1"/>
  <c r="Z183" i="1"/>
  <c r="N183" i="1"/>
  <c r="Z182" i="1"/>
  <c r="N182" i="1"/>
  <c r="Z181" i="1"/>
  <c r="N181" i="1"/>
  <c r="Z180" i="1"/>
  <c r="N180" i="1"/>
  <c r="Z179" i="1"/>
  <c r="N179" i="1"/>
  <c r="Z178" i="1"/>
  <c r="N178" i="1"/>
  <c r="Z177" i="1"/>
  <c r="N177" i="1"/>
  <c r="Z176" i="1"/>
  <c r="N176" i="1"/>
  <c r="Z175" i="1"/>
  <c r="N175" i="1"/>
  <c r="Z174" i="1"/>
  <c r="N174" i="1"/>
  <c r="Z173" i="1"/>
  <c r="N173" i="1"/>
  <c r="Z172" i="1"/>
  <c r="N172" i="1"/>
  <c r="Z171" i="1"/>
  <c r="N171" i="1"/>
  <c r="Z170" i="1"/>
  <c r="N170" i="1"/>
  <c r="Z169" i="1"/>
  <c r="N169" i="1"/>
  <c r="Z168" i="1"/>
  <c r="N168" i="1"/>
  <c r="Z167" i="1"/>
  <c r="N167" i="1"/>
  <c r="Z166" i="1"/>
  <c r="N166" i="1"/>
  <c r="Z165" i="1"/>
  <c r="N165" i="1"/>
  <c r="Z164" i="1"/>
  <c r="N164" i="1"/>
  <c r="Z163" i="1"/>
  <c r="N163" i="1"/>
  <c r="Z162" i="1"/>
  <c r="N162" i="1"/>
  <c r="Z161" i="1"/>
  <c r="N161" i="1"/>
  <c r="Z160" i="1"/>
  <c r="N160" i="1"/>
  <c r="Z159" i="1"/>
  <c r="N159" i="1"/>
  <c r="Z158" i="1"/>
  <c r="N158" i="1"/>
  <c r="Z157" i="1"/>
  <c r="N157" i="1"/>
  <c r="Z156" i="1"/>
  <c r="N156" i="1"/>
  <c r="Z155" i="1"/>
  <c r="N155" i="1"/>
  <c r="Z154" i="1"/>
  <c r="N154" i="1"/>
  <c r="Z153" i="1"/>
  <c r="N153" i="1"/>
  <c r="Z152" i="1"/>
  <c r="N152" i="1"/>
  <c r="Z151" i="1"/>
  <c r="N151" i="1"/>
  <c r="Z150" i="1"/>
  <c r="N150" i="1"/>
  <c r="Z149" i="1"/>
  <c r="N149" i="1"/>
  <c r="Z148" i="1"/>
  <c r="N148" i="1"/>
  <c r="Z147" i="1"/>
  <c r="N147" i="1"/>
  <c r="Z146" i="1"/>
  <c r="N146" i="1"/>
  <c r="Z145" i="1"/>
  <c r="N145" i="1"/>
  <c r="Z144" i="1"/>
  <c r="N144" i="1"/>
  <c r="Z143" i="1"/>
  <c r="N143" i="1"/>
  <c r="Z142" i="1"/>
  <c r="N142" i="1"/>
  <c r="Z141" i="1"/>
  <c r="N141" i="1"/>
  <c r="Z140" i="1"/>
  <c r="N140" i="1"/>
  <c r="Z139" i="1"/>
  <c r="N139" i="1"/>
  <c r="Z138" i="1"/>
  <c r="N138" i="1"/>
  <c r="Z137" i="1"/>
  <c r="N137" i="1"/>
  <c r="Z136" i="1"/>
  <c r="N136" i="1"/>
  <c r="Z135" i="1"/>
  <c r="N135" i="1"/>
  <c r="Z134" i="1"/>
  <c r="N134" i="1"/>
  <c r="Z133" i="1"/>
  <c r="N133" i="1"/>
  <c r="Z132" i="1"/>
  <c r="N132" i="1"/>
  <c r="Z131" i="1"/>
  <c r="N131" i="1"/>
  <c r="Z130" i="1"/>
  <c r="N130" i="1"/>
  <c r="Z129" i="1"/>
  <c r="N129" i="1"/>
  <c r="Z128" i="1"/>
  <c r="N128" i="1"/>
  <c r="Z127" i="1"/>
  <c r="N127" i="1"/>
  <c r="Z126" i="1"/>
  <c r="N126" i="1"/>
  <c r="Z125" i="1"/>
  <c r="N125" i="1"/>
  <c r="Z124" i="1"/>
  <c r="N124" i="1"/>
  <c r="Z123" i="1"/>
  <c r="N123" i="1"/>
  <c r="Z122" i="1"/>
  <c r="N122" i="1"/>
  <c r="Z121" i="1"/>
  <c r="N121" i="1"/>
  <c r="Z120" i="1"/>
  <c r="N120" i="1"/>
  <c r="Z119" i="1"/>
  <c r="N119" i="1"/>
  <c r="Z118" i="1"/>
  <c r="N118" i="1"/>
  <c r="Z117" i="1"/>
  <c r="N117" i="1"/>
  <c r="Z116" i="1"/>
  <c r="N116" i="1"/>
  <c r="Z115" i="1"/>
  <c r="N115" i="1"/>
  <c r="Z114" i="1"/>
  <c r="N114" i="1"/>
  <c r="Z113" i="1"/>
  <c r="N113" i="1"/>
  <c r="Z112" i="1"/>
  <c r="N112" i="1"/>
  <c r="Z111" i="1"/>
  <c r="N111" i="1"/>
  <c r="Z110" i="1"/>
  <c r="N110" i="1"/>
  <c r="Z109" i="1"/>
  <c r="N109" i="1"/>
  <c r="Z108" i="1"/>
  <c r="N108" i="1"/>
  <c r="Z107" i="1"/>
  <c r="N107" i="1"/>
  <c r="Z106" i="1"/>
  <c r="N106" i="1"/>
  <c r="Z105" i="1"/>
  <c r="N105" i="1"/>
  <c r="Z104" i="1"/>
  <c r="N104" i="1"/>
  <c r="Z103" i="1"/>
  <c r="N103" i="1"/>
  <c r="Z102" i="1"/>
  <c r="N102" i="1"/>
  <c r="Z101" i="1"/>
  <c r="N101" i="1"/>
  <c r="Z100" i="1"/>
  <c r="N100" i="1"/>
  <c r="Z99" i="1"/>
  <c r="N99" i="1"/>
  <c r="Z98" i="1"/>
  <c r="N98" i="1"/>
  <c r="Z97" i="1"/>
  <c r="N97" i="1"/>
  <c r="Z96" i="1"/>
  <c r="N96" i="1"/>
  <c r="Z95" i="1"/>
  <c r="N95" i="1"/>
  <c r="Z94" i="1"/>
  <c r="N94" i="1"/>
  <c r="Z93" i="1"/>
  <c r="N93" i="1"/>
  <c r="Z92" i="1"/>
  <c r="N92" i="1"/>
  <c r="Z91" i="1"/>
  <c r="N91" i="1"/>
  <c r="Z90" i="1"/>
  <c r="N90" i="1"/>
  <c r="Z89" i="1"/>
  <c r="N89" i="1"/>
  <c r="Z88" i="1"/>
  <c r="N88" i="1"/>
  <c r="Z87" i="1"/>
  <c r="N87" i="1"/>
  <c r="Z86" i="1"/>
  <c r="N86" i="1"/>
  <c r="Z85" i="1"/>
  <c r="N85" i="1"/>
  <c r="Z84" i="1"/>
  <c r="N84" i="1"/>
  <c r="Z83" i="1"/>
  <c r="N83" i="1"/>
  <c r="Z82" i="1"/>
  <c r="N82" i="1"/>
  <c r="Z81" i="1"/>
  <c r="N81" i="1"/>
  <c r="Z80" i="1"/>
  <c r="N80" i="1"/>
  <c r="Z79" i="1"/>
  <c r="N79" i="1"/>
  <c r="Z78" i="1"/>
  <c r="N78" i="1"/>
  <c r="Z77" i="1"/>
  <c r="N77" i="1"/>
  <c r="Z76" i="1"/>
  <c r="N76" i="1"/>
  <c r="Z75" i="1"/>
  <c r="N75" i="1"/>
  <c r="Z73" i="1"/>
  <c r="N73" i="1"/>
  <c r="Z72" i="1"/>
  <c r="N72" i="1"/>
  <c r="Z71" i="1"/>
  <c r="N71" i="1"/>
  <c r="Z70" i="1"/>
  <c r="N70" i="1"/>
  <c r="Z69" i="1"/>
  <c r="N69" i="1"/>
  <c r="Z68" i="1"/>
  <c r="N68" i="1"/>
  <c r="Z67" i="1"/>
  <c r="N67" i="1"/>
  <c r="Z66" i="1"/>
  <c r="N66" i="1"/>
  <c r="Z65" i="1"/>
  <c r="N65" i="1"/>
  <c r="Z64" i="1"/>
  <c r="N64" i="1"/>
  <c r="Z63" i="1"/>
  <c r="N63" i="1"/>
  <c r="Z62" i="1"/>
  <c r="N62" i="1"/>
  <c r="Z61" i="1"/>
  <c r="N61" i="1"/>
  <c r="Z60" i="1"/>
  <c r="N60" i="1"/>
  <c r="Z59" i="1"/>
  <c r="N59" i="1"/>
  <c r="Z58" i="1"/>
  <c r="N58" i="1"/>
  <c r="Z57" i="1"/>
  <c r="N57" i="1"/>
  <c r="Z56" i="1"/>
  <c r="N56" i="1"/>
  <c r="Z55" i="1"/>
  <c r="N55" i="1"/>
  <c r="Z54" i="1"/>
  <c r="N54" i="1"/>
  <c r="Z53" i="1"/>
  <c r="N53" i="1"/>
  <c r="Z52" i="1"/>
  <c r="N52" i="1"/>
  <c r="Z51" i="1"/>
  <c r="N51" i="1"/>
  <c r="Z50" i="1"/>
  <c r="N50" i="1"/>
  <c r="Z49" i="1"/>
  <c r="N49" i="1"/>
  <c r="Z48" i="1"/>
  <c r="N48" i="1"/>
  <c r="Z47" i="1"/>
  <c r="N47" i="1"/>
  <c r="Z46" i="1"/>
  <c r="N46" i="1"/>
  <c r="Z45" i="1"/>
  <c r="N45" i="1"/>
  <c r="Z44" i="1"/>
  <c r="N44" i="1"/>
  <c r="Z43" i="1"/>
  <c r="N43" i="1"/>
  <c r="Z42" i="1"/>
  <c r="N42" i="1"/>
  <c r="Z41" i="1"/>
  <c r="N41" i="1"/>
  <c r="Z40" i="1"/>
  <c r="N40" i="1"/>
  <c r="Z39" i="1"/>
  <c r="N39" i="1"/>
  <c r="Z38" i="1"/>
  <c r="N38" i="1"/>
  <c r="Z37" i="1"/>
  <c r="N37" i="1"/>
  <c r="Z36" i="1"/>
  <c r="N36" i="1"/>
  <c r="Z35" i="1"/>
  <c r="N35" i="1"/>
  <c r="Z34" i="1"/>
  <c r="N34" i="1"/>
  <c r="Z33" i="1"/>
  <c r="N33" i="1"/>
  <c r="Z32" i="1"/>
  <c r="N32" i="1"/>
  <c r="Z31" i="1"/>
  <c r="N31" i="1"/>
  <c r="Z30" i="1"/>
  <c r="N30" i="1"/>
  <c r="Z29" i="1"/>
  <c r="N29" i="1"/>
  <c r="Z28" i="1"/>
  <c r="N28" i="1"/>
  <c r="Z27" i="1"/>
  <c r="N27" i="1"/>
  <c r="Z26" i="1"/>
  <c r="N26" i="1"/>
  <c r="Z25" i="1"/>
  <c r="N25" i="1"/>
  <c r="Z24" i="1"/>
  <c r="Z23" i="1"/>
  <c r="N23" i="1"/>
  <c r="Z22" i="1"/>
  <c r="N22" i="1"/>
  <c r="Z21" i="1"/>
  <c r="N21" i="1"/>
  <c r="Z20" i="1"/>
  <c r="N20" i="1"/>
  <c r="Z19" i="1"/>
  <c r="N19" i="1"/>
  <c r="Z18" i="1"/>
  <c r="N18" i="1"/>
  <c r="Z17" i="1"/>
  <c r="N17" i="1"/>
  <c r="Z16" i="1"/>
  <c r="N16" i="1"/>
  <c r="Z15" i="1"/>
  <c r="N15" i="1"/>
  <c r="Z14" i="1"/>
  <c r="N14" i="1"/>
  <c r="Z13" i="1"/>
  <c r="N13" i="1"/>
  <c r="Z12" i="1"/>
  <c r="Z11" i="1"/>
</calcChain>
</file>

<file path=xl/sharedStrings.xml><?xml version="1.0" encoding="utf-8"?>
<sst xmlns="http://schemas.openxmlformats.org/spreadsheetml/2006/main" count="11804" uniqueCount="9359">
  <si>
    <t>The complete list of all proteins identified by LC-MS/MS any time in this study</t>
  </si>
  <si>
    <t>The following values were used for filtering the data:</t>
  </si>
  <si>
    <t xml:space="preserve"> </t>
  </si>
  <si>
    <t>DC_Σ# Unique Peptides</t>
  </si>
  <si>
    <t>DC_Σ# PSMs</t>
  </si>
  <si>
    <t>DC_Area</t>
  </si>
  <si>
    <t>DC_LPS/DC_NS</t>
  </si>
  <si>
    <t>DC_LPS/DC_NS Count</t>
  </si>
  <si>
    <t>DC_LPS/DC_NS Variability (%)</t>
  </si>
  <si>
    <t>DC_STM/DC_NS</t>
  </si>
  <si>
    <t>DC_STM/DC_NS Count</t>
  </si>
  <si>
    <t>DC_STM/DC_NS Variability (%)</t>
  </si>
  <si>
    <t>A0FJ29</t>
  </si>
  <si>
    <t>Lactoferrin OS=Sus scrofa PE=2 SV=1 - [A0FJ29_PIG]</t>
  </si>
  <si>
    <t>-;-;-;-;-;-;1;1;-;1;-;-</t>
  </si>
  <si>
    <t>-;-;-;-;-;-;2;1;-;1;-;-</t>
  </si>
  <si>
    <t>A0MWC5</t>
  </si>
  <si>
    <t>Monocyte differentiation antigen CD14 OS=Sus scrofa GN=CD14 PE=2 SV=1 - [A0MWC5_PIG]</t>
  </si>
  <si>
    <t>-;-;-;1;-;-;-;-;-;1;2;2</t>
  </si>
  <si>
    <t>-;-;-;-;-;-;-;-;-;1;2;2</t>
  </si>
  <si>
    <t>A0PFK5</t>
  </si>
  <si>
    <t>F-actin capping protein alpha 1 subunit OS=Sus scrofa GN=CP alpha1 PE=2 SV=1 - [A0PFK5_PIG]</t>
  </si>
  <si>
    <t>5;6;5;6;4;6;5;4;4;6;5;6</t>
  </si>
  <si>
    <t>6;6;6;6;4;5;5;5;4;6;5;6</t>
  </si>
  <si>
    <t>8;6;6;5;3;3;4;3;5;6;8;5</t>
  </si>
  <si>
    <t>8;6;5;4;3;2;4;3;4;6;7;4</t>
  </si>
  <si>
    <t>A0PFK6</t>
  </si>
  <si>
    <t>F-actin capping protein subunit alpha 2 OS=Sus scrofa GN=CP alpha2 PE=2 SV=1 - [A0PFK6_PIG]</t>
  </si>
  <si>
    <t>2;1;4;3;4;3;3;3;5;2;2;4</t>
  </si>
  <si>
    <t>4;2;5;3;4;3;3;4;6;2;2;4</t>
  </si>
  <si>
    <t>2;1;1;-;-;-;-;1;2;2;1;-</t>
  </si>
  <si>
    <t>2;1;1;-;-;-;-;1;2;1;1;-</t>
  </si>
  <si>
    <t>A0ZPR3</t>
  </si>
  <si>
    <t>CD1A antigen OS=Sus scrofa GN=pCD1A PE=2 SV=1 - [A0ZPR3_PIG]</t>
  </si>
  <si>
    <t>-;-;-;-;1;-;-;-;-;-;-;-</t>
  </si>
  <si>
    <t>A0ZPR4</t>
  </si>
  <si>
    <t>CD1B antigen OS=Sus scrofa GN=pCD1B PE=2 SV=1 - [A0ZPR4_PIG]</t>
  </si>
  <si>
    <t>2;-;-;3;3;2;-;-;-;1;2;3</t>
  </si>
  <si>
    <t>3;1;1;1;1;2;-;1;1;1;2;3</t>
  </si>
  <si>
    <t>A0ZYT4</t>
  </si>
  <si>
    <t>Elongation initiation factor 4E (Fragment) OS=Sus scrofa GN=EIF4E PE=2 SV=1 - [A0ZYT4_PIG]</t>
  </si>
  <si>
    <t>1;1;-;-;-;-;-;-;-;-;-;-</t>
  </si>
  <si>
    <t>A1E295</t>
  </si>
  <si>
    <t>Cathepsin B OS=Sus scrofa GN=CTSB PE=1 SV=1 - [CATB_PIG]</t>
  </si>
  <si>
    <t>15;14;19;20;19;21;17;20;15;18;20;18</t>
  </si>
  <si>
    <t>15;15;20;20;19;21;17;20;17;18;20;18</t>
  </si>
  <si>
    <t>10;12;11;11;14;13;14;12;12;15;13;15</t>
  </si>
  <si>
    <t>10;12;11;8;13;12;15;13;12;14;12;15</t>
  </si>
  <si>
    <t>A1X898</t>
  </si>
  <si>
    <t>Procollagen-proline 2-oxoglutarate-4-dioxygenase OS=Sus scrofa GN=P4HA1 PE=2 SV=1 - [A1X898_PIG]</t>
  </si>
  <si>
    <t>-;-;-;-;-;-;1;-;-;-;2;2</t>
  </si>
  <si>
    <t>A1XQR7</t>
  </si>
  <si>
    <t>Protein QIL1 OS=Sus scrofa GN=QIL1 PE=3 SV=1 - [QIL1_PIG]</t>
  </si>
  <si>
    <t>-;-;-;1;-;-;-;1;-;1;-;-</t>
  </si>
  <si>
    <t>A1XQS3</t>
  </si>
  <si>
    <t>Mitochondrial NDUFA4 OS=Sus scrofa GN=NDUFA4 PE=4 SV=1 - [A1XQS3_PIG]</t>
  </si>
  <si>
    <t>-;-;-;1;1;-;1;-;-;1;1;1</t>
  </si>
  <si>
    <t>-;-;-;1;1;-;-;1;-;1;1;1</t>
  </si>
  <si>
    <t>-;-;1;1;-;-;1;-;-;-;-;1</t>
  </si>
  <si>
    <t>A1XQU0</t>
  </si>
  <si>
    <t>NDUFV2 OS=Sus scrofa GN=NUDFV2 PE=2 SV=1 - [A1XQU0_PIG]</t>
  </si>
  <si>
    <t>-;-;-;-;-;-;-;-;-;-;1;-</t>
  </si>
  <si>
    <t>-;-;-;-;-;-;-;1;-;-;1;-</t>
  </si>
  <si>
    <t>-;-;1;1;1;-;-;-;-;-;-;-</t>
  </si>
  <si>
    <t>A1XQU1</t>
  </si>
  <si>
    <t>Proteasome subunit beta type-7 OS=Sus scrofa GN=PSMB7 PE=2 SV=2 - [PSB7_PIG]</t>
  </si>
  <si>
    <t>3;1;2;1;1;-;3;3;3;1;-;-</t>
  </si>
  <si>
    <t>3;1;3;1;1;-;2;3;3;1;-;-</t>
  </si>
  <si>
    <t>1;-;1;1;-;1;1;-;-;1;1;-</t>
  </si>
  <si>
    <t>A1XQU3</t>
  </si>
  <si>
    <t>60S ribosomal protein L14 OS=Sus scrofa GN=RPL14 PE=2 SV=1 - [RL14_PIG]</t>
  </si>
  <si>
    <t>3;3;2;4;6;4;5;5;5;5;4;5</t>
  </si>
  <si>
    <t>3;3;2;4;6;4;5;5;5;5;4;4</t>
  </si>
  <si>
    <t>1;1;2;2;2;5;3;3;3;4;3;4</t>
  </si>
  <si>
    <t>1;1;2;1;2;3;3;3;3;3;3;4</t>
  </si>
  <si>
    <t>A1XQU5</t>
  </si>
  <si>
    <t>60S ribosomal protein L27 OS=Sus scrofa GN=RPL27 PE=2 SV=1 - [RL27_PIG]</t>
  </si>
  <si>
    <t>2;1;-;2;2;2;3;3;1;3;5;3</t>
  </si>
  <si>
    <t>2;1;-;2;2;2;4;3;1;3;5;3</t>
  </si>
  <si>
    <t>1;-;3;2;3;2;2;2;-;3;2;3</t>
  </si>
  <si>
    <t>1;-;3;1;3;1;2;2;-;3;1;3</t>
  </si>
  <si>
    <t>A1XQU9</t>
  </si>
  <si>
    <t>40S ribosomal protein S20 OS=Sus scrofa GN=RPS20 PE=3 SV=1 - [RS20_PIG]</t>
  </si>
  <si>
    <t>3;2;1;1;3;2;2;3;2;1;3;1</t>
  </si>
  <si>
    <t>3;2;1;-;3;2;2;3;2;1;3;1</t>
  </si>
  <si>
    <t>1;-;1;-;1;-;-;-;-;-;-;2</t>
  </si>
  <si>
    <t>1;-;1;-;1;-;-;-;-;-;-;1</t>
  </si>
  <si>
    <t>A1XQV4</t>
  </si>
  <si>
    <t>Tropomyosin alpha-3 chain OS=Sus scrofa GN=TPM3 PE=2 SV=1 - [TPM3_PIG]</t>
  </si>
  <si>
    <t>A1XQV6</t>
  </si>
  <si>
    <t>COX7A2 OS=Sus scrofa GN=COX7A2 PE=4 SV=1 - [A1XQV6_PIG]</t>
  </si>
  <si>
    <t>1;1;-;1;1;1;1;-;2;1;1;2</t>
  </si>
  <si>
    <t>1;1;-;1;1;1;1;1;2;1;1;2</t>
  </si>
  <si>
    <t>1;1;1;1;1;1;1;2;1;1;1;-</t>
  </si>
  <si>
    <t>1;1;1;1;1;1;1;2;1;1;-;-</t>
  </si>
  <si>
    <t>A1XQV7</t>
  </si>
  <si>
    <t>HSBP1 OS=Sus scrofa GN=HSBP1 PE=4 SV=1 - [A1XQV7_PIG]</t>
  </si>
  <si>
    <t>-;-;-;-;-;-;-;1;-;-;-;-</t>
  </si>
  <si>
    <t>A1YH77</t>
  </si>
  <si>
    <t>MHC class I antigen OS=Sus scrofa GN=SLA-1 PE=2 SV=1 - [A1YH77_PIG]</t>
  </si>
  <si>
    <t>A1YH81</t>
  </si>
  <si>
    <t>MHC class I antigen OS=Sus scrofa GN=SLA-2 PE=2 SV=1 - [A1YH81_PIG]</t>
  </si>
  <si>
    <t>A1YH82</t>
  </si>
  <si>
    <t>MHC class I antigen OS=Sus scrofa GN=SLA-2 PE=2 SV=1 - [A1YH82_PIG]</t>
  </si>
  <si>
    <t>A1YH86</t>
  </si>
  <si>
    <t>MHC class I antigen OS=Sus scrofa GN=SLA-2 PE=2 SV=1 - [A1YH86_PIG]</t>
  </si>
  <si>
    <t>A1YH98</t>
  </si>
  <si>
    <t>MHC class I antigen OS=Sus scrofa GN=SLA-3 PE=2 SV=1 - [A1YH98_PIG]</t>
  </si>
  <si>
    <t>A1YM30</t>
  </si>
  <si>
    <t>CCL4 (Fragment) OS=Sus scrofa PE=2 SV=1 - [A1YM30_PIG]</t>
  </si>
  <si>
    <t>-;-;-;-;1;-;-;-;-;1;-;1</t>
  </si>
  <si>
    <t>A1YQ85</t>
  </si>
  <si>
    <t>Angiotensin I converting enzyme OS=Sus scrofa PE=2 SV=1 - [A1YQ85_PIG]</t>
  </si>
  <si>
    <t>A1Z623</t>
  </si>
  <si>
    <t>15 kDa selenoprotein OS=Sus scrofa GN=SEP15 PE=2 SV=2 - [SEP15_PIG]</t>
  </si>
  <si>
    <t>-;1;-;-;-;-;1;1;1;-;-;-</t>
  </si>
  <si>
    <t>-;1;1;-;-;-;1;1;1;-;-;-</t>
  </si>
  <si>
    <t>1;2;1;-;-;-;-;-;1;-;-;-</t>
  </si>
  <si>
    <t>2;2;2;-;-;-;-;-;1;-;-;-</t>
  </si>
  <si>
    <t>A2BD05</t>
  </si>
  <si>
    <t>Serine/threonine-protein kinase Nek6 OS=Sus scrofa GN=NEK6 PE=3 SV=1 - [NEK6_PIG]</t>
  </si>
  <si>
    <t>A2I7K5</t>
  </si>
  <si>
    <t>MHC class I antigen OS=Sus scrofa GN=SLA-2 PE=2 SV=1 - [A2I7K5_PIG]</t>
  </si>
  <si>
    <t>1;1;2;-;-;-;1;1;1;-;-;-</t>
  </si>
  <si>
    <t>A2IBS6</t>
  </si>
  <si>
    <t>Sara2 protein OS=Sus scrofa PE=2 SV=1 - [A2IBS6_PIG]</t>
  </si>
  <si>
    <t>A2SW51</t>
  </si>
  <si>
    <t>Monocyte differentiation antigen CD14 OS=Sus scrofa GN=CD14 PE=2 SV=1 - [A2SW51_PIG]</t>
  </si>
  <si>
    <t>1;-;-;2;2;2;-;1;1;-;2;1</t>
  </si>
  <si>
    <t>A2T3U8</t>
  </si>
  <si>
    <t>Ecto-nucleotide pyrophosphatase/phosphodiesterase 1 (Fragment) OS=Sus scrofa PE=2 SV=1 - [A2T3U8_PIG]</t>
  </si>
  <si>
    <t>2;2;2;2;5;3;1;1;3;2;-;1</t>
  </si>
  <si>
    <t>3;3;3;2;7;4;1;1;3;2;-;1</t>
  </si>
  <si>
    <t>A2TF48</t>
  </si>
  <si>
    <t>Myeloid differentiation primary response protein MyD88 OS=Sus scrofa GN=MYD88 PE=2 SV=2 - [MYD88_PIG]</t>
  </si>
  <si>
    <t>A2THZ2</t>
  </si>
  <si>
    <t>Albumin (Fragment) OS=Sus scrofa domesticus PE=2 SV=1 - [A2THZ2_PIG]</t>
  </si>
  <si>
    <t>-;2;1;1;-;-;3;-;2;-;1;-</t>
  </si>
  <si>
    <t>-;1;-;-;-;-;2;-;2;-;1;-</t>
  </si>
  <si>
    <t>A2TLM1</t>
  </si>
  <si>
    <t>Ribose-5-phosphate isomerase OS=Sus scrofa GN=RPIA PE=2 SV=1 - [RPIA_PIG]</t>
  </si>
  <si>
    <t>1;1;3;-;3;1;1;1;2;2;2;2</t>
  </si>
  <si>
    <t>2;1;3;1;3;1;1;1;2;2;3;2</t>
  </si>
  <si>
    <t>3;2;2;3;3;2;3;2;2;3;2;4</t>
  </si>
  <si>
    <t>3;2;4;3;3;2;3;2;2;3;2;4</t>
  </si>
  <si>
    <t>A3EX84</t>
  </si>
  <si>
    <t>Lectin galactoside-binding soluble 3 OS=Sus scrofa GN=LGALS3 PE=2 SV=1 - [A3EX84_PIG]</t>
  </si>
  <si>
    <t>13;14;14;21;12;13;12;13;11;15;16;16</t>
  </si>
  <si>
    <t>15;15;15;21;15;13;12;13;12;15;15;16</t>
  </si>
  <si>
    <t>15;12;13;14;11;10;11;11;12;12;11;11</t>
  </si>
  <si>
    <t>15;13;13;14;7;9;11;12;12;12;11;11</t>
  </si>
  <si>
    <t>A4K552</t>
  </si>
  <si>
    <t>CD45 antigen isoform 5 (Fragment) OS=Sus scrofa PE=2 SV=1 - [A4K552_PIG]</t>
  </si>
  <si>
    <t>1;-;-;-;-;-;-;-;-;-;-;-</t>
  </si>
  <si>
    <t>A4UTN7</t>
  </si>
  <si>
    <t>Heat shock 105kDa/110kDa protein 1 OS=Sus scrofa GN=Hsph1 PE=2 SV=1 - [A4UTN7_PIG]</t>
  </si>
  <si>
    <t>1;-;1;1;-;1;-;-;-;-;-;-</t>
  </si>
  <si>
    <t>1;-;1;1;-;-;-;-;-;-;-;-</t>
  </si>
  <si>
    <t>A4ZVH0</t>
  </si>
  <si>
    <t>MHC class I antigen OS=Sus scrofa GN=SLA PE=2 SV=1 - [A4ZVH0_PIG]</t>
  </si>
  <si>
    <t>1;1;1;-;-;-;-;-;1;-;-;-</t>
  </si>
  <si>
    <t>1;1;1;-;-;-;1;-;1;-;-;-</t>
  </si>
  <si>
    <t>-;-;-;-;-;-;-;-;1;1;-;1</t>
  </si>
  <si>
    <t>A4ZVH7</t>
  </si>
  <si>
    <t>MHC class I antigen OS=Sus scrofa GN=SLA-1 PE=2 SV=1 - [A4ZVH7_PIG]</t>
  </si>
  <si>
    <t>A5A761</t>
  </si>
  <si>
    <t>Sideroflexin-1 OS=Sus scrofa GN=SFXN1 PE=2 SV=1 - [SFXN1_PIG]</t>
  </si>
  <si>
    <t>A5A766</t>
  </si>
  <si>
    <t>Glycoprotein NMB OS=Sus scrofa GN=GPNMB PE=2 SV=1 - [A5A766_PIG]</t>
  </si>
  <si>
    <t>3;4;3;3;4;4;3;2;3;3;4;4</t>
  </si>
  <si>
    <t>4;4;3;3;4;4;2;3;3;3;4;4</t>
  </si>
  <si>
    <t>4;4;3;3;2;3;5;5;5;5;6;7</t>
  </si>
  <si>
    <t>4;4;3;2;1;2;5;5;5;5;6;7</t>
  </si>
  <si>
    <t>A5A768</t>
  </si>
  <si>
    <t>Adaptor-related protein complex 3, delta-1 subunit (Fragment) OS=Sus scrofa GN=AP3D1 PE=2 SV=1 - [A5A768_PIG]</t>
  </si>
  <si>
    <t>A5A770</t>
  </si>
  <si>
    <t>Dystrobrevin-binding protein 1 OS=Sus scrofa GN=DTNBP1 PE=2 SV=1 - [A5A770_PIG]</t>
  </si>
  <si>
    <t>A5A778</t>
  </si>
  <si>
    <t>Pallidin OS=Sus scrofa GN=PLDN PE=2 SV=1 - [A5A778_PIG]</t>
  </si>
  <si>
    <t>A5A8V9</t>
  </si>
  <si>
    <t>Valyl-tRNA synthetase 2 OS=Sus scrofa GN=VARS2 PE=3 SV=1 - [A5A8V9_PIG]</t>
  </si>
  <si>
    <t>-;-;1;-;-;1;-;-;-;-;-;-</t>
  </si>
  <si>
    <t>-;-;-;-;-;1;-;-;-;-;-;-</t>
  </si>
  <si>
    <t>A5A8X5</t>
  </si>
  <si>
    <t>G-protein signalling modulator 3 OS=Sus scrofa GN=GPSM3 PE=2 SV=1 - [A5A8X5_PIG]</t>
  </si>
  <si>
    <t>A5D9J1</t>
  </si>
  <si>
    <t>Proteasome (Prosome, macropain) subunit, beta type, 9 (Large multifunctional protease 2) OS=Sus scrofa GN=PSMB9 PE=4 SV=1 - [A5D9J1_PIG]</t>
  </si>
  <si>
    <t>1;-;-;-;-;-;1;-;1;-;-;-</t>
  </si>
  <si>
    <t>1;-;-;-;-;-;-;-;1;-;-;-</t>
  </si>
  <si>
    <t>A5D9J6</t>
  </si>
  <si>
    <t>Proteasome subunit beta type OS=Sus scrofa GN=PSMB8 PE=3 SV=1 - [A5D9J6_PIG]</t>
  </si>
  <si>
    <t>-;2;-;1;-;1;1;1;2;2;1;3</t>
  </si>
  <si>
    <t>1;2;1;1;-;1;1;1;2;2;1;3</t>
  </si>
  <si>
    <t>A5D9J7</t>
  </si>
  <si>
    <t>Transporter 2, ATP-binding cassette, sub-family B (MDR/TAP) OS=Sus scrofa GN=TAP2 PE=3 SV=1 - [A5D9J7_PIG]</t>
  </si>
  <si>
    <t>A5D9L1</t>
  </si>
  <si>
    <t>Major histocompatibility complex, class II, DM alpha (Fragment) OS=Sus scrofa GN=SLA-DMA PE=4 SV=1 - [A5D9L1_PIG]</t>
  </si>
  <si>
    <t>-;-;-;-;-;-;1;-;-;-;-;-</t>
  </si>
  <si>
    <t>A5GFN3</t>
  </si>
  <si>
    <t>CCCTC-binding factor (Zinc finger protein)-like OS=Sus scrofa GN=CTCFL PE=4 SV=1 - [A5GFN3_PIG]</t>
  </si>
  <si>
    <t>-;-;1;-;-;-;-;-;-;-;-;-</t>
  </si>
  <si>
    <t>A5GFN6</t>
  </si>
  <si>
    <t>mRNA export factor OS=Sus scrofa GN=RAE1 PE=3 SV=1 - [RAEL1_PIG]</t>
  </si>
  <si>
    <t>-;-;-;-;-;-;-;1;-;1;1;1</t>
  </si>
  <si>
    <t>-;1;-;-;-;-;-;1;-;1;1;1</t>
  </si>
  <si>
    <t>A5GFP5</t>
  </si>
  <si>
    <t>Uncharacterized protein OS=Sus scrofa GN=ZBP1 PE=4 SV=1 - [A5GFP5_PIG]</t>
  </si>
  <si>
    <t>1;-;-;-;-;-;1;1;-;-;-;-</t>
  </si>
  <si>
    <t>A5GFQ5</t>
  </si>
  <si>
    <t>Protein canopy homolog 3 OS=Sus scrofa GN=CNPY3 PE=3 SV=1 - [CNPY3_PIG]</t>
  </si>
  <si>
    <t>A5GFR4</t>
  </si>
  <si>
    <t>Kelch domain containing 3 OS=Sus scrofa GN=KLHDC3 PE=4 SV=1 - [A5GFR4_PIG]</t>
  </si>
  <si>
    <t>A5GFS8</t>
  </si>
  <si>
    <t>Vesicle-associated membrane protein-associated protein B OS=Sus scrofa GN=VAPB PE=3 SV=1 - [VAPB_PIG]</t>
  </si>
  <si>
    <t>1;3;2;2;1;3;-;2;2;1;2;1</t>
  </si>
  <si>
    <t>1;3;2;2;2;3;2;2;2;1;2;1</t>
  </si>
  <si>
    <t>1;-;1;-;-;-;-;-;-;-;-;-</t>
  </si>
  <si>
    <t>A5GFT5</t>
  </si>
  <si>
    <t>Aminopeptidase-like 1 OS=Sus scrofa GN=NPEPL1 PE=4 SV=1 - [A5GFT5_PIG]</t>
  </si>
  <si>
    <t>-;-;-;-;1;1;-;-;-;-;-;-</t>
  </si>
  <si>
    <t>-;1;-;-;-;1;-;-;-;-;-;-</t>
  </si>
  <si>
    <t>A5GFX4</t>
  </si>
  <si>
    <t>ATP synthase, H+ transporting, mitochondrial F1 complex, epsilon subunit OS=Sus scrofa GN=ATP5E PE=4 SV=1 - [A5GFX4_PIG]</t>
  </si>
  <si>
    <t>A5GFX7</t>
  </si>
  <si>
    <t>Cathepsin Z OS=Sus scrofa GN=CTSZ PE=3 SV=1 - [A5GFX7_PIG]</t>
  </si>
  <si>
    <t>11;13;12;10;11;10;12;12;12;8;8;9</t>
  </si>
  <si>
    <t>11;13;12;10;11;10;11;11;11;8;8;8</t>
  </si>
  <si>
    <t>6;7;7;10;8;6;7;7;7;7;7;6</t>
  </si>
  <si>
    <t>6;7;7;9;6;6;7;7;7;7;7;6</t>
  </si>
  <si>
    <t>A5GFY8</t>
  </si>
  <si>
    <t>D-3-phosphoglycerate dehydrogenase OS=Sus scrofa GN=PHGDH PE=3 SV=1 - [SERA_PIG]</t>
  </si>
  <si>
    <t>A5GFZ4</t>
  </si>
  <si>
    <t>Dolichol-phosphate mannosyltransferase (Fragment) OS=Sus scrofa GN=DPM1 PE=4 SV=1 - [A5GFZ4_PIG]</t>
  </si>
  <si>
    <t>A5GHK3</t>
  </si>
  <si>
    <t>Prefoldin 4 OS=Sus scrofa GN=PFDN4 PE=4 SV=1 - [A5GHK3_PIG]</t>
  </si>
  <si>
    <t>A5GHK9</t>
  </si>
  <si>
    <t>Tyrosine-protein phosphatase non-receptor type OS=Sus scrofa GN=PTPN1 PE=3 SV=1 - [A5GHK9_PIG]</t>
  </si>
  <si>
    <t>1;1;1;1;1;2;-;-;-;2;1;1</t>
  </si>
  <si>
    <t>A5GHL0</t>
  </si>
  <si>
    <t>RAB22A, member RAS oncogene family OS=Sus scrofa GN=RAB22A PE=3 SV=1 - [A5GHL0_PIG]</t>
  </si>
  <si>
    <t>A5PF00</t>
  </si>
  <si>
    <t>B-factor, properdin OS=Sus scrofa GN=BF PE=3 SV=1 - [A5PF00_PIG]</t>
  </si>
  <si>
    <t>-;-;-;-;-;-;-;-;1;-;-;-</t>
  </si>
  <si>
    <t>A5PF10</t>
  </si>
  <si>
    <t>Sialidase-1 OS=Sus scrofa GN=NEU1 PE=3 SV=1 - [NEUR1_PIG]</t>
  </si>
  <si>
    <t>-;1;-;-;-;1;1;-;1;1;1;1</t>
  </si>
  <si>
    <t>A6M928</t>
  </si>
  <si>
    <t>Eukaryotic translation initiation factor 4A isoform 1 OS=Sus scrofa GN=EIF4A1 PE=2 SV=1 - [A6M928_PIG]</t>
  </si>
  <si>
    <t>7;10;5;6;9;8;2;3;4;2;2;4</t>
  </si>
  <si>
    <t>9;11;7;6;8;7;2;3;5;2;2;4</t>
  </si>
  <si>
    <t>2;4;4;6;3;3;2;3;3;2;4;3</t>
  </si>
  <si>
    <t>2;4;4;6;2;3;2;3;3;2;4;2</t>
  </si>
  <si>
    <t>A6M931</t>
  </si>
  <si>
    <t>Eukaryotic initiation factor 4A-III OS=Sus scrofa GN=EIF4A3 PE=2 SV=1 - [IF4A3_PIG]</t>
  </si>
  <si>
    <t>-;1;-;-;-;1;-;1;1;1;-;1</t>
  </si>
  <si>
    <t>A6N8P5</t>
  </si>
  <si>
    <t>Multiprotein bridging factor 1 OS=Sus scrofa GN=MBF1 PE=4 SV=1 - [A6N8P5_PIG]</t>
  </si>
  <si>
    <t>-;-;-;-;-;-;-;-;-;1;-;1</t>
  </si>
  <si>
    <t>A6N9J9</t>
  </si>
  <si>
    <t>Secreted phosphoprotein 1 OS=Sus scrofa GN=SPP1 PE=2 SV=1 - [A6N9J9_PIG]</t>
  </si>
  <si>
    <t>1;1;1;-;-;1;1;-;1;-;-;-</t>
  </si>
  <si>
    <t>A6YNL5</t>
  </si>
  <si>
    <t>Calpain 2 OS=Sus scrofa GN=Capn2 PE=2 SV=1 - [A6YNL5_PIG]</t>
  </si>
  <si>
    <t>-;1;1;3;4;3;-;-;1;-;-;-</t>
  </si>
  <si>
    <t>A7E1T5</t>
  </si>
  <si>
    <t>Putative uncharacterized protein (Fragment) OS=Sus scrofa PE=2 SV=1 - [A7E1T5_PIG]</t>
  </si>
  <si>
    <t>1;2;4;1;1;2;2;2;2;3;6;2</t>
  </si>
  <si>
    <t>1;2;4;2;1;2;2;2;3;4;6;2</t>
  </si>
  <si>
    <t>2;3;2;3;3;3;5;3;2;3;3;3</t>
  </si>
  <si>
    <t>A7E1T9</t>
  </si>
  <si>
    <t>Proliferation-related Ki-67 antigen OS=Sus scrofa GN=MKI67 PE=2 SV=1 - [A7E1T9_PIG]</t>
  </si>
  <si>
    <t>-;-;-;-;-;-;-;-;-;1;-;-</t>
  </si>
  <si>
    <t>A7ISM5</t>
  </si>
  <si>
    <t>MHC class II antigen alpha chain OS=Sus scrofa GN=SLA-DQA PE=2 SV=1 - [A7ISM5_PIG]</t>
  </si>
  <si>
    <t>A7ISN1</t>
  </si>
  <si>
    <t>MHC class II antigen alpha chain OS=Sus scrofa GN=SLA-DQA PE=2 SV=1 - [A7ISN1_PIG]</t>
  </si>
  <si>
    <t>1;1;1;-;-;-;1;1;1;-;1;1</t>
  </si>
  <si>
    <t>A7ISN2</t>
  </si>
  <si>
    <t>MHC class II antigen alpha chain OS=Sus scrofa GN=SLA-DQA PE=2 SV=1 - [A7ISN2_PIG]</t>
  </si>
  <si>
    <t>A7ISP2</t>
  </si>
  <si>
    <t>MHC class II antigen alpha chain OS=Sus scrofa GN=SLA-DQA PE=2 SV=1 - [A7ISP2_PIG]</t>
  </si>
  <si>
    <t>A7J0B0</t>
  </si>
  <si>
    <t>Acyl-coenzyme A oxidase OS=Sus scrofa GN=ACOX1 PE=2 SV=1 - [A7J0B0_PIG]</t>
  </si>
  <si>
    <t>-;1;-;-;-;1;-;-;-;1;1;1</t>
  </si>
  <si>
    <t>-;1;-;-;-;-;-;-;-;1;1;1</t>
  </si>
  <si>
    <t>A7LCX1</t>
  </si>
  <si>
    <t>Melanoma differentiation associated protein-5 OS=Sus scrofa GN=MDA5 PE=2 SV=1 - [A7LCX1_PIG]</t>
  </si>
  <si>
    <t>A7LGJ8</t>
  </si>
  <si>
    <t>Solute carrier family 2 member 11 (Fragment) OS=Sus scrofa GN=Slc2a11 PE=2 SV=2 - [A7LGJ8_PIG]</t>
  </si>
  <si>
    <t>-;-;-;-;-;-;-;-;-;-;-;1</t>
  </si>
  <si>
    <t>A7TX80</t>
  </si>
  <si>
    <t>COP9 constitutive photomorphogenic-like subunit 5 OS=Sus scrofa GN=COPS5 PE=2 SV=1 - [A7TX80_PIG]</t>
  </si>
  <si>
    <t>A7UAS5</t>
  </si>
  <si>
    <t>MHC class II antigen (Fragment) OS=Sus scrofa GN=SLA-DQB1 PE=4 SV=1 - [A7UAS5_PIG]</t>
  </si>
  <si>
    <t>A7UIU7</t>
  </si>
  <si>
    <t>ATP citrate lyase OS=Sus scrofa GN=ACL PE=2 SV=1 - [A7UIU7_PIG]</t>
  </si>
  <si>
    <t>1;1;-;2;1;-;-;-;-;-;-;-</t>
  </si>
  <si>
    <t>-;1;-;2;1;-;-;-;-;-;-;-</t>
  </si>
  <si>
    <t>A7VK00</t>
  </si>
  <si>
    <t>Interferon-induced GTP-binding protein Mx2 OS=Sus scrofa GN=MX2 PE=2 SV=1 - [MX2_PIG]</t>
  </si>
  <si>
    <t>-;-;-;1;1;1;-;-;-;-;1;-</t>
  </si>
  <si>
    <t>A7VK01</t>
  </si>
  <si>
    <t>Mx1 protein OS=Sus scrofa GN=Mx1 PE=3 SV=1 - [A7VK01_PIG]</t>
  </si>
  <si>
    <t>-;-;-;1;-;1;-;-;-;-;-;-</t>
  </si>
  <si>
    <t>-;-;-;1;-;2;-;-;-;-;-;-</t>
  </si>
  <si>
    <t>A7XP09</t>
  </si>
  <si>
    <t>MHC class II antigen OS=Sus scrofa GN=SLA-DRB1 PE=2 SV=1 - [A7XP09_PIG]</t>
  </si>
  <si>
    <t>A7Y521</t>
  </si>
  <si>
    <t>COP9 signalosome complex subunit 4 OS=Sus scrofa GN=COPS4 PE=2 SV=1 - [CSN4_PIG]</t>
  </si>
  <si>
    <t>A7YB29</t>
  </si>
  <si>
    <t>Vitronectin (Fragment) OS=Sus scrofa PE=2 SV=1 - [A7YB29_PIG]</t>
  </si>
  <si>
    <t>2;1;1;1;1;2;1;1;1;1;1;1</t>
  </si>
  <si>
    <t>A8DSD2</t>
  </si>
  <si>
    <t>Integrin alpha-L OS=Sus scrofa PE=2 SV=1 - [A8DSD2_PIG]</t>
  </si>
  <si>
    <t>-;-;-;1;1;1;-;-;-;-;-;-</t>
  </si>
  <si>
    <t>A8DSD5</t>
  </si>
  <si>
    <t>Integrin beta OS=Sus scrofa GN=ITGB2 PE=2 SV=1 - [A8DSD5_PIG]</t>
  </si>
  <si>
    <t>16;16;13;22;17;20;11;10;13;9;15;14</t>
  </si>
  <si>
    <t>17;19;15;21;16;20;12;12;14;10;15;15</t>
  </si>
  <si>
    <t>20;18;21;16;15;15;12;14;10;14;11;14</t>
  </si>
  <si>
    <t>21;18;22;13;13;12;12;14;13;12;12;12</t>
  </si>
  <si>
    <t>A8U4R4</t>
  </si>
  <si>
    <t>Transketolase OS=Sus scrofa GN=tkt PE=2 SV=1 - [A8U4R4_PIG]</t>
  </si>
  <si>
    <t>9;16;13;13;10;13;13;11;12;9;10;9</t>
  </si>
  <si>
    <t>13;18;16;13;10;12;13;12;12;9;10;9</t>
  </si>
  <si>
    <t>8;9;9;7;11;8;8;10;8;9;8;7</t>
  </si>
  <si>
    <t>8;10;9;7;8;7;6;8;7;6;5;4</t>
  </si>
  <si>
    <t>A8WCF5</t>
  </si>
  <si>
    <t>Aquaporin 11 OS=Sus scrofa PE=2 SV=1 - [A8WCF5_PIG]</t>
  </si>
  <si>
    <t>A8YQT9</t>
  </si>
  <si>
    <t>Ribosomal protein L7 OS=Sus scrofa PE=2 SV=1 - [A8YQT9_PIG]</t>
  </si>
  <si>
    <t>5;3;4;5;4;4;1;1;2;3;2;4</t>
  </si>
  <si>
    <t>4;3;4;4;3;2;1;1;1;3;2;4</t>
  </si>
  <si>
    <t>A9ED96</t>
  </si>
  <si>
    <t>CArG-binding factor A OS=Sus scrofa GN=CBF-A PE=2 SV=1 - [A9ED96_PIG]</t>
  </si>
  <si>
    <t>7;6;7;7;7;6;5;8;8;8;7;6</t>
  </si>
  <si>
    <t>9;7;8;6;7;6;5;8;8;8;7;6</t>
  </si>
  <si>
    <t>6;9;7;4;5;3;8;6;8;9;6;6</t>
  </si>
  <si>
    <t>6;9;7;2;5;1;8;5;7;8;5;6</t>
  </si>
  <si>
    <t>A9LM01</t>
  </si>
  <si>
    <t>Progesterone receptor membrane component 2 OS=Sus scrofa GN=PGRMC2 PE=2 SV=1 - [A9LM01_PIG]</t>
  </si>
  <si>
    <t>-;-;-;-;-;1;-;-;1;-;-;-</t>
  </si>
  <si>
    <t>A9X3T3</t>
  </si>
  <si>
    <t>Peroxisomal D3,D2-enoyl-CoA isomerase OS=Sus scrofa GN=PECI PE=2 SV=1 - [A9X3T3_PIG]</t>
  </si>
  <si>
    <t>-;1;2;-;2;1;2;1;3;1;1;1</t>
  </si>
  <si>
    <t>1;1;3;-;1;1;3;1;3;1;1;1</t>
  </si>
  <si>
    <t>-;-;-;1;2;-;-;-;-;-;1;-</t>
  </si>
  <si>
    <t>A9XFX6</t>
  </si>
  <si>
    <t>F-actin capping protein beta subunit OS=Sus scrofa GN=Capzb PE=2 SV=1 - [A9XFX6_PIG]</t>
  </si>
  <si>
    <t>7;5;4;5;4;6;6;5;5;5;1;3</t>
  </si>
  <si>
    <t>8;5;4;4;4;5;6;5;5;5;1;3</t>
  </si>
  <si>
    <t>4;2;6;4;6;4;4;4;5;5;3;4</t>
  </si>
  <si>
    <t>4;2;6;3;5;3;4;4;5;5;3;4</t>
  </si>
  <si>
    <t>A9YUA7</t>
  </si>
  <si>
    <t>Neutrophil cytosolic factor 1 OS=Sus scrofa PE=2 SV=1 - [A9YUA7_PIG]</t>
  </si>
  <si>
    <t>B0F9U1</t>
  </si>
  <si>
    <t>Alpha 1 S haptoglobin (Fragment) OS=Sus scrofa PE=2 SV=1 - [B0F9U1_PIG]</t>
  </si>
  <si>
    <t>B0FSM9</t>
  </si>
  <si>
    <t>Nucleotide-binding oligomerization domain containing 3 (Fragment) OS=Sus scrofa GN=NOD3 PE=2 SV=1 - [B0FSM9_PIG]</t>
  </si>
  <si>
    <t>B0FWK4</t>
  </si>
  <si>
    <t>Signal peptidase complex subunit 1 OS=Sus scrofa GN=SPCS1 PE=3 SV=1 - [SPCS1_PIG]</t>
  </si>
  <si>
    <t>B0FWK5</t>
  </si>
  <si>
    <t>Ribosomal protein L5 OS=Sus scrofa GN=RPL5 PE=2 SV=1 - [B0FWK5_PIG]</t>
  </si>
  <si>
    <t>1;-;-;1;-;1;1;-;1;-;-;-</t>
  </si>
  <si>
    <t>B0KYV5</t>
  </si>
  <si>
    <t>LIM domain and actin-binding protein 1 OS=Sus scrofa GN=LIMA1 PE=2 SV=1 - [LIMA1_PIG]</t>
  </si>
  <si>
    <t>-;2;-;-;-;-;-;-;-;-;-;-</t>
  </si>
  <si>
    <t>B0LXF7</t>
  </si>
  <si>
    <t>Aprotinin (Fragment) OS=Sus scrofa PE=4 SV=1 - [B0LXF7_PIG]</t>
  </si>
  <si>
    <t>B0LY42</t>
  </si>
  <si>
    <t>CD147 OS=Sus scrofa PE=2 SV=1 - [B0LY42_PIG]</t>
  </si>
  <si>
    <t>-;-;-;-;-;-;1;-;1;-;1;1</t>
  </si>
  <si>
    <t>B0LY44</t>
  </si>
  <si>
    <t>Mitochondrial ornithine aminotransferase OS=Sus scrofa PE=2 SV=1 - [B0LY44_PIG]</t>
  </si>
  <si>
    <t>B0M1M8</t>
  </si>
  <si>
    <t>DNA repair protein RAD54 OS=Sus scrofa GN=pigRAD54 PE=2 SV=1 - [B0M1M8_PIG]</t>
  </si>
  <si>
    <t>-;1;-;-;-;-;-;-;-;-;-;-</t>
  </si>
  <si>
    <t>B1A8Z3</t>
  </si>
  <si>
    <t>Phosphorylase OS=Sus scrofa PE=2 SV=1 - [B1A8Z3_PIG]</t>
  </si>
  <si>
    <t>2;5;2;5;3;6;-;-;-;-;1;-</t>
  </si>
  <si>
    <t>2;4;2;1;2;3;-;-;-;-;1;-</t>
  </si>
  <si>
    <t>2;2;-;2;-;1;-;-;-;-;-;-</t>
  </si>
  <si>
    <t>2;2;-;1;-;1;-;-;-;-;-;-</t>
  </si>
  <si>
    <t>B1A9L8</t>
  </si>
  <si>
    <t>MHC class II antigen OS=Sus scrofa GN=SLA-DQB1 PE=2 SV=1 - [B1A9L8_PIG]</t>
  </si>
  <si>
    <t>B1A9M5</t>
  </si>
  <si>
    <t>MHC class II antigen OS=Sus scrofa GN=SLA-DQB1 PE=2 SV=1 - [B1A9M5_PIG]</t>
  </si>
  <si>
    <t>B1A9P2</t>
  </si>
  <si>
    <t>MHC class I antigen OS=Sus scrofa GN=SLA-2 PE=2 SV=1 - [B1A9P2_PIG]</t>
  </si>
  <si>
    <t>B1A9P9</t>
  </si>
  <si>
    <t>MHC class I antigen OS=Sus scrofa GN=SLA-3 PE=2 SV=1 - [B1A9P9_PIG]</t>
  </si>
  <si>
    <t>B1A9Q2</t>
  </si>
  <si>
    <t>MHC class I antigen OS=Sus scrofa GN=SLA-3 PE=2 SV=1 - [B1A9Q2_PIG]</t>
  </si>
  <si>
    <t>B1PJU2</t>
  </si>
  <si>
    <t>MHC class I antigen OS=Sus scrofa GN=SLA-1 PE=2 SV=1 - [B1PJU2_PIG]</t>
  </si>
  <si>
    <t>B1PJU4</t>
  </si>
  <si>
    <t>MHC class I antigen OS=Sus scrofa GN=SLA-1 PE=2 SV=1 - [B1PJU4_PIG]</t>
  </si>
  <si>
    <t>B1PJV3</t>
  </si>
  <si>
    <t>MHC class I antigen OS=Sus scrofa GN=SLA-1 PE=2 SV=1 - [B1PJV3_PIG]</t>
  </si>
  <si>
    <t>B1PK13</t>
  </si>
  <si>
    <t>Lipase OS=Sus scrofa PE=2 SV=1 - [B1PK13_PIG]</t>
  </si>
  <si>
    <t>B2CCY7</t>
  </si>
  <si>
    <t>Nuclear matrix protein 200 OS=Sus scrofa GN=PRPF19 PE=2 SV=1 - [B2CCY7_PIG]</t>
  </si>
  <si>
    <t>2;-;1;-;-;-;-;2;-;-;-;-</t>
  </si>
  <si>
    <t>B2CXA8</t>
  </si>
  <si>
    <t>Acyl-CoA synthetase long-chain family member 4 OS=Sus scrofa GN=ACSL4 PE=2 SV=1 - [B2CXA8_PIG]</t>
  </si>
  <si>
    <t>B2CZF8</t>
  </si>
  <si>
    <t>Lactadherin OS=Sus scrofa GN=MFGE8 PE=2 SV=1 - [B2CZF8_PIG]</t>
  </si>
  <si>
    <t>6;6;9;5;7;7;5;4;7;5;6;6</t>
  </si>
  <si>
    <t>7;6;9;6;9;6;5;5;8;6;7;6</t>
  </si>
  <si>
    <t>B2D2K7</t>
  </si>
  <si>
    <t>Solute carrier family 3 member 2 (Fragment) OS=Sus scrofa GN=SLC3A2 PE=2 SV=1 - [B2D2K7_PIG]</t>
  </si>
  <si>
    <t>4;6;4;4;3;4;-;1;1;-;-;-</t>
  </si>
  <si>
    <t>4;6;4;4;3;4;-;-;1;-;-;-</t>
  </si>
  <si>
    <t>-;1;1;-;-;1;-;-;-;-;-;-</t>
  </si>
  <si>
    <t>B2DCZ7</t>
  </si>
  <si>
    <t>Stromal membrane-associated protein 1-like OS=Sus scrofa GN=SMAP1L PE=2 SV=1 - [B2DCZ7_PIG]</t>
  </si>
  <si>
    <t>B2DCZ9</t>
  </si>
  <si>
    <t>Rho guanine nucleotide exchange factor 2 OS=Sus scrofa GN=ARHGEF2 PE=2 SV=1 - [ARHG2_PIG]</t>
  </si>
  <si>
    <t>B2XWS1</t>
  </si>
  <si>
    <t>Guanylate binding protein 1 OS=Sus scrofa GN=GBP1 PE=2 SV=1 - [B2XWS1_PIG]</t>
  </si>
  <si>
    <t>B2ZF47</t>
  </si>
  <si>
    <t>Mitochondrial aldehyde dehydrogenase 2 OS=Sus scrofa GN=ALDH2 PE=2 SV=1 - [B2ZF47_PIG]</t>
  </si>
  <si>
    <t>7;8;2;4;3;5;3;1;3;2;3;6</t>
  </si>
  <si>
    <t>8;9;4;2;3;4;3;2;3;2;3;6</t>
  </si>
  <si>
    <t>1;1;1;1;1;1;3;3;1;1;1;-</t>
  </si>
  <si>
    <t>1;1;1;1;1;1;2;3;1;-;1;-</t>
  </si>
  <si>
    <t>B2ZF49</t>
  </si>
  <si>
    <t>Hydroxyacyl-coenzyme A dehydrogenase/3-ketoacyl-coenzyme A thiolase/enoyl-coenzyme A hydratase alpha subunit OS=Sus scrofa GN=HADHA PE=2 SV=1 - [B2ZF49_PIG]</t>
  </si>
  <si>
    <t>1;4;4;5;5;4;3;2;2;1;1;-</t>
  </si>
  <si>
    <t>3;5;4;5;5;3;4;2;3;1;1;-</t>
  </si>
  <si>
    <t>-;-;-;1;-;-;-;-;-;-;-;-</t>
  </si>
  <si>
    <t>B2ZPK1</t>
  </si>
  <si>
    <t>Cytochrome b reductase 1 OS=Sus scrofa GN=CYBRD1 PE=2 SV=1 - [B2ZPK1_PIG]</t>
  </si>
  <si>
    <t>1;-;-;-;-;1;-;-;-;-;-;-</t>
  </si>
  <si>
    <t>B3CL07</t>
  </si>
  <si>
    <t>Signal recognition particle receptor B subunit (Fragment) OS=Sus scrofa GN=SRPRB PE=4 SV=1 - [B3CL07_PIG]</t>
  </si>
  <si>
    <t>1;-;-;-;1;-;-;-;-;-;-;-</t>
  </si>
  <si>
    <t>B3FVQ2</t>
  </si>
  <si>
    <t>CD209 OS=Sus scrofa GN=CD209 PE=2 SV=1 - [B3FVQ2_PIG]</t>
  </si>
  <si>
    <t>B3GLI9</t>
  </si>
  <si>
    <t>Torsin A (Fragment) OS=Sus scrofa GN=DYT1 PE=4 SV=1 - [B3GLI9_PIG]</t>
  </si>
  <si>
    <t>B3GMU8</t>
  </si>
  <si>
    <t>Visfatin variant 1 OS=Sus scrofa PE=2 SV=1 - [B3GMU8_PIG]</t>
  </si>
  <si>
    <t>-;-;-;-;1;-;-;-;1;-;-;-</t>
  </si>
  <si>
    <t>B3SP85</t>
  </si>
  <si>
    <t>Gamma-interferon-inducible-lysosomal thiol reductase OS=Sus scrofa GN=IFI30 PE=2 SV=1 - [GILT_PIG]</t>
  </si>
  <si>
    <t>5;3;5;6;5;6;4;4;2;4;6;5</t>
  </si>
  <si>
    <t>4;4;8;5;5;6;4;4;3;4;6;5</t>
  </si>
  <si>
    <t>4;2;4;2;4;2;2;2;2;3;2;3</t>
  </si>
  <si>
    <t>B3VHV3</t>
  </si>
  <si>
    <t>Elongase (Fragment) OS=Sus scrofa PE=2 SV=2 - [B3VHV3_PIG]</t>
  </si>
  <si>
    <t>B4F449</t>
  </si>
  <si>
    <t>Complement factor D preproprotein (Fragment) OS=Sus scrofa GN=CFD PE=3 SV=1 - [B4F449_PIG]</t>
  </si>
  <si>
    <t>B4XH83</t>
  </si>
  <si>
    <t>Stromal interaction molecule 1 OS=Sus scrofa GN=STIM1 PE=2 SV=1 - [B4XH83_PIG]</t>
  </si>
  <si>
    <t>1;-;1;1;-;1;-;1;-;-;-;-</t>
  </si>
  <si>
    <t>B4YYE1</t>
  </si>
  <si>
    <t>Arrestin beta 2 (Fragment) OS=Sus scrofa PE=2 SV=1 - [B4YYE1_PIG]</t>
  </si>
  <si>
    <t>B5A562</t>
  </si>
  <si>
    <t>C-reactive protein OS=Sus scrofa PE=2 SV=1 - [B5A562_PIG]</t>
  </si>
  <si>
    <t>1;1;-;-;-;-;1;-;-;-;-;-</t>
  </si>
  <si>
    <t>B5APS5</t>
  </si>
  <si>
    <t>MHC class I antigen OS=Sus scrofa GN=SLA-2 PE=2 SV=1 - [B5APS5_PIG]</t>
  </si>
  <si>
    <t>B5APU3</t>
  </si>
  <si>
    <t>Actin-related protein 2-like protein OS=Sus scrofa GN=ACTR2 PE=2 SV=1 - [B5APU3_PIG]</t>
  </si>
  <si>
    <t>3;6;5;7;5;6;1;2;3;2;3;4</t>
  </si>
  <si>
    <t>3;8;6;6;3;5;1;2;3;2;3;3</t>
  </si>
  <si>
    <t>3;3;2;1;5;4;3;4;4;1;1;1</t>
  </si>
  <si>
    <t>3;3;2;1;3;4;3;3;4;1;1;1</t>
  </si>
  <si>
    <t>B5APU4</t>
  </si>
  <si>
    <t>Actin-related protein 3-like protein OS=Sus scrofa PE=2 SV=1 - [B5APU4_PIG]</t>
  </si>
  <si>
    <t>5;6;6;6;10;10;2;3;3;3;6;4</t>
  </si>
  <si>
    <t>7;8;8;5;10;9;2;3;3;3;6;4</t>
  </si>
  <si>
    <t>3;4;3;5;4;6;3;2;3;1;-;1</t>
  </si>
  <si>
    <t>3;4;3;3;3;6;3;2;3;1;-;1</t>
  </si>
  <si>
    <t>B5APU5</t>
  </si>
  <si>
    <t>Actin related protein 2/3 complex subunit 1A OS=Sus scrofa PE=2 SV=1 - [B5APU5_PIG]</t>
  </si>
  <si>
    <t>B5APU6</t>
  </si>
  <si>
    <t>Actin related protein 2/3 complex subunit 1B OS=Sus scrofa PE=2 SV=1 - [B5APU6_PIG]</t>
  </si>
  <si>
    <t>10;5;5;9;5;9;3;4;3;4;6;4</t>
  </si>
  <si>
    <t>9;6;5;5;4;8;6;5;4;4;6;4</t>
  </si>
  <si>
    <t>4;2;5;3;3;4;4;5;5;3;4;3</t>
  </si>
  <si>
    <t>B5APU7</t>
  </si>
  <si>
    <t>Actin related protein 2/3 complex subunit 2 OS=Sus scrofa PE=2 SV=1 - [B5APU7_PIG]</t>
  </si>
  <si>
    <t>3;2;2;2;3;2;3;2;2;3;-;1</t>
  </si>
  <si>
    <t>3;3;2;2;3;2;3;1;2;3;1;1</t>
  </si>
  <si>
    <t>2;2;-;2;3;1;1;2;1;2;2;2</t>
  </si>
  <si>
    <t>2;2;-;2;3;1;1;2;1;2;1;2</t>
  </si>
  <si>
    <t>B5APU8</t>
  </si>
  <si>
    <t>Actin related protein 2/3 complex subunit 3 OS=Sus scrofa GN=ARPC3 PE=2 SV=1 - [B5APU8_PIG]</t>
  </si>
  <si>
    <t>1;2;2;4;2;2;2;2;3;4;2;3</t>
  </si>
  <si>
    <t>2;2;3;4;2;2;2;2;3;4;2;3</t>
  </si>
  <si>
    <t>3;2;5;1;3;-;2;2;1;1;2;2</t>
  </si>
  <si>
    <t>3;2;5;1;2;-;2;2;1;1;2;2</t>
  </si>
  <si>
    <t>B5APV0</t>
  </si>
  <si>
    <t>Actin-related protein 2/3 complex subunit 5 OS=Sus scrofa GN=ARPC5 PE=2 SV=1 - [B5APV0_PIG]</t>
  </si>
  <si>
    <t>5;4;3;5;3;2;4;6;6;4;5;4</t>
  </si>
  <si>
    <t>5;4;3;5;3;2;5;8;7;4;5;4</t>
  </si>
  <si>
    <t>3;2;2;4;4;3;3;2;4;4;3;4</t>
  </si>
  <si>
    <t>3;2;2;3;4;2;3;2;4;4;2;3</t>
  </si>
  <si>
    <t>B5APV1</t>
  </si>
  <si>
    <t>Actin related protein 2/3 complex subunit 5-like protein OS=Sus scrofa PE=2 SV=1 - [B5APV1_PIG]</t>
  </si>
  <si>
    <t>-;1;-;1;1;-;-;-;2;-;1;-</t>
  </si>
  <si>
    <t>-;1;-;1;1;-;1;1;2;-;1;-</t>
  </si>
  <si>
    <t>-;-;1;1;1;-;1;1;1;-;1;-</t>
  </si>
  <si>
    <t>B5ATG0</t>
  </si>
  <si>
    <t>Clathrin light chain (CLTA) protein (Fragment) OS=Sus scrofa PE=2 SV=1 - [B5ATG0_PIG]</t>
  </si>
  <si>
    <t>3;4;3;1;1;1;4;4;2;3;4;5</t>
  </si>
  <si>
    <t>5;5;2;1;-;1;4;4;2;3;4;5</t>
  </si>
  <si>
    <t>3;4;5;3;5;3;2;5;3;4;4;3</t>
  </si>
  <si>
    <t>3;3;5;3;3;3;2;5;3;3;4;3</t>
  </si>
  <si>
    <t>B5L0Y4</t>
  </si>
  <si>
    <t>Calpastatin OS=Sus scrofa GN=CAST PE=4 SV=1 - [B5L0Y4_PIG]</t>
  </si>
  <si>
    <t>6;5;3;3;2;4;4;4;3;5;4;6</t>
  </si>
  <si>
    <t>3;4;2;3;4;3;3;3;2;7;4;3</t>
  </si>
  <si>
    <t>4;5;2;1;1;1;4;3;4;7;4;3</t>
  </si>
  <si>
    <t>B5LX22</t>
  </si>
  <si>
    <t>Cytochrome P450 CYP3A OS=Sus scrofa PE=2 SV=1 - [B5LX22_PIG]</t>
  </si>
  <si>
    <t>B5LX40</t>
  </si>
  <si>
    <t>Adaptor protein phosphotyrosine interaction PH domain and leucine zipper containing 1 OS=Sus scrofa GN=APPL1 PE=2 SV=1 - [B5LX40_PIG]</t>
  </si>
  <si>
    <t>B6A7R0</t>
  </si>
  <si>
    <t>Tubulin alpha 3 OS=Sus scrofa PE=2 SV=1 - [B6A7R0_PIG]</t>
  </si>
  <si>
    <t>4;6;4;4;6;4;2;2;4;3;3;3</t>
  </si>
  <si>
    <t>4;7;4;3;6;4;3;2;4;3;3;3</t>
  </si>
  <si>
    <t>4;5;4;2;3;3;5;3;7;4;2;4</t>
  </si>
  <si>
    <t>4;5;4;2;2;3;5;3;7;4;2;3</t>
  </si>
  <si>
    <t>B6CVD6</t>
  </si>
  <si>
    <t>Thioredoxin domain-containing 4 OS=Sus scrofa GN=TXNDC4 PE=2 SV=1 - [B6CVD6_PIG]</t>
  </si>
  <si>
    <t>3;1;2;-;-;-;1;2;1;1;1;-</t>
  </si>
  <si>
    <t>5;1;3;-;-;-;1;3;1;1;1;-</t>
  </si>
  <si>
    <t>2;1;2;1;1;1;-;3;1;2;1;1</t>
  </si>
  <si>
    <t>2;1;2;1;1;1;-;2;1;2;-;1</t>
  </si>
  <si>
    <t>B6CVD7</t>
  </si>
  <si>
    <t>ERO1-like protein alpha OS=Sus scrofa GN=ERO1L PE=2 SV=1 - [ERO1A_PIG]</t>
  </si>
  <si>
    <t>4;5;7;7;4;8;3;4;7;5;5;3</t>
  </si>
  <si>
    <t>7;4;10;7;3;5;4;4;8;6;5;3</t>
  </si>
  <si>
    <t>4;5;4;2;1;2;2;1;3;3;1;3</t>
  </si>
  <si>
    <t>3;5;4;2;1;2;2;1;3;2;-;2</t>
  </si>
  <si>
    <t>B6DT15</t>
  </si>
  <si>
    <t>Ubiquitin carboxyl-terminal hydrolase OS=Sus scrofa GN=USP7 PE=2 SV=1 - [B6DT15_PIG]</t>
  </si>
  <si>
    <t>B6DX83</t>
  </si>
  <si>
    <t>V-crk sarcoma virus CT10 oncogene-like protein isoform b OS=Sus scrofa PE=2 SV=1 - [B6DX83_PIG]</t>
  </si>
  <si>
    <t>-;1;-;-;-;-;-;-;-;-;1;-</t>
  </si>
  <si>
    <t>-;1;1;-;-;-;1;-;-;-;1;-</t>
  </si>
  <si>
    <t>B6E241</t>
  </si>
  <si>
    <t>Growth factor receptor bound protein 2 OS=Sus scrofa GN=GRB2 PE=2 SV=1 - [B6E241_PIG]</t>
  </si>
  <si>
    <t>-;5;6;4;5;5;2;2;3;5;3;6</t>
  </si>
  <si>
    <t>2;5;7;3;5;3;3;2;3;5;3;6</t>
  </si>
  <si>
    <t>6;4;3;1;1;2;2;2;3;3;6;2</t>
  </si>
  <si>
    <t>B6ICV3</t>
  </si>
  <si>
    <t>MHC class I antigen OS=Sus scrofa GN=SLA-1 PE=2 SV=1 - [B6ICV3_PIG]</t>
  </si>
  <si>
    <t>B6ICW2</t>
  </si>
  <si>
    <t>SLA-1 histocompatibility antigen, class I OS=Sus scrofa GN=SLA-1a PE=3 SV=1 - [B6ICW2_PIG]</t>
  </si>
  <si>
    <t>B6ICY0</t>
  </si>
  <si>
    <t>SLA-3 histocompatibility antigen, class I OS=Sus scrofa GN=SLA-3 PE=3 SV=1 - [B6ICY0_PIG]</t>
  </si>
  <si>
    <t>B6VAQ1</t>
  </si>
  <si>
    <t>Programmed cell death 10 OS=Sus scrofa GN=PDCD10 PE=2 SV=1 - [B6VAQ1_PIG]</t>
  </si>
  <si>
    <t>-;1;-;-;-;-;-;1;-;-;-;-</t>
  </si>
  <si>
    <t>B6VNT8</t>
  </si>
  <si>
    <t>Cardiac muscle alpha actin 1 OS=Sus scrofa GN=ACTC1 PE=2 SV=1 - [B6VNT8_PIG]</t>
  </si>
  <si>
    <t>2;2;3;2;2;2;2;2;3;2;2;3</t>
  </si>
  <si>
    <t>2;2;3;2;2;2;2;1;3;2;2;3</t>
  </si>
  <si>
    <t>B7STY5</t>
  </si>
  <si>
    <t>Chloride intracellular channel 5 OS=Sus scrofa GN=CLIC5 PE=2 SV=1 - [B7STY5_PIG]</t>
  </si>
  <si>
    <t>B7SU41</t>
  </si>
  <si>
    <t>Methionine adenosyltransferase 2beta OS=Sus scrofa GN=MAT2beta PE=2 SV=1 - [B7SU41_PIG]</t>
  </si>
  <si>
    <t>-;-;-;-;-;-;-;1;1;2;1;-</t>
  </si>
  <si>
    <t>1;1;-;-;1;1;-;-;1;-;1;1</t>
  </si>
  <si>
    <t>1;1;-;-;-;-;-;-;1;-;-;1</t>
  </si>
  <si>
    <t>B7TJ03</t>
  </si>
  <si>
    <t>Ribosomal protein L26-like 1 OS=Sus scrofa GN=RPL26L1 PE=2 SV=1 - [B7TJ03_PIG]</t>
  </si>
  <si>
    <t>-;-;-;-;-;-;2;1;-;-;-;-</t>
  </si>
  <si>
    <t>B7TJ04</t>
  </si>
  <si>
    <t>Mitochondrial diablo OS=Sus scrofa GN=DIABLO PE=2 SV=1 - [B7TJ04_PIG]</t>
  </si>
  <si>
    <t>B8XH67</t>
  </si>
  <si>
    <t>Solute carrier family 9 (Sodium/hydrogen exchanger) member 3 regulator 1 OS=Sus scrofa GN=SLC9A3R1 PE=2 SV=1 - [B8XH67_PIG]</t>
  </si>
  <si>
    <t>B8XSJ2</t>
  </si>
  <si>
    <t>ER lipid raft-associated 2 isoform 2 OS=Sus scrofa GN=ERLIN2 PE=2 SV=1 - [B8XSJ2_PIG]</t>
  </si>
  <si>
    <t>B8XSJ8</t>
  </si>
  <si>
    <t>Mitogen-activated protein kinase kinase 1 OS=Sus scrofa GN=MAP2K1 PE=2 SV=1 - [B8XSJ8_PIG]</t>
  </si>
  <si>
    <t>B8XSK0</t>
  </si>
  <si>
    <t>Copine I OS=Sus scrofa GN=CPNE1 PE=2 SV=1 - [B8XSK0_PIG]</t>
  </si>
  <si>
    <t>2;1;1;-;1;-;-;-;-;-;-;-</t>
  </si>
  <si>
    <t>B8XTR2</t>
  </si>
  <si>
    <t>1-acylglycerol-3-phosphate O-acyltransferase 4 OS=Sus scrofa GN=AGPAT4 PE=2 SV=1 - [B8XTR2_PIG]</t>
  </si>
  <si>
    <t>B8XX91</t>
  </si>
  <si>
    <t>DNA-dependent activator of IFN-regulatory factor OS=Sus scrofa GN=DAI PE=2 SV=1 - [B8XX91_PIG]</t>
  </si>
  <si>
    <t>B8Y648</t>
  </si>
  <si>
    <t>Ubiquitin-conjugating enzyme E2L 3 OS=Sus scrofa GN=UBE2L3 PE=2 SV=1 - [B8Y648_PIG]</t>
  </si>
  <si>
    <t>3;1;5;1;2;2;5;2;4;3;4;3</t>
  </si>
  <si>
    <t>3;2;6;1;2;2;5;4;4;3;4;3</t>
  </si>
  <si>
    <t>1;-;-;1;-;-;-;-;1;1;-;1</t>
  </si>
  <si>
    <t>1;-;1;1;-;-;-;-;1;1;-;1</t>
  </si>
  <si>
    <t>B9A0N2</t>
  </si>
  <si>
    <t>Retrotransposon-like 1 OS=Sus scrofa GN=RTL1 PE=4 SV=1 - [B9A0N2_PIG]</t>
  </si>
  <si>
    <t>B9P414</t>
  </si>
  <si>
    <t>Serum amyloid A protein (Fragment) OS=Sus scrofa PE=2 SV=1 - [B9P414_PIG]</t>
  </si>
  <si>
    <t>B9TRW9</t>
  </si>
  <si>
    <t>Guanine nucleotide-binding protein subunit gamma OS=Sus scrofa GN=GNG12 PE=3 SV=1 - [B9TRW9_PIG]</t>
  </si>
  <si>
    <t>-;-;-;-;-;-;1;1;-;-;-;-</t>
  </si>
  <si>
    <t>C0LZL0</t>
  </si>
  <si>
    <t>Fascin OS=Sus scrofa GN=FSCN1 PE=2 SV=1 - [C0LZL0_PIG]</t>
  </si>
  <si>
    <t>10;2;8;11;10;9;6;7;4;11;6;7</t>
  </si>
  <si>
    <t>8;6;9;10;9;7;7;7;5;11;6;7</t>
  </si>
  <si>
    <t>C0MHR2</t>
  </si>
  <si>
    <t>Clathrin heavy chain OS=Sus scrofa GN=CLTC PE=2 SV=1 - [C0MHR2_PIG]</t>
  </si>
  <si>
    <t>9;10;15;17;15;17;-;-;-;-;-;-</t>
  </si>
  <si>
    <t>10;11;15;15;11;13;-;-;-;-;-;-</t>
  </si>
  <si>
    <t>-;-;-;2;4;3;-;-;-;-;-;-</t>
  </si>
  <si>
    <t>C1PIG4</t>
  </si>
  <si>
    <t>cAMP-dependent protein kinase regulatory subunit type II alpha OS=Sus scrofa GN=PRKAR2A PE=2 SV=1 - [C1PIG4_PIG]</t>
  </si>
  <si>
    <t>1;2;4;1;-;2;1;-;1;-;-;1</t>
  </si>
  <si>
    <t>1;3;5;1;-;2;2;-;1;-;-;1</t>
  </si>
  <si>
    <t>-;-;1;-;-;-;-;-;-;1;-;-</t>
  </si>
  <si>
    <t>C3S7K5</t>
  </si>
  <si>
    <t>Calcium-binding protein A8 OS=Sus scrofa GN=S100A8 PE=4 SV=1 - [C3S7K5_PIG]</t>
  </si>
  <si>
    <t>-;1;1;2;1;4;2;2;-;1;-;2</t>
  </si>
  <si>
    <t>5;5;4;4;8;6;5;4;6;5;5;5</t>
  </si>
  <si>
    <t>5;5;6;3;6;4;5;4;5;5;5;5</t>
  </si>
  <si>
    <t>C3S7K6</t>
  </si>
  <si>
    <t>Calcium-binding protein A9 OS=Sus scrofa GN=S100A9 PE=2 SV=1 - [C3S7K6_PIG]</t>
  </si>
  <si>
    <t>3;3;3;5;5;5;3;3;2;4;4;5</t>
  </si>
  <si>
    <t>3;3;3;5;4;5;3;3;2;3;3;5</t>
  </si>
  <si>
    <t>4;4;5;6;4;7;3;3;6;6;5;7</t>
  </si>
  <si>
    <t>6;6;5;4;3;6;3;4;5;6;3;7</t>
  </si>
  <si>
    <t>C3URJ6</t>
  </si>
  <si>
    <t>Mitochondrial carnitine palmitoyltransferase II OS=Sus scrofa GN=CPT2 PE=2 SV=1 - [C3URJ6_PIG]</t>
  </si>
  <si>
    <t>C3W331</t>
  </si>
  <si>
    <t>Truncated sirtuin 2 OS=Sus scrofa GN=SIRT2 PE=2 SV=1 - [C3W331_PIG]</t>
  </si>
  <si>
    <t>C3W8F2</t>
  </si>
  <si>
    <t>Mannose-6-phosphate receptor binding protein 1 OS=Sus scrofa GN=M6PRBP1 PE=4 SV=1 - [C3W8F2_PIG]</t>
  </si>
  <si>
    <t>4;3;3;4;2;3;1;1;3;1;1;3</t>
  </si>
  <si>
    <t>5;3;3;4;2;3;2;3;3;1;1;3</t>
  </si>
  <si>
    <t>1;2;2;-;-;-;1;1;2;2;1;1</t>
  </si>
  <si>
    <t>C4MXZ1</t>
  </si>
  <si>
    <t>ADP-ribosylation factor 1 OS=Sus scrofa GN=ARF1 PE=2 SV=1 - [C4MXZ1_PIG]</t>
  </si>
  <si>
    <t>1;2;1;4;4;4;3;2;3;3;3;3</t>
  </si>
  <si>
    <t>1;3;2;3;2;2;3;2;3;3;3;3</t>
  </si>
  <si>
    <t>3;3;3;3;3;2;3;3;3;3;4;2</t>
  </si>
  <si>
    <t>3;3;3;2;3;2;3;3;3;2;3;1</t>
  </si>
  <si>
    <t>C5H0C6</t>
  </si>
  <si>
    <t>OTUB1 OS=Sus scrofa GN=OTUB1 PE=2 SV=1 - [C5H0C6_PIG]</t>
  </si>
  <si>
    <t>C5I4T6</t>
  </si>
  <si>
    <t>Phosphoenolpyruvate carboxykinase 2 OS=Sus scrofa GN=PCK2 PE=3 SV=1 - [C5I4T6_PIG]</t>
  </si>
  <si>
    <t>13;12;13;15;8;10;6;5;8;4;5;5</t>
  </si>
  <si>
    <t>17;18;16;13;6;8;9;8;10;4;4;5</t>
  </si>
  <si>
    <t>7;6;6;7;3;4;5;4;6;1;4;1</t>
  </si>
  <si>
    <t>7;6;7;7;3;4;5;3;6;-;2;-</t>
  </si>
  <si>
    <t>C6JUQ1</t>
  </si>
  <si>
    <t>Selenoprotein T OS=Sus scrofa GN=SelT PE=2 SV=1 - [C6JUQ1_PIG]</t>
  </si>
  <si>
    <t>C6K7I1</t>
  </si>
  <si>
    <t>Karyopherin alpha 3 OS=Sus scrofa PE=2 SV=1 - [C6K7I1_PIG]</t>
  </si>
  <si>
    <t>C6L242</t>
  </si>
  <si>
    <t>TrbV27 protein (Fragment) OS=Sus scrofa GN=trbV27 PE=4 SV=1 - [C6L242_PIG]</t>
  </si>
  <si>
    <t>C7EDN1</t>
  </si>
  <si>
    <t>Insulin-like growth factor binding protein 7 OS=Sus scrofa GN=IGFBP-7 PE=2 SV=1 - [C7EDN1_PIG]</t>
  </si>
  <si>
    <t>C7F842</t>
  </si>
  <si>
    <t>C-C motif chemokine 8 OS=Sus scrofa GN=CCL8 PE=4 SV=1 - [C7F842_PIG]</t>
  </si>
  <si>
    <t>C8C417</t>
  </si>
  <si>
    <t>Solute carrier family 25 member 25 OS=Sus scrofa GN=SLC25A25 PE=2 SV=1 - [C8C417_PIG]</t>
  </si>
  <si>
    <t>C9VZF4</t>
  </si>
  <si>
    <t>Survival motor neuron domain-containing protein 1 OS=Sus scrofa GN=SMNDC1 PE=2 SV=1 - [C9VZF4_PIG]</t>
  </si>
  <si>
    <t>D0ET26</t>
  </si>
  <si>
    <t>A20 binding and inhibitor of NF-kB protein 2 OS=Sus scrofa PE=2 SV=1 - [D0ET26_PIG]</t>
  </si>
  <si>
    <t>D0G0B3</t>
  </si>
  <si>
    <t>Acetyl-Coenzyme A acyltransferase 2 OS=Sus scrofa GN=ACAA2 PE=2 SV=1 - [D0G0B3_PIG]</t>
  </si>
  <si>
    <t>1;1;-;-;1;1;1;2;2;1;-;-</t>
  </si>
  <si>
    <t>1;1;-;-;1;1;-;2;2;1;-;-</t>
  </si>
  <si>
    <t>D0G0B6</t>
  </si>
  <si>
    <t>Perilipin 2 OS=Sus scrofa GN=ADFP PE=2 SV=1 - [D0G0B6_PIG]</t>
  </si>
  <si>
    <t>1;2;1;-;-;-;-;-;1;-;1;-</t>
  </si>
  <si>
    <t>D0G0C3</t>
  </si>
  <si>
    <t>Adenosylhomocysteinase OS=Sus scrofa GN=AHCY PE=2 SV=1 - [D0G0C3_PIG]</t>
  </si>
  <si>
    <t>1;1;-;1;1;3;-;2;1;-;-;1</t>
  </si>
  <si>
    <t>D0G0C6</t>
  </si>
  <si>
    <t>Asparagine synthetase OS=Sus scrofa GN=ASNS PE=2 SV=1 - [D0G0C6_PIG]</t>
  </si>
  <si>
    <t>1;1;1;1;2;2;-;-;-;1;-;-</t>
  </si>
  <si>
    <t>-;1;-;-;1;-;-;-;-;-;-;-</t>
  </si>
  <si>
    <t>D0G0C7</t>
  </si>
  <si>
    <t>Antioxidant protein 1 homolog (Yeast) OS=Sus scrofa GN=ATOX1 PE=4 SV=1 - [D0G0C7_PIG]</t>
  </si>
  <si>
    <t>2;3;3;1;1;2;-;-;-;3;3;2</t>
  </si>
  <si>
    <t>2;4;2;1;1;2;-;-;-;3;3;2</t>
  </si>
  <si>
    <t>2;1;1;1;2;-;1;-;-;1;-;1</t>
  </si>
  <si>
    <t>2;-;1;1;1;-;1;-;-;1;-;1</t>
  </si>
  <si>
    <t>D0G0C8</t>
  </si>
  <si>
    <t>Chaperonin containing TCP1, subunit 2 (Beta) OS=Sus scrofa GN=CCT2 PE=2 SV=1 - [D0G0C8_PIG]</t>
  </si>
  <si>
    <t>8;4;9;4;4;4;5;4;3;4;2;3</t>
  </si>
  <si>
    <t>10;5;10;4;4;4;5;4;3;4;2;3</t>
  </si>
  <si>
    <t>2;2;2;-;-;-;3;3;4;2;2;3</t>
  </si>
  <si>
    <t>2;3;2;-;-;-;3;3;3;2;2;3</t>
  </si>
  <si>
    <t>D0G0C9</t>
  </si>
  <si>
    <t>Chaperonin containing TCP1, subunit 7 (Eta) OS=Sus scrofa GN=CCT7 PE=2 SV=1 - [D0G0C9_PIG]</t>
  </si>
  <si>
    <t>6;4;4;4;2;5;3;2;3;-;1;-</t>
  </si>
  <si>
    <t>7;7;5;3;2;4;3;2;3;-;1;-</t>
  </si>
  <si>
    <t>1;-;1;-;-;1;-;1;2;1;-;2</t>
  </si>
  <si>
    <t>-;-;1;-;-;1;-;-;2;1;-;2</t>
  </si>
  <si>
    <t>D0G6R9</t>
  </si>
  <si>
    <t>CCHC-type zinc finger, nucleic acid binding protein (Fragment) OS=Sus scrofa GN=CNBP PE=2 SV=1 - [D0G6R9_PIG]</t>
  </si>
  <si>
    <t>1;2;2;3;2;2;2;2;1;-;3;1</t>
  </si>
  <si>
    <t>2;2;3;3;2;2;3;2;1;-;3;1</t>
  </si>
  <si>
    <t>1;1;-;2;2;2;-;-;1;1;2;1</t>
  </si>
  <si>
    <t>D0G6S5</t>
  </si>
  <si>
    <t>Emopamil binding protein (Sterol isomerase) OS=Sus scrofa GN=EBP PE=2 SV=1 - [D0G6S5_PIG]</t>
  </si>
  <si>
    <t>D0G6X4</t>
  </si>
  <si>
    <t>Farnesyl diphosphate synthase OS=Sus scrofa GN=FDPS PE=2 SV=1 - [D0G6X4_PIG]</t>
  </si>
  <si>
    <t>-;-;-;2;1;-;-;-;-;-;-;-</t>
  </si>
  <si>
    <t>D0G6X5</t>
  </si>
  <si>
    <t>Glutamine synthetase OS=Sus scrofa GN=GLUL PE=2 SV=1 - [D0G6X5_PIG]</t>
  </si>
  <si>
    <t>D0G773</t>
  </si>
  <si>
    <t>Isovaleryl Coenzyme A dehydrogenase OS=Sus scrofa GN=IVD PE=2 SV=1 - [D0G773_PIG]</t>
  </si>
  <si>
    <t>1;-;-;-;-;-;-;-;-;1;-;1</t>
  </si>
  <si>
    <t>1;-;1;-;-;-;1;1;-;1;-;1</t>
  </si>
  <si>
    <t>D0G776</t>
  </si>
  <si>
    <t>Leukotriene A4 hydrolase OS=Sus scrofa GN=LTA4H PE=2 SV=1 - [D0G776_PIG]</t>
  </si>
  <si>
    <t>1;-;-;-;-;2;-;-;-;-;-;-</t>
  </si>
  <si>
    <t>D0G777</t>
  </si>
  <si>
    <t>S-adenosylmethionine synthase OS=Sus scrofa GN=MATA2 PE=2 SV=1 - [D0G777_PIG]</t>
  </si>
  <si>
    <t>3;2;2;3;3;1;1;2;3;1;1;1</t>
  </si>
  <si>
    <t>3;2;2;1;3;1;1;2;3;1;1;1</t>
  </si>
  <si>
    <t>1;2;2;3;1;1;1;1;-;2;3;-</t>
  </si>
  <si>
    <t>-;1;1;2;1;1;1;1;-;2;2;-</t>
  </si>
  <si>
    <t>D0G781</t>
  </si>
  <si>
    <t>NADH dehydrogenase (Ubiquinone) 1, alpha/beta subcomplex, 1, 8kDa OS=Sus scrofa GN=NDUFAB1 PE=2 SV=1 - [D0G781_PIG]</t>
  </si>
  <si>
    <t>D0G7F1</t>
  </si>
  <si>
    <t>Sterol carrier protein 2 OS=Sus scrofa GN=SCP2 PE=2 SV=1 - [D0G7F1_PIG]</t>
  </si>
  <si>
    <t>4;2;3;2;2;2;3;3;2;3;4;2</t>
  </si>
  <si>
    <t>5;2;2;2;2;2;3;3;2;3;4;2</t>
  </si>
  <si>
    <t>3;1;2;-;1;1;2;1;1;-;1;1</t>
  </si>
  <si>
    <t>3;1;2;-;-;1;2;1;1;-;1;1</t>
  </si>
  <si>
    <t>D0G7F3</t>
  </si>
  <si>
    <t>SH3-domain GRB2-like endophilin B1 OS=Sus scrofa GN=SH3GLB1 PE=2 SV=1 - [D0G7F3_PIG]</t>
  </si>
  <si>
    <t>-;-;-;-;-;-;-;-;-;1;1;-</t>
  </si>
  <si>
    <t>-;1;-;-;-;-;-;-;-;1;1;-</t>
  </si>
  <si>
    <t>D0G7F6</t>
  </si>
  <si>
    <t>Triosephosphate isomerase OS=Sus scrofa GN=TPI1 PE=2 SV=1 - [D0G7F6_PIG]</t>
  </si>
  <si>
    <t>13;17;17;14;14;17;17;14;16;16;15;15</t>
  </si>
  <si>
    <t>15;19;18;14;13;17;18;17;16;16;15;15</t>
  </si>
  <si>
    <t>8;9;4;7;5;10;14;12;15;10;14;9</t>
  </si>
  <si>
    <t>9;10;6;5;4;10;15;12;15;9;13;9</t>
  </si>
  <si>
    <t>D0V557</t>
  </si>
  <si>
    <t>Mitochondrial translocase of outer membrane protein OS=Sus scrofa GN=TOMM40 PE=2 SV=1 - [D0V557_PIG]</t>
  </si>
  <si>
    <t>-;3;3;2;1;1;-;2;3;2;2;1</t>
  </si>
  <si>
    <t>1;3;4;2;1;-;1;3;3;2;2;1</t>
  </si>
  <si>
    <t>D2SW95</t>
  </si>
  <si>
    <t>Coatomer subunit beta OS=Sus scrofa GN=COPB1 PE=2 SV=1 - [COPB_PIG]</t>
  </si>
  <si>
    <t>D3GIN6</t>
  </si>
  <si>
    <t>MHC class I antigen OS=Sus scrofa GN=SLA-1 PE=2 SV=1 - [D3GIN6_PIG]</t>
  </si>
  <si>
    <t>D3GIP0</t>
  </si>
  <si>
    <t>MHC class I antigen (Fragment) OS=Sus scrofa GN=SLA-2 PE=2 SV=1 - [D3GIP0_PIG]</t>
  </si>
  <si>
    <t>D3GIP8</t>
  </si>
  <si>
    <t>MHC class I antigen OS=Sus scrofa GN=SLA-12 PE=2 SV=1 - [D3GIP8_PIG]</t>
  </si>
  <si>
    <t>D3GIP9</t>
  </si>
  <si>
    <t>MHC class I antigen OS=Sus scrofa GN=SLA-1 PE=2 SV=1 - [D3GIP9_PIG]</t>
  </si>
  <si>
    <t>D3K5K2</t>
  </si>
  <si>
    <t>FK506 binding protein 4 OS=Sus scrofa GN=FKBP4 PE=2 SV=1 - [D3K5K2_PIG]</t>
  </si>
  <si>
    <t>D3K5K4</t>
  </si>
  <si>
    <t>Acyl-CoA synthetase long-chain family member 5 OS=Sus scrofa GN=ACSL5 PE=2 SV=1 - [D3K5K4_PIG]</t>
  </si>
  <si>
    <t>D3K5L3</t>
  </si>
  <si>
    <t>Catechol-O-methyltransferase OS=Sus scrofa GN=COMT PE=2 SV=1 - [D3K5L3_PIG]</t>
  </si>
  <si>
    <t>6;2;3;4;7;4;3;5;5;2;2;4</t>
  </si>
  <si>
    <t>6;3;4;4;7;4;4;5;5;2;2;4</t>
  </si>
  <si>
    <t>2;3;1;1;1;-;2;2;1;3;1;2</t>
  </si>
  <si>
    <t>D3K5M7</t>
  </si>
  <si>
    <t>Cleavage and polyadenylation specific factor 6 OS=Sus scrofa GN=CPSF6 PE=2 SV=1 - [D3K5M7_PIG]</t>
  </si>
  <si>
    <t>1;1;1;-;-;-;-;1;1;1;1;1</t>
  </si>
  <si>
    <t>D3K5N2</t>
  </si>
  <si>
    <t>HECT domain and ankyrin repeat containing, E3 ubiquitin protein ligase 1 OS=Sus scrofa GN=HACE1 PE=2 SV=1 - [D3K5N2_PIG]</t>
  </si>
  <si>
    <t>D3K5N7</t>
  </si>
  <si>
    <t>ELAV (Embryonic lethal, abnormal vision, Drosophila)-like 1 OS=Sus scrofa GN=ELAVL1 PE=2 SV=1 - [D3K5N7_PIG]</t>
  </si>
  <si>
    <t>1;2;2;1;2;4;4;3;3;3;4;4</t>
  </si>
  <si>
    <t>2;2;3;-;2;3;5;3;4;4;4;4</t>
  </si>
  <si>
    <t>1;2;3;-;-;-;3;-;3;1;1;1</t>
  </si>
  <si>
    <t>1;2;3;-;-;-;3;-;1;-;1;-</t>
  </si>
  <si>
    <t>D4NVU5</t>
  </si>
  <si>
    <t>MHC class I antigen OS=Sus scrofa GN=SLA-8 PE=2 SV=1 - [D4NVU5_PIG]</t>
  </si>
  <si>
    <t>D5K8A9</t>
  </si>
  <si>
    <t>Sperm acrosome associated 1 OS=Sus scrofa GN=SPACA1 PE=2 SV=1 - [D5K8A9_PIG]</t>
  </si>
  <si>
    <t>D5KJI2</t>
  </si>
  <si>
    <t>High mobility group AT-hook protein 1 OS=Sus scrofa GN=HMGA1 PE=4 SV=1 - [D5KJI2_PIG]</t>
  </si>
  <si>
    <t>1;1;-;-;-;-;-;-;-;-;1;1</t>
  </si>
  <si>
    <t>D6BV38</t>
  </si>
  <si>
    <t>L-gulonate 3-dehydrogenase OS=Sus scrofa GN=GulDH PE=2 SV=1 - [D6BV38_PIG]</t>
  </si>
  <si>
    <t>-;1;-;-;-;1;1;2;-;-;-;-</t>
  </si>
  <si>
    <t>D6QZ31</t>
  </si>
  <si>
    <t>Selenoprotein H OS=Sus scrofa GN=SELH PE=2 SV=1 - [D6QZ31_PIG]</t>
  </si>
  <si>
    <t>D7RA29</t>
  </si>
  <si>
    <t>Microtubule-associated protein 1 light chain 3 beta OS=Sus scrofa GN=MAP1LC3B PE=2 SV=1 - [D7RA29_PIG]</t>
  </si>
  <si>
    <t>1;1;-;1;1;1;1;-;-;-;-;-</t>
  </si>
  <si>
    <t>D7RK08</t>
  </si>
  <si>
    <t>Transferrin receptor protein OS=Sus scrofa GN=TFRC PE=4 SV=1 - [D7RK08_PIG]</t>
  </si>
  <si>
    <t>D9ILV0</t>
  </si>
  <si>
    <t>Tumor necrosis factor alpha-induced protein 8 (Fragment) OS=Sus scrofa GN=TNFAIP8 PE=2 SV=1 - [D9ILV0_PIG]</t>
  </si>
  <si>
    <t>1;1;1;1;1;1;1;-;-;-;-;1</t>
  </si>
  <si>
    <t>1;1;1;1;-;-;1;-;-;-;-;1</t>
  </si>
  <si>
    <t>D9U8D1</t>
  </si>
  <si>
    <t>Dynein, light chain, LC8-type 1 OS=Sus scrofa GN=LC8 PE=4 SV=1 - [D9U8D1_PIG]</t>
  </si>
  <si>
    <t>E0X6R2</t>
  </si>
  <si>
    <t>Glycogen synthase 1 OS=Sus scrofa GN=GYS1 PE=2 SV=1 - [E0X6R2_PIG]</t>
  </si>
  <si>
    <t>E0YLM4</t>
  </si>
  <si>
    <t>Mesencephalic astrocyte-derived neurotrophic factor OS=Sus scrofa GN=MANF PE=4 SV=1 - [E0YLM4_PIG]</t>
  </si>
  <si>
    <t>2;2;3;-;-;1;1;-;-;1;2;2</t>
  </si>
  <si>
    <t>2;2;3;-;-;1;2;1;1;2;3;3</t>
  </si>
  <si>
    <t>1;3;1;3;3;2;-;-;-;-;-;-</t>
  </si>
  <si>
    <t>1;3;1;3;2;2;-;-;-;-;-;-</t>
  </si>
  <si>
    <t>E1CAJ5</t>
  </si>
  <si>
    <t>Glucose regulated protein 58 OS=Sus scrofa GN=grp-58 PE=2 SV=1 - [E1CAJ5_PIG]</t>
  </si>
  <si>
    <t>16;20;20;23;21;20;25;23;24;20;23;19</t>
  </si>
  <si>
    <t>18;22;20;22;21;19;25;22;24;20;23;19</t>
  </si>
  <si>
    <t>18;18;19;18;16;17;22;19;19;19;21;18</t>
  </si>
  <si>
    <t>18;19;19;15;10;15;22;18;19;17;19;16</t>
  </si>
  <si>
    <t>E1CAJ6</t>
  </si>
  <si>
    <t>Protein disulfide isomerase P5 OS=Sus scrofa GN=pdi-p5 PE=2 SV=1 - [E1CAJ6_PIG]</t>
  </si>
  <si>
    <t>7;8;6;5;4;4;7;9;9;5;6;5</t>
  </si>
  <si>
    <t>10;10;6;5;4;4;7;9;9;5;6;5</t>
  </si>
  <si>
    <t>5;4;4;3;4;2;5;4;4;5;4;6</t>
  </si>
  <si>
    <t>5;4;5;3;4;2;5;4;4;5;4;6</t>
  </si>
  <si>
    <t>E3UV40</t>
  </si>
  <si>
    <t>Extracellular signal-regulated kinase-2 OS=Sus scrofa GN=ERK2 PE=2 SV=1 - [E3UV40_PIG]</t>
  </si>
  <si>
    <t>1;-;2;-;-;-;1;1;1;1;-;2</t>
  </si>
  <si>
    <t>-;-;2;-;-;-;1;1;1;1;-;2</t>
  </si>
  <si>
    <t>-;1;1;1;-;-;-;2;-;-;-;1</t>
  </si>
  <si>
    <t>-;3;1;1;-;-;-;2;-;-;-;1</t>
  </si>
  <si>
    <t>E3UVQ3</t>
  </si>
  <si>
    <t>Melanoma antigen-like protein 2 OS=Sus scrofa GN=MAGEL2 PE=2 SV=1 - [E3UVQ3_PIG]</t>
  </si>
  <si>
    <t>E3VWG5</t>
  </si>
  <si>
    <t>P58IPK OS=Sus scrofa PE=2 SV=1 - [E3VWG5_PIG]</t>
  </si>
  <si>
    <t>-;-;1;-;-;-;4;6;2;-;-;-</t>
  </si>
  <si>
    <t>-;-;2;-;-;-;4;5;3;-;-;-</t>
  </si>
  <si>
    <t>E3WHS2</t>
  </si>
  <si>
    <t>MHC class I antigen OS=Sus scrofa GN=SLA-2 PE=2 SV=1 - [E3WHS2_PIG]</t>
  </si>
  <si>
    <t>E5G9H7</t>
  </si>
  <si>
    <t>Fc gamma receptor IIB transcript variant 6 OS=Sus scrofa GN=CD32 PE=2 SV=1 - [E5G9H7_PIG]</t>
  </si>
  <si>
    <t>E5Q8C6</t>
  </si>
  <si>
    <t>CCAAT enhancer binding protein beta OS=Sus scrofa GN=CEBPB PE=2 SV=1 - [E5Q8C6_PIG]</t>
  </si>
  <si>
    <t>E7CR03</t>
  </si>
  <si>
    <t>Signal transducer and activator of transcription 3 isoform 2 OS=Sus scrofa GN=stat3 PE=2 SV=1 - [E7CR03_PIG]</t>
  </si>
  <si>
    <t>E7CXS0</t>
  </si>
  <si>
    <t>Low density lipoprotein receptor-related protein 8 OS=Sus scrofa GN=ApoER2 PE=2 SV=1 - [E7CXS0_PIG]</t>
  </si>
  <si>
    <t>E7EI20</t>
  </si>
  <si>
    <t>Rho GDP dissociation inhibitor alpha OS=Sus scrofa GN=ARHGDIA PE=2 SV=1 - [E7EI20_PIG]</t>
  </si>
  <si>
    <t>4;10;6;6;8;9;9;8;7;6;6;7</t>
  </si>
  <si>
    <t>5;10;5;6;5;7;10;9;8;6;6;7</t>
  </si>
  <si>
    <t>5;6;4;3;3;4;3;4;4;7;9;5</t>
  </si>
  <si>
    <t>5;6;4;2;2;4;3;4;4;7;9;4</t>
  </si>
  <si>
    <t>F1REW9</t>
  </si>
  <si>
    <t>Uncharacterized protein OS=Sus scrofa GN=DENR PE=4 SV=2 - [F1REW9_PIG]</t>
  </si>
  <si>
    <t>F1REX4</t>
  </si>
  <si>
    <t>ATP synthase subunit f, mitochondrial (Fragment) OS=Sus scrofa GN=LOC100737824 PE=4 SV=1 - [F1REX4_PIG]</t>
  </si>
  <si>
    <t>F1RF10</t>
  </si>
  <si>
    <t>Dihydrofolate reductase OS=Sus scrofa GN=DHFR PE=4 SV=1 - [F1RF10_PIG]</t>
  </si>
  <si>
    <t>2;-;2;-;-;-;-;-;2;2;-;1</t>
  </si>
  <si>
    <t>2;1;2;-;-;-;1;1;2;2;-;1</t>
  </si>
  <si>
    <t>F1RF20</t>
  </si>
  <si>
    <t>Uncharacterized protein OS=Sus scrofa GN=CCL22 PE=4 SV=1 - [F1RF20_PIG]</t>
  </si>
  <si>
    <t>1;1;1;1;1;1;1;1;1;1;1;1</t>
  </si>
  <si>
    <t>-;-;-;-;-;-;-;-;-;-;1;1</t>
  </si>
  <si>
    <t>F1RF34</t>
  </si>
  <si>
    <t>Uncharacterized protein OS=Sus scrofa GN=CCDC135 PE=4 SV=2 - [F1RF34_PIG]</t>
  </si>
  <si>
    <t>F1RF52</t>
  </si>
  <si>
    <t>Uncharacterized protein (Fragment) OS=Sus scrofa GN=LOC100517287 PE=4 SV=2 - [F1RF52_PIG]</t>
  </si>
  <si>
    <t>F1RF82</t>
  </si>
  <si>
    <t>Methylenetetrahydrofolate reductase OS=Sus scrofa GN=MTHFR PE=3 SV=1 - [F1RF82_PIG]</t>
  </si>
  <si>
    <t>F1RF96</t>
  </si>
  <si>
    <t>Uncharacterized protein OS=Sus scrofa PE=4 SV=2 - [F1RF96_PIG]</t>
  </si>
  <si>
    <t>F1RFA5</t>
  </si>
  <si>
    <t>Uncharacterized protein (Fragment) OS=Sus scrofa GN=PGP PE=4 SV=1 - [F1RFA5_PIG]</t>
  </si>
  <si>
    <t>F1RFD8</t>
  </si>
  <si>
    <t>Uncharacterized protein OS=Sus scrofa GN=RBBP6 PE=4 SV=2 - [F1RFD8_PIG]</t>
  </si>
  <si>
    <t>F1RFF5</t>
  </si>
  <si>
    <t>Uncharacterized protein OS=Sus scrofa GN=NIPSNAP1 PE=4 SV=1 - [F1RFF5_PIG]</t>
  </si>
  <si>
    <t>F1RFI1</t>
  </si>
  <si>
    <t>Elongation factor Tu OS=Sus scrofa GN=TUFM PE=3 SV=1 - [F1RFI1_PIG]</t>
  </si>
  <si>
    <t>6;4;7;5;3;5;6;9;4;-;3;2</t>
  </si>
  <si>
    <t>7;5;7;3;3;4;6;9;5;-;3;2</t>
  </si>
  <si>
    <t>-;-;-;-;-;-;2;2;1;1;1;1</t>
  </si>
  <si>
    <t>-;-;-;-;-;-;1;2;-;-;1;1</t>
  </si>
  <si>
    <t>F1RFI2</t>
  </si>
  <si>
    <t>Uncharacterized protein OS=Sus scrofa GN=AP1B1 PE=4 SV=2 - [F1RFI2_PIG]</t>
  </si>
  <si>
    <t>3;1;3;1;1;1;-;-;-;-;-;-</t>
  </si>
  <si>
    <t>F1RFJ8</t>
  </si>
  <si>
    <t>Uncharacterized protein (Fragment) OS=Sus scrofa GN=MPHOSPH9 PE=4 SV=1 - [F1RFJ8_PIG]</t>
  </si>
  <si>
    <t>F1RFK4</t>
  </si>
  <si>
    <t>Uncharacterized protein OS=Sus scrofa GN=TMEM130 PE=4 SV=1 - [F1RFK4_PIG]</t>
  </si>
  <si>
    <t>F1RFL6</t>
  </si>
  <si>
    <t>Uncharacterized protein OS=Sus scrofa GN=EIF2B1 PE=4 SV=1 - [F1RFL6_PIG]</t>
  </si>
  <si>
    <t>F1RFM7</t>
  </si>
  <si>
    <t>Uncharacterized protein OS=Sus scrofa GN=AIMP2 PE=4 SV=1 - [F1RFM7_PIG]</t>
  </si>
  <si>
    <t>F1RFM8</t>
  </si>
  <si>
    <t>Uncharacterized protein (Fragment) OS=Sus scrofa GN=DNAH10 PE=4 SV=2 - [F1RFM8_PIG]</t>
  </si>
  <si>
    <t>F1RFN2</t>
  </si>
  <si>
    <t>Uncharacterized protein OS=Sus scrofa GN=FAM101A PE=4 SV=1 - [F1RFN2_PIG]</t>
  </si>
  <si>
    <t>F1RFQ7</t>
  </si>
  <si>
    <t>GTP-binding nuclear protein Ran OS=Sus scrofa GN=RAN PE=2 SV=2 - [F1RFQ7_PIG]</t>
  </si>
  <si>
    <t>5;5;3;8;8;7;4;3;4;5;4;4</t>
  </si>
  <si>
    <t>5;5;4;7;6;7;4;3;4;3;3;3</t>
  </si>
  <si>
    <t>5;4;4;4;3;4;5;4;5;3;5;2</t>
  </si>
  <si>
    <t>5;4;4;4;3;2;5;4;5;3;5;2</t>
  </si>
  <si>
    <t>F1RFR2</t>
  </si>
  <si>
    <t>tRNA pseudouridine synthase OS=Sus scrofa GN=PUS1 PE=3 SV=2 - [F1RFR2_PIG]</t>
  </si>
  <si>
    <t>F1RFS8</t>
  </si>
  <si>
    <t>Uncharacterized protein (Fragment) OS=Sus scrofa GN=CSNK2A2 PE=4 SV=2 - [F1RFS8_PIG]</t>
  </si>
  <si>
    <t>F1RFW9</t>
  </si>
  <si>
    <t>Uncharacterized protein OS=Sus scrofa GN=GATAD2B PE=4 SV=1 - [F1RFW9_PIG]</t>
  </si>
  <si>
    <t>F1RFX4</t>
  </si>
  <si>
    <t>Sodium/hydrogen exchanger OS=Sus scrofa GN=SLC9A5 PE=3 SV=2 - [F1RFX4_PIG]</t>
  </si>
  <si>
    <t>F1RFX9</t>
  </si>
  <si>
    <t>Uncharacterized protein OS=Sus scrofa GN=SLC25A11 PE=3 SV=1 - [F1RFX9_PIG]</t>
  </si>
  <si>
    <t>-;-;-;1;1;-;-;-;-;-;-;-</t>
  </si>
  <si>
    <t>F1RFY1</t>
  </si>
  <si>
    <t>Profilin OS=Sus scrofa GN=PFN1 PE=3 SV=1 - [F1RFY1_PIG]</t>
  </si>
  <si>
    <t>9;15;13;11;10;12;12;13;11;12;13;12</t>
  </si>
  <si>
    <t>10;15;13;10;10;11;11;13;11;11;13;11</t>
  </si>
  <si>
    <t>12;12;11;8;9;9;9;12;12;11;10;10</t>
  </si>
  <si>
    <t>12;12;11;6;7;6;10;12;12;10;10;10</t>
  </si>
  <si>
    <t>F1RFY2</t>
  </si>
  <si>
    <t>Beta-enolase OS=Sus scrofa GN=ENO3 PE=3 SV=1 - [F1RFY2_PIG]</t>
  </si>
  <si>
    <t>5;8;5;4;5;5;6;5;5;5;6;4</t>
  </si>
  <si>
    <t>6;8;6;4;5;5;6;6;6;5;6;4</t>
  </si>
  <si>
    <t>5;4;5;3;3;2;4;5;4;5;6;5</t>
  </si>
  <si>
    <t>5;4;6;2;1;-;4;4;4;5;5;5</t>
  </si>
  <si>
    <t>F1RFY3</t>
  </si>
  <si>
    <t>Uncharacterized protein OS=Sus scrofa GN=SPAG7 PE=4 SV=1 - [F1RFY3_PIG]</t>
  </si>
  <si>
    <t>F1RFZ5</t>
  </si>
  <si>
    <t>Uncharacterized protein OS=Sus scrofa GN=GNPTG PE=4 SV=2 - [F1RFZ5_PIG]</t>
  </si>
  <si>
    <t>F1RG16</t>
  </si>
  <si>
    <t>Uncharacterized protein OS=Sus scrofa GN=HNRNPF PE=4 SV=1 - [F1RG16_PIG]</t>
  </si>
  <si>
    <t>5;8;6;6;5;5;8;6;9;6;6;7</t>
  </si>
  <si>
    <t>7;10;8;6;4;5;8;7;12;6;6;7</t>
  </si>
  <si>
    <t>3;3;6;2;-;1;2;3;2;3;3;3</t>
  </si>
  <si>
    <t>4;3;6;2;-;1;2;3;3;2;3;3</t>
  </si>
  <si>
    <t>F1RG66</t>
  </si>
  <si>
    <t>Uncharacterized protein (Fragment) OS=Sus scrofa GN=PITPNB PE=4 SV=2 - [F1RG66_PIG]</t>
  </si>
  <si>
    <t>1;1;-;-;-;-;-;1;-;-;-;-</t>
  </si>
  <si>
    <t>1;1;-;-;-;-;1;1;-;-;-;-</t>
  </si>
  <si>
    <t>F1RGA4</t>
  </si>
  <si>
    <t>Uncharacterized protein OS=Sus scrofa GN=PIWIL3 PE=4 SV=2 - [F1RGA4_PIG]</t>
  </si>
  <si>
    <t>F1RGA7</t>
  </si>
  <si>
    <t>Uncharacterized protein OS=Sus scrofa GN=SART3 PE=4 SV=2 - [F1RGA7_PIG]</t>
  </si>
  <si>
    <t>F1RGA9</t>
  </si>
  <si>
    <t>Coronin (Fragment) OS=Sus scrofa GN=CORO1C PE=3 SV=2 - [F1RGA9_PIG]</t>
  </si>
  <si>
    <t>2;-;-;1;-;2;-;1;1;-;-;-</t>
  </si>
  <si>
    <t>-;-;1;1;-;-;1;1;1;-;1;-</t>
  </si>
  <si>
    <t>-;1;2;1;-;-;1;1;1;-;1;-</t>
  </si>
  <si>
    <t>F1RGB6</t>
  </si>
  <si>
    <t>Uncharacterized protein (Fragment) OS=Sus scrofa GN=FOXN4 PE=4 SV=1 - [F1RGB6_PIG]</t>
  </si>
  <si>
    <t>F1RGC0</t>
  </si>
  <si>
    <t>Uncharacterized protein (Fragment) OS=Sus scrofa GN=LOC100739437 PE=3 SV=2 - [F1RGC0_PIG]</t>
  </si>
  <si>
    <t>-;2;1;2;3;1;1;1;1;1;1;1</t>
  </si>
  <si>
    <t>-;1;1;2;1;1;1;1;1;1;1;1</t>
  </si>
  <si>
    <t>-;1;1;1;1;1;1;2;1;2;2;1</t>
  </si>
  <si>
    <t>-;1;1;1;1;1;1;2;1;1;1;1</t>
  </si>
  <si>
    <t>F1RGC9</t>
  </si>
  <si>
    <t>Uncharacterized protein OS=Sus scrofa GN=PSMD13 PE=4 SV=1 - [F1RGC9_PIG]</t>
  </si>
  <si>
    <t>1;1;2;1;3;-;-;-;-;-;-;-</t>
  </si>
  <si>
    <t>1;1;2;1;2;-;-;-;-;-;-;-</t>
  </si>
  <si>
    <t>F1RGD9</t>
  </si>
  <si>
    <t>Uncharacterized protein OS=Sus scrofa GN=HARS PE=3 SV=1 - [F1RGD9_PIG]</t>
  </si>
  <si>
    <t>F1RGE7</t>
  </si>
  <si>
    <t>Uncharacterized protein OS=Sus scrofa GN=SRA1 PE=4 SV=2 - [F1RGE7_PIG]</t>
  </si>
  <si>
    <t>-;1;1;-;-;-;-;-;-;-;-;-</t>
  </si>
  <si>
    <t>F1RGF0</t>
  </si>
  <si>
    <t>Heparin-binding EGF-like growth factor OS=Sus scrofa GN=HBEGF PE=4 SV=1 - [F1RGF0_PIG]</t>
  </si>
  <si>
    <t>F1RGG1</t>
  </si>
  <si>
    <t>40S ribosomal protein S19 OS=Sus scrofa GN=RPS19 PE=4 SV=2 - [F1RGG1_PIG]</t>
  </si>
  <si>
    <t>6;7;6;8;8;7;6;7;6;8;8;8</t>
  </si>
  <si>
    <t>6;7;6;8;8;7;7;7;6;8;8;8</t>
  </si>
  <si>
    <t>7;7;6;5;4;6;8;6;8;6;8;6</t>
  </si>
  <si>
    <t>7;7;6;4;2;4;8;6;8;6;8;6</t>
  </si>
  <si>
    <t>F1RGG2</t>
  </si>
  <si>
    <t>Uncharacterized protein (Fragment) OS=Sus scrofa GN=ARHGEF1 PE=4 SV=2 - [F1RGG2_PIG]</t>
  </si>
  <si>
    <t>F1RGI2</t>
  </si>
  <si>
    <t>Uncharacterized protein OS=Sus scrofa GN=LOC100514845 PE=4 SV=2 - [F1RGI2_PIG]</t>
  </si>
  <si>
    <t>1;-;-;-;1;1;-;-;-;-;-;-</t>
  </si>
  <si>
    <t>F1RGI7</t>
  </si>
  <si>
    <t>Uncharacterized protein OS=Sus scrofa GN=MATR3 PE=4 SV=2 - [F1RGI7_PIG]</t>
  </si>
  <si>
    <t>3;4;2;4;6;3;2;4;2;1;2;2</t>
  </si>
  <si>
    <t>4;4;2;4;4;4;3;4;2;-;2;2</t>
  </si>
  <si>
    <t>1;1;-;-;-;1;-;1;1;-;-;-</t>
  </si>
  <si>
    <t>F1RGJ3</t>
  </si>
  <si>
    <t>Stress-70 protein, mitochondrial OS=Sus scrofa GN=HSPA9 PE=2 SV=2 - [F1RGJ3_PIG]</t>
  </si>
  <si>
    <t>19;21;23;22;21;19;24;25;24;21;20;22</t>
  </si>
  <si>
    <t>24;23;27;22;20;18;24;26;26;21;20;22</t>
  </si>
  <si>
    <t>17;15;16;15;12;11;18;13;13;15;16;15</t>
  </si>
  <si>
    <t>17;14;15;15;12;9;15;13;13;13;13;14</t>
  </si>
  <si>
    <t>F1RGJ4</t>
  </si>
  <si>
    <t>Uncharacterized protein OS=Sus scrofa GN=EGR1 PE=4 SV=2 - [F1RGJ4_PIG]</t>
  </si>
  <si>
    <t>F1RGK9</t>
  </si>
  <si>
    <t>Uncharacterized protein OS=Sus scrofa GN=UBAP2L PE=4 SV=2 - [F1RGK9_PIG]</t>
  </si>
  <si>
    <t>1;1;3;1;-;1;2;4;3;1;-;2</t>
  </si>
  <si>
    <t>2;2;4;1;-;-;3;5;3;1;-;2</t>
  </si>
  <si>
    <t>2;2;1;1;-;1;3;2;2;1;-;1</t>
  </si>
  <si>
    <t>2;3;1;1;-;1;3;2;2;1;-;1</t>
  </si>
  <si>
    <t>F1RGM3</t>
  </si>
  <si>
    <t>Uncharacterized protein OS=Sus scrofa GN=TXNDC17 PE=4 SV=1 - [F1RGM3_PIG]</t>
  </si>
  <si>
    <t>2;1;1;1;1;1;3;2;3;3;3;3</t>
  </si>
  <si>
    <t>1;3;-;-;-;-;2;-;1;1;2;1</t>
  </si>
  <si>
    <t>1;3;-;-;-;-;2;-;1;1;-;1</t>
  </si>
  <si>
    <t>F1RGN9</t>
  </si>
  <si>
    <t>Uncharacterized protein OS=Sus scrofa GN=TEKT1 PE=4 SV=2 - [F1RGN9_PIG]</t>
  </si>
  <si>
    <t>F1RGP1</t>
  </si>
  <si>
    <t>Uncharacterized protein OS=Sus scrofa GN=MYBBP1A PE=4 SV=1 - [F1RGP1_PIG]</t>
  </si>
  <si>
    <t>-;-;-;2;1;1;-;-;-;-;-;-</t>
  </si>
  <si>
    <t>-;1;-;1;1;1;-;-;-;-;-;-</t>
  </si>
  <si>
    <t>F1RGP8</t>
  </si>
  <si>
    <t>Uncharacterized protein (Fragment) OS=Sus scrofa GN=PBXIP1 PE=4 SV=2 - [F1RGP8_PIG]</t>
  </si>
  <si>
    <t>F1RGQ5</t>
  </si>
  <si>
    <t>Uncharacterized protein (Fragment) OS=Sus scrofa GN=UBE2G1 PE=3 SV=2 - [F1RGQ5_PIG]</t>
  </si>
  <si>
    <t>F1RGS2</t>
  </si>
  <si>
    <t>Glucosylceramidase OS=Sus scrofa GN=GBA PE=4 SV=2 - [F1RGS2_PIG]</t>
  </si>
  <si>
    <t>2;3;2;5;3;3;3;4;3;3;4;2</t>
  </si>
  <si>
    <t>2;3;2;5;2;3;2;3;3;3;4;2</t>
  </si>
  <si>
    <t>1;4;3;1;4;4;3;3;4;2;2;1</t>
  </si>
  <si>
    <t>1;4;2;1;3;4;2;3;4;1;2;1</t>
  </si>
  <si>
    <t>F1RGU0</t>
  </si>
  <si>
    <t>Uncharacterized protein (Fragment) OS=Sus scrofa GN=WDR90 PE=4 SV=2 - [F1RGU0_PIG]</t>
  </si>
  <si>
    <t>F1RGU1</t>
  </si>
  <si>
    <t>Uncharacterized protein OS=Sus scrofa GN=TSNAX PE=4 SV=1 - [F1RGU1_PIG]</t>
  </si>
  <si>
    <t>F1RGU5</t>
  </si>
  <si>
    <t>Uncharacterized protein OS=Sus scrofa GN=SIPA1L2 PE=4 SV=2 - [F1RGU5_PIG]</t>
  </si>
  <si>
    <t>F1RGV8</t>
  </si>
  <si>
    <t>Uncharacterized protein OS=Sus scrofa GN=MRPL28 PE=4 SV=1 - [F1RGV8_PIG]</t>
  </si>
  <si>
    <t>F1RGW3</t>
  </si>
  <si>
    <t>Uncharacterized protein OS=Sus scrofa GN=C1orf31 PE=4 SV=1 - [F1RGW3_PIG]</t>
  </si>
  <si>
    <t>F1RGX3</t>
  </si>
  <si>
    <t>Uncharacterized protein OS=Sus scrofa GN=LUC7L PE=4 SV=1 - [F1RGX3_PIG]</t>
  </si>
  <si>
    <t>F1RH16</t>
  </si>
  <si>
    <t>Uncharacterized protein OS=Sus scrofa GN=EMC10 PE=4 SV=1 - [F1RH16_PIG]</t>
  </si>
  <si>
    <t>F1RH29</t>
  </si>
  <si>
    <t>Uncharacterized protein (Fragment) OS=Sus scrofa GN=LOC100512830 PE=3 SV=2 - [F1RH29_PIG]</t>
  </si>
  <si>
    <t>F1RH59</t>
  </si>
  <si>
    <t>Uncharacterized protein OS=Sus scrofa GN=NUP62 PE=4 SV=2 - [F1RH59_PIG]</t>
  </si>
  <si>
    <t>F1RH91</t>
  </si>
  <si>
    <t>Uncharacterized protein OS=Sus scrofa GN=CDC23 PE=4 SV=1 - [F1RH91_PIG]</t>
  </si>
  <si>
    <t>F1RH94</t>
  </si>
  <si>
    <t>Uncharacterized protein (Fragment) OS=Sus scrofa GN=HNRNPA0 PE=4 SV=2 - [F1RH94_PIG]</t>
  </si>
  <si>
    <t>1;-;-;-;1;2;1;2;2;2;1;1</t>
  </si>
  <si>
    <t>1;-;-;-;-;1;1;2;2;1;1;1</t>
  </si>
  <si>
    <t>1;1;-;1;1;1;-;2;-;1;-;-</t>
  </si>
  <si>
    <t>-;1;-;1;-;-;-;2;-;-;-;-</t>
  </si>
  <si>
    <t>F1RHE6</t>
  </si>
  <si>
    <t>Uncharacterized protein OS=Sus scrofa GN=KCTD12 PE=4 SV=1 - [F1RHE6_PIG]</t>
  </si>
  <si>
    <t>7;4;4;10;9;9;8;9;7;8;9;7</t>
  </si>
  <si>
    <t>7;9;5;10;10;10;8;9;8;8;9;7</t>
  </si>
  <si>
    <t>8;8;8;6;5;7;9;7;10;7;8;6</t>
  </si>
  <si>
    <t>8;8;8;4;4;6;9;7;10;7;8;6</t>
  </si>
  <si>
    <t>F1RHF0</t>
  </si>
  <si>
    <t>Ubiquitin carboxyl-terminal hydrolase isozyme L3 (Fragment) OS=Sus scrofa GN=UCHL3 PE=4 SV=2 - [F1RHF0_PIG]</t>
  </si>
  <si>
    <t>F1RHH8</t>
  </si>
  <si>
    <t>Uncharacterized protein (Fragment) OS=Sus scrofa GN=PRPF8 PE=4 SV=2 - [F1RHH8_PIG]</t>
  </si>
  <si>
    <t>F1RHJ1</t>
  </si>
  <si>
    <t>Uncharacterized protein OS=Sus scrofa GN=MRPL24 PE=3 SV=1 - [F1RHJ1_PIG]</t>
  </si>
  <si>
    <t>F1RHJ2</t>
  </si>
  <si>
    <t>Uncharacterized protein OS=Sus scrofa GN=HDGF PE=4 SV=1 - [F1RHJ2_PIG]</t>
  </si>
  <si>
    <t>1;-;1;-;-;-;3;4;-;1;1;-</t>
  </si>
  <si>
    <t>2;1;1;-;-;-;3;3;2;1;1;-</t>
  </si>
  <si>
    <t>5;2;4;1;-;1;1;2;2;1;2;-</t>
  </si>
  <si>
    <t>F1RHJ5</t>
  </si>
  <si>
    <t>Tyrosine-protein kinase receptor OS=Sus scrofa GN=INSRR PE=3 SV=2 - [F1RHJ5_PIG]</t>
  </si>
  <si>
    <t>F1RHJ9</t>
  </si>
  <si>
    <t>Uncharacterized protein OS=Sus scrofa GN=GLOD4 PE=4 SV=2 - [F1RHJ9_PIG]</t>
  </si>
  <si>
    <t>7;2;3;5;5;4;1;6;6;2;2;4</t>
  </si>
  <si>
    <t>7;2;4;5;5;3;2;7;7;2;2;4</t>
  </si>
  <si>
    <t>2;3;2;2;2;1;2;1;2;-;-;1</t>
  </si>
  <si>
    <t>2;3;2;1;2;1;2;1;2;-;-;1</t>
  </si>
  <si>
    <t>F1RHK2</t>
  </si>
  <si>
    <t>Uncharacterized protein (Fragment) OS=Sus scrofa GN=ABR PE=4 SV=2 - [F1RHK2_PIG]</t>
  </si>
  <si>
    <t>F1RHL7</t>
  </si>
  <si>
    <t>Uncharacterized protein OS=Sus scrofa GN=HEATR1 PE=4 SV=2 - [F1RHL7_PIG]</t>
  </si>
  <si>
    <t>F1RHL9</t>
  </si>
  <si>
    <t>Uncharacterized protein OS=Sus scrofa GN=ACTN2 PE=4 SV=1 - [F1RHL9_PIG]</t>
  </si>
  <si>
    <t>F1RHM8</t>
  </si>
  <si>
    <t>Uncharacterized protein OS=Sus scrofa GN=RANBP1 PE=4 SV=1 - [F1RHM8_PIG]</t>
  </si>
  <si>
    <t>3;3;2;3;2;3;3;5;4;4;4;4</t>
  </si>
  <si>
    <t>3;3;2;3;2;3;3;5;5;4;4;4</t>
  </si>
  <si>
    <t>2;2;2;2;3;2;4;3;3;2;2;4</t>
  </si>
  <si>
    <t>2;2;3;1;2;2;4;3;2;2;2;3</t>
  </si>
  <si>
    <t>F1RHN1</t>
  </si>
  <si>
    <t>Uncharacterized protein OS=Sus scrofa GN=C22orf25 PE=4 SV=1 - [F1RHN1_PIG]</t>
  </si>
  <si>
    <t>-;1;2;-;-;1;-;3;1;-;-;-</t>
  </si>
  <si>
    <t>F1RHU4</t>
  </si>
  <si>
    <t>Uncharacterized protein OS=Sus scrofa GN=IL4I1 PE=4 SV=3 - [F1RHU4_PIG]</t>
  </si>
  <si>
    <t>-;-;1;-;1;2;2;-;1;-;1;1</t>
  </si>
  <si>
    <t>-;1;1;-;1;2;2;-;1;-;1;1</t>
  </si>
  <si>
    <t>F1RHU6</t>
  </si>
  <si>
    <t>Uncharacterized protein OS=Sus scrofa GN=PRMT1 PE=4 SV=1 - [F1RHU6_PIG]</t>
  </si>
  <si>
    <t>F1RHW0</t>
  </si>
  <si>
    <t>Uncharacterized protein OS=Sus scrofa GN=NOSIP PE=4 SV=1 - [F1RHW0_PIG]</t>
  </si>
  <si>
    <t>F1RI01</t>
  </si>
  <si>
    <t>60S ribosomal protein L13a OS=Sus scrofa GN=RPL13A PE=3 SV=1 - [F1RI01_PIG]</t>
  </si>
  <si>
    <t>1;1;1;2;2;1;1;2;2;1;1;1</t>
  </si>
  <si>
    <t>-;1;1;2;2;1;1;2;1;1;1;1</t>
  </si>
  <si>
    <t>1;-;1;-;1;-;-;-;1;1;1;1</t>
  </si>
  <si>
    <t>F1RI15</t>
  </si>
  <si>
    <t>Uncharacterized protein OS=Sus scrofa GN=HSPA4 PE=3 SV=1 - [F1RI15_PIG]</t>
  </si>
  <si>
    <t>4;4;2;-;1;1;-;-;2;-;-;1</t>
  </si>
  <si>
    <t>5;3;2;-;-;1;-;1;1;-;-;-</t>
  </si>
  <si>
    <t>-;-;-;1;-;1;-;1;1;-;-;-</t>
  </si>
  <si>
    <t>F1RI39</t>
  </si>
  <si>
    <t>Uncharacterized protein OS=Sus scrofa GN=ACTN4 PE=4 SV=2 - [F1RI39_PIG]</t>
  </si>
  <si>
    <t>3;2;4;2;5;3;-;-;1;-;2;-</t>
  </si>
  <si>
    <t>3;2;4;2;3;2;-;-;1;-;2;-</t>
  </si>
  <si>
    <t>F1RI41</t>
  </si>
  <si>
    <t>Uncharacterized protein OS=Sus scrofa GN=EIF3K PE=4 SV=2 - [F1RI41_PIG]</t>
  </si>
  <si>
    <t>1;-;-;1;1;-;-;-;-;-;-;-</t>
  </si>
  <si>
    <t>F1RI99</t>
  </si>
  <si>
    <t>Uncharacterized protein OS=Sus scrofa GN=WHAMM PE=4 SV=1 - [F1RI99_PIG]</t>
  </si>
  <si>
    <t>F1RIA7</t>
  </si>
  <si>
    <t>Uncharacterized protein OS=Sus scrofa GN=TMEM109 PE=4 SV=1 - [F1RIA7_PIG]</t>
  </si>
  <si>
    <t>-;1;-;-;1;1;-;-;-;1;-;1</t>
  </si>
  <si>
    <t>F1RIB4</t>
  </si>
  <si>
    <t>Uncharacterized protein (Fragment) OS=Sus scrofa GN=LOC100154801 PE=4 SV=2 - [F1RIB4_PIG]</t>
  </si>
  <si>
    <t>-;1;1;-;-;-;-;-;-;-;-;1</t>
  </si>
  <si>
    <t>-;1;-;-;-;-;1;-;-;1;-;1</t>
  </si>
  <si>
    <t>-;1;-;-;-;-;-;-;-;1;-;-</t>
  </si>
  <si>
    <t>F1RIC1</t>
  </si>
  <si>
    <t>Uncharacterized protein OS=Sus scrofa GN=CCDC86 PE=4 SV=1 - [F1RIC1_PIG]</t>
  </si>
  <si>
    <t>F1RIE0</t>
  </si>
  <si>
    <t>Uncharacterized protein OS=Sus scrofa GN=MESDC2 PE=4 SV=1 - [F1RIE0_PIG]</t>
  </si>
  <si>
    <t>1;1;1;-;-;-;-;-;-;-;-;-</t>
  </si>
  <si>
    <t>F1RIF3</t>
  </si>
  <si>
    <t>Uncharacterized protein OS=Sus scrofa GN=FAH PE=4 SV=1 - [F1RIF3_PIG]</t>
  </si>
  <si>
    <t>F1RIF8</t>
  </si>
  <si>
    <t>6-phosphogluconate dehydrogenase, decarboxylating (Fragment) OS=Sus scrofa GN=PGD PE=3 SV=2 - [F1RIF8_PIG]</t>
  </si>
  <si>
    <t>12;12;8;16;14;11;7;7;6;7;6;7</t>
  </si>
  <si>
    <t>12;14;13;15;12;8;6;7;7;8;6;7</t>
  </si>
  <si>
    <t>8;9;10;6;11;8;6;7;5;6;5;7</t>
  </si>
  <si>
    <t>8;9;10;6;11;5;4;6;5;6;6;7</t>
  </si>
  <si>
    <t>F1RIG2</t>
  </si>
  <si>
    <t>Uncharacterized protein (Fragment) OS=Sus scrofa PE=4 SV=2 - [F1RIG2_PIG]</t>
  </si>
  <si>
    <t>F1RII7</t>
  </si>
  <si>
    <t>Hemoglobin subunit beta OS=Sus scrofa GN=HBB PE=3 SV=1 - [F1RII7_PIG]</t>
  </si>
  <si>
    <t>3;4;3;-;1;1;3;3;3;1;1;1</t>
  </si>
  <si>
    <t>3;4;2;-;1;1;2;3;3;1;1;1</t>
  </si>
  <si>
    <t>F1RII8</t>
  </si>
  <si>
    <t>Uncharacterized protein (Fragment) OS=Sus scrofa GN=OR51V1 PE=3 SV=2 - [F1RII8_PIG]</t>
  </si>
  <si>
    <t>F1RIJ5</t>
  </si>
  <si>
    <t>Uncharacterized protein (Fragment) OS=Sus scrofa GN=DNAJC11 PE=4 SV=2 - [F1RIJ5_PIG]</t>
  </si>
  <si>
    <t>F1RIJ9</t>
  </si>
  <si>
    <t>Uncharacterized protein (Fragment) OS=Sus scrofa GN=TNFRSF25 PE=4 SV=2 - [F1RIJ9_PIG]</t>
  </si>
  <si>
    <t>F1RIK3</t>
  </si>
  <si>
    <t>Uncharacterized protein (Fragment) OS=Sus scrofa GN=ACOT7 PE=4 SV=2 - [F1RIK3_PIG]</t>
  </si>
  <si>
    <t>F1RIP3</t>
  </si>
  <si>
    <t>Ferritin OS=Sus scrofa GN=FTL PE=3 SV=1 - [F1RIP3_PIG]</t>
  </si>
  <si>
    <t>10;6;4;6;9;5;7;6;6;5;6;5</t>
  </si>
  <si>
    <t>10;7;7;6;10;5;7;6;7;6;7;5</t>
  </si>
  <si>
    <t>2;5;2;1;1;1;4;1;3;4;2;2</t>
  </si>
  <si>
    <t>2;5;2;1;1;1;4;1;3;3;1;2</t>
  </si>
  <si>
    <t>F1RIP4</t>
  </si>
  <si>
    <t>Uncharacterized protein OS=Sus scrofa GN=RUVBL2 PE=4 SV=2 - [F1RIP4_PIG]</t>
  </si>
  <si>
    <t>-;-;-;-;1;-;1;-;-;-;-;-</t>
  </si>
  <si>
    <t>F1RIP6</t>
  </si>
  <si>
    <t>Uncharacterized protein OS=Sus scrofa GN=NUCB1 PE=4 SV=2 - [F1RIP6_PIG]</t>
  </si>
  <si>
    <t>3;4;2;3;3;2;7;6;2;2;3;3</t>
  </si>
  <si>
    <t>3;4;2;3;3;2;8;6;2;2;3;3</t>
  </si>
  <si>
    <t>2;3;-;1;-;-;1;2;1;1;2;2</t>
  </si>
  <si>
    <t>2;3;-;1;-;-;-;2;1;1;2;1</t>
  </si>
  <si>
    <t>F1RIQ4</t>
  </si>
  <si>
    <t>Uncharacterized protein OS=Sus scrofa GN=BAX PE=4 SV=2 - [F1RIQ4_PIG]</t>
  </si>
  <si>
    <t>1;-;-;-;1;2;-;-;-;-;-;-</t>
  </si>
  <si>
    <t>1;1;-;-;1;1;-;-;-;-;-;-</t>
  </si>
  <si>
    <t>F1RIR2</t>
  </si>
  <si>
    <t>Uncharacterized protein OS=Sus scrofa GN=STX4 PE=3 SV=1 - [F1RIR2_PIG]</t>
  </si>
  <si>
    <t>F1RIT6</t>
  </si>
  <si>
    <t>Uncharacterized protein OS=Sus scrofa GN=GIT2 PE=4 SV=2 - [F1RIT6_PIG]</t>
  </si>
  <si>
    <t>F1RIU3</t>
  </si>
  <si>
    <t>Uncharacterized protein OS=Sus scrofa GN=CCT6A PE=3 SV=1 - [F1RIU3_PIG]</t>
  </si>
  <si>
    <t>7;4;7;5;7;6;4;6;2;4;5;3</t>
  </si>
  <si>
    <t>9;4;8;4;5;4;4;6;3;3;5;2</t>
  </si>
  <si>
    <t>-;1;1;3;1;-;1;2;3;2;-;3</t>
  </si>
  <si>
    <t>-;1;1;3;-;-;1;3;3;1;-;2</t>
  </si>
  <si>
    <t>F1RIU4</t>
  </si>
  <si>
    <t>Uncharacterized protein OS=Sus scrofa GN=SUMF2 PE=4 SV=2 - [F1RIU4_PIG]</t>
  </si>
  <si>
    <t>-;-;-;-;-;-;1;-;1;1;1;-</t>
  </si>
  <si>
    <t>-;-;-;-;-;-;-;1;1;-;-;-</t>
  </si>
  <si>
    <t>F1RIU9</t>
  </si>
  <si>
    <t>Uncharacterized protein OS=Sus scrofa GN=CHCHD2 PE=4 SV=2 - [F1RIU9_PIG]</t>
  </si>
  <si>
    <t>2;1;1;1;-;-;1;1;-;1;1;1</t>
  </si>
  <si>
    <t>F1RIX1</t>
  </si>
  <si>
    <t>Uncharacterized protein OS=Sus scrofa GN=COX19 PE=4 SV=1 - [F1RIX1_PIG]</t>
  </si>
  <si>
    <t>F1RIY9</t>
  </si>
  <si>
    <t>Uncharacterized protein OS=Sus scrofa GN=PRKAR1B PE=4 SV=2 - [F1RIY9_PIG]</t>
  </si>
  <si>
    <t>F1RJ25</t>
  </si>
  <si>
    <t>Fructose-bisphosphate aldolase OS=Sus scrofa GN=ALDOC PE=3 SV=2 - [F1RJ25_PIG]</t>
  </si>
  <si>
    <t>-;-;-;2;2;2;-;-;-;1;1;-</t>
  </si>
  <si>
    <t>-;-;-;1;1;-;-;1;-;-;-;-</t>
  </si>
  <si>
    <t>F1RJ74</t>
  </si>
  <si>
    <t>Uncharacterized protein OS=Sus scrofa GN=SUGT1 PE=4 SV=1 - [F1RJ74_PIG]</t>
  </si>
  <si>
    <t>1;-;1;-;-;-;5;2;1;-;-;-</t>
  </si>
  <si>
    <t>1;-;1;-;-;-;5;1;1;-;-;-</t>
  </si>
  <si>
    <t>-;-;-;-;-;1;-;-;1;-;-;1</t>
  </si>
  <si>
    <t>F1RJ89</t>
  </si>
  <si>
    <t>Uncharacterized protein OS=Sus scrofa GN=RGCC PE=4 SV=2 - [F1RJ89_PIG]</t>
  </si>
  <si>
    <t>1;1;-;-;-;-;-;-;-;1;1;-</t>
  </si>
  <si>
    <t>F1RJ93</t>
  </si>
  <si>
    <t>Uncharacterized protein (Fragment) OS=Sus scrofa GN=TAGLN2 PE=4 SV=1 - [F1RJ93_PIG]</t>
  </si>
  <si>
    <t>9;10;11;15;13;13;16;13;14;16;18;17</t>
  </si>
  <si>
    <t>13;11;14;16;13;13;16;16;15;15;19;17</t>
  </si>
  <si>
    <t>8;10;11;7;9;12;8;12;10;10;9;9</t>
  </si>
  <si>
    <t>8;10;11;3;8;10;8;11;10;10;9;9</t>
  </si>
  <si>
    <t>F1RJC9</t>
  </si>
  <si>
    <t>Uncharacterized protein OS=Sus scrofa GN=SSU72 PE=4 SV=1 - [F1RJC9_PIG]</t>
  </si>
  <si>
    <t>-;1;1;1;1;1;-;-;-;-;-;-</t>
  </si>
  <si>
    <t>1;1;1;1;1;1;-;-;-;-;-;-</t>
  </si>
  <si>
    <t>F1RJE4</t>
  </si>
  <si>
    <t>Uncharacterized protein OS=Sus scrofa GN=LOC100525876 PE=4 SV=2 - [F1RJE4_PIG]</t>
  </si>
  <si>
    <t>1;-;-;-;-;-;-;1;-;-;-;-</t>
  </si>
  <si>
    <t>F1RJF7</t>
  </si>
  <si>
    <t>Uncharacterized protein (Fragment) OS=Sus scrofa GN=SDF4 PE=4 SV=2 - [F1RJF7_PIG]</t>
  </si>
  <si>
    <t>F1RJH2</t>
  </si>
  <si>
    <t>Short-chain-specific acyl-CoA dehydrogenase, mitochondrial OS=Sus scrofa GN=ACADS PE=3 SV=2 - [F1RJH2_PIG]</t>
  </si>
  <si>
    <t>-;-;-;-;-;-;2;-;-;-;-;-</t>
  </si>
  <si>
    <t>1;-;-;-;-;-;2;-;-;-;-;-</t>
  </si>
  <si>
    <t>-;-;-;-;-;-;-;-;1;-;1;-</t>
  </si>
  <si>
    <t>F1RJI1</t>
  </si>
  <si>
    <t>Uncharacterized protein OS=Sus scrofa GN=MLEC PE=4 SV=1 - [F1RJI1_PIG]</t>
  </si>
  <si>
    <t>F1RJI7</t>
  </si>
  <si>
    <t>Cytochrome c oxidase subunit 6A, mitochondrial OS=Sus scrofa GN=COX6A1 PE=3 SV=1 - [F1RJI7_PIG]</t>
  </si>
  <si>
    <t>F1RJI9</t>
  </si>
  <si>
    <t>Glutamyl-tRNA(Gln) amidotransferase subunit C, mitochondrial OS=Sus scrofa GN=GATC PE=3 SV=1 - [F1RJI9_PIG]</t>
  </si>
  <si>
    <t>F1RJJ0</t>
  </si>
  <si>
    <t>Uncharacterized protein OS=Sus scrofa GN=SRSF9 PE=4 SV=1 - [F1RJJ0_PIG]</t>
  </si>
  <si>
    <t>1;-;-;-;-;-;1;-;-;-;-;-</t>
  </si>
  <si>
    <t>F1RJJ3</t>
  </si>
  <si>
    <t>Uncharacterized protein OS=Sus scrofa GN=SBDS PE=4 SV=1 - [F1RJJ3_PIG]</t>
  </si>
  <si>
    <t>F1RJM2</t>
  </si>
  <si>
    <t>Uncharacterized protein (Fragment) OS=Sus scrofa GN=ERP29 PE=4 SV=1 - [F1RJM2_PIG]</t>
  </si>
  <si>
    <t>3;4;3;3;1;1;5;2;2;3;4;5</t>
  </si>
  <si>
    <t>1;1;2;-;2;2;2;3;3;3;3;3</t>
  </si>
  <si>
    <t>2;2;2;-;2;2;3;3;3;3;3;3</t>
  </si>
  <si>
    <t>F1RJN6</t>
  </si>
  <si>
    <t>2'-5'-oligoadenylate synthase 1 OS=Sus scrofa GN=OAS1 PE=4 SV=2 - [F1RJN6_PIG]</t>
  </si>
  <si>
    <t>F1RJP7</t>
  </si>
  <si>
    <t>Uncharacterized protein (Fragment) OS=Sus scrofa PE=3 SV=2 - [F1RJP7_PIG]</t>
  </si>
  <si>
    <t>F1RJP8</t>
  </si>
  <si>
    <t>Uncharacterized protein OS=Sus scrofa GN=MSRA PE=3 SV=2 - [F1RJP8_PIG]</t>
  </si>
  <si>
    <t>F1RJS7</t>
  </si>
  <si>
    <t>Uncharacterized protein (Fragment) OS=Sus scrofa PE=4 SV=2 - [F1RJS7_PIG]</t>
  </si>
  <si>
    <t>F1RJU9</t>
  </si>
  <si>
    <t>Uncharacterized protein (Fragment) OS=Sus scrofa GN=SEPT8 PE=3 SV=2 - [F1RJU9_PIG]</t>
  </si>
  <si>
    <t>-;2;-;1;-;-;-;-;1;1;-;-</t>
  </si>
  <si>
    <t>1;2;-;1;-;-;-;-;1;1;-;-</t>
  </si>
  <si>
    <t>F1RJX8</t>
  </si>
  <si>
    <t>Uncharacterized protein OS=Sus scrofa GN=COPA PE=4 SV=1 - [F1RJX8_PIG]</t>
  </si>
  <si>
    <t>3;1;1;1;2;2;-;-;-;-;-;-</t>
  </si>
  <si>
    <t>3;1;1;1;1;1;-;-;-;-;-;-</t>
  </si>
  <si>
    <t>F1RJY0</t>
  </si>
  <si>
    <t>Uncharacterized protein OS=Sus scrofa GN=NCSTN PE=4 SV=2 - [F1RJY0_PIG]</t>
  </si>
  <si>
    <t>F1RJY9</t>
  </si>
  <si>
    <t>Uncharacterized protein OS=Sus scrofa GN=CD48 PE=4 SV=1 - [F1RJY9_PIG]</t>
  </si>
  <si>
    <t>1;2;2;2;2;2;1;1;2;2;2;3</t>
  </si>
  <si>
    <t>F1RJZ4</t>
  </si>
  <si>
    <t>Uncharacterized protein OS=Sus scrofa GN=KIAA1704 PE=4 SV=2 - [F1RJZ4_PIG]</t>
  </si>
  <si>
    <t>F1RK02</t>
  </si>
  <si>
    <t>Uncharacterized protein (Fragment) OS=Sus scrofa GN=LCP1 PE=4 SV=2 - [F1RK02_PIG]</t>
  </si>
  <si>
    <t>22;26;32;29;30;30;19;22;22;20;19;20</t>
  </si>
  <si>
    <t>26;31;38;29;27;30;19;22;22;19;19;19</t>
  </si>
  <si>
    <t>25;22;26;25;22;24;22;22;25;19;17;19</t>
  </si>
  <si>
    <t>24;22;25;19;16;17;20;21;24;18;16;15</t>
  </si>
  <si>
    <t>F1RK12</t>
  </si>
  <si>
    <t>Integral membrane protein 2B OS=Sus scrofa GN=ITM2B PE=4 SV=2 - [F1RK12_PIG]</t>
  </si>
  <si>
    <t>F1RK19</t>
  </si>
  <si>
    <t>Uncharacterized protein OS=Sus scrofa GN=PHF11 PE=4 SV=2 - [F1RK19_PIG]</t>
  </si>
  <si>
    <t>F1RK45</t>
  </si>
  <si>
    <t>Uncharacterized protein OS=Sus scrofa GN=TRAP1 PE=3 SV=2 - [F1RK45_PIG]</t>
  </si>
  <si>
    <t>2;3;2;-;-;-;1;1;1;1;-;-</t>
  </si>
  <si>
    <t>3;4;2;-;-;-;1;1;1;1;-;-</t>
  </si>
  <si>
    <t>F1RK50</t>
  </si>
  <si>
    <t>Uncharacterized protein (Fragment) OS=Sus scrofa GN=LOC100513918 PE=4 SV=1 - [F1RK50_PIG]</t>
  </si>
  <si>
    <t>F1RK53</t>
  </si>
  <si>
    <t>Coronin OS=Sus scrofa GN=LOC100513346 PE=3 SV=2 - [F1RK53_PIG]</t>
  </si>
  <si>
    <t>F1RK59</t>
  </si>
  <si>
    <t>Uncharacterized protein OS=Sus scrofa GN=MRPL40 PE=4 SV=1 - [F1RK59_PIG]</t>
  </si>
  <si>
    <t>F1RK61</t>
  </si>
  <si>
    <t>Uncharacterized protein OS=Sus scrofa GN=UFD1L PE=4 SV=1 - [F1RK61_PIG]</t>
  </si>
  <si>
    <t>-;-;-;1;-;-;-;-;-;1;1;-</t>
  </si>
  <si>
    <t>F1RK76</t>
  </si>
  <si>
    <t>Uncharacterized protein (Fragment) OS=Sus scrofa GN=GSC2 PE=3 SV=1 - [F1RK76_PIG]</t>
  </si>
  <si>
    <t>F1RK79</t>
  </si>
  <si>
    <t>Uncharacterized protein OS=Sus scrofa GN=TSSK2 PE=4 SV=1 - [F1RK79_PIG]</t>
  </si>
  <si>
    <t>F1RK91</t>
  </si>
  <si>
    <t>Uncharacterized protein OS=Sus scrofa GN=SEC14L5 PE=4 SV=1 - [F1RK91_PIG]</t>
  </si>
  <si>
    <t>F1RKC7</t>
  </si>
  <si>
    <t>Uncharacterized protein (Fragment) OS=Sus scrofa GN=PLBD2 PE=4 SV=2 - [F1RKC7_PIG]</t>
  </si>
  <si>
    <t>-;2;1;2;2;4;2;-;-;1;3;2</t>
  </si>
  <si>
    <t>-;2;1;1;1;3;2;-;-;1;3;2</t>
  </si>
  <si>
    <t>1;-;1;-;-;-;-;1;1;1;1;1</t>
  </si>
  <si>
    <t>F1RKE0</t>
  </si>
  <si>
    <t>Zona pellucida sperm-binding protein 3 OS=Sus scrofa GN=ZP3 PE=4 SV=1 - [F1RKE0_PIG]</t>
  </si>
  <si>
    <t>F1RKE4</t>
  </si>
  <si>
    <t>Uncharacterized protein (Fragment) OS=Sus scrofa GN=LOC100738785 PE=4 SV=2 - [F1RKE4_PIG]</t>
  </si>
  <si>
    <t>F1RKG8</t>
  </si>
  <si>
    <t>Uncharacterized protein OS=Sus scrofa GN=PEBP1 PE=4 SV=1 - [F1RKG8_PIG]</t>
  </si>
  <si>
    <t>11;11;11;11;11;11;7;9;7;10;9;10</t>
  </si>
  <si>
    <t>12;11;11;11;10;11;7;8;7;9;8;9</t>
  </si>
  <si>
    <t>8;8;7;5;6;5;8;5;6;7;6;6</t>
  </si>
  <si>
    <t>8;9;7;3;5;5;7;5;6;6;6;6</t>
  </si>
  <si>
    <t>F1RKG9</t>
  </si>
  <si>
    <t>Uncharacterized protein OS=Sus scrofa GN=TAOK3 PE=4 SV=1 - [F1RKG9_PIG]</t>
  </si>
  <si>
    <t>F1RKI3</t>
  </si>
  <si>
    <t>Uncharacterized protein OS=Sus scrofa GN=HINT1 PE=4 SV=1 - [F1RKI3_PIG]</t>
  </si>
  <si>
    <t>1;3;3;2;1;-;3;4;2;1;1;1</t>
  </si>
  <si>
    <t>1;3;3;1;-;-;3;3;2;1;1;1</t>
  </si>
  <si>
    <t>1;1;-;1;1;1;1;-;-;1;1;1</t>
  </si>
  <si>
    <t>1;1;-;-;-;1;1;-;-;-;1;1</t>
  </si>
  <si>
    <t>F1RKI9</t>
  </si>
  <si>
    <t>Uncharacterized protein OS=Sus scrofa GN=PSMD8 PE=4 SV=1 - [F1RKI9_PIG]</t>
  </si>
  <si>
    <t>F1RKJ9</t>
  </si>
  <si>
    <t>Uncharacterized protein OS=Sus scrofa GN=ISOC1 PE=4 SV=1 - [F1RKJ9_PIG]</t>
  </si>
  <si>
    <t>-;-;-;-;1;1;1;-;-;-;-;-</t>
  </si>
  <si>
    <t>-;-;-;-;-;1;1;-;-;-;-;-</t>
  </si>
  <si>
    <t>F1RKK5</t>
  </si>
  <si>
    <t>Uncharacterized protein OS=Sus scrofa GN=LOC100515883 PE=4 SV=2 - [F1RKK5_PIG]</t>
  </si>
  <si>
    <t>-;-;-;-;-;-;1;-;-;1;-;-</t>
  </si>
  <si>
    <t>F1RKM0</t>
  </si>
  <si>
    <t>Uncharacterized protein OS=Sus scrofa GN=LMNB1 PE=3 SV=2 - [F1RKM0_PIG]</t>
  </si>
  <si>
    <t>3;3;3;2;2;2;2;1;1;2;2;2</t>
  </si>
  <si>
    <t>3;4;4;1;2;2;3;4;1;2;2;2</t>
  </si>
  <si>
    <t>6;5;6;3;2;2;4;5;3;4;5;3</t>
  </si>
  <si>
    <t>6;4;6;3;2;2;4;5;4;4;3;3</t>
  </si>
  <si>
    <t>F1RKM1</t>
  </si>
  <si>
    <t>Uncharacterized protein (Fragment) OS=Sus scrofa GN=ALDH7A1 PE=3 SV=2 - [F1RKM1_PIG]</t>
  </si>
  <si>
    <t>-;2;2;1;2;1;-;-;-;-;-;1</t>
  </si>
  <si>
    <t>1;2;2;1;1;1;-;-;-;-;-;1</t>
  </si>
  <si>
    <t>F1RKQ8</t>
  </si>
  <si>
    <t>Uncharacterized protein OS=Sus scrofa GN=CPSF7 PE=4 SV=1 - [F1RKQ8_PIG]</t>
  </si>
  <si>
    <t>F1RKS3</t>
  </si>
  <si>
    <t>Flap endonuclease 1 OS=Sus scrofa GN=FEN1 PE=3 SV=1 - [F1RKS3_PIG]</t>
  </si>
  <si>
    <t>F1RKU0</t>
  </si>
  <si>
    <t>Isocitrate dehydrogenase [NAD] subunit alpha, mitochondrial OS=Sus scrofa GN=IDH3A PE=3 SV=1 - [F1RKU0_PIG]</t>
  </si>
  <si>
    <t>1;1;1;1;-;-;-;1;-;-;-;-</t>
  </si>
  <si>
    <t>1;1;1;1;-;-;1;2;-;-;-;-</t>
  </si>
  <si>
    <t>F1RKU4</t>
  </si>
  <si>
    <t>Uncharacterized protein OS=Sus scrofa GN=WDR61 PE=4 SV=2 - [F1RKU4_PIG]</t>
  </si>
  <si>
    <t>1;1;-;1;-;-;-;2;2;-;-;1</t>
  </si>
  <si>
    <t>1;1;-;-;-;-;-;2;1;-;-;1</t>
  </si>
  <si>
    <t>F1RKW7</t>
  </si>
  <si>
    <t>Uncharacterized protein OS=Sus scrofa GN=ZNF207 PE=4 SV=2 - [F1RKW7_PIG]</t>
  </si>
  <si>
    <t>-;1;-;-;-;-;-;-;1;1;-;1</t>
  </si>
  <si>
    <t>-;1;-;-;-;-;-;1;1;1;-;1</t>
  </si>
  <si>
    <t>F1RKW8</t>
  </si>
  <si>
    <t>Uncharacterized protein (Fragment) OS=Sus scrofa GN=PSMD11 PE=4 SV=1 - [F1RKW8_PIG]</t>
  </si>
  <si>
    <t>1;2;2;-;2;1;1;-;1;-;-;1</t>
  </si>
  <si>
    <t>1;2;2;-;2;1;1;1;1;-;-;1</t>
  </si>
  <si>
    <t>F1RKX9</t>
  </si>
  <si>
    <t>Uncharacterized protein OS=Sus scrofa GN=CRKL PE=4 SV=1 - [F1RKX9_PIG]</t>
  </si>
  <si>
    <t>-;1;2;-;-;-;-;-;2;-;2;1</t>
  </si>
  <si>
    <t>-;1;2;-;-;-;-;-;3;-;2;1</t>
  </si>
  <si>
    <t>F1RKY1</t>
  </si>
  <si>
    <t>Uncharacterized protein OS=Sus scrofa GN=SNAP29 PE=4 SV=1 - [F1RKY1_PIG]</t>
  </si>
  <si>
    <t>-;-;-;-;-;-;1;1;1;-;-;-</t>
  </si>
  <si>
    <t>F1RKY3</t>
  </si>
  <si>
    <t>Uncharacterized protein OS=Sus scrofa GN=PI4KA PE=4 SV=2 - [F1RKY3_PIG]</t>
  </si>
  <si>
    <t>F1RKY8</t>
  </si>
  <si>
    <t>Uncharacterized protein (Fragment) OS=Sus scrofa GN=LOC100737254 PE=4 SV=1 - [F1RKY8_PIG]</t>
  </si>
  <si>
    <t>F1RKZ7</t>
  </si>
  <si>
    <t>Uncharacterized protein OS=Sus scrofa GN=SDF2L1 PE=4 SV=1 - [F1RKZ7_PIG]</t>
  </si>
  <si>
    <t>F1RL06</t>
  </si>
  <si>
    <t>Uncharacterized protein OS=Sus scrofa GN=LOC100523213 PE=4 SV=2 - [F1RL06_PIG]</t>
  </si>
  <si>
    <t>F1RL14</t>
  </si>
  <si>
    <t>Uncharacterized protein (Fragment) OS=Sus scrofa GN=LOC100627046 PE=4 SV=1 - [F1RL14_PIG]</t>
  </si>
  <si>
    <t>F1RL66</t>
  </si>
  <si>
    <t>Uncharacterized protein OS=Sus scrofa GN=TCOF1 PE=4 SV=2 - [F1RL66_PIG]</t>
  </si>
  <si>
    <t>F1RL71</t>
  </si>
  <si>
    <t>Uncharacterized protein OS=Sus scrofa PE=4 SV=2 - [F1RL71_PIG]</t>
  </si>
  <si>
    <t>F1RL80</t>
  </si>
  <si>
    <t>Branched-chain-amino-acid aminotransferase OS=Sus scrofa GN=BCAT2 PE=2 SV=2 - [F1RL80_PIG]</t>
  </si>
  <si>
    <t>F1RL81</t>
  </si>
  <si>
    <t>Uncharacterized protein OS=Sus scrofa GN=HSD17B14 PE=3 SV=1 - [F1RL81_PIG]</t>
  </si>
  <si>
    <t>-;-;2;1;-;1;3;2;-;-;-;-</t>
  </si>
  <si>
    <t>2;1;3;1;-;1;3;2;-;-;-;-</t>
  </si>
  <si>
    <t>4;3;3;-;2;1;1;1;3;2;2;1</t>
  </si>
  <si>
    <t>3;3;2;-;1;1;1;1;3;2;2;1</t>
  </si>
  <si>
    <t>F1RL86</t>
  </si>
  <si>
    <t>Uncharacterized protein OS=Sus scrofa GN=GRIN2D PE=4 SV=2 - [F1RL86_PIG]</t>
  </si>
  <si>
    <t>F1RL89</t>
  </si>
  <si>
    <t>Uncharacterized protein OS=Sus scrofa GN=PDE6A PE=4 SV=2 - [F1RL89_PIG]</t>
  </si>
  <si>
    <t>F1RLB6</t>
  </si>
  <si>
    <t>Uncharacterized protein OS=Sus scrofa GN=NAPA PE=4 SV=2 - [F1RLB6_PIG]</t>
  </si>
  <si>
    <t>2;1;1;1;2;2;-;-;-;-;1;-</t>
  </si>
  <si>
    <t>F1RLE5</t>
  </si>
  <si>
    <t>Uncharacterized protein OS=Sus scrofa GN=TMED7 PE=3 SV=1 - [F1RLE5_PIG]</t>
  </si>
  <si>
    <t>2;1;-;1;1;1;-;-;-;-;-;-</t>
  </si>
  <si>
    <t>F1RLG4</t>
  </si>
  <si>
    <t>Uncharacterized protein OS=Sus scrofa GN=SRP19 PE=4 SV=1 - [F1RLG4_PIG]</t>
  </si>
  <si>
    <t>F1RLG5</t>
  </si>
  <si>
    <t>Uncharacterized protein OS=Sus scrofa GN=REEP5 PE=4 SV=1 - [F1RLG5_PIG]</t>
  </si>
  <si>
    <t>1;2;2;1;2;2;1;-;1;-;-;-</t>
  </si>
  <si>
    <t>1;2;3;-;1;2;-;-;-;-;-;-</t>
  </si>
  <si>
    <t>1;1;2;1;-;1;2;1;2;-;1;1</t>
  </si>
  <si>
    <t>1;1;2;1;-;1;2;-;1;-;1;1</t>
  </si>
  <si>
    <t>F1RLH7</t>
  </si>
  <si>
    <t>Uncharacterized protein OS=Sus scrofa GN=COX6B PE=4 SV=2 - [F1RLH7_PIG]</t>
  </si>
  <si>
    <t>2;-;2;3;2;3;3;3;5;4;4;3</t>
  </si>
  <si>
    <t>2;3;2;3;2;2;3;3;5;4;4;3</t>
  </si>
  <si>
    <t>4;3;3;3;4;3;4;4;3;5;4;4</t>
  </si>
  <si>
    <t>3;2;2;2;-;1;3;4;2;4;3;3</t>
  </si>
  <si>
    <t>F1RLJ4</t>
  </si>
  <si>
    <t>Uncharacterized protein OS=Sus scrofa GN=SCAMP3 PE=4 SV=2 - [F1RLJ4_PIG]</t>
  </si>
  <si>
    <t>F1RLP0</t>
  </si>
  <si>
    <t>Uncharacterized protein OS=Sus scrofa GN=ABHD13 PE=4 SV=1 - [F1RLP0_PIG]</t>
  </si>
  <si>
    <t>F1RLP9</t>
  </si>
  <si>
    <t>Uncharacterized protein OS=Sus scrofa GN=UBQLN4 PE=4 SV=2 - [F1RLP9_PIG]</t>
  </si>
  <si>
    <t>F1RLQ2</t>
  </si>
  <si>
    <t>Prelamin-A/C OS=Sus scrofa GN=LMNA PE=3 SV=1 - [F1RLQ2_PIG]</t>
  </si>
  <si>
    <t>17;19;15;14;13;15;19;17;15;14;16;16</t>
  </si>
  <si>
    <t>18;20;17;14;13;14;23;20;18;14;16;15</t>
  </si>
  <si>
    <t>2;1;-;-;1;-;1;1;1;-;1;1</t>
  </si>
  <si>
    <t>2;1;-;-;-;-;1;1;1;-;1;1</t>
  </si>
  <si>
    <t>F1RLQ5</t>
  </si>
  <si>
    <t>Uncharacterized protein OS=Sus scrofa PE=4 SV=2 - [F1RLQ5_PIG]</t>
  </si>
  <si>
    <t>F1RLT0</t>
  </si>
  <si>
    <t>Uncharacterized protein (Fragment) OS=Sus scrofa GN=ABCC1 PE=3 SV=2 - [F1RLT0_PIG]</t>
  </si>
  <si>
    <t>F1RLT2</t>
  </si>
  <si>
    <t>Uncharacterized protein (Fragment) OS=Sus scrofa GN=XYLT1 PE=4 SV=2 - [F1RLT2_PIG]</t>
  </si>
  <si>
    <t>F1RLU1</t>
  </si>
  <si>
    <t>Uncharacterized protein OS=Sus scrofa PE=4 SV=1 - [F1RLU1_PIG]</t>
  </si>
  <si>
    <t>F1RLX1</t>
  </si>
  <si>
    <t>Uncharacterized protein (Fragment) OS=Sus scrofa GN=OR52N5 PE=3 SV=1 - [F1RLX1_PIG]</t>
  </si>
  <si>
    <t>F1RM03</t>
  </si>
  <si>
    <t>Uncharacterized protein OS=Sus scrofa GN=SAE1 PE=4 SV=1 - [F1RM03_PIG]</t>
  </si>
  <si>
    <t>-;1;-;-;-;-;-;1;1;-;-;-</t>
  </si>
  <si>
    <t>-;1;-;-;-;-;1;1;2;-;-;-</t>
  </si>
  <si>
    <t>F1RM08</t>
  </si>
  <si>
    <t>Uncharacterized protein (Fragment) OS=Sus scrofa GN=SLC1A5 PE=4 SV=1 - [F1RM08_PIG]</t>
  </si>
  <si>
    <t>-;-;1;1;1;1;-;-;-;-;-;-</t>
  </si>
  <si>
    <t>F1RM10</t>
  </si>
  <si>
    <t>Uncharacterized protein OS=Sus scrofa GN=TCERG1 PE=4 SV=2 - [F1RM10_PIG]</t>
  </si>
  <si>
    <t>F1RM44</t>
  </si>
  <si>
    <t>Uncharacterized protein (Fragment) OS=Sus scrofa PE=4 SV=2 - [F1RM44_PIG]</t>
  </si>
  <si>
    <t>-;2;-;-;1;1;-;-;1;-;-;-</t>
  </si>
  <si>
    <t>-;2;-;-;1;-;-;-;1;-;-;-</t>
  </si>
  <si>
    <t>F1RM45</t>
  </si>
  <si>
    <t>Apolipoprotein E OS=Sus scrofa GN=APOE PE=4 SV=1 - [F1RM45_PIG]</t>
  </si>
  <si>
    <t>-;-;1;-;-;-;2;2;-;1;-;-</t>
  </si>
  <si>
    <t>5;6;8;4;2;4;6;4;5;5;6;2</t>
  </si>
  <si>
    <t>5;5;9;4;1;4;5;4;6;5;5;2</t>
  </si>
  <si>
    <t>F1RM47</t>
  </si>
  <si>
    <t>Uncharacterized protein OS=Sus scrofa GN=CLPTM1 PE=4 SV=1 - [F1RM47_PIG]</t>
  </si>
  <si>
    <t>F1RM51</t>
  </si>
  <si>
    <t>Uncharacterized protein OS=Sus scrofa GN=GNPDA1 PE=3 SV=1 - [F1RM51_PIG]</t>
  </si>
  <si>
    <t>-;-;-;2;-;-;1;-;-;1;1;-</t>
  </si>
  <si>
    <t>F1RM65</t>
  </si>
  <si>
    <t>Uncharacterized protein OS=Sus scrofa GN=U2AF1L4 PE=4 SV=2 - [F1RM65_PIG]</t>
  </si>
  <si>
    <t>-;-;-;1;-;-;-;-;1;-;-;-</t>
  </si>
  <si>
    <t>F1RMA7</t>
  </si>
  <si>
    <t>Uncharacterized protein OS=Sus scrofa GN=PDLIM2 PE=4 SV=1 - [F1RMA7_PIG]</t>
  </si>
  <si>
    <t>F1RMA9</t>
  </si>
  <si>
    <t>Uncharacterized protein OS=Sus scrofa GN=SLC39A14 PE=4 SV=3 - [F1RMA9_PIG]</t>
  </si>
  <si>
    <t>F1RMC2</t>
  </si>
  <si>
    <t>Uncharacterized protein OS=Sus scrofa GN=DOK2 PE=4 SV=2 - [F1RMC2_PIG]</t>
  </si>
  <si>
    <t>-;-;-;-;-;-;2;1;2;-;-;1</t>
  </si>
  <si>
    <t>-;-;-;-;-;-;2;1;3;-;-;1</t>
  </si>
  <si>
    <t>-;-;-;1;-;-;-;1;-;-;1;-</t>
  </si>
  <si>
    <t>-;-;-;1;-;-;-;1;1;-;1;-</t>
  </si>
  <si>
    <t>F1RMF9</t>
  </si>
  <si>
    <t>Uncharacterized protein OS=Sus scrofa GN=FAM111B PE=4 SV=1 - [F1RMF9_PIG]</t>
  </si>
  <si>
    <t>F1RMG0</t>
  </si>
  <si>
    <t>Uncharacterized protein OS=Sus scrofa GN=FAM111A PE=4 SV=1 - [F1RMG0_PIG]</t>
  </si>
  <si>
    <t>-;1;4;1;1;1;-;-;-;-;-;-</t>
  </si>
  <si>
    <t>-;1;3;1;-;1;-;-;-;-;-;-</t>
  </si>
  <si>
    <t>F1RMJ9</t>
  </si>
  <si>
    <t>Oxysterol-binding protein OS=Sus scrofa GN=OSBP PE=3 SV=1 - [F1RMJ9_PIG]</t>
  </si>
  <si>
    <t>F1RMP2</t>
  </si>
  <si>
    <t>Uncharacterized protein (Fragment) OS=Sus scrofa GN=DNHD1 PE=4 SV=2 - [F1RMP2_PIG]</t>
  </si>
  <si>
    <t>F1RMQ6</t>
  </si>
  <si>
    <t>Uncharacterized protein (Fragment) OS=Sus scrofa GN=GVIN1 PE=4 SV=2 - [F1RMQ6_PIG]</t>
  </si>
  <si>
    <t>F1RMT5</t>
  </si>
  <si>
    <t>Uncharacterized protein OS=Sus scrofa GN=DIAPH1 PE=4 SV=2 - [F1RMT5_PIG]</t>
  </si>
  <si>
    <t>F1RMT7</t>
  </si>
  <si>
    <t>Uncharacterized protein OS=Sus scrofa GN=PCDHGC5 PE=4 SV=1 - [F1RMT7_PIG]</t>
  </si>
  <si>
    <t>F1RMV4</t>
  </si>
  <si>
    <t>Uncharacterized protein OS=Sus scrofa GN=LOC100521017 PE=4 SV=1 - [F1RMV4_PIG]</t>
  </si>
  <si>
    <t>F1RMV5</t>
  </si>
  <si>
    <t>Uncharacterized protein (Fragment) OS=Sus scrofa PE=4 SV=1 - [F1RMV5_PIG]</t>
  </si>
  <si>
    <t>2;3;2;2;3;3;3;4;2;2;1;1</t>
  </si>
  <si>
    <t>1;3;1;1;3;3;3;4;2;2;1;1</t>
  </si>
  <si>
    <t>-;-;-;1;1;-;-;-;-;-;-;1</t>
  </si>
  <si>
    <t>F1RMZ8</t>
  </si>
  <si>
    <t>Uncharacterized protein OS=Sus scrofa GN=LOC100739134 PE=3 SV=1 - [F1RMZ8_PIG]</t>
  </si>
  <si>
    <t>11;9;13;5;5;6;11;9;10;7;8;8</t>
  </si>
  <si>
    <t>13;11;13;5;6;6;11;9;10;7;8;8</t>
  </si>
  <si>
    <t>6;6;4;4;5;6;5;6;4;5;5;6</t>
  </si>
  <si>
    <t>6;6;5;2;5;4;5;5;5;5;5;5</t>
  </si>
  <si>
    <t>F1RN05</t>
  </si>
  <si>
    <t>Uncharacterized protein OS=Sus scrofa GN=SPTLC1 PE=4 SV=2 - [F1RN05_PIG]</t>
  </si>
  <si>
    <t>F1RN07</t>
  </si>
  <si>
    <t>Uncharacterized protein OS=Sus scrofa GN=NFIL3 PE=4 SV=1 - [F1RN07_PIG]</t>
  </si>
  <si>
    <t>F1RN13</t>
  </si>
  <si>
    <t>Uncharacterized protein OS=Sus scrofa GN=LOC100739440 PE=4 SV=1 - [F1RN13_PIG]</t>
  </si>
  <si>
    <t>F1RN28</t>
  </si>
  <si>
    <t>Uncharacterized protein OS=Sus scrofa GN=PSPC1 PE=4 SV=2 - [F1RN28_PIG]</t>
  </si>
  <si>
    <t>2;1;1;-;1;-;-;3;1;-;-;1</t>
  </si>
  <si>
    <t>2;1;2;-;1;-;-;2;1;-;-;1</t>
  </si>
  <si>
    <t>-;1;-;-;1;-;-;-;-;-;-;1</t>
  </si>
  <si>
    <t>F1RN57</t>
  </si>
  <si>
    <t>Uncharacterized protein (Fragment) OS=Sus scrofa PE=4 SV=1 - [F1RN57_PIG]</t>
  </si>
  <si>
    <t>F1RN76</t>
  </si>
  <si>
    <t>Uncharacterized protein OS=Sus scrofa GN=CD5L PE=4 SV=2 - [F1RN76_PIG]</t>
  </si>
  <si>
    <t>1;1;-;1;-;1;-;-;1;1;-;-</t>
  </si>
  <si>
    <t>1;1;-;-;-;-;-;-;1;1;1;-</t>
  </si>
  <si>
    <t>F1RN89</t>
  </si>
  <si>
    <t>Uncharacterized protein OS=Sus scrofa GN=NUFIP2 PE=4 SV=2 - [F1RN89_PIG]</t>
  </si>
  <si>
    <t>F1RNB1</t>
  </si>
  <si>
    <t>Uncharacterized protein OS=Sus scrofa GN=SDF2 PE=4 SV=2 - [F1RNB1_PIG]</t>
  </si>
  <si>
    <t>1;-;-;-;1;-;1;-;1;-;-;2</t>
  </si>
  <si>
    <t>1;-;-;-;1;-;2;-;1;-;-;2</t>
  </si>
  <si>
    <t>-;-;-;-;-;-;-;1;1;1;-;1</t>
  </si>
  <si>
    <t>-;1;2;-;-;-;-;1;1;1;-;1</t>
  </si>
  <si>
    <t>F1RNC4</t>
  </si>
  <si>
    <t>Uncharacterized protein OS=Sus scrofa GN=LOC100514185 PE=4 SV=1 - [F1RNC4_PIG]</t>
  </si>
  <si>
    <t>F1RND9</t>
  </si>
  <si>
    <t>Uncharacterized protein OS=Sus scrofa GN=MNDA PE=4 SV=2 - [F1RND9_PIG]</t>
  </si>
  <si>
    <t>F1RNJ2</t>
  </si>
  <si>
    <t>Uncharacterized protein (Fragment) OS=Sus scrofa GN=LOC100517896 PE=4 SV=2 - [F1RNJ2_PIG]</t>
  </si>
  <si>
    <t>F1RNL1</t>
  </si>
  <si>
    <t>Uncharacterized protein OS=Sus scrofa PE=4 SV=2 - [F1RNL1_PIG]</t>
  </si>
  <si>
    <t>F1RNL6</t>
  </si>
  <si>
    <t>Uncharacterized protein (Fragment) OS=Sus scrofa GN=HVCN1 PE=4 SV=1 - [F1RNL6_PIG]</t>
  </si>
  <si>
    <t>F1RNM0</t>
  </si>
  <si>
    <t>Uncharacterized protein OS=Sus scrofa GN=LOC100515475 PE=4 SV=2 - [F1RNM0_PIG]</t>
  </si>
  <si>
    <t>F1RNN0</t>
  </si>
  <si>
    <t>Uncharacterized protein OS=Sus scrofa GN=VPS29 PE=4 SV=2 - [F1RNN0_PIG]</t>
  </si>
  <si>
    <t>-;1;1;-;-;-;1;1;1;1;1;1</t>
  </si>
  <si>
    <t>-;-;-;-;-;-;-;-;1;1;1;1</t>
  </si>
  <si>
    <t>1;-;-;-;-;-;-;-;-;1;1;1</t>
  </si>
  <si>
    <t>F1RNP4</t>
  </si>
  <si>
    <t>P2X purinoceptor OS=Sus scrofa GN=P2RX4 PE=3 SV=1 - [F1RNP4_PIG]</t>
  </si>
  <si>
    <t>F1RNR2</t>
  </si>
  <si>
    <t>Uncharacterized protein OS=Sus scrofa GN=SETD1B PE=4 SV=2 - [F1RNR2_PIG]</t>
  </si>
  <si>
    <t>F1RNR7</t>
  </si>
  <si>
    <t>Uncharacterized protein OS=Sus scrofa GN=LOC100525255 PE=4 SV=1 - [F1RNR7_PIG]</t>
  </si>
  <si>
    <t>-;-;-;-;1;-;-;-;-;1;-;-</t>
  </si>
  <si>
    <t>-;-;1;-;-;-;-;1;-;-;1;-</t>
  </si>
  <si>
    <t>F1RNS8</t>
  </si>
  <si>
    <t>Uncharacterized protein OS=Sus scrofa GN=PDAP1 PE=4 SV=1 - [F1RNS8_PIG]</t>
  </si>
  <si>
    <t>-;2;2;-;-;-;2;2;1;1;1;1</t>
  </si>
  <si>
    <t>1;3;3;-;-;-;2;2;1;1;1;1</t>
  </si>
  <si>
    <t>1;3;1;-;-;-;1;1;1;1;2;-</t>
  </si>
  <si>
    <t>F1RNT9</t>
  </si>
  <si>
    <t>Uncharacterized protein OS=Sus scrofa GN=LNPEP PE=4 SV=1 - [F1RNT9_PIG]</t>
  </si>
  <si>
    <t>F1RNU6</t>
  </si>
  <si>
    <t>Uncharacterized protein OS=Sus scrofa GN=UBA2 PE=4 SV=2 - [F1RNU6_PIG]</t>
  </si>
  <si>
    <t>F1RNU9</t>
  </si>
  <si>
    <t>Glucose-6-phosphate isomerase OS=Sus scrofa GN=GPI PE=3 SV=2 - [F1RNU9_PIG]</t>
  </si>
  <si>
    <t>2;4;3;6;4;3;3;6;3;3;2;1</t>
  </si>
  <si>
    <t>2;4;3;6;3;3;3;6;3;2;2;-</t>
  </si>
  <si>
    <t>F1RNW4</t>
  </si>
  <si>
    <t>Uncharacterized protein OS=Sus scrofa GN=LOC100739263 PE=3 SV=2 - [F1RNW4_PIG]</t>
  </si>
  <si>
    <t>F1RNW9</t>
  </si>
  <si>
    <t>Uncharacterized protein OS=Sus scrofa GN=LRP3 PE=4 SV=1 - [F1RNW9_PIG]</t>
  </si>
  <si>
    <t>F1RNX2</t>
  </si>
  <si>
    <t>Programmed cell death protein 5 OS=Sus scrofa GN=PDCD5 PE=2 SV=1 - [F1RNX2_PIG]</t>
  </si>
  <si>
    <t>-;1;4;-;-;-;-;1;1;1;-;1</t>
  </si>
  <si>
    <t>-;2;4;-;-;-;1;1;1;1;-;1</t>
  </si>
  <si>
    <t>2;1;2;1;-;-;1;1;1;1;1;1</t>
  </si>
  <si>
    <t>F1RNZ1</t>
  </si>
  <si>
    <t>Uncharacterized protein OS=Sus scrofa GN=UQCRFS1 PE=4 SV=1 - [F1RNZ1_PIG]</t>
  </si>
  <si>
    <t>-;1;1;-;-;-;-;-;1;1;1;1</t>
  </si>
  <si>
    <t>1;1;1;-;-;-;-;-;1;1;1;1</t>
  </si>
  <si>
    <t>F1RP05</t>
  </si>
  <si>
    <t>Uncharacterized protein OS=Sus scrofa GN=LOC100521133 PE=3 SV=1 - [F1RP05_PIG]</t>
  </si>
  <si>
    <t>2;3;3;1;1;1;2;3;3;1;3;2</t>
  </si>
  <si>
    <t>2;4;3;1;-;1;2;4;4;1;3;2</t>
  </si>
  <si>
    <t>2;1;1;-;1;-;1;1;-;-;-;1</t>
  </si>
  <si>
    <t>2;1;1;-;1;-;-;1;-;-;-;1</t>
  </si>
  <si>
    <t>F1RP16</t>
  </si>
  <si>
    <t>Uncharacterized protein OS=Sus scrofa GN=C1orf85 PE=4 SV=1 - [F1RP16_PIG]</t>
  </si>
  <si>
    <t>F1RP17</t>
  </si>
  <si>
    <t>T-complex protein 1 subunit gamma OS=Sus scrofa GN=CCT3 PE=3 SV=2 - [F1RP17_PIG]</t>
  </si>
  <si>
    <t>1;7;5;4;3;6;-;3;3;3;2;2</t>
  </si>
  <si>
    <t>2;7;5;3;2;6;-;3;3;3;2;2</t>
  </si>
  <si>
    <t>-;3;-;-;1;-;-;-;-;-;-;1</t>
  </si>
  <si>
    <t>-;3;-;-;1;-;-;-;-;-;-;-</t>
  </si>
  <si>
    <t>F1RP42</t>
  </si>
  <si>
    <t>Uncharacterized protein (Fragment) OS=Sus scrofa GN=STK24 PE=4 SV=2 - [F1RP42_PIG]</t>
  </si>
  <si>
    <t>F1RP44</t>
  </si>
  <si>
    <t>Uncharacterized protein (Fragment) OS=Sus scrofa GN=IPO5 PE=4 SV=1 - [F1RP44_PIG]</t>
  </si>
  <si>
    <t>-;4;-;2;1;-;-;-;-;-;-;-</t>
  </si>
  <si>
    <t>F1RP47</t>
  </si>
  <si>
    <t>Uncharacterized protein OS=Sus scrofa GN=MBNL2 PE=4 SV=1 - [F1RP47_PIG]</t>
  </si>
  <si>
    <t>-;-;-;-;-;1;1;1;-;-;-;-</t>
  </si>
  <si>
    <t>F1RP70</t>
  </si>
  <si>
    <t>Uncharacterized protein (Fragment) OS=Sus scrofa GN=RBM26 PE=4 SV=2 - [F1RP70_PIG]</t>
  </si>
  <si>
    <t>F1RP89</t>
  </si>
  <si>
    <t>Uncharacterized protein OS=Sus scrofa GN=ZNF175 PE=4 SV=2 - [F1RP89_PIG]</t>
  </si>
  <si>
    <t>F1RPB7</t>
  </si>
  <si>
    <t>Uncharacterized protein OS=Sus scrofa GN=DRG1 PE=4 SV=2 - [F1RPB7_PIG]</t>
  </si>
  <si>
    <t>F1RPD2</t>
  </si>
  <si>
    <t>Uncharacterized protein OS=Sus scrofa GN=LOC100620271 PE=3 SV=2 - [F1RPD2_PIG]</t>
  </si>
  <si>
    <t>4;2;2;2;2;1;2;4;-;3;1;3</t>
  </si>
  <si>
    <t>4;2;2;2;2;2;3;4;3;3;1;3</t>
  </si>
  <si>
    <t>3;1;1;-;2;-;1;1;2;1;1;2</t>
  </si>
  <si>
    <t>3;2;1;-;2;-;1;1;2;1;1;2</t>
  </si>
  <si>
    <t>F1RPD4</t>
  </si>
  <si>
    <t>Uncharacterized protein OS=Sus scrofa GN=LOC100620271 PE=4 SV=2 - [F1RPD4_PIG]</t>
  </si>
  <si>
    <t>1;1;2;1;1;1;1;-;-;-;1;1</t>
  </si>
  <si>
    <t>1;1;2;1;1;1;1;1;1;-;1;1</t>
  </si>
  <si>
    <t>-;-;-;-;-;-;-;2;-;-;1;-</t>
  </si>
  <si>
    <t>F1RPN9</t>
  </si>
  <si>
    <t>Malic enzyme OS=Sus scrofa GN=ME2 PE=3 SV=2 - [F1RPN9_PIG]</t>
  </si>
  <si>
    <t>1;1;1;2;-;1;-;-;-;-;-;-</t>
  </si>
  <si>
    <t>2;1;1;2;-;1;-;-;-;-;-;-</t>
  </si>
  <si>
    <t>F1RPP6</t>
  </si>
  <si>
    <t>Uncharacterized protein OS=Sus scrofa PE=4 SV=2 - [F1RPP6_PIG]</t>
  </si>
  <si>
    <t>F1RPQ3</t>
  </si>
  <si>
    <t>Uncharacterized protein OS=Sus scrofa GN=PSMD14 PE=4 SV=2 - [F1RPQ3_PIG]</t>
  </si>
  <si>
    <t>F1RPR6</t>
  </si>
  <si>
    <t>Uncharacterized protein OS=Sus scrofa GN=RBMS1 PE=4 SV=2 - [F1RPR6_PIG]</t>
  </si>
  <si>
    <t>1;-;-;-;-;-;-;-;1;1;1;-</t>
  </si>
  <si>
    <t>1;-;-;-;-;-;-;-;1;1;-;-</t>
  </si>
  <si>
    <t>F1RPS8</t>
  </si>
  <si>
    <t>ATP synthase subunit alpha (Fragment) OS=Sus scrofa GN=ATP5A1 PE=3 SV=1 - [F1RPS8_PIG]</t>
  </si>
  <si>
    <t>21;20;19;21;16;19;19;15;18;20;16;21</t>
  </si>
  <si>
    <t>24;22;21;21;16;18;19;15;20;20;16;21</t>
  </si>
  <si>
    <t>10;9;12;12;11;12;11;13;13;13;12;12</t>
  </si>
  <si>
    <t>11;9;12;9;9;8;12;14;13;13;12;12</t>
  </si>
  <si>
    <t>F1RPT4</t>
  </si>
  <si>
    <t>Uncharacterized protein OS=Sus scrofa GN=DAPL1 PE=4 SV=1 - [F1RPT4_PIG]</t>
  </si>
  <si>
    <t>F1RPU0</t>
  </si>
  <si>
    <t>Uncharacterized protein OS=Sus scrofa GN=MGPD PE=3 SV=2 - [F1RPU0_PIG]</t>
  </si>
  <si>
    <t>2;2;2;1;2;2;1;1;1;-;-;-</t>
  </si>
  <si>
    <t>3;2;2;-;1;2;1;1;1;-;-;-</t>
  </si>
  <si>
    <t>-;-;-;1;3;-;-;1;1;-;-;-</t>
  </si>
  <si>
    <t>F1RPV1</t>
  </si>
  <si>
    <t>Uncharacterized protein (Fragment) OS=Sus scrofa GN=TIPRL PE=4 SV=2 - [F1RPV1_PIG]</t>
  </si>
  <si>
    <t>F1RPW2</t>
  </si>
  <si>
    <t>Coagulation factor V light chain OS=Sus scrofa GN=F5 PE=4 SV=2 - [F1RPW2_PIG]</t>
  </si>
  <si>
    <t>F1RPW8</t>
  </si>
  <si>
    <t>Uncharacterized protein OS=Sus scrofa GN=ASRGL1 PE=4 SV=2 - [F1RPW8_PIG]</t>
  </si>
  <si>
    <t>1;-;1;1;1;1;1;1;1;1;-;1</t>
  </si>
  <si>
    <t>1;-;1;1;1;1;1;1;2;1;-;1</t>
  </si>
  <si>
    <t>-;-;-;-;2;1;-;-;1;-;-;-</t>
  </si>
  <si>
    <t>F1RPX1</t>
  </si>
  <si>
    <t>Uncharacterized protein OS=Sus scrofa GN=MTA2 PE=4 SV=2 - [F1RPX1_PIG]</t>
  </si>
  <si>
    <t>F1RPY1</t>
  </si>
  <si>
    <t>Uncharacterized protein (Fragment) OS=Sus scrofa GN=ATL3 PE=4 SV=2 - [F1RPY1_PIG]</t>
  </si>
  <si>
    <t>1;-;-;1;-;-;-;-;-;-;-;-</t>
  </si>
  <si>
    <t>F1RPY3</t>
  </si>
  <si>
    <t>Uncharacterized protein OS=Sus scrofa GN=RTN3 PE=4 SV=2 - [F1RPY3_PIG]</t>
  </si>
  <si>
    <t>F1RQ01</t>
  </si>
  <si>
    <t>Uncharacterized protein OS=Sus scrofa GN=FERMT3 PE=4 SV=2 - [F1RQ01_PIG]</t>
  </si>
  <si>
    <t>8;5;7;2;3;5;-;-;-;-;-;-</t>
  </si>
  <si>
    <t>9;5;7;2;2;3;-;-;-;-;-;-</t>
  </si>
  <si>
    <t>F1RQ05</t>
  </si>
  <si>
    <t>Uncharacterized protein OS=Sus scrofa GN=VEGFB PE=3 SV=2 - [F1RQ05_PIG]</t>
  </si>
  <si>
    <t>F1RQ06</t>
  </si>
  <si>
    <t>Peptidyl-prolyl cis-trans isomerase OS=Sus scrofa GN=FKBP2 PE=4 SV=1 - [F1RQ06_PIG]</t>
  </si>
  <si>
    <t>-;-;-;-;-;-;1;1;2;1;2;2</t>
  </si>
  <si>
    <t>-;-;1;-;-;-;1;1;2;1;2;2</t>
  </si>
  <si>
    <t>-;-;1;-;1;1;2;-;1;1;1;2</t>
  </si>
  <si>
    <t>F1RQ09</t>
  </si>
  <si>
    <t>Uncharacterized protein (Fragment) OS=Sus scrofa GN=BAD PE=4 SV=2 - [F1RQ09_PIG]</t>
  </si>
  <si>
    <t>F1RQ10</t>
  </si>
  <si>
    <t>Methylmalonyl-CoA mutase, mitochondrial (Fragment) OS=Sus scrofa GN=MUT PE=4 SV=2 - [F1RQ10_PIG]</t>
  </si>
  <si>
    <t>F1RQ73</t>
  </si>
  <si>
    <t>Uncharacterized protein OS=Sus scrofa GN=LOC100738314 PE=4 SV=2 - [F1RQ73_PIG]</t>
  </si>
  <si>
    <t>F1RQ90</t>
  </si>
  <si>
    <t>Uncharacterized protein OS=Sus scrofa GN=RBMX PE=4 SV=1 - [F1RQ90_PIG]</t>
  </si>
  <si>
    <t>2;3;3;1;1;2;2;1;1;4;5;5</t>
  </si>
  <si>
    <t>2;3;4;1;1;2;3;1;1;4;5;5</t>
  </si>
  <si>
    <t>3;3;2;3;3;2;4;3;3;3;3;3</t>
  </si>
  <si>
    <t>3;3;2;2;2;1;4;3;3;3;3;3</t>
  </si>
  <si>
    <t>F1RQ91</t>
  </si>
  <si>
    <t>Uncharacterized protein OS=Sus scrofa GN=RPS4X PE=4 SV=2 - [F1RQ91_PIG]</t>
  </si>
  <si>
    <t>3;4;2;6;7;3;7;9;4;6;5;5</t>
  </si>
  <si>
    <t>2;4;2;6;6;3;9;10;7;7;7;6</t>
  </si>
  <si>
    <t>1;2;5;2;3;4;5;6;4;2;6;4</t>
  </si>
  <si>
    <t>1;1;5;1;3;4;5;6;4;2;5;4</t>
  </si>
  <si>
    <t>F1RQB2</t>
  </si>
  <si>
    <t>Uncharacterized protein OS=Sus scrofa GN=FAT2 PE=4 SV=2 - [F1RQB2_PIG]</t>
  </si>
  <si>
    <t>F1RQB6</t>
  </si>
  <si>
    <t>Uncharacterized protein (Fragment) OS=Sus scrofa GN=G3BP1 PE=4 SV=2 - [F1RQB6_PIG]</t>
  </si>
  <si>
    <t>1;1;2;3;2;3;4;3;3;2;1;3</t>
  </si>
  <si>
    <t>1;1;5;2;2;3;4;3;3;2;1;3</t>
  </si>
  <si>
    <t>2;2;1;1;1;-;2;1;-;2;2;1</t>
  </si>
  <si>
    <t>2;1;1;1;1;-;2;1;-;2;-;1</t>
  </si>
  <si>
    <t>F1RQC1</t>
  </si>
  <si>
    <t>Uncharacterized protein OS=Sus scrofa GN=FAM114A2 PE=4 SV=2 - [F1RQC1_PIG]</t>
  </si>
  <si>
    <t>F1RQC5</t>
  </si>
  <si>
    <t>Uncharacterized protein (Fragment) OS=Sus scrofa PE=4 SV=2 - [F1RQC5_PIG]</t>
  </si>
  <si>
    <t>-;-;-;-;-;1;-;-;-;-;-;1</t>
  </si>
  <si>
    <t>F1RQE0</t>
  </si>
  <si>
    <t>Uncharacterized protein OS=Sus scrofa GN=C9orf78 PE=4 SV=1 - [F1RQE0_PIG]</t>
  </si>
  <si>
    <t>F1RQF6</t>
  </si>
  <si>
    <t>Uncharacterized protein (Fragment) OS=Sus scrofa GN=CLINT1 PE=4 SV=2 - [F1RQF6_PIG]</t>
  </si>
  <si>
    <t>2;-;-;-;-;-;1;1;1;-;-;-</t>
  </si>
  <si>
    <t>2;-;-;-;-;-;-;-;-;-;-;-</t>
  </si>
  <si>
    <t>-;-;-;-;-;1;-;-;-;-;1;-</t>
  </si>
  <si>
    <t>F1RQH2</t>
  </si>
  <si>
    <t>Uncharacterized protein OS=Sus scrofa GN=PRPF40A PE=4 SV=2 - [F1RQH2_PIG]</t>
  </si>
  <si>
    <t>F1RQJ4</t>
  </si>
  <si>
    <t>Uncharacterized protein OS=Sus scrofa GN=LOC100737246 PE=4 SV=2 - [F1RQJ4_PIG]</t>
  </si>
  <si>
    <t>F1RQL4</t>
  </si>
  <si>
    <t>Uncharacterized protein OS=Sus scrofa GN=FAM46A PE=4 SV=2 - [F1RQL4_PIG]</t>
  </si>
  <si>
    <t>F1RQM2</t>
  </si>
  <si>
    <t>Phosphoacetylglucosamine mutase OS=Sus scrofa GN=PGM3 PE=2 SV=2 - [F1RQM2_PIG]</t>
  </si>
  <si>
    <t>F1RQM9</t>
  </si>
  <si>
    <t>Uncharacterized protein OS=Sus scrofa GN=KIAA1109 PE=4 SV=2 - [F1RQM9_PIG]</t>
  </si>
  <si>
    <t>F1RQN0</t>
  </si>
  <si>
    <t>Uncharacterized protein (Fragment) OS=Sus scrofa GN=ADAD1 PE=4 SV=2 - [F1RQN0_PIG]</t>
  </si>
  <si>
    <t>F1RQP0</t>
  </si>
  <si>
    <t>Uncharacterized protein OS=Sus scrofa GN=PRDX5 PE=4 SV=2 - [F1RQP0_PIG]</t>
  </si>
  <si>
    <t>-;-;-;1;2;2;2;3;3;3;1;2</t>
  </si>
  <si>
    <t>-;-;-;1;1;2;3;3;3;3;1;2</t>
  </si>
  <si>
    <t>2;1;2;-;-;-;1;-;-;1;-;-</t>
  </si>
  <si>
    <t>F1RQP1</t>
  </si>
  <si>
    <t>Uncharacterized protein OS=Sus scrofa GN=TRMT112 PE=4 SV=2 - [F1RQP1_PIG]</t>
  </si>
  <si>
    <t>-;-;-;-;-;1;-;-;-;1;-;1</t>
  </si>
  <si>
    <t>F1RQR0</t>
  </si>
  <si>
    <t>Uncharacterized protein OS=Sus scrofa GN=SF1 PE=4 SV=2 - [F1RQR0_PIG]</t>
  </si>
  <si>
    <t>3;1;2;1;1;2;1;1;1;1;-;1</t>
  </si>
  <si>
    <t>3;1;3;1;1;2;1;1;1;-;-;1</t>
  </si>
  <si>
    <t>F1RQR2</t>
  </si>
  <si>
    <t>Uncharacterized protein OS=Sus scrofa GN=MEN1 PE=4 SV=2 - [F1RQR2_PIG]</t>
  </si>
  <si>
    <t>F1RQR4</t>
  </si>
  <si>
    <t>Uncharacterized protein (Fragment) OS=Sus scrofa GN=EHD1 PE=4 SV=2 - [F1RQR4_PIG]</t>
  </si>
  <si>
    <t>F1RQS5</t>
  </si>
  <si>
    <t>Uncharacterized protein OS=Sus scrofa GN=CDC5L PE=4 SV=2 - [F1RQS5_PIG]</t>
  </si>
  <si>
    <t>F1RQU2</t>
  </si>
  <si>
    <t>Uncharacterized protein OS=Sus scrofa GN=HSP90AB1 PE=3 SV=1 - [F1RQU2_PIG]</t>
  </si>
  <si>
    <t>8;2;9;8;7;11;1;1;-;-;-;3</t>
  </si>
  <si>
    <t>8;4;11;8;8;10;1;2;-;-;-;3</t>
  </si>
  <si>
    <t>1;1;-;1;-;3;-;-;-;1;1;1</t>
  </si>
  <si>
    <t>1;1;-;1;-;2;-;-;-;1;1;1</t>
  </si>
  <si>
    <t>F1RQU4</t>
  </si>
  <si>
    <t>Uncharacterized protein (Fragment) OS=Sus scrofa GN=SLC29A1 PE=4 SV=2 - [F1RQU4_PIG]</t>
  </si>
  <si>
    <t>F1RQV0</t>
  </si>
  <si>
    <t>Uncharacterized protein OS=Sus scrofa GN=MRPL49 PE=4 SV=2 - [F1RQV0_PIG]</t>
  </si>
  <si>
    <t>-;-;-;-;-;-;-;-;1;-;1;1</t>
  </si>
  <si>
    <t>F1RQV5</t>
  </si>
  <si>
    <t>Uncharacterized protein OS=Sus scrofa GN=CDC42EP2 PE=4 SV=1 - [F1RQV5_PIG]</t>
  </si>
  <si>
    <t>F1RQZ0</t>
  </si>
  <si>
    <t>Uncharacterized protein OS=Sus scrofa GN=GRN PE=4 SV=1 - [F1RQZ0_PIG]</t>
  </si>
  <si>
    <t>1;2;3;2;3;3;-;-;-;-;-;-</t>
  </si>
  <si>
    <t>1;2;3;2;2;3;-;-;-;-;-;-</t>
  </si>
  <si>
    <t>4;6;4;6;4;6;1;-;1;-;-;-</t>
  </si>
  <si>
    <t>4;5;4;6;2;6;1;1;1;-;-;-</t>
  </si>
  <si>
    <t>F1RQZ9</t>
  </si>
  <si>
    <t>Uncharacterized protein OS=Sus scrofa GN=EFTUD2 PE=4 SV=2 - [F1RQZ9_PIG]</t>
  </si>
  <si>
    <t>F1RR06</t>
  </si>
  <si>
    <t>Glycylpeptide N-tetradecanoyltransferase OS=Sus scrofa GN=NMT1 PE=3 SV=2 - [F1RR06_PIG]</t>
  </si>
  <si>
    <t>1;-;-;1;-;2;-;-;-;-;-;-</t>
  </si>
  <si>
    <t>F1RR19</t>
  </si>
  <si>
    <t>Uncharacterized protein OS=Sus scrofa GN=HEXIM1 PE=4 SV=1 - [F1RR19_PIG]</t>
  </si>
  <si>
    <t>F1RR22</t>
  </si>
  <si>
    <t>Uncharacterized protein OS=Sus scrofa GN=FMNL1 PE=4 SV=1 - [F1RR22_PIG]</t>
  </si>
  <si>
    <t>F1RR38</t>
  </si>
  <si>
    <t>Uncharacterized protein OS=Sus scrofa GN=TTC1 PE=4 SV=2 - [F1RR38_PIG]</t>
  </si>
  <si>
    <t>F1RR44</t>
  </si>
  <si>
    <t>Uncharacterized protein OS=Sus scrofa GN=PPP2R4 PE=4 SV=2 - [F1RR44_PIG]</t>
  </si>
  <si>
    <t>F1RR48</t>
  </si>
  <si>
    <t>Uncharacterized protein OS=Sus scrofa GN=SH3GLB2 PE=4 SV=2 - [F1RR48_PIG]</t>
  </si>
  <si>
    <t>F1RR49</t>
  </si>
  <si>
    <t>Uncharacterized protein OS=Sus scrofa GN=NUP188 PE=4 SV=2 - [F1RR49_PIG]</t>
  </si>
  <si>
    <t>F1RR64</t>
  </si>
  <si>
    <t>Uncharacterized protein OS=Sus scrofa GN=ENDOG PE=4 SV=1 - [F1RR64_PIG]</t>
  </si>
  <si>
    <t>F1RR68</t>
  </si>
  <si>
    <t>Uncharacterized protein OS=Sus scrofa GN=PKN3 PE=4 SV=1 - [F1RR68_PIG]</t>
  </si>
  <si>
    <t>F1RR69</t>
  </si>
  <si>
    <t>Uncharacterized protein OS=Sus scrofa GN=SET PE=3 SV=1 - [F1RR69_PIG]</t>
  </si>
  <si>
    <t>1;1;1;2;1;2;4;2;3;2;2;2</t>
  </si>
  <si>
    <t>1;1;2;2;1;2;5;3;4;2;2;2</t>
  </si>
  <si>
    <t>2;2;1;1;2;1;1;2;1;3;3;2</t>
  </si>
  <si>
    <t>2;2;1;1;2;1;1;2;1;3;3;1</t>
  </si>
  <si>
    <t>F1RR73</t>
  </si>
  <si>
    <t>Uncharacterized protein OS=Sus scrofa GN=NUDCD2 PE=4 SV=1 - [F1RR73_PIG]</t>
  </si>
  <si>
    <t>-;-;-;1;-;-;-;-;-;-;1;-</t>
  </si>
  <si>
    <t>F1RR89</t>
  </si>
  <si>
    <t>Uncharacterized protein (Fragment) OS=Sus scrofa GN=RARS PE=4 SV=2 - [F1RR89_PIG]</t>
  </si>
  <si>
    <t>F1RRA3</t>
  </si>
  <si>
    <t>Uncharacterized protein (Fragment) OS=Sus scrofa PE=4 SV=1 - [F1RRA3_PIG]</t>
  </si>
  <si>
    <t>F1RRB7</t>
  </si>
  <si>
    <t>Uncharacterized protein OS=Sus scrofa GN=ACAA1 PE=3 SV=2 - [F1RRB7_PIG]</t>
  </si>
  <si>
    <t>1;1;1;-;3;1;-;1;1;1;1;1</t>
  </si>
  <si>
    <t>F1RRD6</t>
  </si>
  <si>
    <t>Uncharacterized protein (Fragment) OS=Sus scrofa GN=PDCD6IP PE=4 SV=2 - [F1RRD6_PIG]</t>
  </si>
  <si>
    <t>3;-;-;-;2;1;1;-;-;-;-;-</t>
  </si>
  <si>
    <t>4;-;1;-;2;1;1;-;-;-;-;-</t>
  </si>
  <si>
    <t>1;1;-;-;1;-;-;-;-;-;-;-</t>
  </si>
  <si>
    <t>F1RRE0</t>
  </si>
  <si>
    <t>Uncharacterized protein OS=Sus scrofa GN=DYNC1LI1 PE=4 SV=2 - [F1RRE0_PIG]</t>
  </si>
  <si>
    <t>-;1;3;1;1;4;1;-;-;2;2;2</t>
  </si>
  <si>
    <t>1;2;3;-;-;2;1;-;-;2;2;2</t>
  </si>
  <si>
    <t>F1RRH9</t>
  </si>
  <si>
    <t>Uncharacterized protein OS=Sus scrofa GN=DPF2 PE=4 SV=2 - [F1RRH9_PIG]</t>
  </si>
  <si>
    <t>F1RRJ4</t>
  </si>
  <si>
    <t>Uncharacterized protein OS=Sus scrofa GN=POLR1C PE=4 SV=1 - [F1RRJ4_PIG]</t>
  </si>
  <si>
    <t>F1RRK9</t>
  </si>
  <si>
    <t>Uncharacterized protein OS=Sus scrofa GN=LOC100155084 PE=4 SV=2 - [F1RRK9_PIG]</t>
  </si>
  <si>
    <t>F1RRN2</t>
  </si>
  <si>
    <t>Uncharacterized protein OS=Sus scrofa GN=MRPL2 PE=4 SV=1 - [F1RRN2_PIG]</t>
  </si>
  <si>
    <t>-;-;-;-;-;-;1;-;-;-;1;-</t>
  </si>
  <si>
    <t>F1RRP1</t>
  </si>
  <si>
    <t>Uncharacterized protein OS=Sus scrofa GN=MPO PE=4 SV=2 - [F1RRP1_PIG]</t>
  </si>
  <si>
    <t>F1RRP2</t>
  </si>
  <si>
    <t>Uncharacterized protein OS=Sus scrofa PE=4 SV=2 - [F1RRP2_PIG]</t>
  </si>
  <si>
    <t>F1RRR1</t>
  </si>
  <si>
    <t>Uncharacterized protein OS=Sus scrofa GN=LOC100519332 PE=4 SV=1 - [F1RRR1_PIG]</t>
  </si>
  <si>
    <t>F1RRT3</t>
  </si>
  <si>
    <t>Uncharacterized protein OS=Sus scrofa GN=FAM49B PE=4 SV=2 - [F1RRT3_PIG]</t>
  </si>
  <si>
    <t>-;6;4;4;6;4;-;-;-;-;-;-</t>
  </si>
  <si>
    <t>-;5;5;4;4;4;-;-;-;-;-;-</t>
  </si>
  <si>
    <t>1;-;1;-;1;1;-;1;1;-;-;-</t>
  </si>
  <si>
    <t>F1RRV6</t>
  </si>
  <si>
    <t>Uncharacterized protein OS=Sus scrofa GN=NDRG1 PE=4 SV=2 - [F1RRV6_PIG]</t>
  </si>
  <si>
    <t>1;-;4;3;3;-;1;3;2;1;1;2</t>
  </si>
  <si>
    <t>1;2;4;3;3;1;1;3;2;1;1;2</t>
  </si>
  <si>
    <t>2;2;1;-;-;1;1;3;1;2;1;2</t>
  </si>
  <si>
    <t>2;2;1;-;-;1;1;3;1;2;1;-</t>
  </si>
  <si>
    <t>F1RRX4</t>
  </si>
  <si>
    <t>Uncharacterized protein OS=Sus scrofa GN=LCP2 PE=4 SV=2 - [F1RRX4_PIG]</t>
  </si>
  <si>
    <t>-;-;-;2;1;1;2;2;1;1;1;1</t>
  </si>
  <si>
    <t>-;-;-;-;-;-;1;-;-;-;-;1</t>
  </si>
  <si>
    <t>F1RRY6</t>
  </si>
  <si>
    <t>Uncharacterized protein (Fragment) OS=Sus scrofa GN=PTGES2 PE=4 SV=2 - [F1RRY6_PIG]</t>
  </si>
  <si>
    <t>F1RS15</t>
  </si>
  <si>
    <t>Uncharacterized protein (Fragment) OS=Sus scrofa GN=FAM129B PE=4 SV=1 - [F1RS15_PIG]</t>
  </si>
  <si>
    <t>F1RS18</t>
  </si>
  <si>
    <t>Uncharacterized protein OS=Sus scrofa GN=ZNF79 PE=4 SV=1 - [F1RS18_PIG]</t>
  </si>
  <si>
    <t>F1RS25</t>
  </si>
  <si>
    <t>Uncharacterized protein (Fragment) OS=Sus scrofa PE=4 SV=2 - [F1RS25_PIG]</t>
  </si>
  <si>
    <t>F1RS26</t>
  </si>
  <si>
    <t>Uncharacterized protein (Fragment) OS=Sus scrofa GN=LMX1B PE=3 SV=1 - [F1RS26_PIG]</t>
  </si>
  <si>
    <t>F1RS27</t>
  </si>
  <si>
    <t>Uncharacterized protein OS=Sus scrofa GN=STOML3 PE=4 SV=1 - [F1RS27_PIG]</t>
  </si>
  <si>
    <t>F1RS29</t>
  </si>
  <si>
    <t>Uncharacterized protein (Fragment) OS=Sus scrofa GN=NHLRC3 PE=4 SV=2 - [F1RS29_PIG]</t>
  </si>
  <si>
    <t>-;-;-;1;1;-;-;-;1;-;-;1</t>
  </si>
  <si>
    <t>-;-;-;1;1;-;1;1;1;-;-;1</t>
  </si>
  <si>
    <t>F1RS33</t>
  </si>
  <si>
    <t>Uncharacterized protein (Fragment) OS=Sus scrofa GN=UFM1 PE=4 SV=1 - [F1RS33_PIG]</t>
  </si>
  <si>
    <t>1;1;1;1;-;1;-;-;1;-;-;1</t>
  </si>
  <si>
    <t>F1RS36</t>
  </si>
  <si>
    <t>78 kDa glucose-regulated protein OS=Sus scrofa GN=HSPA5 PE=3 SV=2 - [F1RS36_PIG]</t>
  </si>
  <si>
    <t>20;18;27;21;22;27;32;26;28;22;20;23</t>
  </si>
  <si>
    <t>21;24;31;21;21;26;35;28;28;22;19;22</t>
  </si>
  <si>
    <t>21;22;20;17;20;18;19;20;20;23;23;20</t>
  </si>
  <si>
    <t>20;22;20;13;15;12;19;20;21;20;21;17</t>
  </si>
  <si>
    <t>F1RS49</t>
  </si>
  <si>
    <t>Uncharacterized protein OS=Sus scrofa GN=ABCE1 PE=3 SV=2 - [F1RS49_PIG]</t>
  </si>
  <si>
    <t>F1RS65</t>
  </si>
  <si>
    <t>Uncharacterized protein OS=Sus scrofa GN=TBC1D5 PE=4 SV=2 - [F1RS65_PIG]</t>
  </si>
  <si>
    <t>F1RS70</t>
  </si>
  <si>
    <t>Endothelin-1 receptor (Fragment) OS=Sus scrofa GN=EDNRA PE=3 SV=2 - [F1RS70_PIG]</t>
  </si>
  <si>
    <t>F1RS81</t>
  </si>
  <si>
    <t>Uncharacterized protein OS=Sus scrofa GN=ANKRD28 PE=4 SV=2 - [F1RS81_PIG]</t>
  </si>
  <si>
    <t>F1RSA9</t>
  </si>
  <si>
    <t>Uncharacterized protein OS=Sus scrofa GN=FHDC1 PE=4 SV=2 - [F1RSA9_PIG]</t>
  </si>
  <si>
    <t>F1RSB0</t>
  </si>
  <si>
    <t>Uncharacterized protein (Fragment) OS=Sus scrofa GN=ARFIP1 PE=4 SV=2 - [F1RSB0_PIG]</t>
  </si>
  <si>
    <t>-;1;-;-;1;-;-;-;-;1;-;-</t>
  </si>
  <si>
    <t>F1RSB6</t>
  </si>
  <si>
    <t>Uncharacterized protein OS=Sus scrofa GN=LOC100737430 PE=4 SV=2 - [F1RSB6_PIG]</t>
  </si>
  <si>
    <t>F1RSC3</t>
  </si>
  <si>
    <t>Uncharacterized protein OS=Sus scrofa GN=SCPEP1 PE=4 SV=2 - [F1RSC3_PIG]</t>
  </si>
  <si>
    <t>8;7;9;6;8;9;4;4;6;6;6;4</t>
  </si>
  <si>
    <t>9;8;9;5;7;8;3;3;4;6;6;4</t>
  </si>
  <si>
    <t>1;2;2;4;2;2;1;3;3;2;3;4</t>
  </si>
  <si>
    <t>1;2;2;4;2;2;1;3;3;2;3;3</t>
  </si>
  <si>
    <t>F1RSG8</t>
  </si>
  <si>
    <t>Uncharacterized protein OS=Sus scrofa GN=TCEA1 PE=4 SV=2 - [F1RSG8_PIG]</t>
  </si>
  <si>
    <t>F1RSG9</t>
  </si>
  <si>
    <t>Uncharacterized protein (Fragment) OS=Sus scrofa GN=LOC100152491 PE=4 SV=2 - [F1RSG9_PIG]</t>
  </si>
  <si>
    <t>-;1;-;-;-;-;-;-;1;-;-;1</t>
  </si>
  <si>
    <t>-;1;-;-;-;-;-;1;1;-;-;1</t>
  </si>
  <si>
    <t>F1RSH0</t>
  </si>
  <si>
    <t>Uncharacterized protein OS=Sus scrofa GN=MRPL15 PE=4 SV=1 - [F1RSH0_PIG]</t>
  </si>
  <si>
    <t>F1RSJ1</t>
  </si>
  <si>
    <t>Uncharacterized protein (Fragment) OS=Sus scrofa GN=EIF2C2 PE=4 SV=2 - [F1RSJ1_PIG]</t>
  </si>
  <si>
    <t>F1RSJ7</t>
  </si>
  <si>
    <t>Uncharacterized protein OS=Sus scrofa GN=DDX42 PE=3 SV=2 - [F1RSJ7_PIG]</t>
  </si>
  <si>
    <t>F1RSJ9</t>
  </si>
  <si>
    <t>Uncharacterized protein OS=Sus scrofa GN=SMARCD2 PE=4 SV=1 - [F1RSJ9_PIG]</t>
  </si>
  <si>
    <t>F1RSM2</t>
  </si>
  <si>
    <t>Uncharacterized protein OS=Sus scrofa GN=PSMD12 PE=4 SV=1 - [F1RSM2_PIG]</t>
  </si>
  <si>
    <t>-;-;1;1;2;1;-;-;-;-;-;-</t>
  </si>
  <si>
    <t>F1RSM6</t>
  </si>
  <si>
    <t>O-acyltransferase OS=Sus scrofa GN=DGAT1 PE=3 SV=1 - [F1RSM6_PIG]</t>
  </si>
  <si>
    <t>F1RSN3</t>
  </si>
  <si>
    <t>Uncharacterized protein (Fragment) OS=Sus scrofa GN=OPLAH PE=4 SV=2 - [F1RSN3_PIG]</t>
  </si>
  <si>
    <t>F1RSQ1</t>
  </si>
  <si>
    <t>Uncharacterized protein (Fragment) OS=Sus scrofa GN=ARHGAP39 PE=4 SV=1 - [F1RSQ1_PIG]</t>
  </si>
  <si>
    <t>F1RSS9</t>
  </si>
  <si>
    <t>Uncharacterized protein OS=Sus scrofa GN=B3GALTL PE=4 SV=2 - [F1RSS9_PIG]</t>
  </si>
  <si>
    <t>F1RSZ3</t>
  </si>
  <si>
    <t>Uncharacterized protein OS=Sus scrofa GN=ACSL1 PE=4 SV=2 - [F1RSZ3_PIG]</t>
  </si>
  <si>
    <t>1;1;-;3;2;1;-;-;-;-;-;-</t>
  </si>
  <si>
    <t>F1RSZ5</t>
  </si>
  <si>
    <t>Caspase-3 subunit p12 OS=Sus scrofa GN=CASP3 PE=3 SV=2 - [F1RSZ5_PIG]</t>
  </si>
  <si>
    <t>F1RT13</t>
  </si>
  <si>
    <t>Uncharacterized protein OS=Sus scrofa GN=RWDD4 PE=4 SV=2 - [F1RT13_PIG]</t>
  </si>
  <si>
    <t>F1RT17</t>
  </si>
  <si>
    <t>Glycosylasparaginase beta chain (Fragment) OS=Sus scrofa GN=AGA PE=4 SV=1 - [F1RT17_PIG]</t>
  </si>
  <si>
    <t>F1RT25</t>
  </si>
  <si>
    <t>Uncharacterized protein OS=Sus scrofa GN=SNX3 PE=4 SV=2 - [F1RT25_PIG]</t>
  </si>
  <si>
    <t>1;-;1;-;-;1;1;1;-;1;3;2</t>
  </si>
  <si>
    <t>1;1;1;2;1;-;-;-;-;1;-;1</t>
  </si>
  <si>
    <t>F1RT28</t>
  </si>
  <si>
    <t>Uncharacterized protein OS=Sus scrofa GN=SEC63 PE=4 SV=2 - [F1RT28_PIG]</t>
  </si>
  <si>
    <t>F1RT83</t>
  </si>
  <si>
    <t>Uncharacterized protein OS=Sus scrofa GN=SDCBP PE=4 SV=2 - [F1RT83_PIG]</t>
  </si>
  <si>
    <t>1;2;1;-;-;1;1;1;1;1;1;1</t>
  </si>
  <si>
    <t>F1RT87</t>
  </si>
  <si>
    <t>Uncharacterized protein OS=Sus scrofa GN=RAB2A PE=3 SV=2 - [F1RT87_PIG]</t>
  </si>
  <si>
    <t>-;-;1;1;1;-;-;-;-;-;-;1</t>
  </si>
  <si>
    <t>-;-;1;1;-;-;-;-;-;-;-;1</t>
  </si>
  <si>
    <t>F1RT92</t>
  </si>
  <si>
    <t>Uncharacterized protein OS=Sus scrofa GN=LOC100738426 PE=4 SV=2 - [F1RT92_PIG]</t>
  </si>
  <si>
    <t>1;1;-;1;1;-;-;-;-;-;-;-</t>
  </si>
  <si>
    <t>F1RT93</t>
  </si>
  <si>
    <t>Uncharacterized protein OS=Sus scrofa GN=CHAD PE=4 SV=2 - [F1RT93_PIG]</t>
  </si>
  <si>
    <t>F1RT96</t>
  </si>
  <si>
    <t>Uncharacterized protein OS=Sus scrofa GN=ACSF2 PE=4 SV=2 - [F1RT96_PIG]</t>
  </si>
  <si>
    <t>3;1;1;1;1;1;-;1;1;-;1;-</t>
  </si>
  <si>
    <t>3;1;1;1;-;1;-;1;-;-;1;-</t>
  </si>
  <si>
    <t>F1RTA3</t>
  </si>
  <si>
    <t>Uncharacterized protein OS=Sus scrofa GN=GGH PE=4 SV=1 - [F1RTA3_PIG]</t>
  </si>
  <si>
    <t>F1RTB0</t>
  </si>
  <si>
    <t>Armadillo repeat-containing protein 1 OS=Sus scrofa GN=ARMC1 PE=4 SV=2 - [F1RTB0_PIG]</t>
  </si>
  <si>
    <t>F1RTB6</t>
  </si>
  <si>
    <t>Uncharacterized protein OS=Sus scrofa GN=LUC7L3 PE=4 SV=2 - [F1RTB6_PIG]</t>
  </si>
  <si>
    <t>F1RTJ9</t>
  </si>
  <si>
    <t>60S ribosomal protein L21 OS=Sus scrofa GN=RPL21 PE=4 SV=2 - [F1RTJ9_PIG]</t>
  </si>
  <si>
    <t>1;-;-;1;1;1;1;2;1;1;1;-</t>
  </si>
  <si>
    <t>1;-;-;1;1;1;-;1;-;1;1;-</t>
  </si>
  <si>
    <t>-;-;-;2;1;2;2;-;1;1;-;1</t>
  </si>
  <si>
    <t>-;-;-;1;1;1;2;-;1;1;-;1</t>
  </si>
  <si>
    <t>F1RTN3</t>
  </si>
  <si>
    <t>Moesin OS=Sus scrofa GN=MSN PE=4 SV=1 - [F1RTN3_PIG]</t>
  </si>
  <si>
    <t>24;23;24;20;23;23;20;23;20;23;21;17</t>
  </si>
  <si>
    <t>25;26;29;19;23;22;22;25;20;24;22;17</t>
  </si>
  <si>
    <t>16;20;11;13;21;16;18;17;18;17;15;18</t>
  </si>
  <si>
    <t>16;20;13;9;13;11;17;16;19;14;14;16</t>
  </si>
  <si>
    <t>F1RTQ7</t>
  </si>
  <si>
    <t>Histone H2A OS=Sus scrofa GN=HIST1H2AA PE=3 SV=1 - [F1RTQ7_PIG]</t>
  </si>
  <si>
    <t>F1RTT5</t>
  </si>
  <si>
    <t>Uncharacterized protein OS=Sus scrofa GN=LMBRD1 PE=4 SV=1 - [F1RTT5_PIG]</t>
  </si>
  <si>
    <t>F1RTV3</t>
  </si>
  <si>
    <t>Uncharacterized protein OS=Sus scrofa GN=LOC100522154 PE=4 SV=2 - [F1RTV3_PIG]</t>
  </si>
  <si>
    <t>F1RTV5</t>
  </si>
  <si>
    <t>Uncharacterized protein OS=Sus scrofa GN=PAICS PE=4 SV=1 - [F1RTV5_PIG]</t>
  </si>
  <si>
    <t>F1RTV6</t>
  </si>
  <si>
    <t>Uncharacterized protein OS=Sus scrofa GN=SRP72 PE=4 SV=2 - [F1RTV6_PIG]</t>
  </si>
  <si>
    <t>F1RTW7</t>
  </si>
  <si>
    <t>Uncharacterized protein OS=Sus scrofa PE=4 SV=2 - [F1RTW7_PIG]</t>
  </si>
  <si>
    <t>1;-;-;-;-;-;-;-;1;-;-;1</t>
  </si>
  <si>
    <t>-;-;-;-;-;-;-;-;1;-;-;1</t>
  </si>
  <si>
    <t>F1RTW9</t>
  </si>
  <si>
    <t>Uncharacterized protein OS=Sus scrofa GN=MYO3A PE=4 SV=2 - [F1RTW9_PIG]</t>
  </si>
  <si>
    <t>F1RTX9</t>
  </si>
  <si>
    <t>Uncharacterized protein OS=Sus scrofa GN=RAPGEF2 PE=4 SV=2 - [F1RTX9_PIG]</t>
  </si>
  <si>
    <t>F1RTY6</t>
  </si>
  <si>
    <t>Uncharacterized protein OS=Sus scrofa GN=PPID PE=4 SV=1 - [F1RTY6_PIG]</t>
  </si>
  <si>
    <t>-;-;-;-;-;-;2;1;2;-;1;-</t>
  </si>
  <si>
    <t>F1RTZ0</t>
  </si>
  <si>
    <t>Uncharacterized protein (Fragment) OS=Sus scrofa GN=RRS1 PE=4 SV=2 - [F1RTZ0_PIG]</t>
  </si>
  <si>
    <t>F1RU06</t>
  </si>
  <si>
    <t>Uncharacterized protein OS=Sus scrofa GN=SULF1 PE=4 SV=2 - [F1RU06_PIG]</t>
  </si>
  <si>
    <t>F1RU09</t>
  </si>
  <si>
    <t>Uncharacterized protein (Fragment) OS=Sus scrofa GN=NCOA2 PE=4 SV=2 - [F1RU09_PIG]</t>
  </si>
  <si>
    <t>F1RU11</t>
  </si>
  <si>
    <t>Uncharacterized protein OS=Sus scrofa GN=TRAM1 PE=4 SV=1 - [F1RU11_PIG]</t>
  </si>
  <si>
    <t>F1RU12</t>
  </si>
  <si>
    <t>Uncharacterized protein OS=Sus scrofa GN=LACTB2 PE=4 SV=1 - [F1RU12_PIG]</t>
  </si>
  <si>
    <t>-;-;1;-;-;-;1;-;-;-;-;-</t>
  </si>
  <si>
    <t>F1RU17</t>
  </si>
  <si>
    <t>Uncharacterized protein (Fragment) OS=Sus scrofa GN=SNX32 PE=4 SV=2 - [F1RU17_PIG]</t>
  </si>
  <si>
    <t>1;-;-;1;-;-;-;-;-;-;1;-</t>
  </si>
  <si>
    <t>1;1;-;-;-;1;-;1;-;-;-;-</t>
  </si>
  <si>
    <t>F1RU31</t>
  </si>
  <si>
    <t>Uncharacterized protein OS=Sus scrofa GN=SART1 PE=4 SV=1 - [F1RU31_PIG]</t>
  </si>
  <si>
    <t>F1RU33</t>
  </si>
  <si>
    <t>Uncharacterized protein OS=Sus scrofa GN=LOC100622671 PE=4 SV=1 - [F1RU33_PIG]</t>
  </si>
  <si>
    <t>2;-;1;-;-;1;1;1;-;2;1;2</t>
  </si>
  <si>
    <t>1;1;2;-;-;-;1;2;-;1;-;1</t>
  </si>
  <si>
    <t>F1RU38</t>
  </si>
  <si>
    <t>Uncharacterized protein OS=Sus scrofa GN=SF3B2 PE=4 SV=2 - [F1RU38_PIG]</t>
  </si>
  <si>
    <t>2;1;1;-;-;-;2;1;2;-;-;1</t>
  </si>
  <si>
    <t>2;1;1;1;-;-;2;1;2;-;-;1</t>
  </si>
  <si>
    <t>F1RU47</t>
  </si>
  <si>
    <t>Uncharacterized protein OS=Sus scrofa GN=RIN1 PE=4 SV=1 - [F1RU47_PIG]</t>
  </si>
  <si>
    <t>F1RU52</t>
  </si>
  <si>
    <t>Uncharacterized protein OS=Sus scrofa GN=LOC100626654 PE=4 SV=1 - [F1RU52_PIG]</t>
  </si>
  <si>
    <t>F1RU69</t>
  </si>
  <si>
    <t>Uncharacterized protein OS=Sus scrofa GN=VARS PE=3 SV=1 - [F1RU69_PIG]</t>
  </si>
  <si>
    <t>F1RUH5</t>
  </si>
  <si>
    <t>Uncharacterized protein OS=Sus scrofa GN=DEK PE=4 SV=2 - [F1RUH5_PIG]</t>
  </si>
  <si>
    <t>F1RUI1</t>
  </si>
  <si>
    <t>Uncharacterized protein OS=Sus scrofa GN=LOC100524293 PE=3 SV=1 - [F1RUI1_PIG]</t>
  </si>
  <si>
    <t>1;3;5;2;2;-;2;1;2;1;3;2</t>
  </si>
  <si>
    <t>1;3;5;2;2;-;3;2;3;-;3;2</t>
  </si>
  <si>
    <t>-;1;-;1;1;1;1;1;1;-;2;1</t>
  </si>
  <si>
    <t>-;1;1;1;1;-;1;1;1;-;2;1</t>
  </si>
  <si>
    <t>F1RUJ4</t>
  </si>
  <si>
    <t>GMP reductase OS=Sus scrofa GN=GMPR PE=3 SV=1 - [F1RUJ4_PIG]</t>
  </si>
  <si>
    <t>F1RUK8</t>
  </si>
  <si>
    <t>Rab GDP dissociation inhibitor beta OS=Sus scrofa GN=GDI2 PE=4 SV=1 - [F1RUK8_PIG]</t>
  </si>
  <si>
    <t>6;7;5;10;9;10;5;4;4;6;4;6</t>
  </si>
  <si>
    <t>8;7;6;10;8;7;6;5;4;6;4;5</t>
  </si>
  <si>
    <t>4;4;4;3;2;2;4;3;2;4;4;3</t>
  </si>
  <si>
    <t>4;4;4;3;1;1;4;3;2;4;4;3</t>
  </si>
  <si>
    <t>F1RUL5</t>
  </si>
  <si>
    <t>Uncharacterized protein OS=Sus scrofa GN=CXCL2 PE=4 SV=2 - [F1RUL5_PIG]</t>
  </si>
  <si>
    <t>1;1;1;1;1;-;1;1;1;1;2;1</t>
  </si>
  <si>
    <t>1;1;1;2;2;-;1;1;1;1;1;-</t>
  </si>
  <si>
    <t>F1RUL6</t>
  </si>
  <si>
    <t>Uncharacterized protein (Fragment) OS=Sus scrofa GN=LOC100524373 PE=4 SV=2 - [F1RUL6_PIG]</t>
  </si>
  <si>
    <t>4;2;2;2;2;3;2;3;3;2;2;4</t>
  </si>
  <si>
    <t>4;2;3;2;2;3;2;3;3;2;2;4</t>
  </si>
  <si>
    <t>F1RUN2</t>
  </si>
  <si>
    <t>Serum albumin OS=Sus scrofa GN=ALB PE=4 SV=1 - [F1RUN2_PIG]</t>
  </si>
  <si>
    <t>9;6;11;8;10;7;4;9;7;6;8;5</t>
  </si>
  <si>
    <t>8;6;9;6;7;7;3;7;6;6;6;5</t>
  </si>
  <si>
    <t>F1RUP7</t>
  </si>
  <si>
    <t>Uncharacterized protein OS=Sus scrofa GN=LOC100511529 PE=3 SV=1 - [F1RUP7_PIG]</t>
  </si>
  <si>
    <t>-;2;-;-;-;-;-;-;1;-;-;-</t>
  </si>
  <si>
    <t>F1RUS1</t>
  </si>
  <si>
    <t>Uncharacterized protein (Fragment) OS=Sus scrofa GN=TMPRSS11B PE=3 SV=2 - [F1RUS1_PIG]</t>
  </si>
  <si>
    <t>F1RUT1</t>
  </si>
  <si>
    <t>Uncharacterized protein OS=Sus scrofa GN=RBM4 PE=4 SV=2 - [F1RUT1_PIG]</t>
  </si>
  <si>
    <t>F1RUU2</t>
  </si>
  <si>
    <t>Uncharacterized protein OS=Sus scrofa GN=MRPS10 PE=4 SV=2 - [F1RUU2_PIG]</t>
  </si>
  <si>
    <t>F1RUX1</t>
  </si>
  <si>
    <t>Coronin OS=Sus scrofa GN=CORO1B PE=3 SV=2 - [F1RUX1_PIG]</t>
  </si>
  <si>
    <t>1;4;2;3;3;4;1;-;-;1;-;1</t>
  </si>
  <si>
    <t>1;4;3;3;3;3;1;-;-;1;-;2</t>
  </si>
  <si>
    <t>-;-;2;-;1;-;1;-;1;1;1;1</t>
  </si>
  <si>
    <t>F1RUZ6</t>
  </si>
  <si>
    <t>Uncharacterized protein OS=Sus scrofa GN=AIP PE=4 SV=1 - [F1RUZ6_PIG]</t>
  </si>
  <si>
    <t>F1RV20</t>
  </si>
  <si>
    <t>Uncharacterized protein OS=Sus scrofa GN=GNA13 PE=4 SV=2 - [F1RV20_PIG]</t>
  </si>
  <si>
    <t>F1RV23</t>
  </si>
  <si>
    <t>cAMP-dependent protein kinase type I-alpha regulatory subunit OS=Sus scrofa GN=PRKAR1A PE=4 SV=1 - [F1RV23_PIG]</t>
  </si>
  <si>
    <t>F1RVA0</t>
  </si>
  <si>
    <t>Histone H3 (Fragment) OS=Sus scrofa GN=H3F3C PE=3 SV=1 - [F1RVA0_PIG]</t>
  </si>
  <si>
    <t>F1RVA1</t>
  </si>
  <si>
    <t>Uncharacterized protein OS=Sus scrofa GN=EEF1E1 PE=4 SV=1 - [F1RVA1_PIG]</t>
  </si>
  <si>
    <t>F1RVC9</t>
  </si>
  <si>
    <t>Uncharacterized protein (Fragment) OS=Sus scrofa GN=HNRNPD PE=4 SV=1 - [F1RVC9_PIG]</t>
  </si>
  <si>
    <t>2;4;2;2;2;3;3;3;3;2;4;4</t>
  </si>
  <si>
    <t>1;5;3;2;2;3;3;3;3;2;4;4</t>
  </si>
  <si>
    <t>2;3;2;3;2;3;2;3;3;3;1;2</t>
  </si>
  <si>
    <t>2;3;2;3;1;3;2;3;3;3;1;2</t>
  </si>
  <si>
    <t>F1RVD1</t>
  </si>
  <si>
    <t>Uncharacterized protein (Fragment) OS=Sus scrofa GN=HNRPDL PE=4 SV=1 - [F1RVD1_PIG]</t>
  </si>
  <si>
    <t>2;4;2;2;3;3;1;2;1;4;4;4</t>
  </si>
  <si>
    <t>2;4;3;2;3;3;3;4;2;4;4;4</t>
  </si>
  <si>
    <t>2;2;2;1;-;1;2;2;2;2;1;1</t>
  </si>
  <si>
    <t>F1RVD2</t>
  </si>
  <si>
    <t>Uncharacterized protein OS=Sus scrofa GN=ENOPH1 PE=3 SV=1 - [F1RVD2_PIG]</t>
  </si>
  <si>
    <t>F1RVD4</t>
  </si>
  <si>
    <t>Uncharacterized protein OS=Sus scrofa GN=SEC31A PE=4 SV=2 - [F1RVD4_PIG]</t>
  </si>
  <si>
    <t>F1RVE7</t>
  </si>
  <si>
    <t>Integrin beta OS=Sus scrofa GN=ITGB1 PE=3 SV=1 - [F1RVE7_PIG]</t>
  </si>
  <si>
    <t>-;-;1;-;1;-;-;-;-;-;-;-</t>
  </si>
  <si>
    <t>F1RVE8</t>
  </si>
  <si>
    <t>Uncharacterized protein OS=Sus scrofa GN=UBA6 PE=4 SV=2 - [F1RVE8_PIG]</t>
  </si>
  <si>
    <t>F1RVI4</t>
  </si>
  <si>
    <t>Phosphatidylinositol 5-phosphate 4-kinase type-2 alpha (Fragment) OS=Sus scrofa GN=PIP4K2A PE=4 SV=2 - [F1RVI4_PIG]</t>
  </si>
  <si>
    <t>F1RVI8</t>
  </si>
  <si>
    <t>Uncharacterized protein OS=Sus scrofa GN=MSRB2 PE=4 SV=2 - [F1RVI8_PIG]</t>
  </si>
  <si>
    <t>F1RVN0</t>
  </si>
  <si>
    <t>Uncharacterized protein (Fragment) OS=Sus scrofa GN=LOC100739163 PE=3 SV=2 - [F1RVN0_PIG]</t>
  </si>
  <si>
    <t>3;7;5;6;5;5;6;4;5;6;6;7</t>
  </si>
  <si>
    <t>3;5;4;6;5;5;6;5;6;6;6;7</t>
  </si>
  <si>
    <t>5;3;4;4;3;3;6;4;4;3;4;3</t>
  </si>
  <si>
    <t>5;3;4;3;3;2;6;4;4;3;3;3</t>
  </si>
  <si>
    <t>F1RVN1</t>
  </si>
  <si>
    <t>Uncharacterized protein OS=Sus scrofa GN=NDUFV1 PE=4 SV=1 - [F1RVN1_PIG]</t>
  </si>
  <si>
    <t>F1RVP3</t>
  </si>
  <si>
    <t>Uncharacterized protein OS=Sus scrofa GN=LRFN2 PE=4 SV=1 - [F1RVP3_PIG]</t>
  </si>
  <si>
    <t>F1RVR2</t>
  </si>
  <si>
    <t>Uncharacterized protein OS=Sus scrofa GN=DNAH8 PE=4 SV=1 - [F1RVR2_PIG]</t>
  </si>
  <si>
    <t>F1RVX2</t>
  </si>
  <si>
    <t>Uncharacterized protein OS=Sus scrofa GN=HN1 PE=4 SV=1 - [F1RVX2_PIG]</t>
  </si>
  <si>
    <t>1;2;-;-;1;1;-;-;1;2;2;1</t>
  </si>
  <si>
    <t>1;2;1;-;1;1;-;-;1;2;2;1</t>
  </si>
  <si>
    <t>1;-;1;-;-;-;2;1;1;-;1;-</t>
  </si>
  <si>
    <t>-;1;-;-;-;-;1;1;1;-;1;-</t>
  </si>
  <si>
    <t>F1RVY7</t>
  </si>
  <si>
    <t>Uncharacterized protein (Fragment) OS=Sus scrofa GN=GALK1 PE=3 SV=2 - [F1RVY7_PIG]</t>
  </si>
  <si>
    <t>1;2;2;-;-;-;1;1;-;-;-;-</t>
  </si>
  <si>
    <t>1;2;2;-;-;-;1;1;1;-;-;-</t>
  </si>
  <si>
    <t>F1RW08</t>
  </si>
  <si>
    <t>Uncharacterized protein OS=Sus scrofa GN=SRP68 PE=4 SV=2 - [F1RW08_PIG]</t>
  </si>
  <si>
    <t>1;1;2;2;1;1;-;-;-;-;-;-</t>
  </si>
  <si>
    <t>1;1;2;1;-;-;-;-;-;-;-;-</t>
  </si>
  <si>
    <t>F1RW31</t>
  </si>
  <si>
    <t>Uncharacterized protein OS=Sus scrofa GN=NUDT9 PE=4 SV=2 - [F1RW31_PIG]</t>
  </si>
  <si>
    <t>-;-;1;-;1;2;-;-;-;1;-;-</t>
  </si>
  <si>
    <t>-;-;1;-;1;1;-;-;-;1;-;-</t>
  </si>
  <si>
    <t>F1RW61</t>
  </si>
  <si>
    <t>Uncharacterized protein OS=Sus scrofa GN=PYURF PE=4 SV=1 - [F1RW61_PIG]</t>
  </si>
  <si>
    <t>F1RW75</t>
  </si>
  <si>
    <t>Uncharacterized protein OS=Sus scrofa GN=DSP PE=4 SV=2 - [F1RW75_PIG]</t>
  </si>
  <si>
    <t>F1RW78</t>
  </si>
  <si>
    <t>Uncharacterized protein OS=Sus scrofa GN=SSR1 PE=4 SV=2 - [F1RW78_PIG]</t>
  </si>
  <si>
    <t>2;2;-;3;1;-;3;2;4;1;2;2</t>
  </si>
  <si>
    <t>3;3;2;3;1;-;3;2;5;1;2;2</t>
  </si>
  <si>
    <t>1;3;1;2;1;-;1;1;-;1;1;1</t>
  </si>
  <si>
    <t>1;4;1;2;1;-;1;1;-;1;1;1</t>
  </si>
  <si>
    <t>F1RW98</t>
  </si>
  <si>
    <t>Uncharacterized protein OS=Sus scrofa GN=LOC100626145 PE=4 SV=2 - [F1RW98_PIG]</t>
  </si>
  <si>
    <t>1;1;1;-;-;-;-;-;-;-;1;-</t>
  </si>
  <si>
    <t>F1RWA1</t>
  </si>
  <si>
    <t>Uncharacterized protein (Fragment) OS=Sus scrofa GN=CACNB2 PE=4 SV=1 - [F1RWA1_PIG]</t>
  </si>
  <si>
    <t>F1RWA3</t>
  </si>
  <si>
    <t>Uncharacterized protein OS=Sus scrofa PE=4 SV=2 - [F1RWA3_PIG]</t>
  </si>
  <si>
    <t>F1RWA6</t>
  </si>
  <si>
    <t>Uncharacterized protein (Fragment) OS=Sus scrofa GN=STAM PE=4 SV=2 - [F1RWA6_PIG]</t>
  </si>
  <si>
    <t>F1RWC5</t>
  </si>
  <si>
    <t>Uncharacterized protein (Fragment) OS=Sus scrofa GN=KIF5B PE=3 SV=1 - [F1RWC5_PIG]</t>
  </si>
  <si>
    <t>1;2;3;-;1;1;2;2;-;-;-;-</t>
  </si>
  <si>
    <t>1;2;2;-;1;-;2;2;-;-;-;-</t>
  </si>
  <si>
    <t>F1RWF8</t>
  </si>
  <si>
    <t>Uncharacterized protein OS=Sus scrofa GN=TTLL6 PE=4 SV=1 - [F1RWF8_PIG]</t>
  </si>
  <si>
    <t>F1RWH0</t>
  </si>
  <si>
    <t>Uncharacterized protein OS=Sus scrofa GN=LOC100620438 PE=4 SV=3 - [F1RWH0_PIG]</t>
  </si>
  <si>
    <t>F1RWH1</t>
  </si>
  <si>
    <t>Uncharacterized protein OS=Sus scrofa GN=CBX1 PE=4 SV=2 - [F1RWH1_PIG]</t>
  </si>
  <si>
    <t>-;-;-;-;-;-;1;2;-;-;-;-</t>
  </si>
  <si>
    <t>-;-;-;-;-;-;-;2;-;-;-;-</t>
  </si>
  <si>
    <t>F1RWH3</t>
  </si>
  <si>
    <t>Uncharacterized protein (Fragment) OS=Sus scrofa GN=LOC100521471 PE=4 SV=2 - [F1RWH3_PIG]</t>
  </si>
  <si>
    <t>F1RWH6</t>
  </si>
  <si>
    <t>Uncharacterized protein OS=Sus scrofa GN=CDK5RAP3 PE=4 SV=2 - [F1RWH6_PIG]</t>
  </si>
  <si>
    <t>F1RWH7</t>
  </si>
  <si>
    <t>Uncharacterized protein (Fragment) OS=Sus scrofa GN=PNPO PE=4 SV=2 - [F1RWH7_PIG]</t>
  </si>
  <si>
    <t>F1RWJ6</t>
  </si>
  <si>
    <t>Uncharacterized protein OS=Sus scrofa GN=LOC414413 PE=4 SV=1 - [F1RWJ6_PIG]</t>
  </si>
  <si>
    <t>F1RWK0</t>
  </si>
  <si>
    <t>Uncharacterized protein OS=Sus scrofa GN=JPH1 PE=4 SV=1 - [F1RWK0_PIG]</t>
  </si>
  <si>
    <t>F1RWK5</t>
  </si>
  <si>
    <t>Uncharacterized protein OS=Sus scrofa GN=ZFHX4 PE=3 SV=2 - [F1RWK5_PIG]</t>
  </si>
  <si>
    <t>F1RWL3</t>
  </si>
  <si>
    <t>Uncharacterized protein OS=Sus scrofa GN=CDK12 PE=4 SV=1 - [F1RWL3_PIG]</t>
  </si>
  <si>
    <t>F1RWN4</t>
  </si>
  <si>
    <t>14 kDa phosphohistidine phosphatase OS=Sus scrofa GN=PHPT1 PE=4 SV=1 - [F1RWN4_PIG]</t>
  </si>
  <si>
    <t>-;-;-;-;1;-;-;-;-;-;1;-</t>
  </si>
  <si>
    <t>-;-;1;-;-;-;-;-;1;-;-;1</t>
  </si>
  <si>
    <t>F1RWS8</t>
  </si>
  <si>
    <t>Uncharacterized protein OS=Sus scrofa GN=SNRPA1 PE=4 SV=1 - [F1RWS8_PIG]</t>
  </si>
  <si>
    <t>1;-;1;-;-;-;1;1;1;-;-;-</t>
  </si>
  <si>
    <t>F1RWT7</t>
  </si>
  <si>
    <t>Uncharacterized protein OS=Sus scrofa GN=AMOT PE=4 SV=2 - [F1RWT7_PIG]</t>
  </si>
  <si>
    <t>F1RWV2</t>
  </si>
  <si>
    <t>Metalloproteinase inhibitor 1 OS=Sus scrofa GN=TIMP1 PE=4 SV=2 - [F1RWV2_PIG]</t>
  </si>
  <si>
    <t>F1RWW4</t>
  </si>
  <si>
    <t>Uncharacterized protein OS=Sus scrofa GN=PDLIM5 PE=4 SV=2 - [F1RWW4_PIG]</t>
  </si>
  <si>
    <t>1;-;2;-;-;-;-;1;1;-;-;-</t>
  </si>
  <si>
    <t>1;1;2;-;-;-;-;1;1;-;-;-</t>
  </si>
  <si>
    <t>F1RWX6</t>
  </si>
  <si>
    <t>Uncharacterized protein (Fragment) OS=Sus scrofa GN=LOC100525622 PE=4 SV=2 - [F1RWX6_PIG]</t>
  </si>
  <si>
    <t>F1RWX8</t>
  </si>
  <si>
    <t>Uncharacterized protein OS=Sus scrofa GN=UBA1 PE=3 SV=2 - [F1RWX8_PIG]</t>
  </si>
  <si>
    <t>F1RWY7</t>
  </si>
  <si>
    <t>Uncharacterized protein OS=Sus scrofa GN=BPHL PE=4 SV=2 - [F1RWY7_PIG]</t>
  </si>
  <si>
    <t>F1RWZ1</t>
  </si>
  <si>
    <t>Uncharacterized protein OS=Sus scrofa GN=PXDC1 PE=4 SV=1 - [F1RWZ1_PIG]</t>
  </si>
  <si>
    <t>F1RWZ2</t>
  </si>
  <si>
    <t>Uncharacterized protein OS=Sus scrofa GN=PRPF4B PE=4 SV=2 - [F1RWZ2_PIG]</t>
  </si>
  <si>
    <t>F1RX16</t>
  </si>
  <si>
    <t>Uncharacterized protein OS=Sus scrofa GN=DDX3X PE=3 SV=2 - [F1RX16_PIG]</t>
  </si>
  <si>
    <t>8;9;7;7;7;8;5;6;6;6;7;7</t>
  </si>
  <si>
    <t>10;9;8;7;7;6;6;6;7;6;7;7</t>
  </si>
  <si>
    <t>1;1;1;-;1;1;2;1;1;-;-;-</t>
  </si>
  <si>
    <t>F1RX66</t>
  </si>
  <si>
    <t>Uncharacterized protein (Fragment) OS=Sus scrofa GN=GSR PE=3 SV=2 - [F1RX66_PIG]</t>
  </si>
  <si>
    <t>1;2;2;-;3;3;-;1;-;-;2;1</t>
  </si>
  <si>
    <t>2;2;3;1;2;3;-;1;1;-;2;1</t>
  </si>
  <si>
    <t>2;2;-;1;1;-;2;-;3;-;-;-</t>
  </si>
  <si>
    <t>3;3;-;1;1;-;2;-;3;-;-;-</t>
  </si>
  <si>
    <t>F1RX68</t>
  </si>
  <si>
    <t>Serine/threonine-protein phosphatase (Fragment) OS=Sus scrofa GN=PPP2CB PE=3 SV=2 - [F1RX68_PIG]</t>
  </si>
  <si>
    <t>F1RX74</t>
  </si>
  <si>
    <t>Uncharacterized protein (Fragment) OS=Sus scrofa GN=HNRNPA2B1 PE=4 SV=1 - [F1RX74_PIG]</t>
  </si>
  <si>
    <t>2;1;2;3;4;3;3;3;3;3;5;4</t>
  </si>
  <si>
    <t>2;1;2;3;4;3;3;3;4;3;5;4</t>
  </si>
  <si>
    <t>2;3;3;5;5;3;5;4;5;4;7;4</t>
  </si>
  <si>
    <t>2;3;3;3;3;2;4;3;4;3;5;4</t>
  </si>
  <si>
    <t>F1RX84</t>
  </si>
  <si>
    <t>Uncharacterized protein OS=Sus scrofa GN=PROSC PE=3 SV=1 - [F1RX84_PIG]</t>
  </si>
  <si>
    <t>1;1;2;-;1;1;1;1;1;-;-;-</t>
  </si>
  <si>
    <t>1;1;2;-;1;1;1;2;1;-;-;-</t>
  </si>
  <si>
    <t>F1RX93</t>
  </si>
  <si>
    <t>Uncharacterized protein OS=Sus scrofa GN=MIEN1 PE=4 SV=1 - [F1RX93_PIG]</t>
  </si>
  <si>
    <t>F1RX99</t>
  </si>
  <si>
    <t>Uncharacterized protein OS=Sus scrofa GN=TPD52 PE=4 SV=2 - [F1RX99_PIG]</t>
  </si>
  <si>
    <t>1;1;-;1;-;1;1;-;-;-;-;-</t>
  </si>
  <si>
    <t>F1RXA7</t>
  </si>
  <si>
    <t>Uncharacterized protein OS=Sus scrofa GN=LOC100512253 PE=4 SV=2 - [F1RXA7_PIG]</t>
  </si>
  <si>
    <t>-;-;1;2;1;-;-;-;-;-;-;-</t>
  </si>
  <si>
    <t>-;1;2;1;-;-;-;-;-;-;-;-</t>
  </si>
  <si>
    <t>F1RXC0</t>
  </si>
  <si>
    <t>Uncharacterized protein OS=Sus scrofa GN=CA13 PE=4 SV=1 - [F1RXC0_PIG]</t>
  </si>
  <si>
    <t>F1RXC2</t>
  </si>
  <si>
    <t>Uncharacterized protein (Fragment) OS=Sus scrofa GN=CA2 PE=4 SV=1 - [F1RXC2_PIG]</t>
  </si>
  <si>
    <t>1;-;1;4;7;8;5;4;5;6;6;7</t>
  </si>
  <si>
    <t>1;-;1;5;7;8;5;4;5;6;6;6</t>
  </si>
  <si>
    <t>F1RXD4</t>
  </si>
  <si>
    <t>Uncharacterized protein OS=Sus scrofa GN=FAM82B PE=4 SV=1 - [F1RXD4_PIG]</t>
  </si>
  <si>
    <t>F1RXD5</t>
  </si>
  <si>
    <t>Uncharacterized protein OS=Sus scrofa GN=CPNE3 PE=4 SV=1 - [F1RXD5_PIG]</t>
  </si>
  <si>
    <t>1;-;-;1;2;1;-;-;-;-;-;-</t>
  </si>
  <si>
    <t>1;-;-;1;1;1;-;-;-;-;-;-</t>
  </si>
  <si>
    <t>F1RXF3</t>
  </si>
  <si>
    <t>Uncharacterized protein OS=Sus scrofa GN=DECR1 PE=4 SV=1 - [F1RXF3_PIG]</t>
  </si>
  <si>
    <t>1;2;-;2;-;1;-;-;1;1;1;1</t>
  </si>
  <si>
    <t>2;2;-;2;-;1;-;-;1;1;1;1</t>
  </si>
  <si>
    <t>F1RXR2</t>
  </si>
  <si>
    <t>Uncharacterized protein OS=Sus scrofa GN=CRELD2 PE=4 SV=1 - [F1RXR2_PIG]</t>
  </si>
  <si>
    <t>F1RXS5</t>
  </si>
  <si>
    <t>Uncharacterized protein (Fragment) OS=Sus scrofa PE=4 SV=2 - [F1RXS5_PIG]</t>
  </si>
  <si>
    <t>F1RXS6</t>
  </si>
  <si>
    <t>Uncharacterized protein OS=Sus scrofa GN=GP91-PHOX PE=4 SV=2 - [F1RXS6_PIG]</t>
  </si>
  <si>
    <t>F1RXW1</t>
  </si>
  <si>
    <t>Uncharacterized protein OS=Sus scrofa GN=DLGAP2 PE=4 SV=2 - [F1RXW1_PIG]</t>
  </si>
  <si>
    <t>F1RXY4</t>
  </si>
  <si>
    <t>Uncharacterized protein OS=Sus scrofa GN=LOC100622666 PE=4 SV=1 - [F1RXY4_PIG]</t>
  </si>
  <si>
    <t>F1RXY7</t>
  </si>
  <si>
    <t>Uncharacterized protein OS=Sus scrofa GN=TSN PE=4 SV=2 - [F1RXY7_PIG]</t>
  </si>
  <si>
    <t>F1RY11</t>
  </si>
  <si>
    <t>Uncharacterized protein OS=Sus scrofa GN=CCDC93 PE=4 SV=2 - [F1RY11_PIG]</t>
  </si>
  <si>
    <t>F1RY92</t>
  </si>
  <si>
    <t>Uncharacterized protein OS=Sus scrofa GN=SRSF3 PE=4 SV=1 - [F1RY92_PIG]</t>
  </si>
  <si>
    <t>1;2;1;3;3;3;1;2;2;2;3;2</t>
  </si>
  <si>
    <t>2;1;3;1;2;1;1;2;3;3;2;2</t>
  </si>
  <si>
    <t>2;1;3;-;1;-;1;2;3;3;2;2</t>
  </si>
  <si>
    <t>F1RYA2</t>
  </si>
  <si>
    <t>Uncharacterized protein (Fragment) OS=Sus scrofa PE=4 SV=2 - [F1RYA2_PIG]</t>
  </si>
  <si>
    <t>F1RYA3</t>
  </si>
  <si>
    <t>Uncharacterized protein (Fragment) OS=Sus scrofa GN=CARS PE=3 SV=2 - [F1RYA3_PIG]</t>
  </si>
  <si>
    <t>-;-;-;1;-;1;1;-;-;-;-;-</t>
  </si>
  <si>
    <t>F1RYA4</t>
  </si>
  <si>
    <t>Uncharacterized protein OS=Sus scrofa GN=NAP1L4 PE=3 SV=2 - [F1RYA4_PIG]</t>
  </si>
  <si>
    <t>-;3;-;1;1;1;2;1;-;1;-;1</t>
  </si>
  <si>
    <t>-;-;-;-;1;1;-;-;-;1;1;1</t>
  </si>
  <si>
    <t>-;-;-;-;1;1;-;-;-;1;-;1</t>
  </si>
  <si>
    <t>F1RYB0</t>
  </si>
  <si>
    <t>Uncharacterized protein OS=Sus scrofa PE=4 SV=1 - [F1RYB0_PIG]</t>
  </si>
  <si>
    <t>F1RYF1</t>
  </si>
  <si>
    <t>Uncharacterized protein OS=Sus scrofa GN=LOC100525848 PE=4 SV=2 - [F1RYF1_PIG]</t>
  </si>
  <si>
    <t>F1RYG8</t>
  </si>
  <si>
    <t>Uncharacterized protein OS=Sus scrofa PE=4 SV=2 - [F1RYG8_PIG]</t>
  </si>
  <si>
    <t>F1RYI3</t>
  </si>
  <si>
    <t>Uncharacterized protein OS=Sus scrofa GN=CAND1 PE=4 SV=2 - [F1RYI3_PIG]</t>
  </si>
  <si>
    <t>F1RYJ8</t>
  </si>
  <si>
    <t>Uncharacterized protein OS=Sus scrofa GN=CSRP2 PE=4 SV=1 - [F1RYJ8_PIG]</t>
  </si>
  <si>
    <t>F1RYN1</t>
  </si>
  <si>
    <t>Uncharacterized protein (Fragment) OS=Sus scrofa GN=TNFAIP8L3 PE=4 SV=2 - [F1RYN1_PIG]</t>
  </si>
  <si>
    <t>F1RYS1</t>
  </si>
  <si>
    <t>Uncharacterized protein (Fragment) OS=Sus scrofa GN=MRPL1 PE=4 SV=1 - [F1RYS1_PIG]</t>
  </si>
  <si>
    <t>F1RYS5</t>
  </si>
  <si>
    <t>Uncharacterized protein (Fragment) OS=Sus scrofa GN=SEPT11 PE=3 SV=2 - [F1RYS5_PIG]</t>
  </si>
  <si>
    <t>-;-;-;1;1;1;-;-;-;-;2;-</t>
  </si>
  <si>
    <t>-;-;-;1;-;1;-;-;-;-;2;-</t>
  </si>
  <si>
    <t>F1RYS9</t>
  </si>
  <si>
    <t>Uncharacterized protein OS=Sus scrofa GN=STBD1 PE=4 SV=2 - [F1RYS9_PIG]</t>
  </si>
  <si>
    <t>F1RYT3</t>
  </si>
  <si>
    <t>Uncharacterized protein OS=Sus scrofa GN=SCARB2 PE=4 SV=1 - [F1RYT3_PIG]</t>
  </si>
  <si>
    <t>5;2;5;3;4;2;2;2;2;1;2;-</t>
  </si>
  <si>
    <t>5;2;5;2;4;2;2;1;2;-;2;-</t>
  </si>
  <si>
    <t>1;1;1;1;3;-;1;1;1;1;-;-</t>
  </si>
  <si>
    <t>2;1;1;1;3;-;1;1;1;1;-;-</t>
  </si>
  <si>
    <t>F1RYU7</t>
  </si>
  <si>
    <t>Uncharacterized protein (Fragment) OS=Sus scrofa GN=NAAA PE=4 SV=1 - [F1RYU7_PIG]</t>
  </si>
  <si>
    <t>-;-;-;1;-;-;-;1;-;-;-;-</t>
  </si>
  <si>
    <t>F1RYU9</t>
  </si>
  <si>
    <t>Uncharacterized protein OS=Sus scrofa GN=USO1 PE=4 SV=2 - [F1RYU9_PIG]</t>
  </si>
  <si>
    <t>-;-;-;1;2;-;-;-;-;-;-;-</t>
  </si>
  <si>
    <t>F1RYX2</t>
  </si>
  <si>
    <t>Uncharacterized protein OS=Sus scrofa GN=RASSF7 PE=4 SV=1 - [F1RYX2_PIG]</t>
  </si>
  <si>
    <t>F1RYY0</t>
  </si>
  <si>
    <t>Uncharacterized protein OS=Sus scrofa GN=FKBP5 PE=4 SV=2 - [F1RYY0_PIG]</t>
  </si>
  <si>
    <t>F1RYY6</t>
  </si>
  <si>
    <t>Transaldolase (Fragment) OS=Sus scrofa GN=TALDO1 PE=3 SV=2 - [F1RYY6_PIG]</t>
  </si>
  <si>
    <t>9;8;9;9;7;7;6;8;5;6;8;7</t>
  </si>
  <si>
    <t>9;8;10;10;6;7;6;7;5;6;8;7</t>
  </si>
  <si>
    <t>4;6;5;6;4;6;4;3;4;4;6;4</t>
  </si>
  <si>
    <t>3;6;5;5;4;6;4;3;4;3;6;4</t>
  </si>
  <si>
    <t>F1RYZ0</t>
  </si>
  <si>
    <t>60S acidic ribosomal protein P2 OS=Sus scrofa GN=RPLP2 PE=4 SV=1 - [F1RYZ0_PIG]</t>
  </si>
  <si>
    <t>3;3;4;4;4;4;5;6;4;3;6;5</t>
  </si>
  <si>
    <t>4;4;5;4;4;4;5;6;4;3;6;6</t>
  </si>
  <si>
    <t>4;3;6;3;5;4;4;3;4;5;3;4</t>
  </si>
  <si>
    <t>6;3;7;3;4;4;4;4;4;4;3;3</t>
  </si>
  <si>
    <t>F1RYZ5</t>
  </si>
  <si>
    <t>Ribosomal protein OS=Sus scrofa GN=RPL10A PE=3 SV=1 - [F1RYZ5_PIG]</t>
  </si>
  <si>
    <t>-;1;-;-;-;-;1;-;-;-;1;-</t>
  </si>
  <si>
    <t>F1RZ02</t>
  </si>
  <si>
    <t>Uncharacterized protein (Fragment) OS=Sus scrofa GN=AP2A2 PE=4 SV=2 - [F1RZ02_PIG]</t>
  </si>
  <si>
    <t>F1RZ06</t>
  </si>
  <si>
    <t>Uncharacterized protein (Fragment) OS=Sus scrofa GN=MXRA5 PE=4 SV=2 - [F1RZ06_PIG]</t>
  </si>
  <si>
    <t>F1RZ12</t>
  </si>
  <si>
    <t>Uncharacterized protein (Fragment) OS=Sus scrofa GN=TCP11 PE=4 SV=2 - [F1RZ12_PIG]</t>
  </si>
  <si>
    <t>F1RZ16</t>
  </si>
  <si>
    <t>U1 small nuclear ribonucleoprotein C OS=Sus scrofa GN=SNRPC PE=3 SV=1 - [F1RZ16_PIG]</t>
  </si>
  <si>
    <t>-;1;1;-;-;-;1;1;1;1;1;2</t>
  </si>
  <si>
    <t>-;-;1;1;-;2;1;-;-;-;-;1</t>
  </si>
  <si>
    <t>F1RZ21</t>
  </si>
  <si>
    <t>Uncharacterized protein (Fragment) OS=Sus scrofa GN=LOC100515355 PE=3 SV=1 - [F1RZ21_PIG]</t>
  </si>
  <si>
    <t>F1RZ24</t>
  </si>
  <si>
    <t>Uncharacterized protein OS=Sus scrofa GN=DKC1 PE=4 SV=1 - [F1RZ24_PIG]</t>
  </si>
  <si>
    <t>F1RZ28</t>
  </si>
  <si>
    <t>Uncharacterized protein OS=Sus scrofa GN=RPS10 PE=4 SV=1 - [F1RZ28_PIG]</t>
  </si>
  <si>
    <t>4;1;3;3;4;5;4;3;4;5;7;4</t>
  </si>
  <si>
    <t>5;3;5;3;4;4;5;4;4;5;7;4</t>
  </si>
  <si>
    <t>3;2;2;3;3;3;3;4;5;4;2;2</t>
  </si>
  <si>
    <t>3;2;1;2;3;2;3;3;5;3;2;2</t>
  </si>
  <si>
    <t>F1RZ33</t>
  </si>
  <si>
    <t>Uncharacterized protein OS=Sus scrofa GN=GRM4 PE=3 SV=2 - [F1RZ33_PIG]</t>
  </si>
  <si>
    <t>F1RZ71</t>
  </si>
  <si>
    <t>Uncharacterized protein OS=Sus scrofa GN=SEPT9 PE=3 SV=2 - [F1RZ71_PIG]</t>
  </si>
  <si>
    <t>5;4;4;4;3;3;3;3;5;3;2;5</t>
  </si>
  <si>
    <t>5;5;4;4;3;2;3;3;5;2;2;4</t>
  </si>
  <si>
    <t>2;1;2;1;3;2;2;1;1;1;2;2</t>
  </si>
  <si>
    <t>2;1;2;1;3;2;3;1;1;1;1;-</t>
  </si>
  <si>
    <t>F1RZ82</t>
  </si>
  <si>
    <t>Uncharacterized protein (Fragment) OS=Sus scrofa GN=LOC100526132 PE=4 SV=2 - [F1RZ82_PIG]</t>
  </si>
  <si>
    <t>1;2;2;2;3;1;2;1;1;1;2;1</t>
  </si>
  <si>
    <t>2;2;2;1;3;1;2;2;1;1;2;1</t>
  </si>
  <si>
    <t>F1RZ89</t>
  </si>
  <si>
    <t>Uncharacterized protein (Fragment) OS=Sus scrofa GN=LOC100737146 PE=4 SV=2 - [F1RZ89_PIG]</t>
  </si>
  <si>
    <t>-;-;-;-;-;1;-;-;-;-;1;1</t>
  </si>
  <si>
    <t>-;-;-;-;-;1;-;1;-;-;1;-</t>
  </si>
  <si>
    <t>F1RZ96</t>
  </si>
  <si>
    <t>Uncharacterized protein OS=Sus scrofa GN=TARSL2 PE=3 SV=1 - [F1RZ96_PIG]</t>
  </si>
  <si>
    <t>F1RZA4</t>
  </si>
  <si>
    <t>Uncharacterized protein OS=Sus scrofa PE=4 SV=2 - [F1RZA4_PIG]</t>
  </si>
  <si>
    <t>F1RZA6</t>
  </si>
  <si>
    <t>Uncharacterized protein (Fragment) OS=Sus scrofa PE=4 SV=1 - [F1RZA6_PIG]</t>
  </si>
  <si>
    <t>F1RZA9</t>
  </si>
  <si>
    <t>Uncharacterized protein OS=Sus scrofa GN=AZI1 PE=4 SV=2 - [F1RZA9_PIG]</t>
  </si>
  <si>
    <t>F1RZD7</t>
  </si>
  <si>
    <t>Uncharacterized protein OS=Sus scrofa GN=LOC100153251 PE=4 SV=2 - [F1RZD7_PIG]</t>
  </si>
  <si>
    <t>-;-;1;-;-;1;-;1;-;1;-;1</t>
  </si>
  <si>
    <t>-;-;2;-;-;1;-;1;-;1;-;1</t>
  </si>
  <si>
    <t>F1RZE1</t>
  </si>
  <si>
    <t>Uncharacterized protein OS=Sus scrofa GN=RBM45 PE=4 SV=1 - [F1RZE1_PIG]</t>
  </si>
  <si>
    <t>F1RZH2</t>
  </si>
  <si>
    <t>Uncharacterized protein OS=Sus scrofa GN=LIPC PE=3 SV=2 - [F1RZH2_PIG]</t>
  </si>
  <si>
    <t>F1RZH4</t>
  </si>
  <si>
    <t>Disintegrin and metalloproteinase domain-containing protein 10 OS=Sus scrofa GN=ADAM10 PE=4 SV=1 - [F1RZH4_PIG]</t>
  </si>
  <si>
    <t>-;-;1;-;1;1;-;-;-;-;1;-</t>
  </si>
  <si>
    <t>F1RZJ0</t>
  </si>
  <si>
    <t>Uncharacterized protein (Fragment) OS=Sus scrofa GN=RAB11FIP1 PE=4 SV=2 - [F1RZJ0_PIG]</t>
  </si>
  <si>
    <t>F1RZJ7</t>
  </si>
  <si>
    <t>Uncharacterized protein OS=Sus scrofa GN=LETM2 PE=4 SV=1 - [F1RZJ7_PIG]</t>
  </si>
  <si>
    <t>F1RZN7</t>
  </si>
  <si>
    <t>Uncharacterized protein OS=Sus scrofa GN=KLKB1 PE=3 SV=2 - [F1RZN7_PIG]</t>
  </si>
  <si>
    <t>F1RZR2</t>
  </si>
  <si>
    <t>Uncharacterized protein OS=Sus scrofa GN=BAK1 PE=4 SV=2 - [F1RZR2_PIG]</t>
  </si>
  <si>
    <t>F1RZR6</t>
  </si>
  <si>
    <t>Uncharacterized protein OS=Sus scrofa GN=CUTA PE=4 SV=1 - [F1RZR6_PIG]</t>
  </si>
  <si>
    <t>F1RZR9</t>
  </si>
  <si>
    <t>Uncharacterized protein OS=Sus scrofa GN=CLIC2 PE=4 SV=1 - [F1RZR9_PIG]</t>
  </si>
  <si>
    <t>2;2;2;4;2;3;6;4;3;4;5;3</t>
  </si>
  <si>
    <t>5;3;3;4;2;3;6;5;5;4;5;3</t>
  </si>
  <si>
    <t>F1RZT2</t>
  </si>
  <si>
    <t>Uncharacterized protein OS=Sus scrofa GN=PFDN6 PE=4 SV=1 - [F1RZT2_PIG]</t>
  </si>
  <si>
    <t>-;-;1;-;-;-;1;1;1;-;-;-</t>
  </si>
  <si>
    <t>F1RZV1</t>
  </si>
  <si>
    <t>Uncharacterized protein OS=Sus scrofa GN=BAG2 PE=4 SV=1 - [F1RZV1_PIG]</t>
  </si>
  <si>
    <t>F1RZV7</t>
  </si>
  <si>
    <t>Uncharacterized protein OS=Sus scrofa GN=GCLC PE=4 SV=1 - [F1RZV7_PIG]</t>
  </si>
  <si>
    <t>1;3;2;1;-;1;-;-;-;-;-;-</t>
  </si>
  <si>
    <t>1;3;2;-;-;1;-;-;-;-;-;-</t>
  </si>
  <si>
    <t>F1RZZ3</t>
  </si>
  <si>
    <t>Uncharacterized protein OS=Sus scrofa GN=FN3KRP PE=4 SV=1 - [F1RZZ3_PIG]</t>
  </si>
  <si>
    <t>F1S031</t>
  </si>
  <si>
    <t>Uncharacterized protein OS=Sus scrofa GN=NDUFS6 PE=4 SV=1 - [F1S031_PIG]</t>
  </si>
  <si>
    <t>-;-;1;-;-;-;-;-;-;-;-;1</t>
  </si>
  <si>
    <t>1;-;1;-;-;-;-;-;-;-;-;1</t>
  </si>
  <si>
    <t>F1S050</t>
  </si>
  <si>
    <t>Uncharacterized protein OS=Sus scrofa GN=SLTM PE=4 SV=2 - [F1S050_PIG]</t>
  </si>
  <si>
    <t>F1S057</t>
  </si>
  <si>
    <t>Uncharacterized protein OS=Sus scrofa GN=MYO1E PE=4 SV=2 - [F1S057_PIG]</t>
  </si>
  <si>
    <t>F1S073</t>
  </si>
  <si>
    <t>Annexin OS=Sus scrofa GN=ANXA2 PE=3 SV=2 - [F1S073_PIG]</t>
  </si>
  <si>
    <t>22;22;18;24;25;27;19;23;20;18;21;22</t>
  </si>
  <si>
    <t>23;22;23;24;25;26;20;24;22;18;21;22</t>
  </si>
  <si>
    <t>21;22;23;17;17;20;19;17;20;19;20;18</t>
  </si>
  <si>
    <t>21;22;23;12;11;17;19;18;20;19;19;18</t>
  </si>
  <si>
    <t>F1S075</t>
  </si>
  <si>
    <t>Uncharacterized protein OS=Sus scrofa GN=RORA PE=3 SV=2 - [F1S075_PIG]</t>
  </si>
  <si>
    <t>-;-;-;-;1;-;1;1;-;-;1;1</t>
  </si>
  <si>
    <t>-;-;-;-;1;-;1;-;-;-;1;1</t>
  </si>
  <si>
    <t>F1S087</t>
  </si>
  <si>
    <t>Uncharacterized protein OS=Sus scrofa GN=DYNC1I2 PE=4 SV=2 - [F1S087_PIG]</t>
  </si>
  <si>
    <t>4;2;5;1;1;2;5;4;1;1;2;-</t>
  </si>
  <si>
    <t>5;3;6;1;1;2;5;4;1;1;3;-</t>
  </si>
  <si>
    <t>F1S089</t>
  </si>
  <si>
    <t>Uncharacterized protein OS=Sus scrofa GN=LACTB PE=4 SV=1 - [F1S089_PIG]</t>
  </si>
  <si>
    <t>F1S091</t>
  </si>
  <si>
    <t>Uncharacterized protein OS=Sus scrofa GN=RAB8B PE=4 SV=1 - [F1S091_PIG]</t>
  </si>
  <si>
    <t>F1S0A2</t>
  </si>
  <si>
    <t>Peptidyl-prolyl cis-trans isomerase OS=Sus scrofa GN=LOC100737887 PE=3 SV=1 - [F1S0A2_PIG]</t>
  </si>
  <si>
    <t>3;2;2;3;3;2;3;3;3;2;2;2</t>
  </si>
  <si>
    <t>2;2;3;3;1;2;2;2;2;2;2;2</t>
  </si>
  <si>
    <t>2;2;3;2;1;2;2;2;2;2;2;2</t>
  </si>
  <si>
    <t>F1S0A3</t>
  </si>
  <si>
    <t>Uncharacterized protein (Fragment) OS=Sus scrofa GN=SNX1 PE=4 SV=1 - [F1S0A3_PIG]</t>
  </si>
  <si>
    <t>F1S0B4</t>
  </si>
  <si>
    <t>Uncharacterized protein (Fragment) OS=Sus scrofa GN=PLEKHO2 PE=4 SV=1 - [F1S0B4_PIG]</t>
  </si>
  <si>
    <t>1;2;-;2;2;2;-;3;1;1;2;1</t>
  </si>
  <si>
    <t>1;2;-;2;2;2;1;3;2;1;2;1</t>
  </si>
  <si>
    <t>-;1;1;1;-;3;1;1;-;1;1;2</t>
  </si>
  <si>
    <t>1;1;1;1;-;1;1;1;-;1;1;1</t>
  </si>
  <si>
    <t>F1S0B9</t>
  </si>
  <si>
    <t>Uncharacterized protein OS=Sus scrofa GN=EIF4E PE=4 SV=1 - [F1S0B9_PIG]</t>
  </si>
  <si>
    <t>1;1;-;-;-;-;1;1;-;-;1;-</t>
  </si>
  <si>
    <t>1;-;2;-;-;-;1;-;-;-;1;-</t>
  </si>
  <si>
    <t>F1S0C0</t>
  </si>
  <si>
    <t>Methionine aminopeptidase OS=Sus scrofa GN=METAP1 PE=2 SV=1 - [F1S0C0_PIG]</t>
  </si>
  <si>
    <t>-;-;-;2;-;-;-;-;-;-;-;-</t>
  </si>
  <si>
    <t>F1S0C1</t>
  </si>
  <si>
    <t>Uncharacterized protein OS=Sus scrofa GN=ADH5 PE=3 SV=1 - [F1S0C1_PIG]</t>
  </si>
  <si>
    <t>F1S0D8</t>
  </si>
  <si>
    <t>Uncharacterized protein (Fragment) OS=Sus scrofa GN=UBXN4 PE=4 SV=1 - [F1S0D8_PIG]</t>
  </si>
  <si>
    <t>F1S0D9</t>
  </si>
  <si>
    <t>Uncharacterized protein OS=Sus scrofa GN=DARS PE=3 SV=1 - [F1S0D9_PIG]</t>
  </si>
  <si>
    <t>1;-;-;1;1;3;-;-;-;-;-;-</t>
  </si>
  <si>
    <t>2;-;-;1;1;3;-;-;-;-;-;-</t>
  </si>
  <si>
    <t>F1S0H9</t>
  </si>
  <si>
    <t>Uncharacterized protein OS=Sus scrofa GN=SNX14 PE=4 SV=1 - [F1S0H9_PIG]</t>
  </si>
  <si>
    <t>F1S0J2</t>
  </si>
  <si>
    <t>Uncharacterized protein OS=Sus scrofa GN=C4BPA PE=4 SV=2 - [F1S0J2_PIG]</t>
  </si>
  <si>
    <t>F1S0K7</t>
  </si>
  <si>
    <t>Uncharacterized protein OS=Sus scrofa GN=KRT35 PE=3 SV=1 - [F1S0K7_PIG]</t>
  </si>
  <si>
    <t>F1S0L8</t>
  </si>
  <si>
    <t>Uncharacterized protein OS=Sus scrofa GN=MTDH PE=4 SV=2 - [F1S0L8_PIG]</t>
  </si>
  <si>
    <t>-;-;-;-;1;-;-;-;-;-;-;1</t>
  </si>
  <si>
    <t>F1S0M2</t>
  </si>
  <si>
    <t>Uncharacterized protein OS=Sus scrofa GN=HRSP12 PE=4 SV=1 - [F1S0M2_PIG]</t>
  </si>
  <si>
    <t>-;-;-;1;-;-;1;1;-;1;-;-</t>
  </si>
  <si>
    <t>F1S0N6</t>
  </si>
  <si>
    <t>Uncharacterized protein OS=Sus scrofa GN=STK3 PE=4 SV=2 - [F1S0N6_PIG]</t>
  </si>
  <si>
    <t>F1S0R4</t>
  </si>
  <si>
    <t>Uncharacterized protein OS=Sus scrofa GN=ATP6V1C1 PE=4 SV=2 - [F1S0R4_PIG]</t>
  </si>
  <si>
    <t>3;-;1;4;4;7;-;-;-;-;-;-</t>
  </si>
  <si>
    <t>3;1;1;3;2;5;-;-;-;-;-;-</t>
  </si>
  <si>
    <t>F1S0R7</t>
  </si>
  <si>
    <t>Uncharacterized protein OS=Sus scrofa GN=NSUN2 PE=4 SV=1 - [F1S0R7_PIG]</t>
  </si>
  <si>
    <t>2;2;1;-;1;-;1;-;1;-;-;-</t>
  </si>
  <si>
    <t>F1S0S5</t>
  </si>
  <si>
    <t>Uncharacterized protein OS=Sus scrofa GN=LOC100737397 PE=4 SV=1 - [F1S0S5_PIG]</t>
  </si>
  <si>
    <t>F1S0U0</t>
  </si>
  <si>
    <t>Uncharacterized protein (Fragment) OS=Sus scrofa GN=DDX31 PE=3 SV=2 - [F1S0U0_PIG]</t>
  </si>
  <si>
    <t>F1S0V2</t>
  </si>
  <si>
    <t>Annexin OS=Sus scrofa GN=LOC100515934 PE=3 SV=2 - [F1S0V2_PIG]</t>
  </si>
  <si>
    <t>F1S0V3</t>
  </si>
  <si>
    <t>Annexin (Fragment) OS=Sus scrofa GN=ANXA6 PE=3 SV=2 - [F1S0V3_PIG]</t>
  </si>
  <si>
    <t>1;-;2;1;1;1;-;1;1;-;-;-</t>
  </si>
  <si>
    <t>1;1;3;1;1;1;1;1;1;-;-;-</t>
  </si>
  <si>
    <t>1;-;-;1;1;-;-;1;1;-;-;-</t>
  </si>
  <si>
    <t>1;-;-;1;1;-;-;1;-;-;-;-</t>
  </si>
  <si>
    <t>F1S0V6</t>
  </si>
  <si>
    <t>Uncharacterized protein OS=Sus scrofa GN=GM2A PE=4 SV=1 - [F1S0V6_PIG]</t>
  </si>
  <si>
    <t>3;1;2;1;1;1;2;2;3;1;2;1</t>
  </si>
  <si>
    <t>4;3;2;1;1;1;2;2;3;1;2;1</t>
  </si>
  <si>
    <t>1;1;1;-;-;-;-;1;-;-;-;-</t>
  </si>
  <si>
    <t>F1S0X8</t>
  </si>
  <si>
    <t>Uncharacterized protein OS=Sus scrofa GN=FUBP3 PE=4 SV=2 - [F1S0X8_PIG]</t>
  </si>
  <si>
    <t>F1S105</t>
  </si>
  <si>
    <t>Ubiquitin-conjugating enzyme E2 D2 (Fragment) OS=Sus scrofa GN=UBE2D2 PE=3 SV=2 - [F1S105_PIG]</t>
  </si>
  <si>
    <t>F1S108</t>
  </si>
  <si>
    <t>Uncharacterized protein OS=Sus scrofa GN=CISD2 PE=4 SV=2 - [F1S108_PIG]</t>
  </si>
  <si>
    <t>F1S131</t>
  </si>
  <si>
    <t>Uncharacterized protein (Fragment) OS=Sus scrofa GN=CASP6 PE=3 SV=2 - [F1S131_PIG]</t>
  </si>
  <si>
    <t>F1S134</t>
  </si>
  <si>
    <t>Uncharacterized protein (Fragment) OS=Sus scrofa PE=4 SV=2 - [F1S134_PIG]</t>
  </si>
  <si>
    <t>F1S192</t>
  </si>
  <si>
    <t>Uncharacterized protein OS=Sus scrofa GN=PFDN2 PE=4 SV=1 - [F1S192_PIG]</t>
  </si>
  <si>
    <t>1;1;2;1;1;-;-;1;2;1;2;1</t>
  </si>
  <si>
    <t>1;2;2;1;1;-;-;1;2;1;2;1</t>
  </si>
  <si>
    <t>2;2;1;1;-;1;2;1;2;-;2;1</t>
  </si>
  <si>
    <t>2;2;1;1;-;1;2;2;2;-;1;1</t>
  </si>
  <si>
    <t>F1S196</t>
  </si>
  <si>
    <t>Ubiquitin carboxyl-terminal hydrolase OS=Sus scrofa GN=USP21 PE=3 SV=1 - [F1S196_PIG]</t>
  </si>
  <si>
    <t>F1S1A1</t>
  </si>
  <si>
    <t>Uncharacterized protein OS=Sus scrofa GN=CCL3L1 PE=4 SV=1 - [F1S1A1_PIG]</t>
  </si>
  <si>
    <t>-;-;-;1;1;-;1;1;1;2;1;-</t>
  </si>
  <si>
    <t>F1S1A5</t>
  </si>
  <si>
    <t>Uncharacterized protein OS=Sus scrofa GN=C17orf78 PE=4 SV=2 - [F1S1A5_PIG]</t>
  </si>
  <si>
    <t>1;-;-;1;-;-;-;-;-;1;-;-</t>
  </si>
  <si>
    <t>1;-;-;-;-;-;-;-;-;1;-;-</t>
  </si>
  <si>
    <t>F1S1A8</t>
  </si>
  <si>
    <t>Uncharacterized protein OS=Sus scrofa GN=NDUFS2 PE=3 SV=1 - [F1S1A8_PIG]</t>
  </si>
  <si>
    <t>F1S1A9</t>
  </si>
  <si>
    <t>Uncharacterized protein OS=Sus scrofa GN=APOA2 PE=4 SV=1 - [F1S1A9_PIG]</t>
  </si>
  <si>
    <t>-;-;2;-;-;-;1;1;1;-;-;-</t>
  </si>
  <si>
    <t>F1S1B5</t>
  </si>
  <si>
    <t>Uncharacterized protein (Fragment) OS=Sus scrofa GN=ACACA PE=4 SV=2 - [F1S1B5_PIG]</t>
  </si>
  <si>
    <t>F1S1B9</t>
  </si>
  <si>
    <t>Uncharacterized protein OS=Sus scrofa GN=DHRS11 PE=3 SV=2 - [F1S1B9_PIG]</t>
  </si>
  <si>
    <t>-;-;-;2;1;2;-;-;-;2;2;1</t>
  </si>
  <si>
    <t>-;-;1;2;1;2;-;-;-;2;2;1</t>
  </si>
  <si>
    <t>1;-;1;1;-;-;-;1;2;1;-;1</t>
  </si>
  <si>
    <t>F1S1D7</t>
  </si>
  <si>
    <t>Uncharacterized protein OS=Sus scrofa GN=NAGLU PE=4 SV=1 - [F1S1D7_PIG]</t>
  </si>
  <si>
    <t>F1S1E9</t>
  </si>
  <si>
    <t>Uncharacterized protein OS=Sus scrofa GN=OXR1 PE=4 SV=2 - [F1S1E9_PIG]</t>
  </si>
  <si>
    <t>F1S1G0</t>
  </si>
  <si>
    <t>Eukaryotic translation initiation factor 3 subunit E OS=Sus scrofa GN=EIF3E PE=3 SV=2 - [F1S1G0_PIG]</t>
  </si>
  <si>
    <t>-;1;2;2;2;-;-;-;-;-;-;-</t>
  </si>
  <si>
    <t>-;1;2;1;2;-;-;-;-;-;-;-</t>
  </si>
  <si>
    <t>F1S1G1</t>
  </si>
  <si>
    <t>Uncharacterized protein OS=Sus scrofa GN=EMC2 PE=4 SV=2 - [F1S1G1_PIG]</t>
  </si>
  <si>
    <t>1;2;1;-;1;-;1;-;-;-;1;-</t>
  </si>
  <si>
    <t>1;2;1;-;-;-;1;-;-;-;1;-</t>
  </si>
  <si>
    <t>F1S1G7</t>
  </si>
  <si>
    <t>Amine oxidase OS=Sus scrofa GN=AOC2 PE=3 SV=1 - [F1S1G7_PIG]</t>
  </si>
  <si>
    <t>F1S1J9</t>
  </si>
  <si>
    <t>Uncharacterized protein OS=Sus scrofa GN=EIF3H PE=4 SV=2 - [F1S1J9_PIG]</t>
  </si>
  <si>
    <t>-;1;1;2;2;2;1;2;1;1;1;1</t>
  </si>
  <si>
    <t>1;1;-;2;2;2;1;1;1;-;2;1</t>
  </si>
  <si>
    <t>F1S1L1</t>
  </si>
  <si>
    <t>Uncharacterized protein OS=Sus scrofa GN=LOC100517443 PE=4 SV=1 - [F1S1L1_PIG]</t>
  </si>
  <si>
    <t>2;1;-;1;-;1;-;-;-;1;-;-</t>
  </si>
  <si>
    <t>1;1;1;1;-;-;-;-;-;-;-;-</t>
  </si>
  <si>
    <t>F1S1Q7</t>
  </si>
  <si>
    <t>Uncharacterized protein (Fragment) OS=Sus scrofa GN=LOC100153260 PE=4 SV=2 - [F1S1Q7_PIG]</t>
  </si>
  <si>
    <t>F1S1R4</t>
  </si>
  <si>
    <t>Uncharacterized protein (Fragment) OS=Sus scrofa GN=SH3BGRL PE=4 SV=2 - [F1S1R4_PIG]</t>
  </si>
  <si>
    <t>3;6;5;5;4;4;2;2;2;5;4;5</t>
  </si>
  <si>
    <t>3;6;5;5;4;4;2;2;2;6;4;6</t>
  </si>
  <si>
    <t>5;4;4;3;2;1;4;2;4;2;4;3</t>
  </si>
  <si>
    <t>5;4;4;2;1;1;5;2;4;2;4;3</t>
  </si>
  <si>
    <t>F1S1U5</t>
  </si>
  <si>
    <t>Uncharacterized protein OS=Sus scrofa GN=GORASP2 PE=4 SV=2 - [F1S1U5_PIG]</t>
  </si>
  <si>
    <t>-;-;-;1;1;2;-;-;-;1;1;1</t>
  </si>
  <si>
    <t>1;1;-;1;1;2;1;1;1;1;1;1</t>
  </si>
  <si>
    <t>-;-;-;-;1;1;-;-;-;-;-;1</t>
  </si>
  <si>
    <t>1;1;1;-;1;1;1;1;1;-;-;1</t>
  </si>
  <si>
    <t>F1S1V1</t>
  </si>
  <si>
    <t>Uncharacterized protein OS=Sus scrofa GN=SSB PE=4 SV=2 - [F1S1V1_PIG]</t>
  </si>
  <si>
    <t>2;3;5;6;7;6;4;5;4;5;7;5</t>
  </si>
  <si>
    <t>2;3;5;5;5;5;4;5;5;5;7;5</t>
  </si>
  <si>
    <t>1;1;4;3;1;-;4;1;4;1;3;2</t>
  </si>
  <si>
    <t>1;1;4;2;1;-;4;1;4;1;1;1</t>
  </si>
  <si>
    <t>F1S1V9</t>
  </si>
  <si>
    <t>Uncharacterized protein OS=Sus scrofa GN=LOC100519057 PE=3 SV=2 - [F1S1V9_PIG]</t>
  </si>
  <si>
    <t>F1S1X3</t>
  </si>
  <si>
    <t>Uncharacterized protein OS=Sus scrofa GN=NARS PE=3 SV=2 - [F1S1X3_PIG]</t>
  </si>
  <si>
    <t>4;4;3;4;4;3;-;-;-;-;-;1</t>
  </si>
  <si>
    <t>5;5;3;3;3;3;-;-;-;-;-;1</t>
  </si>
  <si>
    <t>F1S1X9</t>
  </si>
  <si>
    <t>Uncharacterized protein OS=Sus scrofa GN=TXNL1 PE=4 SV=1 - [F1S1X9_PIG]</t>
  </si>
  <si>
    <t>1;2;7;2;-;1;2;3;6;3;4;5</t>
  </si>
  <si>
    <t>5;3;7;2;-;1;4;4;6;3;4;5</t>
  </si>
  <si>
    <t>2;2;1;-;-;1;2;2;1;3;3;2</t>
  </si>
  <si>
    <t>2;2;1;-;-;1;2;2;1;3;2;2</t>
  </si>
  <si>
    <t>F1S226</t>
  </si>
  <si>
    <t>Uncharacterized protein OS=Sus scrofa GN=LOC100524644 PE=4 SV=1 - [F1S226_PIG]</t>
  </si>
  <si>
    <t>F1S227</t>
  </si>
  <si>
    <t>Uncharacterized protein OS=Sus scrofa GN=LOC100519562 PE=4 SV=1 - [F1S227_PIG]</t>
  </si>
  <si>
    <t>-;-;-;1;1;-;-;1;-;-;1;-</t>
  </si>
  <si>
    <t>1;-;-;1;-;-;-;1;-;-;1;-</t>
  </si>
  <si>
    <t>F1S232</t>
  </si>
  <si>
    <t>4-trimethylaminobutyraldehyde dehydrogenase OS=Sus scrofa GN=ALDH9A1 PE=3 SV=2 - [F1S232_PIG]</t>
  </si>
  <si>
    <t>1;-;2;-;-;-;-;-;-;-;-;-</t>
  </si>
  <si>
    <t>F1S268</t>
  </si>
  <si>
    <t>Uncharacterized protein OS=Sus scrofa GN=CREG1 PE=4 SV=1 - [F1S268_PIG]</t>
  </si>
  <si>
    <t>1;-;1;1;1;1;1;-;1;1;-;-</t>
  </si>
  <si>
    <t>1;-;1;1;1;-;-;-;1;1;-;-</t>
  </si>
  <si>
    <t>F1S269</t>
  </si>
  <si>
    <t>Uncharacterized protein OS=Sus scrofa GN=RCSD1 PE=4 SV=2 - [F1S269_PIG]</t>
  </si>
  <si>
    <t>F1S297</t>
  </si>
  <si>
    <t>Isocitrate dehydrogenase [NAD] subunit gamma, mitochondrial OS=Sus scrofa GN=IDH3G PE=3 SV=2 - [F1S297_PIG]</t>
  </si>
  <si>
    <t>F1S2A8</t>
  </si>
  <si>
    <t>Uncharacterized protein OS=Sus scrofa GN=LOC100520774 PE=4 SV=2 - [F1S2A8_PIG]</t>
  </si>
  <si>
    <t>1;-;1;1;1;-;-;-;-;-;1;2</t>
  </si>
  <si>
    <t>1;1;1;-;-;-;-;-;-;-;1;2</t>
  </si>
  <si>
    <t>1;1;-;1;1;2;-;-;-;-;-;-</t>
  </si>
  <si>
    <t>F1S2E1</t>
  </si>
  <si>
    <t>Uncharacterized protein OS=Sus scrofa GN=LOC100515811 PE=4 SV=1 - [F1S2E1_PIG]</t>
  </si>
  <si>
    <t>F1S2E2</t>
  </si>
  <si>
    <t>Annexin OS=Sus scrofa GN=LOC100156481 PE=2 SV=2 - [F1S2E2_PIG]</t>
  </si>
  <si>
    <t>4;3;4;3;2;2;1;3;3;2;2;3</t>
  </si>
  <si>
    <t>5;4;5;2;1;2;3;5;5;2;1;3</t>
  </si>
  <si>
    <t>7;9;7;5;1;5;4;4;5;5;4;4</t>
  </si>
  <si>
    <t>8;9;7;4;1;3;4;4;5;5;4;3</t>
  </si>
  <si>
    <t>F1S2F1</t>
  </si>
  <si>
    <t>Uncharacterized protein (Fragment) OS=Sus scrofa PE=4 SV=2 - [F1S2F1_PIG]</t>
  </si>
  <si>
    <t>F1S2F3</t>
  </si>
  <si>
    <t>Uncharacterized protein (Fragment) OS=Sus scrofa GN=LOC100522856 PE=4 SV=1 - [F1S2F3_PIG]</t>
  </si>
  <si>
    <t>F1S2G3</t>
  </si>
  <si>
    <t>Uncharacterized protein (Fragment) OS=Sus scrofa GN=TBCA PE=4 SV=1 - [F1S2G3_PIG]</t>
  </si>
  <si>
    <t>-;-;-;-;-;-;1;-;1;1;2;1</t>
  </si>
  <si>
    <t>F1S2G5</t>
  </si>
  <si>
    <t>Uncharacterized protein OS=Sus scrofa GN=ADK PE=4 SV=2 - [F1S2G5_PIG]</t>
  </si>
  <si>
    <t>-;-;1;1;-;1;-;-;1;-;-;-</t>
  </si>
  <si>
    <t>F1S2I8</t>
  </si>
  <si>
    <t>Uncharacterized protein (Fragment) OS=Sus scrofa GN=TPPP3 PE=4 SV=1 - [F1S2I8_PIG]</t>
  </si>
  <si>
    <t>-;-;-;-;-;-;-;-;-;-;-;2</t>
  </si>
  <si>
    <t>F1S2K3</t>
  </si>
  <si>
    <t>Uncharacterized protein OS=Sus scrofa GN=LOC100621711 PE=4 SV=1 - [F1S2K3_PIG]</t>
  </si>
  <si>
    <t>1;-;-;-;1;-;-;-;2;2;2;1</t>
  </si>
  <si>
    <t>1;-;-;-;1;-;1;-;2;1;2;1</t>
  </si>
  <si>
    <t>F1S2Q3</t>
  </si>
  <si>
    <t>Uncharacterized protein OS=Sus scrofa GN=TMED10 PE=3 SV=2 - [F1S2Q3_PIG]</t>
  </si>
  <si>
    <t>3;1;1;2;2;3;4;4;2;1;1;1</t>
  </si>
  <si>
    <t>3;1;1;2;1;3;4;4;4;1;1;1</t>
  </si>
  <si>
    <t>-;-;1;-;-;-;-;1;1;1;1;1</t>
  </si>
  <si>
    <t>-;-;1;-;-;-;-;1;1;1;1;-</t>
  </si>
  <si>
    <t>F1S2V9</t>
  </si>
  <si>
    <t>Uncharacterized protein OS=Sus scrofa GN=NENF PE=4 SV=1 - [F1S2V9_PIG]</t>
  </si>
  <si>
    <t>F1S2Y5</t>
  </si>
  <si>
    <t>Uncharacterized protein OS=Sus scrofa GN=CENPF PE=4 SV=2 - [F1S2Y5_PIG]</t>
  </si>
  <si>
    <t>-;1;1;-;-;-;-;1;1;1;-;1</t>
  </si>
  <si>
    <t>F1S2Z5</t>
  </si>
  <si>
    <t>Uncharacterized protein OS=Sus scrofa PE=4 SV=2 - [F1S2Z5_PIG]</t>
  </si>
  <si>
    <t>F1S300</t>
  </si>
  <si>
    <t>Uncharacterized protein OS=Sus scrofa GN=TPR PE=4 SV=2 - [F1S300_PIG]</t>
  </si>
  <si>
    <t>-;-;-;-;-;-;1;-;1;-;-;1</t>
  </si>
  <si>
    <t>-;-;1;-;-;-;1;1;1;-;-;1</t>
  </si>
  <si>
    <t>F1S306</t>
  </si>
  <si>
    <t>Uncharacterized protein (Fragment) OS=Sus scrofa PE=4 SV=2 - [F1S306_PIG]</t>
  </si>
  <si>
    <t>F1S340</t>
  </si>
  <si>
    <t>Uncharacterized protein OS=Sus scrofa GN=SRI PE=4 SV=1 - [F1S340_PIG]</t>
  </si>
  <si>
    <t>2;2;2;3;1;1;2;3;3;2;2;2</t>
  </si>
  <si>
    <t>3;2;2;1;1;1;2;3;4;2;2;2</t>
  </si>
  <si>
    <t>1;1;-;-;2;-;1;1;-;1;1;1</t>
  </si>
  <si>
    <t>F1S393</t>
  </si>
  <si>
    <t>Uncharacterized protein OS=Sus scrofa GN=CYB5B PE=3 SV=1 - [F1S393_PIG]</t>
  </si>
  <si>
    <t>-;-;-;1;1;-;-;-;-;1;-;1</t>
  </si>
  <si>
    <t>-;1;-;1;1;-;-;-;-;1;-;1</t>
  </si>
  <si>
    <t>F1S395</t>
  </si>
  <si>
    <t>Uncharacterized protein OS=Sus scrofa GN=NQO1 PE=4 SV=1 - [F1S395_PIG]</t>
  </si>
  <si>
    <t>F1S398</t>
  </si>
  <si>
    <t>Uncharacterized protein OS=Sus scrofa GN=CLTB PE=4 SV=2 - [F1S398_PIG]</t>
  </si>
  <si>
    <t>F1S399</t>
  </si>
  <si>
    <t>Uncharacterized protein (Fragment) OS=Sus scrofa GN=FAF2 PE=4 SV=2 - [F1S399_PIG]</t>
  </si>
  <si>
    <t>F1S3B4</t>
  </si>
  <si>
    <t>Uncharacterized protein (Fragment) OS=Sus scrofa GN=LOC100626669 PE=4 SV=2 - [F1S3B4_PIG]</t>
  </si>
  <si>
    <t>F1S3B7</t>
  </si>
  <si>
    <t>Uncharacterized protein OS=Sus scrofa GN=HK3 PE=3 SV=2 - [F1S3B7_PIG]</t>
  </si>
  <si>
    <t>15;14;12;19;19;16;1;2;-;-;-;-</t>
  </si>
  <si>
    <t>15;16;13;16;17;15;1;1;-;-;-;-</t>
  </si>
  <si>
    <t>F1S3D5</t>
  </si>
  <si>
    <t>Uncharacterized protein OS=Sus scrofa GN=LMAN2 PE=4 SV=1 - [F1S3D5_PIG]</t>
  </si>
  <si>
    <t>1;1;-;1;2;1;1;1;1;-;-;-</t>
  </si>
  <si>
    <t>2;1;1;1;2;1;1;-;1;-;-;-</t>
  </si>
  <si>
    <t>F1S3E0</t>
  </si>
  <si>
    <t>Uncharacterized protein (Fragment) OS=Sus scrofa GN=LOC100511312 PE=3 SV=2 - [F1S3E0_PIG]</t>
  </si>
  <si>
    <t>1;3;2;2;3;3;1;2;2;3;2;4</t>
  </si>
  <si>
    <t>1;3;2;2;2;2;2;2;2;3;2;4</t>
  </si>
  <si>
    <t>2;1;2;-;1;1;1;2;2;-;2;2</t>
  </si>
  <si>
    <t>2;1;2;-;1;1;1;2;2;-;1;2</t>
  </si>
  <si>
    <t>F1S3E3</t>
  </si>
  <si>
    <t>Uncharacterized protein OS=Sus scrofa GN=NHP2 PE=4 SV=2 - [F1S3E3_PIG]</t>
  </si>
  <si>
    <t>F1S3E8</t>
  </si>
  <si>
    <t>Uncharacterized protein (Fragment) OS=Sus scrofa GN=VAC14 PE=4 SV=2 - [F1S3E8_PIG]</t>
  </si>
  <si>
    <t>F1S3G5</t>
  </si>
  <si>
    <t>Peptidyl-prolyl cis-trans isomerase NIMA interacting 1 OS=Sus scrofa GN=PIN1 PE=2 SV=1 - [F1S3G5_PIG]</t>
  </si>
  <si>
    <t>-;-;1;-;-;-;-;-;-;1;1;1</t>
  </si>
  <si>
    <t>F1S3H1</t>
  </si>
  <si>
    <t>Uncharacterized protein OS=Sus scrofa GN=ALDH6A1 PE=3 SV=2 - [F1S3H1_PIG]</t>
  </si>
  <si>
    <t>F1S3H4</t>
  </si>
  <si>
    <t>Uncharacterized protein (Fragment) OS=Sus scrofa GN=COQ6 PE=4 SV=1 - [F1S3H4_PIG]</t>
  </si>
  <si>
    <t>F1S3H8</t>
  </si>
  <si>
    <t>Uncharacterized protein OS=Sus scrofa GN=RDH8 PE=3 SV=1 - [F1S3H8_PIG]</t>
  </si>
  <si>
    <t>F1S3I3</t>
  </si>
  <si>
    <t>Eukaryotic translation initiation factor 3 subunit G OS=Sus scrofa GN=EIF3G PE=3 SV=2 - [F1S3I3_PIG]</t>
  </si>
  <si>
    <t>2;-;1;-;-;-;2;-;3;2;1;1</t>
  </si>
  <si>
    <t>3;-;2;-;-;-;3;1;3;2;1;1</t>
  </si>
  <si>
    <t>-;-;1;-;-;-;1;1;-;1;1;1</t>
  </si>
  <si>
    <t>-;-;1;-;-;-;1;1;-;-;1;1</t>
  </si>
  <si>
    <t>F1S3J0</t>
  </si>
  <si>
    <t>Uncharacterized protein OS=Sus scrofa GN=ACOT6 PE=4 SV=2 - [F1S3J0_PIG]</t>
  </si>
  <si>
    <t>F1S3J9</t>
  </si>
  <si>
    <t>Uncharacterized protein OS=Sus scrofa GN=ICAM-1 PE=4 SV=1 - [F1S3J9_PIG]</t>
  </si>
  <si>
    <t>-;-;-;-;-;-;-;1;-;-;-;1</t>
  </si>
  <si>
    <t>-;-;-;1;-;-;1;-;1;-;1;1</t>
  </si>
  <si>
    <t>F1S3M9</t>
  </si>
  <si>
    <t>Uncharacterized protein OS=Sus scrofa GN=EPB41L2 PE=4 SV=2 - [F1S3M9_PIG]</t>
  </si>
  <si>
    <t>F1S3N7</t>
  </si>
  <si>
    <t>Uncharacterized protein OS=Sus scrofa GN=LOC100516994 PE=4 SV=2 - [F1S3N7_PIG]</t>
  </si>
  <si>
    <t>F1S3P5</t>
  </si>
  <si>
    <t>Uncharacterized protein (Fragment) OS=Sus scrofa GN=ENPP1 PE=4 SV=2 - [F1S3P5_PIG]</t>
  </si>
  <si>
    <t>-;1;1;-;-;-;-;1;-;-;1;-</t>
  </si>
  <si>
    <t>F1S3P8</t>
  </si>
  <si>
    <t>Uncharacterized protein OS=Sus scrofa GN=STX7 PE=3 SV=1 - [F1S3P8_PIG]</t>
  </si>
  <si>
    <t>1;1;2;-;-;-;-;1;-;-;-;-</t>
  </si>
  <si>
    <t>2;-;1;-;-;-;-;1;1;-;-;-</t>
  </si>
  <si>
    <t>F1S3T0</t>
  </si>
  <si>
    <t>Uncharacterized protein OS=Sus scrofa GN=GNPDA2 PE=3 SV=1 - [F1S3T0_PIG]</t>
  </si>
  <si>
    <t>F1S3T8</t>
  </si>
  <si>
    <t>Uncharacterized protein OS=Sus scrofa GN=SIGMAR1 PE=4 SV=1 - [F1S3T8_PIG]</t>
  </si>
  <si>
    <t>F1S3U9</t>
  </si>
  <si>
    <t>Uncharacterized protein OS=Sus scrofa GN=PRDX1 PE=4 SV=2 - [F1S3U9_PIG]</t>
  </si>
  <si>
    <t>7;11;9;10;10;9;8;8;8;8;8;8</t>
  </si>
  <si>
    <t>7;11;9;9;9;8;8;8;8;8;8;8</t>
  </si>
  <si>
    <t>6;7;6;6;7;6;5;6;7;6;5;5</t>
  </si>
  <si>
    <t>6;7;6;4;6;4;5;6;7;6;5;5</t>
  </si>
  <si>
    <t>F1S3W0</t>
  </si>
  <si>
    <t>Cytochrome b-c1 complex subunit 6 OS=Sus scrofa GN=UQCRH PE=3 SV=1 - [F1S3W0_PIG]</t>
  </si>
  <si>
    <t>2;1;2;2;1;-;1;1;1;2;1;2</t>
  </si>
  <si>
    <t>3;1;2;2;1;-;1;1;1;2;1;2</t>
  </si>
  <si>
    <t>1;2;1;1;2;1;-;-;1;1;1;2</t>
  </si>
  <si>
    <t>1;2;1;1;1;1;-;-;1;1;1;2</t>
  </si>
  <si>
    <t>F1S409</t>
  </si>
  <si>
    <t>Uncharacterized protein OS=Sus scrofa GN=SEC23IP PE=4 SV=2 - [F1S409_PIG]</t>
  </si>
  <si>
    <t>F1S415</t>
  </si>
  <si>
    <t>Uncharacterized protein OS=Sus scrofa GN=BAG3 PE=4 SV=1 - [F1S415_PIG]</t>
  </si>
  <si>
    <t>F1S416</t>
  </si>
  <si>
    <t>Uncharacterized protein OS=Sus scrofa GN=RGS10 PE=4 SV=1 - [F1S416_PIG]</t>
  </si>
  <si>
    <t>1;1;1;1;1;2;2;2;3;1;1;1</t>
  </si>
  <si>
    <t>1;1;1;1;1;2;2;3;3;-;1;1</t>
  </si>
  <si>
    <t>2;1;1;-;-;1;1;1;1;-;1;-</t>
  </si>
  <si>
    <t>F1S418</t>
  </si>
  <si>
    <t>Uncharacterized protein OS=Sus scrofa GN=PRDX3 PE=4 SV=1 - [F1S418_PIG]</t>
  </si>
  <si>
    <t>6;4;4;3;5;5;6;5;5;4;4;4</t>
  </si>
  <si>
    <t>6;5;4;3;5;5;6;5;5;4;4;4</t>
  </si>
  <si>
    <t>1;1;3;2;1;2;2;4;2;2;2;1</t>
  </si>
  <si>
    <t>F1S429</t>
  </si>
  <si>
    <t>Uncharacterized protein (Fragment) OS=Sus scrofa GN=RUFY1 PE=4 SV=1 - [F1S429_PIG]</t>
  </si>
  <si>
    <t>F1S431</t>
  </si>
  <si>
    <t>Uncharacterized protein OS=Sus scrofa GN=AARS PE=3 SV=2 - [F1S431_PIG]</t>
  </si>
  <si>
    <t>4;6;8;1;4;3;-;-;-;1;-;-</t>
  </si>
  <si>
    <t>4;5;8;1;3;3;-;-;-;1;-;-</t>
  </si>
  <si>
    <t>-;-;-;2;-;3;-;1;-;-;-;-</t>
  </si>
  <si>
    <t>-;-;-;2;-;3;-;-;-;-;-;-</t>
  </si>
  <si>
    <t>F1S441</t>
  </si>
  <si>
    <t>Uncharacterized protein OS=Sus scrofa GN=CANX PE=3 SV=1 - [F1S441_PIG]</t>
  </si>
  <si>
    <t>7;4;3;7;7;8;2;2;3;5;6;4</t>
  </si>
  <si>
    <t>8;6;5;6;7;9;2;2;4;5;6;4</t>
  </si>
  <si>
    <t>3;4;2;3;3;2;1;3;2;1;1;1</t>
  </si>
  <si>
    <t>2;5;2;3;3;2;1;3;2;-;1;1</t>
  </si>
  <si>
    <t>F1S445</t>
  </si>
  <si>
    <t>Uncharacterized protein OS=Sus scrofa GN=SQSTM1 PE=4 SV=1 - [F1S445_PIG]</t>
  </si>
  <si>
    <t>-;2;2;-;-;-;2;2;1;-;-;-</t>
  </si>
  <si>
    <t>-;2;2;-;-;-;3;3;1;-;-;-</t>
  </si>
  <si>
    <t>F1S457</t>
  </si>
  <si>
    <t>Uncharacterized protein (Fragment) OS=Sus scrofa PE=4 SV=1 - [F1S457_PIG]</t>
  </si>
  <si>
    <t>F1S458</t>
  </si>
  <si>
    <t>Lysine--tRNA ligase OS=Sus scrofa GN=KARS PE=3 SV=2 - [F1S458_PIG]</t>
  </si>
  <si>
    <t>1;2;1;4;4;2;-;-;-;-;-;-</t>
  </si>
  <si>
    <t>1;2;2;4;4;1;-;-;-;-;-;-</t>
  </si>
  <si>
    <t>F1S469</t>
  </si>
  <si>
    <t>Uncharacterized protein OS=Sus scrofa GN=LOC100519025 PE=4 SV=1 - [F1S469_PIG]</t>
  </si>
  <si>
    <t>F1S4B2</t>
  </si>
  <si>
    <t>Uncharacterized protein OS=Sus scrofa GN=SRSF5 PE=4 SV=2 - [F1S4B2_PIG]</t>
  </si>
  <si>
    <t>F1S4D5</t>
  </si>
  <si>
    <t>Uncharacterized protein (Fragment) OS=Sus scrofa GN=CCBL2 PE=4 SV=2 - [F1S4D5_PIG]</t>
  </si>
  <si>
    <t>F1S4I6</t>
  </si>
  <si>
    <t>Uncharacterized protein (Fragment) OS=Sus scrofa GN=WDR19 PE=4 SV=2 - [F1S4I6_PIG]</t>
  </si>
  <si>
    <t>F1S4J6</t>
  </si>
  <si>
    <t>Cathepsin L1 OS=Sus scrofa GN=Ssc.54235 PE=3 SV=1 - [F1S4J6_PIG]</t>
  </si>
  <si>
    <t>F1S4K0</t>
  </si>
  <si>
    <t>Fructose-1,6-bisphosphatase 1 OS=Sus scrofa GN=FBP1 PE=3 SV=2 - [F1S4K0_PIG]</t>
  </si>
  <si>
    <t>F1S4K7</t>
  </si>
  <si>
    <t>Uncharacterized protein (Fragment) OS=Sus scrofa GN=PGM2 PE=4 SV=1 - [F1S4K7_PIG]</t>
  </si>
  <si>
    <t>6;6;6;5;8;7;-;2;2;2;3;1</t>
  </si>
  <si>
    <t>7;7;6;4;6;6;-;3;3;2;3;1</t>
  </si>
  <si>
    <t>F1S4N2</t>
  </si>
  <si>
    <t>Uncharacterized protein OS=Sus scrofa GN=CYB5R1 PE=4 SV=1 - [F1S4N2_PIG]</t>
  </si>
  <si>
    <t>F1S4P0</t>
  </si>
  <si>
    <t>Uncharacterized protein OS=Sus scrofa GN=STRN PE=4 SV=1 - [F1S4P0_PIG]</t>
  </si>
  <si>
    <t>F1S4P6</t>
  </si>
  <si>
    <t>Uncharacterized protein OS=Sus scrofa GN=EIF3A PE=4 SV=1 - [F1S4P6_PIG]</t>
  </si>
  <si>
    <t>3;-;-;4;2;3;1;-;-;-;3;2</t>
  </si>
  <si>
    <t>3;-;-;4;1;2;1;-;-;-;1;1</t>
  </si>
  <si>
    <t>F1S4P8</t>
  </si>
  <si>
    <t>Uncharacterized protein OS=Sus scrofa GN=NANOS1 PE=4 SV=1 - [F1S4P8_PIG]</t>
  </si>
  <si>
    <t>F1S4R5</t>
  </si>
  <si>
    <t>Uncharacterized protein (Fragment) OS=Sus scrofa GN=SRSF7 PE=4 SV=2 - [F1S4R5_PIG]</t>
  </si>
  <si>
    <t>2;2;3;2;2;1;2;2;2;2;2;3</t>
  </si>
  <si>
    <t>2;2;2;2;2;2;2;2;2;2;2;3</t>
  </si>
  <si>
    <t>-;-;1;3;1;2;2;1;2;3;1;3</t>
  </si>
  <si>
    <t>-;-;1;2;1;1;2;1;2;3;1;2</t>
  </si>
  <si>
    <t>F1S4S1</t>
  </si>
  <si>
    <t>Uncharacterized protein OS=Sus scrofa GN=KIAA1598 PE=4 SV=1 - [F1S4S1_PIG]</t>
  </si>
  <si>
    <t>-;-;-;-;-;-;-;1;-;1;-;-</t>
  </si>
  <si>
    <t>F1S4V0</t>
  </si>
  <si>
    <t>Uncharacterized protein (Fragment) OS=Sus scrofa GN=COX7A2L PE=4 SV=2 - [F1S4V0_PIG]</t>
  </si>
  <si>
    <t>-;-;-;-;1;-;-;1;-;-;-;1</t>
  </si>
  <si>
    <t>F1S4Y6</t>
  </si>
  <si>
    <t>Uncharacterized protein OS=Sus scrofa GN=DYNLRB1 PE=4 SV=2 - [F1S4Y6_PIG]</t>
  </si>
  <si>
    <t>-;1;-;-;-;-;-;-;-;-;-;2</t>
  </si>
  <si>
    <t>-;1;1;-;-;-;1;-;1;-;-;1</t>
  </si>
  <si>
    <t>F1S4Y8</t>
  </si>
  <si>
    <t>Uncharacterized protein OS=Sus scrofa GN=EIF2S2 PE=4 SV=1 - [F1S4Y8_PIG]</t>
  </si>
  <si>
    <t>1;-;1;2;2;1;3;2;2;-;-;1</t>
  </si>
  <si>
    <t>-;2;1;1;2;1;3;3;2;-;-;1</t>
  </si>
  <si>
    <t>1;1;1;-;-;-;1;1;1;2;2;2</t>
  </si>
  <si>
    <t>F1S4Y9</t>
  </si>
  <si>
    <t>Uncharacterized protein OS=Sus scrofa GN=RALY PE=4 SV=1 - [F1S4Y9_PIG]</t>
  </si>
  <si>
    <t>1;1;1;-;1;1;1;2;2;-;1;-</t>
  </si>
  <si>
    <t>1;1;2;-;1;1;2;2;3;-;-;-</t>
  </si>
  <si>
    <t>-;1;-;2;-;1;-;1;1;1;1;2</t>
  </si>
  <si>
    <t>-;1;-;2;-;1;-;1;1;-;-;2</t>
  </si>
  <si>
    <t>F1S4Z2</t>
  </si>
  <si>
    <t>Uncharacterized protein OS=Sus scrofa GN=CHMP4B PE=4 SV=2 - [F1S4Z2_PIG]</t>
  </si>
  <si>
    <t>2;3;2;2;-;2;1;1;1;2;1;2</t>
  </si>
  <si>
    <t>2;2;3;2;-;2;1;1;1;2;1;2</t>
  </si>
  <si>
    <t>2;2;2;1;1;1;2;1;1;2;2;2</t>
  </si>
  <si>
    <t>2;2;2;1;1;-;1;1;1;2;2;2</t>
  </si>
  <si>
    <t>F1S530</t>
  </si>
  <si>
    <t>60S ribosomal protein L5 OS=Sus scrofa GN=RPL5 PE=3 SV=1 - [F1S530_PIG]</t>
  </si>
  <si>
    <t>2;2;2;4;4;4;3;3;3;5;6;2</t>
  </si>
  <si>
    <t>2;2;2;3;3;4;4;1;3;5;6;2</t>
  </si>
  <si>
    <t>F1S533</t>
  </si>
  <si>
    <t>Uncharacterized protein OS=Sus scrofa GN=TMED5 PE=3 SV=1 - [F1S533_PIG]</t>
  </si>
  <si>
    <t>F1S538</t>
  </si>
  <si>
    <t>Uncharacterized protein OS=Sus scrofa GN=GCLM PE=4 SV=1 - [F1S538_PIG]</t>
  </si>
  <si>
    <t>F1S550</t>
  </si>
  <si>
    <t>Dihydropyrimidine dehydrogenase [NADP(+)] OS=Sus scrofa GN=DPYD PE=4 SV=2 - [F1S550_PIG]</t>
  </si>
  <si>
    <t>F1S563</t>
  </si>
  <si>
    <t>Uncharacterized protein OS=Sus scrofa GN=DBT PE=3 SV=1 - [F1S563_PIG]</t>
  </si>
  <si>
    <t>-;-;1;-;-;-;-;-;1;-;-;-</t>
  </si>
  <si>
    <t>-;-;1;-;-;-;-;1;1;-;-;-</t>
  </si>
  <si>
    <t>F1S567</t>
  </si>
  <si>
    <t>Uncharacterized protein OS=Sus scrofa GN=VCAM1 PE=4 SV=1 - [F1S567_PIG]</t>
  </si>
  <si>
    <t>3;1;1;-;-;1;1;2;3;-;-;-</t>
  </si>
  <si>
    <t>4;1;1;-;-;1;1;2;3;-;-;-</t>
  </si>
  <si>
    <t>F1S572</t>
  </si>
  <si>
    <t>Uncharacterized protein OS=Sus scrofa GN=LOC100522864 PE=4 SV=1 - [F1S572_PIG]</t>
  </si>
  <si>
    <t>F1S587</t>
  </si>
  <si>
    <t>Uncharacterized protein OS=Sus scrofa GN=AP1M2 PE=4 SV=2 - [F1S587_PIG]</t>
  </si>
  <si>
    <t>F1S593</t>
  </si>
  <si>
    <t>Uncharacterized protein (Fragment) OS=Sus scrofa GN=DNM2 PE=3 SV=2 - [F1S593_PIG]</t>
  </si>
  <si>
    <t>F1S596</t>
  </si>
  <si>
    <t>Uncharacterized protein OS=Sus scrofa GN=PRKCSH PE=4 SV=1 - [F1S596_PIG]</t>
  </si>
  <si>
    <t>3;2;4;2;3;2;3;3;3;3;3;4</t>
  </si>
  <si>
    <t>4;4;4;2;3;2;3;5;4;4;3;4</t>
  </si>
  <si>
    <t>4;4;3;2;2;2;4;3;4;4;4;2</t>
  </si>
  <si>
    <t>4;3;3;1;2;2;3;3;3;4;3;1</t>
  </si>
  <si>
    <t>F1S5A8</t>
  </si>
  <si>
    <t>Uncharacterized protein OS=Sus scrofa GN=DHX15 PE=4 SV=1 - [F1S5A8_PIG]</t>
  </si>
  <si>
    <t>F1S5B4</t>
  </si>
  <si>
    <t>Uncharacterized protein OS=Sus scrofa GN=LGR6 PE=4 SV=2 - [F1S5B4_PIG]</t>
  </si>
  <si>
    <t>F1S5F9</t>
  </si>
  <si>
    <t>Uncharacterized protein OS=Sus scrofa GN=BOD1L1 PE=4 SV=2 - [F1S5F9_PIG]</t>
  </si>
  <si>
    <t>F1S5G4</t>
  </si>
  <si>
    <t>Uncharacterized protein OS=Sus scrofa GN=LYAR PE=4 SV=1 - [F1S5G4_PIG]</t>
  </si>
  <si>
    <t>-;1;-;-;-;-;1;-;-;-;-;1</t>
  </si>
  <si>
    <t>F1S5J1</t>
  </si>
  <si>
    <t>Uncharacterized protein OS=Sus scrofa GN=LRPPRC PE=4 SV=1 - [F1S5J1_PIG]</t>
  </si>
  <si>
    <t>F1S5J5</t>
  </si>
  <si>
    <t>Uncharacterized protein OS=Sus scrofa GN=HABP2 PE=3 SV=2 - [F1S5J5_PIG]</t>
  </si>
  <si>
    <t>F1S5R9</t>
  </si>
  <si>
    <t>Uncharacterized protein OS=Sus scrofa GN=LOC100513720 PE=4 SV=2 - [F1S5R9_PIG]</t>
  </si>
  <si>
    <t>-;-;-;-;-;-;-;2;1;-;-;-</t>
  </si>
  <si>
    <t>F1S5S4</t>
  </si>
  <si>
    <t>Uncharacterized protein (Fragment) OS=Sus scrofa GN=CDH13 PE=4 SV=1 - [F1S5S4_PIG]</t>
  </si>
  <si>
    <t>F1S5Y5</t>
  </si>
  <si>
    <t>Uncharacterized protein OS=Sus scrofa GN=STXBP3 PE=4 SV=1 - [F1S5Y5_PIG]</t>
  </si>
  <si>
    <t>F1S5Z3</t>
  </si>
  <si>
    <t>Uncharacterized protein OS=Sus scrofa GN=SARS PE=4 SV=2 - [F1S5Z3_PIG]</t>
  </si>
  <si>
    <t>1;4;3;3;4;3;1;3;1;-;-;2</t>
  </si>
  <si>
    <t>2;4;3;3;4;3;1;4;2;-;-;2</t>
  </si>
  <si>
    <t>3;2;1;1;1;1;2;1;1;-;1;-</t>
  </si>
  <si>
    <t>3;2;1;1;1;1;2;1;1;-;-;-</t>
  </si>
  <si>
    <t>F1S620</t>
  </si>
  <si>
    <t>Uncharacterized protein OS=Sus scrofa GN=RBM15 PE=4 SV=1 - [F1S620_PIG]</t>
  </si>
  <si>
    <t>F1S622</t>
  </si>
  <si>
    <t>Uncharacterized protein (Fragment) OS=Sus scrofa GN=HBXIP PE=4 SV=2 - [F1S622_PIG]</t>
  </si>
  <si>
    <t>1;2;2;-;1;1;2;2;2;1;3;1</t>
  </si>
  <si>
    <t>2;2;2;-;1;-;2;2;2;1;3;1</t>
  </si>
  <si>
    <t>1;-;1;-;-;-;-;-;1;1;1;2</t>
  </si>
  <si>
    <t>-;-;1;-;-;-;-;-;1;1;1;1</t>
  </si>
  <si>
    <t>F1S659</t>
  </si>
  <si>
    <t>Uncharacterized protein OS=Sus scrofa GN=NCF2 PE=4 SV=1 - [F1S659_PIG]</t>
  </si>
  <si>
    <t>3;3;4;1;1;4;2;1;1;1;1;1</t>
  </si>
  <si>
    <t>3;4;4;1;1;3;2;1;2;1;1;1</t>
  </si>
  <si>
    <t>1;1;1;-;-;1;1;1;1;-;-;-</t>
  </si>
  <si>
    <t>1;1;1;-;-;1;-;1;1;-;-;-</t>
  </si>
  <si>
    <t>F1S663</t>
  </si>
  <si>
    <t>Uncharacterized protein OS=Sus scrofa GN=LAMC1 PE=4 SV=1 - [F1S663_PIG]</t>
  </si>
  <si>
    <t>F1S684</t>
  </si>
  <si>
    <t>Uncharacterized protein OS=Sus scrofa GN=BCLAF1 PE=4 SV=1 - [F1S684_PIG]</t>
  </si>
  <si>
    <t>-;-;1;-;-;-;1;1;1;1;-;-</t>
  </si>
  <si>
    <t>1;1;1;-;-;1;1;1;1;1;-;-</t>
  </si>
  <si>
    <t>F1S698</t>
  </si>
  <si>
    <t>Uncharacterized protein OS=Sus scrofa GN=TOR1AIP1 PE=4 SV=2 - [F1S698_PIG]</t>
  </si>
  <si>
    <t>F1S6A0</t>
  </si>
  <si>
    <t>Uncharacterized protein (Fragment) OS=Sus scrofa GN=AXDND1 PE=4 SV=2 - [F1S6A0_PIG]</t>
  </si>
  <si>
    <t>F1S6C7</t>
  </si>
  <si>
    <t>Uncharacterized protein (Fragment) OS=Sus scrofa GN=JAM3 PE=4 SV=2 - [F1S6C7_PIG]</t>
  </si>
  <si>
    <t>F1S6D3</t>
  </si>
  <si>
    <t>Uncharacterized protein OS=Sus scrofa GN=ADAMTS8 PE=4 SV=2 - [F1S6D3_PIG]</t>
  </si>
  <si>
    <t>F1S6E8</t>
  </si>
  <si>
    <t>Uncharacterized protein OS=Sus scrofa GN=APLP2 PE=4 SV=2 - [F1S6E8_PIG]</t>
  </si>
  <si>
    <t>F1S6G0</t>
  </si>
  <si>
    <t>Uncharacterized protein (Fragment) OS=Sus scrofa GN=EPS15 PE=4 SV=2 - [F1S6G0_PIG]</t>
  </si>
  <si>
    <t>F1S6G4</t>
  </si>
  <si>
    <t>Uncharacterized protein (Fragment) OS=Sus scrofa GN=TXNDC12 PE=4 SV=2 - [F1S6G4_PIG]</t>
  </si>
  <si>
    <t>-;-;1;1;1;1;-;1;1;1;-;-</t>
  </si>
  <si>
    <t>-;1;1;1;1;1;-;1;1;1;-;-</t>
  </si>
  <si>
    <t>1;1;3;1;-;-;-;1;1;1;-;-</t>
  </si>
  <si>
    <t>1;-;3;-;-;-;-;1;1;1;-;-</t>
  </si>
  <si>
    <t>F1S6K5</t>
  </si>
  <si>
    <t>Uncharacterized protein OS=Sus scrofa GN=LOC100622001 PE=3 SV=1 - [F1S6K5_PIG]</t>
  </si>
  <si>
    <t>F1S6M7</t>
  </si>
  <si>
    <t>Uncharacterized protein OS=Sus scrofa GN=LOC100620928 PE=3 SV=1 - [F1S6M7_PIG]</t>
  </si>
  <si>
    <t>F1S6Q7</t>
  </si>
  <si>
    <t>ATP synthase subunit delta, mitochondrial OS=Sus scrofa GN=ATP5D PE=3 SV=1 - [F1S6Q7_PIG]</t>
  </si>
  <si>
    <t>1;2;-;2;1;1;2;1;2;1;1;1</t>
  </si>
  <si>
    <t>1;2;-;1;-;-;2;1;2;1;1;1</t>
  </si>
  <si>
    <t>1;1;1;1;-;1;1;-;1;-;-;1</t>
  </si>
  <si>
    <t>1;-;-;1;-;1;-;-;1;-;-;1</t>
  </si>
  <si>
    <t>F1S6R1</t>
  </si>
  <si>
    <t>Uncharacterized protein OS=Sus scrofa GN=CIRBP PE=4 SV=1 - [F1S6R1_PIG]</t>
  </si>
  <si>
    <t>-;4;4;-;3;-;2;1;4;2;4;3</t>
  </si>
  <si>
    <t>1;6;5;-;2;-;2;2;4;2;2;3</t>
  </si>
  <si>
    <t>2;1;1;2;2;2;2;2;2;2;1;1</t>
  </si>
  <si>
    <t>2;1;1;2;1;-;2;2;2;2;1;1</t>
  </si>
  <si>
    <t>F1S6R7</t>
  </si>
  <si>
    <t>Polypyrimidine tract-binding protein 1 (Fragment) OS=Sus scrofa GN=PTBP1 PE=4 SV=2 - [F1S6R7_PIG]</t>
  </si>
  <si>
    <t>4;4;3;6;2;5;5;4;9;4;3;3</t>
  </si>
  <si>
    <t>5;5;4;6;2;4;5;5;9;4;3;3</t>
  </si>
  <si>
    <t>1;2;1;1;1;-;2;3;1;1;2;2</t>
  </si>
  <si>
    <t>1;1;1;1;1;-;2;3;1;-;2;2</t>
  </si>
  <si>
    <t>F1S6V0</t>
  </si>
  <si>
    <t>Uncharacterized protein OS=Sus scrofa GN=SWAP70 PE=4 SV=2 - [F1S6V0_PIG]</t>
  </si>
  <si>
    <t>F1S6V4</t>
  </si>
  <si>
    <t>Uncharacterized protein (Fragment) OS=Sus scrofa GN=EIF4G2 PE=4 SV=2 - [F1S6V4_PIG]</t>
  </si>
  <si>
    <t>F1S6W5</t>
  </si>
  <si>
    <t>Uncharacterized protein OS=Sus scrofa GN=ZBED5 PE=4 SV=2 - [F1S6W5_PIG]</t>
  </si>
  <si>
    <t>F1S6Z3</t>
  </si>
  <si>
    <t>Uncharacterized protein OS=Sus scrofa GN=ABRACL PE=4 SV=1 - [F1S6Z3_PIG]</t>
  </si>
  <si>
    <t>1;1;1;-;1;-;-;-;1;1;1;1</t>
  </si>
  <si>
    <t>1;1;1;-;1;-;1;-;1;1;1;1</t>
  </si>
  <si>
    <t>1;1;1;-;-;-;-;-;-;-;-;1</t>
  </si>
  <si>
    <t>F1S710</t>
  </si>
  <si>
    <t>Uncharacterized protein OS=Sus scrofa GN=CACYBP PE=4 SV=1 - [F1S710_PIG]</t>
  </si>
  <si>
    <t>1;-;1;-;-;-;-;1;1;-;1;-</t>
  </si>
  <si>
    <t>F1S715</t>
  </si>
  <si>
    <t>Uncharacterized protein (Fragment) OS=Sus scrofa GN=FUCA2 PE=4 SV=1 - [F1S715_PIG]</t>
  </si>
  <si>
    <t>-;1;1;2;1;1;-;-;-;-;-;-</t>
  </si>
  <si>
    <t>F1S731</t>
  </si>
  <si>
    <t>Uncharacterized protein OS=Sus scrofa GN=STX11 PE=3 SV=1 - [F1S731_PIG]</t>
  </si>
  <si>
    <t>F1S754</t>
  </si>
  <si>
    <t>Signal recognition particle receptor subunit alpha OS=Sus scrofa GN=SRPR PE=2 SV=1 - [F1S754_PIG]</t>
  </si>
  <si>
    <t>F1S766</t>
  </si>
  <si>
    <t>Uncharacterized protein OS=Sus scrofa GN=MAGOH PE=4 SV=2 - [F1S766_PIG]</t>
  </si>
  <si>
    <t>F1S772</t>
  </si>
  <si>
    <t>Uncharacterized protein OS=Sus scrofa PE=4 SV=1 - [F1S772_PIG]</t>
  </si>
  <si>
    <t>F1S775</t>
  </si>
  <si>
    <t>Uncharacterized protein OS=Sus scrofa GN=STT3A PE=4 SV=2 - [F1S775_PIG]</t>
  </si>
  <si>
    <t>1;2;1;-;-;1;-;-;-;-;-;-</t>
  </si>
  <si>
    <t>F1S786</t>
  </si>
  <si>
    <t>5'-AMP-activated protein kinase catalytic subunit alpha-2 (Fragment) OS=Sus scrofa GN=PRKAA2 PE=4 SV=2 - [F1S786_PIG]</t>
  </si>
  <si>
    <t>F1S788</t>
  </si>
  <si>
    <t>Uncharacterized protein (Fragment) OS=Sus scrofa GN=C8A PE=4 SV=2 - [F1S788_PIG]</t>
  </si>
  <si>
    <t>F1S7C4</t>
  </si>
  <si>
    <t>Uncharacterized protein (Fragment) OS=Sus scrofa GN=ATP13A1 PE=3 SV=1 - [F1S7C4_PIG]</t>
  </si>
  <si>
    <t>F1S7E0</t>
  </si>
  <si>
    <t>Uncharacterized protein OS=Sus scrofa GN=LOC100525632 PE=4 SV=1 - [F1S7E0_PIG]</t>
  </si>
  <si>
    <t>-;-;-;1;1;2;1;-;1;-;-;-</t>
  </si>
  <si>
    <t>-;-;-;-;1;2;1;-;1;-;-;-</t>
  </si>
  <si>
    <t>F1S7H6</t>
  </si>
  <si>
    <t>Uncharacterized protein (Fragment) OS=Sus scrofa GN=HM13 PE=4 SV=2 - [F1S7H6_PIG]</t>
  </si>
  <si>
    <t>F1S7J6</t>
  </si>
  <si>
    <t>Uncharacterized protein OS=Sus scrofa GN=SAFB PE=4 SV=2 - [F1S7J6_PIG]</t>
  </si>
  <si>
    <t>1;-;1;-;-;-;-;2;3;-;-;-</t>
  </si>
  <si>
    <t>1;-;2;-;-;-;1;2;3;-;-;-</t>
  </si>
  <si>
    <t>F1S7K1</t>
  </si>
  <si>
    <t>Uncharacterized protein (Fragment) OS=Sus scrofa GN=UHRF1 PE=4 SV=2 - [F1S7K1_PIG]</t>
  </si>
  <si>
    <t>F1S7L6</t>
  </si>
  <si>
    <t>Uncharacterized protein OS=Sus scrofa GN=UBXN6 PE=4 SV=1 - [F1S7L6_PIG]</t>
  </si>
  <si>
    <t>F1S7L8</t>
  </si>
  <si>
    <t>Uncharacterized protein OS=Sus scrofa GN=SH3GL1 PE=4 SV=1 - [F1S7L8_PIG]</t>
  </si>
  <si>
    <t>F1S7N9</t>
  </si>
  <si>
    <t>Uncharacterized protein OS=Sus scrofa GN=EBI3 PE=4 SV=1 - [F1S7N9_PIG]</t>
  </si>
  <si>
    <t>F1S7S8</t>
  </si>
  <si>
    <t>Uncharacterized protein OS=Sus scrofa GN=METTL13 PE=4 SV=1 - [F1S7S8_PIG]</t>
  </si>
  <si>
    <t>F1S7T1</t>
  </si>
  <si>
    <t>Uncharacterized protein OS=Sus scrofa GN=PRRC2C PE=4 SV=2 - [F1S7T1_PIG]</t>
  </si>
  <si>
    <t>F1S7V3</t>
  </si>
  <si>
    <t>Uncharacterized protein (Fragment) OS=Sus scrofa GN=LOC100521647 PE=4 SV=2 - [F1S7V3_PIG]</t>
  </si>
  <si>
    <t>F1S7W0</t>
  </si>
  <si>
    <t>Uncharacterized protein (Fragment) OS=Sus scrofa GN=AKAP12 PE=4 SV=2 - [F1S7W0_PIG]</t>
  </si>
  <si>
    <t>F1S7Y0</t>
  </si>
  <si>
    <t>Uncharacterized protein (Fragment) OS=Sus scrofa GN=HTRA3 PE=4 SV=2 - [F1S7Y0_PIG]</t>
  </si>
  <si>
    <t>3;1;-;-;-;-;1;1;2;1;1;1</t>
  </si>
  <si>
    <t>3;1;1;-;-;-;1;1;2;1;1;1</t>
  </si>
  <si>
    <t>F1S814</t>
  </si>
  <si>
    <t>Uncharacterized protein OS=Sus scrofa GN=PGM1 PE=3 SV=2 - [F1S814_PIG]</t>
  </si>
  <si>
    <t>-;-;1;3;4;3;-;-;-;-;-;-</t>
  </si>
  <si>
    <t>-;-;1;3;3;3;-;-;-;-;-;-</t>
  </si>
  <si>
    <t>F1S827</t>
  </si>
  <si>
    <t>Uncharacterized protein OS=Sus scrofa GN=SERBP1 PE=4 SV=2 - [F1S827_PIG]</t>
  </si>
  <si>
    <t>7;5;5;4;3;3;5;6;4;6;6;6</t>
  </si>
  <si>
    <t>7;5;5;3;3;2;6;5;4;7;6;6</t>
  </si>
  <si>
    <t>5;7;4;5;3;7;6;5;5;7;6;8</t>
  </si>
  <si>
    <t>5;7;4;3;1;4;6;5;5;6;6;7</t>
  </si>
  <si>
    <t>F1S842</t>
  </si>
  <si>
    <t>Uncharacterized protein OS=Sus scrofa GN=LOC100157027 PE=4 SV=2 - [F1S842_PIG]</t>
  </si>
  <si>
    <t>F1S848</t>
  </si>
  <si>
    <t>Uncharacterized protein OS=Sus scrofa GN=NT5C2 PE=4 SV=2 - [F1S848_PIG]</t>
  </si>
  <si>
    <t>-;-;1;2;2;4;-;-;-;-;-;-</t>
  </si>
  <si>
    <t>-;-;1;1;2;3;-;-;-;-;-;-</t>
  </si>
  <si>
    <t>F1S849</t>
  </si>
  <si>
    <t>Uncharacterized protein OS=Sus scrofa GN=CNNM2 PE=4 SV=2 - [F1S849_PIG]</t>
  </si>
  <si>
    <t>F1S862</t>
  </si>
  <si>
    <t>Uncharacterized protein OS=Sus scrofa GN=LOC100517736 PE=4 SV=1 - [F1S862_PIG]</t>
  </si>
  <si>
    <t>-;-;-;-;-;1;-;-;-;-;2;1</t>
  </si>
  <si>
    <t>1;-;-;-;-;1;-;-;-;-;2;1</t>
  </si>
  <si>
    <t>F1S880</t>
  </si>
  <si>
    <t>Uncharacterized protein OS=Sus scrofa GN=NSFL1C PE=4 SV=1 - [F1S880_PIG]</t>
  </si>
  <si>
    <t>1;2;5;1;1;2;3;3;2;4;4;2</t>
  </si>
  <si>
    <t>3;3;6;1;1;2;5;4;4;4;4;2</t>
  </si>
  <si>
    <t>5;1;2;-;1;-;3;3;2;2;2;3</t>
  </si>
  <si>
    <t>6;2;2;-;1;-;2;3;3;2;2;3</t>
  </si>
  <si>
    <t>F1S891</t>
  </si>
  <si>
    <t>Small nuclear ribonucleoprotein-associated protein OS=Sus scrofa GN=SNRPN PE=3 SV=2 - [F1S891_PIG]</t>
  </si>
  <si>
    <t>1;-;-;1;1;1;-;-;-;-;1;1</t>
  </si>
  <si>
    <t>F1S895</t>
  </si>
  <si>
    <t>Uncharacterized protein OS=Sus scrofa GN=LOC100624528 PE=4 SV=2 - [F1S895_PIG]</t>
  </si>
  <si>
    <t>F1S897</t>
  </si>
  <si>
    <t>Isocitrate dehydrogenase [NAD] subunit beta, mitochondrial OS=Sus scrofa GN=IDH3B PE=3 SV=2 - [F1S897_PIG]</t>
  </si>
  <si>
    <t>-;-;1;-;-;-;-;-;2;-;-;-</t>
  </si>
  <si>
    <t>F1S8A5</t>
  </si>
  <si>
    <t>Uncharacterized protein OS=Sus scrofa GN=MRPS26 PE=4 SV=1 - [F1S8A5_PIG]</t>
  </si>
  <si>
    <t>F1S8E9</t>
  </si>
  <si>
    <t>Uncharacterized protein OS=Sus scrofa GN=NCLN PE=4 SV=1 - [F1S8E9_PIG]</t>
  </si>
  <si>
    <t>F1S8G6</t>
  </si>
  <si>
    <t>Uncharacterized protein OS=Sus scrofa GN=SGTA PE=4 SV=1 - [F1S8G6_PIG]</t>
  </si>
  <si>
    <t>F1S8H0</t>
  </si>
  <si>
    <t>Uncharacterized protein OS=Sus scrofa GN=LSM7 PE=4 SV=2 - [F1S8H0_PIG]</t>
  </si>
  <si>
    <t>F1S8H5</t>
  </si>
  <si>
    <t>Uncharacterized protein OS=Sus scrofa GN=APEX1 PE=4 SV=1 - [F1S8H5_PIG]</t>
  </si>
  <si>
    <t>1;1;1;2;1;1;-;-;-;-;-;-</t>
  </si>
  <si>
    <t>2;1;1;2;1;1;-;-;-;-;-;-</t>
  </si>
  <si>
    <t>F1S8H8</t>
  </si>
  <si>
    <t>Purine nucleoside phosphorylase (Fragment) OS=Sus scrofa GN=PNP PE=3 SV=2 - [F1S8H8_PIG]</t>
  </si>
  <si>
    <t>6;8;7;8;9;10;5;4;7;7;6;8</t>
  </si>
  <si>
    <t>6;10;11;6;9;10;6;4;7;7;6;8</t>
  </si>
  <si>
    <t>2;3;2;1;2;1;2;2;3;3;4;1</t>
  </si>
  <si>
    <t>2;3;1;1;2;1;2;2;2;3;4;1</t>
  </si>
  <si>
    <t>F1S8I4</t>
  </si>
  <si>
    <t>Uncharacterized protein OS=Sus scrofa GN=MOB3A PE=4 SV=2 - [F1S8I4_PIG]</t>
  </si>
  <si>
    <t>F1S8J6</t>
  </si>
  <si>
    <t>Uncharacterized protein OS=Sus scrofa GN=RAB2B PE=4 SV=1 - [F1S8J6_PIG]</t>
  </si>
  <si>
    <t>2;-;-;1;1;4;-;-;-;-;-;-</t>
  </si>
  <si>
    <t>3;-;-;1;1;4;-;-;-;-;-;-</t>
  </si>
  <si>
    <t>F1S8K5</t>
  </si>
  <si>
    <t>Uncharacterized protein OS=Sus scrofa GN=SUPT16H PE=4 SV=1 - [F1S8K5_PIG]</t>
  </si>
  <si>
    <t>F1S8L9</t>
  </si>
  <si>
    <t>Uncharacterized protein OS=Sus scrofa GN=HNRNPU PE=4 SV=2 - [F1S8L9_PIG]</t>
  </si>
  <si>
    <t>6;10;7;5;6;5;5;8;3;3;3;2</t>
  </si>
  <si>
    <t>5;11;7;5;6;5;3;6;3;3;3;3</t>
  </si>
  <si>
    <t>1;1;2;4;1;3;4;3;2;1;-;2</t>
  </si>
  <si>
    <t>1;1;2;3;1;3;4;3;2;-;-;2</t>
  </si>
  <si>
    <t>F1S8M3</t>
  </si>
  <si>
    <t>Adenylosuccinate synthetase (Fragment) OS=Sus scrofa GN=ADSS PE=3 SV=2 - [F1S8M3_PIG]</t>
  </si>
  <si>
    <t>1;1;1;-;1;1;-;1;1;-;-;-</t>
  </si>
  <si>
    <t>F1S8M8</t>
  </si>
  <si>
    <t>Uncharacterized protein (Fragment) OS=Sus scrofa GN=DOK7 PE=4 SV=2 - [F1S8M8_PIG]</t>
  </si>
  <si>
    <t>F1S8M9</t>
  </si>
  <si>
    <t>Uncharacterized protein OS=Sus scrofa GN=LRPAP1 PE=4 SV=2 - [F1S8M9_PIG]</t>
  </si>
  <si>
    <t>1;3;2;1;-;1;1;2;2;2;3;1</t>
  </si>
  <si>
    <t>1;2;3;1;-;1;1;2;2;2;3;1</t>
  </si>
  <si>
    <t>4;4;3;3;2;2;4;4;3;3;6;4</t>
  </si>
  <si>
    <t>F1S8P5</t>
  </si>
  <si>
    <t>Uncharacterized protein (Fragment) OS=Sus scrofa GN=LOC100739027 PE=4 SV=2 - [F1S8P5_PIG]</t>
  </si>
  <si>
    <t>F1S8R2</t>
  </si>
  <si>
    <t>Pyrroline-5-carboxylate reductase OS=Sus scrofa GN=LOC100524702 PE=3 SV=1 - [F1S8R2_PIG]</t>
  </si>
  <si>
    <t>F1S8R5</t>
  </si>
  <si>
    <t>Uncharacterized protein OS=Sus scrofa GN=SRP9 PE=4 SV=1 - [F1S8R5_PIG]</t>
  </si>
  <si>
    <t>F1S8X7</t>
  </si>
  <si>
    <t>Uncharacterized protein OS=Sus scrofa GN=PI4K2A PE=4 SV=1 - [F1S8X7_PIG]</t>
  </si>
  <si>
    <t>F1S8Y5</t>
  </si>
  <si>
    <t>Uncharacterized protein OS=Sus scrofa GN=LOC100524527 PE=3 SV=2 - [F1S8Y5_PIG]</t>
  </si>
  <si>
    <t>10;12;11;12;9;14;10;10;10;11;10;10</t>
  </si>
  <si>
    <t>11;13;11;11;8;12;11;11;11;11;10;10</t>
  </si>
  <si>
    <t>9;9;10;6;6;5;8;7;10;9;9;9</t>
  </si>
  <si>
    <t>9;9;10;3;4;4;8;7;10;8;9;8</t>
  </si>
  <si>
    <t>F1S8Z3</t>
  </si>
  <si>
    <t>Uncharacterized protein OS=Sus scrofa GN=VWA5A PE=4 SV=1 - [F1S8Z3_PIG]</t>
  </si>
  <si>
    <t>F1S924</t>
  </si>
  <si>
    <t>Uncharacterized protein OS=Sus scrofa GN=CCDC124 PE=4 SV=1 - [F1S924_PIG]</t>
  </si>
  <si>
    <t>F1S935</t>
  </si>
  <si>
    <t>Uncharacterized protein OS=Sus scrofa GN=RPL18A PE=4 SV=2 - [F1S935_PIG]</t>
  </si>
  <si>
    <t>2;1;-;1;1;2;2;1;1;2;2;1</t>
  </si>
  <si>
    <t>1;1;1;1;1;2;2;1;1;2;2;1</t>
  </si>
  <si>
    <t>1;1;1;2;-;2;-;-;1;1;-;-</t>
  </si>
  <si>
    <t>F1S940</t>
  </si>
  <si>
    <t>Uncharacterized protein OS=Sus scrofa GN=GLT25D1 PE=4 SV=1 - [F1S940_PIG]</t>
  </si>
  <si>
    <t>F1S956</t>
  </si>
  <si>
    <t>Uncharacterized protein (Fragment) OS=Sus scrofa GN=PGLS PE=4 SV=2 - [F1S956_PIG]</t>
  </si>
  <si>
    <t>1;-;-;2;-;1;-;1;1;-;-;1</t>
  </si>
  <si>
    <t>1;-;-;2;-;1;1;1;2;-;-;1</t>
  </si>
  <si>
    <t>-;-;1;-;-;1;-;1;-;-;-;-</t>
  </si>
  <si>
    <t>F1S982</t>
  </si>
  <si>
    <t>Coatomer subunit beta OS=Sus scrofa GN=COPB1 PE=4 SV=2 - [F1S982_PIG]</t>
  </si>
  <si>
    <t>-;1;-;2;1;2;-;-;-;-;-;-</t>
  </si>
  <si>
    <t>-;1;-;1;-;1;-;-;-;-;-;-</t>
  </si>
  <si>
    <t>F1S994</t>
  </si>
  <si>
    <t>Uncharacterized protein OS=Sus scrofa GN=C11orf58 PE=4 SV=1 - [F1S994_PIG]</t>
  </si>
  <si>
    <t>1;2;1;-;-;-;1;2;2;-;1;-</t>
  </si>
  <si>
    <t>1;2;1;-;-;-;2;2;2;-;1;-</t>
  </si>
  <si>
    <t>F1S9A4</t>
  </si>
  <si>
    <t>Uncharacterized protein OS=Sus scrofa GN=NUCB2 PE=4 SV=1 - [F1S9A4_PIG]</t>
  </si>
  <si>
    <t>F1S9B7</t>
  </si>
  <si>
    <t>Uncharacterized protein OS=Sus scrofa GN=MRPL52 PE=4 SV=1 - [F1S9B7_PIG]</t>
  </si>
  <si>
    <t>F1S9C5</t>
  </si>
  <si>
    <t>Uncharacterized protein OS=Sus scrofa GN=TSG101 PE=4 SV=2 - [F1S9C5_PIG]</t>
  </si>
  <si>
    <t>F1S9C6</t>
  </si>
  <si>
    <t>Matrix metalloproteinase-14 OS=Sus scrofa GN=MMP14 PE=4 SV=2 - [F1S9C6_PIG]</t>
  </si>
  <si>
    <t>F1S9C9</t>
  </si>
  <si>
    <t>Proteasome subunit beta type OS=Sus scrofa GN=LOC100155139 PE=3 SV=1 - [F1S9C9_PIG]</t>
  </si>
  <si>
    <t>F1S9D1</t>
  </si>
  <si>
    <t>Uncharacterized protein (Fragment) OS=Sus scrofa GN=ACIN1 PE=4 SV=1 - [F1S9D1_PIG]</t>
  </si>
  <si>
    <t>1;-;-;1;-;1;-;1;-;-;1;-</t>
  </si>
  <si>
    <t>1;-;1;1;-;1;1;1;-;-;1;-</t>
  </si>
  <si>
    <t>F1S9F3</t>
  </si>
  <si>
    <t>Uncharacterized protein OS=Sus scrofa GN=LETM1 PE=4 SV=2 - [F1S9F3_PIG]</t>
  </si>
  <si>
    <t>-;1;1;-;-;-;-;-;1;-;-;-</t>
  </si>
  <si>
    <t>F1S9H9</t>
  </si>
  <si>
    <t>Uncharacterized protein (Fragment) OS=Sus scrofa PE=4 SV=2 - [F1S9H9_PIG]</t>
  </si>
  <si>
    <t>F1S9I4</t>
  </si>
  <si>
    <t>Uncharacterized protein OS=Sus scrofa GN=DUSP10 PE=4 SV=2 - [F1S9I4_PIG]</t>
  </si>
  <si>
    <t>F1S9K1</t>
  </si>
  <si>
    <t>Uncharacterized protein OS=Sus scrofa GN=LOC100739845 PE=3 SV=2 - [F1S9K1_PIG]</t>
  </si>
  <si>
    <t>F1S9K2</t>
  </si>
  <si>
    <t>Uncharacterized protein OS=Sus scrofa GN=ALLC PE=4 SV=1 - [F1S9K2_PIG]</t>
  </si>
  <si>
    <t>F1S9K3</t>
  </si>
  <si>
    <t>Uncharacterized protein OS=Sus scrofa GN=BPNT1 PE=4 SV=1 - [F1S9K3_PIG]</t>
  </si>
  <si>
    <t>F1S9K5</t>
  </si>
  <si>
    <t>Uncharacterized protein OS=Sus scrofa GN=EPRS PE=3 SV=1 - [F1S9K5_PIG]</t>
  </si>
  <si>
    <t>2;1;-;-;-;1;-;-;-;-;-;-</t>
  </si>
  <si>
    <t>F1S9K9</t>
  </si>
  <si>
    <t>Uncharacterized protein OS=Sus scrofa GN=LYPLAL1 PE=4 SV=1 - [F1S9K9_PIG]</t>
  </si>
  <si>
    <t>F1S9L2</t>
  </si>
  <si>
    <t>Uncharacterized protein OS=Sus scrofa GN=IRG6 PE=4 SV=1 - [F1S9L2_PIG]</t>
  </si>
  <si>
    <t>F1S9Q3</t>
  </si>
  <si>
    <t>Uncharacterized protein OS=Sus scrofa PE=3 SV=2 - [F1S9Q3_PIG]</t>
  </si>
  <si>
    <t>19;15;17;16;17;14;14;14;18;18;18;16</t>
  </si>
  <si>
    <t>21;17;18;15;17;15;15;14;18;18;18;16</t>
  </si>
  <si>
    <t>12;12;15;14;12;12;11;11;11;13;13;12</t>
  </si>
  <si>
    <t>12;13;15;10;8;9;11;11;10;13;13;12</t>
  </si>
  <si>
    <t>F1S9R6</t>
  </si>
  <si>
    <t>Uncharacterized protein OS=Sus scrofa GN=SORL1 PE=4 SV=2 - [F1S9R6_PIG]</t>
  </si>
  <si>
    <t>F1S9S5</t>
  </si>
  <si>
    <t>Uncharacterized protein OS=Sus scrofa GN=FUBP1 PE=4 SV=2 - [F1S9S5_PIG]</t>
  </si>
  <si>
    <t>-;2;3;-;1;-;2;1;1;4;4;3</t>
  </si>
  <si>
    <t>1;2;4;-;1;-;2;1;1;4;4;3</t>
  </si>
  <si>
    <t>4;2;1;-;1;-;1;2;1;1;1;1</t>
  </si>
  <si>
    <t>4;2;1;-;1;-;1;2;1;-;1;-</t>
  </si>
  <si>
    <t>F1S9T0</t>
  </si>
  <si>
    <t>Uncharacterized protein (Fragment) OS=Sus scrofa GN=DNAJB4 PE=4 SV=1 - [F1S9T0_PIG]</t>
  </si>
  <si>
    <t>F1S9T2</t>
  </si>
  <si>
    <t>Uncharacterized protein OS=Sus scrofa GN=IFI44 PE=4 SV=1 - [F1S9T2_PIG]</t>
  </si>
  <si>
    <t>F1S9U5</t>
  </si>
  <si>
    <t>Uncharacterized protein OS=Sus scrofa GN=CPAMD8 PE=4 SV=1 - [F1S9U5_PIG]</t>
  </si>
  <si>
    <t>F1S9W3</t>
  </si>
  <si>
    <t>Uncharacterized protein OS=Sus scrofa GN=CHERP PE=4 SV=1 - [F1S9W3_PIG]</t>
  </si>
  <si>
    <t>F1S9W6</t>
  </si>
  <si>
    <t>Uncharacterized protein (Fragment) OS=Sus scrofa GN=EPS15L1 PE=4 SV=2 - [F1S9W6_PIG]</t>
  </si>
  <si>
    <t>F1S9W8</t>
  </si>
  <si>
    <t>Uncharacterized protein OS=Sus scrofa GN=LOC100523621 PE=4 SV=2 - [F1S9W8_PIG]</t>
  </si>
  <si>
    <t>F1S9Y5</t>
  </si>
  <si>
    <t>Uncharacterized protein (Fragment) OS=Sus scrofa GN=PPP2R5C PE=4 SV=2 - [F1S9Y5_PIG]</t>
  </si>
  <si>
    <t>F1S9Y6</t>
  </si>
  <si>
    <t>Uncharacterized protein (Fragment) OS=Sus scrofa GN=LOC100737027 PE=4 SV=1 - [F1S9Y6_PIG]</t>
  </si>
  <si>
    <t>F1S9Y8</t>
  </si>
  <si>
    <t>Uncharacterized protein (Fragment) OS=Sus scrofa GN=DYNC1H1 PE=4 SV=2 - [F1S9Y8_PIG]</t>
  </si>
  <si>
    <t>F1SA40</t>
  </si>
  <si>
    <t>Uncharacterized protein OS=Sus scrofa GN=ATP6V1D PE=4 SV=1 - [F1SA40_PIG]</t>
  </si>
  <si>
    <t>2;1;2;-;-;1;1;4;2;1;1;-</t>
  </si>
  <si>
    <t>3;1;3;-;-;-;1;4;2;1;1;-</t>
  </si>
  <si>
    <t>1;1;-;1;-;2;2;-;-;2;1;1</t>
  </si>
  <si>
    <t>1;1;-;1;-;2;2;-;-;2;1;-</t>
  </si>
  <si>
    <t>F1SA47</t>
  </si>
  <si>
    <t>Uncharacterized protein (Fragment) OS=Sus scrofa GN=MYO1F PE=4 SV=2 - [F1SA47_PIG]</t>
  </si>
  <si>
    <t>1;-;3;1;1;1;-;-;-;-;-;-</t>
  </si>
  <si>
    <t>1;-;3;2;1;1;-;-;-;-;-;-</t>
  </si>
  <si>
    <t>-;-;-;2;-;1;-;-;-;-;-;-</t>
  </si>
  <si>
    <t>F1SA50</t>
  </si>
  <si>
    <t>Uncharacterized protein (Fragment) OS=Sus scrofa GN=HNRNPM PE=4 SV=1 - [F1SA50_PIG]</t>
  </si>
  <si>
    <t>10;10;8;7;3;5;7;11;11;11;7;9</t>
  </si>
  <si>
    <t>11;12;11;6;5;4;8;13;12;11;9;10</t>
  </si>
  <si>
    <t>4;7;4;3;3;2;5;4;5;4;3;5</t>
  </si>
  <si>
    <t>4;7;4;3;2;2;4;6;6;2;2;3</t>
  </si>
  <si>
    <t>F1SA62</t>
  </si>
  <si>
    <t>Uncharacterized protein (Fragment) OS=Sus scrofa GN=NDUFA7 PE=4 SV=1 - [F1SA62_PIG]</t>
  </si>
  <si>
    <t>F1SA66</t>
  </si>
  <si>
    <t>Uncharacterized protein OS=Sus scrofa GN=TIMM44 PE=4 SV=1 - [F1SA66_PIG]</t>
  </si>
  <si>
    <t>F1SA70</t>
  </si>
  <si>
    <t>Uncharacterized protein OS=Sus scrofa GN=LOC100621324 PE=3 SV=1 - [F1SA70_PIG]</t>
  </si>
  <si>
    <t>1;1;-;-;1;1;1;1;1;1;-;-</t>
  </si>
  <si>
    <t>F1SA74</t>
  </si>
  <si>
    <t>Uncharacterized protein (Fragment) OS=Sus scrofa GN=MTHFD1 PE=3 SV=2 - [F1SA74_PIG]</t>
  </si>
  <si>
    <t>F1SA98</t>
  </si>
  <si>
    <t>Uncharacterized protein (Fragment) OS=Sus scrofa GN=YWHAQ PE=3 SV=2 - [F1SA98_PIG]</t>
  </si>
  <si>
    <t>5;3;4;4;6;7;2;2;3;2;2;1</t>
  </si>
  <si>
    <t>5;6;6;3;5;5;2;2;3;2;1;1</t>
  </si>
  <si>
    <t>2;2;1;-;-;1;1;-;2;2;2;2</t>
  </si>
  <si>
    <t>2;2;1;-;-;1;1;-;1;2;1;2</t>
  </si>
  <si>
    <t>F1SAA5</t>
  </si>
  <si>
    <t>Ubiquitin carboxyl-terminal hydrolase isozyme L5 (Fragment) OS=Sus scrofa GN=UCHL5 PE=4 SV=2 - [F1SAA5_PIG]</t>
  </si>
  <si>
    <t>F1SAB0</t>
  </si>
  <si>
    <t>Uncharacterized protein OS=Sus scrofa GN=CDC73 PE=4 SV=2 - [F1SAB0_PIG]</t>
  </si>
  <si>
    <t>F1SAB3</t>
  </si>
  <si>
    <t>Uncharacterized protein (Fragment) OS=Sus scrofa GN=GGA2 PE=4 SV=2 - [F1SAB3_PIG]</t>
  </si>
  <si>
    <t>F1SAC1</t>
  </si>
  <si>
    <t>Uncharacterized protein OS=Sus scrofa GN=ECHS1 PE=3 SV=2 - [F1SAC1_PIG]</t>
  </si>
  <si>
    <t>1;1;-;1;1;1;-;-;-;-;-;1</t>
  </si>
  <si>
    <t>1;1;2;1;1;1;-;-;-;-;-;1</t>
  </si>
  <si>
    <t>F1SAD4</t>
  </si>
  <si>
    <t>Uncharacterized protein (Fragment) OS=Sus scrofa GN=LOC100737634 PE=4 SV=2 - [F1SAD4_PIG]</t>
  </si>
  <si>
    <t>F1SAD7</t>
  </si>
  <si>
    <t>Uncharacterized protein OS=Sus scrofa GN=CUL1 PE=3 SV=2 - [F1SAD7_PIG]</t>
  </si>
  <si>
    <t>F1SAD9</t>
  </si>
  <si>
    <t>Uncharacterized protein OS=Sus scrofa GN=PDIA4 PE=3 SV=1 - [F1SAD9_PIG]</t>
  </si>
  <si>
    <t>8;6;8;9;6;10;11;12;13;9;6;7</t>
  </si>
  <si>
    <t>9;9;9;7;6;9;11;11;14;8;6;7</t>
  </si>
  <si>
    <t>6;5;7;7;5;6;6;6;7;8;7;7</t>
  </si>
  <si>
    <t>6;6;9;7;5;5;5;7;8;7;5;7</t>
  </si>
  <si>
    <t>F1SAF0</t>
  </si>
  <si>
    <t>Dihydrolipoyl dehydrogenase OS=Sus scrofa GN=DLD PE=3 SV=1 - [F1SAF0_PIG]</t>
  </si>
  <si>
    <t>8;6;4;5;1;1;1;1;4;2;1;1</t>
  </si>
  <si>
    <t>8;7;4;2;2;1;2;2;4;2;2;1</t>
  </si>
  <si>
    <t>-;1;-;-;1;1;-;1;1;1;-;-</t>
  </si>
  <si>
    <t>1;1;-;-;1;-;-;1;1;1;-;-</t>
  </si>
  <si>
    <t>F1SAI4</t>
  </si>
  <si>
    <t>Uncharacterized protein OS=Sus scrofa GN=LOC100520083 PE=4 SV=2 - [F1SAI4_PIG]</t>
  </si>
  <si>
    <t>F1SAJ5</t>
  </si>
  <si>
    <t>Uncharacterized protein OS=Sus scrofa GN=DDX6 PE=3 SV=1 - [F1SAJ5_PIG]</t>
  </si>
  <si>
    <t>F1SAJ9</t>
  </si>
  <si>
    <t>Uncharacterized protein (Fragment) OS=Sus scrofa GN=MAPRE2 PE=4 SV=2 - [F1SAJ9_PIG]</t>
  </si>
  <si>
    <t>F1SAK2</t>
  </si>
  <si>
    <t>Uncharacterized protein OS=Sus scrofa GN=ASXL3 PE=4 SV=2 - [F1SAK2_PIG]</t>
  </si>
  <si>
    <t>F1SAL6</t>
  </si>
  <si>
    <t>Uncharacterized protein OS=Sus scrofa GN=RNF138 PE=4 SV=1 - [F1SAL6_PIG]</t>
  </si>
  <si>
    <t>F1SAN6</t>
  </si>
  <si>
    <t>Uncharacterized protein OS=Sus scrofa GN=ILVBL PE=3 SV=2 - [F1SAN6_PIG]</t>
  </si>
  <si>
    <t>F1SAQ6</t>
  </si>
  <si>
    <t>Uncharacterized protein (Fragment) OS=Sus scrofa GN=VRK1 PE=4 SV=1 - [F1SAQ6_PIG]</t>
  </si>
  <si>
    <t>F1SAR5</t>
  </si>
  <si>
    <t>Uncharacterized protein OS=Sus scrofa GN=GLRX5 PE=4 SV=1 - [F1SAR5_PIG]</t>
  </si>
  <si>
    <t>F1SAS0</t>
  </si>
  <si>
    <t>Uncharacterized protein OS=Sus scrofa GN=NINL PE=4 SV=1 - [F1SAS0_PIG]</t>
  </si>
  <si>
    <t>F1SAS2</t>
  </si>
  <si>
    <t>Uncharacterized protein OS=Sus scrofa GN=ACSS1 PE=4 SV=2 - [F1SAS2_PIG]</t>
  </si>
  <si>
    <t>2;2;-;1;-;3;1;-;-;-;-;1</t>
  </si>
  <si>
    <t>2;2;1;1;-;3;1;-;-;-;-;1</t>
  </si>
  <si>
    <t>F1SAS3</t>
  </si>
  <si>
    <t>Uncharacterized protein OS=Sus scrofa GN=LOC100157249 PE=4 SV=2 - [F1SAS3_PIG]</t>
  </si>
  <si>
    <t>1;1;1;1;1;-;2;-;1;1;1;1</t>
  </si>
  <si>
    <t>1;-;-;-;-;-;-;2;1;-;-;-</t>
  </si>
  <si>
    <t>F1SAT6</t>
  </si>
  <si>
    <t>Uncharacterized protein OS=Sus scrofa GN=NAPB PE=4 SV=2 - [F1SAT6_PIG]</t>
  </si>
  <si>
    <t>F1SAU5</t>
  </si>
  <si>
    <t>Uncharacterized protein OS=Sus scrofa GN=XRN2 PE=4 SV=1 - [F1SAU5_PIG]</t>
  </si>
  <si>
    <t>F1SAX3</t>
  </si>
  <si>
    <t>Sodium/potassium-transporting ATPase subunit alpha-1 (Fragment) OS=Sus scrofa GN=ATP1A1 PE=3 SV=2 - [F1SAX3_PIG]</t>
  </si>
  <si>
    <t>2;2;-;-;1;1;-;-;-;-;-;-</t>
  </si>
  <si>
    <t>2;2;1;-;-;-;-;-;-;-;-;-</t>
  </si>
  <si>
    <t>-;-;-;-;2;-;-;-;-;-;-;-</t>
  </si>
  <si>
    <t>F1SAX5</t>
  </si>
  <si>
    <t>Uncharacterized protein (Fragment) OS=Sus scrofa GN=CD58 PE=4 SV=3 - [F1SAX5_PIG]</t>
  </si>
  <si>
    <t>-;-;1;-;-;-;1;1;2;-;-;1</t>
  </si>
  <si>
    <t>1;1;1;-;-;-;1;1;2;-;-;1</t>
  </si>
  <si>
    <t>-;1;-;-;-;-;-;-;1;-;-;-</t>
  </si>
  <si>
    <t>F1SAX8</t>
  </si>
  <si>
    <t>Uncharacterized protein OS=Sus scrofa GN=IGSF3 PE=4 SV=2 - [F1SAX8_PIG]</t>
  </si>
  <si>
    <t>F1SB09</t>
  </si>
  <si>
    <t>Uncharacterized protein OS=Sus scrofa GN=LOC100739197 PE=4 SV=1 - [F1SB09_PIG]</t>
  </si>
  <si>
    <t>1;2;1;1;1;2;-;1;-;-;-;-</t>
  </si>
  <si>
    <t>F1SB10</t>
  </si>
  <si>
    <t>Uncharacterized protein (Fragment) OS=Sus scrofa PE=4 SV=2 - [F1SB10_PIG]</t>
  </si>
  <si>
    <t>F1SB16</t>
  </si>
  <si>
    <t>Uncharacterized protein OS=Sus scrofa GN=COPS3 PE=4 SV=1 - [F1SB16_PIG]</t>
  </si>
  <si>
    <t>F1SB33</t>
  </si>
  <si>
    <t>Uncharacterized protein OS=Sus scrofa GN=LOC100518030 PE=4 SV=1 - [F1SB33_PIG]</t>
  </si>
  <si>
    <t>-;-;1;1;-;-;-;-;-;-;-;-</t>
  </si>
  <si>
    <t>F1SB37</t>
  </si>
  <si>
    <t>Uncharacterized protein OS=Sus scrofa GN=RINT1 PE=4 SV=1 - [F1SB37_PIG]</t>
  </si>
  <si>
    <t>F1SB38</t>
  </si>
  <si>
    <t>Uncharacterized protein OS=Sus scrofa GN=PUS7 PE=4 SV=2 - [F1SB38_PIG]</t>
  </si>
  <si>
    <t>F1SB42</t>
  </si>
  <si>
    <t>Uncharacterized protein (Fragment) OS=Sus scrofa GN=EZR PE=4 SV=1 - [F1SB42_PIG]</t>
  </si>
  <si>
    <t>-;-;-;-;-;-;1;-;1;-;-;-</t>
  </si>
  <si>
    <t>2;2;1;1;1;-;1;1;1;-;-;1</t>
  </si>
  <si>
    <t>1;2;1;1;1;-;1;1;1;-;-;-</t>
  </si>
  <si>
    <t>F1SB44</t>
  </si>
  <si>
    <t>Uncharacterized protein OS=Sus scrofa GN=DYNLT1 PE=4 SV=1 - [F1SB44_PIG]</t>
  </si>
  <si>
    <t>F1SB53</t>
  </si>
  <si>
    <t>Uncharacterized protein (Fragment) OS=Sus scrofa GN=PSMC2 PE=3 SV=1 - [F1SB53_PIG]</t>
  </si>
  <si>
    <t>1;1;3;1;3;1;1;4;1;-;1;2</t>
  </si>
  <si>
    <t>2;2;4;-;1;-;2;5;3;-;1;2</t>
  </si>
  <si>
    <t>-;1;3;1;1;-;2;1;1;-;1;1</t>
  </si>
  <si>
    <t>F1SB57</t>
  </si>
  <si>
    <t>Uncharacterized protein OS=Sus scrofa GN=LOC100737606 PE=4 SV=1 - [F1SB57_PIG]</t>
  </si>
  <si>
    <t>F1SB60</t>
  </si>
  <si>
    <t>Superoxide dismutase [Mn], mitochondrial OS=Sus scrofa GN=SOD2 PE=4 SV=1 - [F1SB60_PIG]</t>
  </si>
  <si>
    <t>7;7;6;10;7;8;9;8;9;8;8;7</t>
  </si>
  <si>
    <t>7;7;7;10;7;8;9;8;9;8;8;7</t>
  </si>
  <si>
    <t>3;4;3;2;-;3;3;4;3;2;2;3</t>
  </si>
  <si>
    <t>F1SB62</t>
  </si>
  <si>
    <t>Uncharacterized protein (Fragment) OS=Sus scrofa GN=ACAT2 PE=3 SV=1 - [F1SB62_PIG]</t>
  </si>
  <si>
    <t>F1SB63</t>
  </si>
  <si>
    <t>T-complex protein 1 subunit alpha OS=Sus scrofa GN=TCP1 PE=3 SV=1 - [F1SB63_PIG]</t>
  </si>
  <si>
    <t>3;3;3;1;1;1;1;1;1;-;1;1</t>
  </si>
  <si>
    <t>5;4;4;1;1;1;1;1;1;-;1;1</t>
  </si>
  <si>
    <t>-;-;-;-;1;2;-;-;-;-;-;-</t>
  </si>
  <si>
    <t>F1SB67</t>
  </si>
  <si>
    <t>Uncharacterized protein OS=Sus scrofa GN=IGF2R PE=4 SV=1 - [F1SB67_PIG]</t>
  </si>
  <si>
    <t>F1SBA5</t>
  </si>
  <si>
    <t>Proteasome subunit alpha type OS=Sus scrofa GN=PSMA8 PE=3 SV=1 - [F1SBA5_PIG]</t>
  </si>
  <si>
    <t>-;-;1;1;-;-;-;-;-;1;1;-</t>
  </si>
  <si>
    <t>-;-;1;-;-;-;-;-;-;1;1;-</t>
  </si>
  <si>
    <t>F1SBB4</t>
  </si>
  <si>
    <t>Uncharacterized protein (Fragment) OS=Sus scrofa GN=ANKRD29 PE=4 SV=1 - [F1SBB4_PIG]</t>
  </si>
  <si>
    <t>F1SBB5</t>
  </si>
  <si>
    <t>Niemann-Pick C1 protein OS=Sus scrofa GN=NPC1 PE=4 SV=2 - [F1SBB5_PIG]</t>
  </si>
  <si>
    <t>F1SBB7</t>
  </si>
  <si>
    <t>Uncharacterized protein (Fragment) OS=Sus scrofa GN=CABLES1 PE=3 SV=2 - [F1SBB7_PIG]</t>
  </si>
  <si>
    <t>F1SBC2</t>
  </si>
  <si>
    <t>Uncharacterized protein OS=Sus scrofa GN=ESCO1 PE=4 SV=1 - [F1SBC2_PIG]</t>
  </si>
  <si>
    <t>F1SBF8</t>
  </si>
  <si>
    <t>Uncharacterized protein OS=Sus scrofa GN=PIK3AP1 PE=4 SV=2 - [F1SBF8_PIG]</t>
  </si>
  <si>
    <t>F1SBH1</t>
  </si>
  <si>
    <t>D-tyrosyl-tRNA(Tyr) deacylase OS=Sus scrofa GN=DTD1 PE=3 SV=2 - [F1SBH1_PIG]</t>
  </si>
  <si>
    <t>F1SBH2</t>
  </si>
  <si>
    <t>Uncharacterized protein OS=Sus scrofa GN=SEC23B PE=4 SV=1 - [F1SBH2_PIG]</t>
  </si>
  <si>
    <t>F1SBH4</t>
  </si>
  <si>
    <t>Uncharacterized protein OS=Sus scrofa GN=POLR3F PE=4 SV=1 - [F1SBH4_PIG]</t>
  </si>
  <si>
    <t>F1SBI1</t>
  </si>
  <si>
    <t>Uncharacterized protein (Fragment) OS=Sus scrofa GN=SNX5 PE=4 SV=2 - [F1SBI1_PIG]</t>
  </si>
  <si>
    <t>F1SBM6</t>
  </si>
  <si>
    <t>Uncharacterized protein OS=Sus scrofa GN=RASSF2 PE=4 SV=1 - [F1SBM6_PIG]</t>
  </si>
  <si>
    <t>F1SBN7</t>
  </si>
  <si>
    <t>Uncharacterized protein OS=Sus scrofa GN=ATP5F1 PE=4 SV=1 - [F1SBN7_PIG]</t>
  </si>
  <si>
    <t>F1SBR8</t>
  </si>
  <si>
    <t>Uncharacterized protein OS=Sus scrofa GN=LOC100624599 PE=4 SV=2 - [F1SBR8_PIG]</t>
  </si>
  <si>
    <t>F1SBS1</t>
  </si>
  <si>
    <t>Uncharacterized protein (Fragment) OS=Sus scrofa GN=CSDE1 PE=4 SV=2 - [F1SBS1_PIG]</t>
  </si>
  <si>
    <t>F1SBT2</t>
  </si>
  <si>
    <t>ATP-dependent Clp protease proteolytic subunit OS=Sus scrofa GN=CLPP PE=3 SV=2 - [F1SBT2_PIG]</t>
  </si>
  <si>
    <t>F1SBT6</t>
  </si>
  <si>
    <t>Uncharacterized protein OS=Sus scrofa GN=KHSRP PE=4 SV=2 - [F1SBT6_PIG]</t>
  </si>
  <si>
    <t>1;2;4;-;-;2;-;1;1;1;-;-</t>
  </si>
  <si>
    <t>1;2;5;-;-;2;-;1;1;1;-;-</t>
  </si>
  <si>
    <t>F1SBU8</t>
  </si>
  <si>
    <t>Uncharacterized protein OS=Sus scrofa GN=C19orf70 PE=4 SV=1 - [F1SBU8_PIG]</t>
  </si>
  <si>
    <t>-;2;2;1;2;3;1;1;2;1;1;1</t>
  </si>
  <si>
    <t>-;2;2;1;2;2;1;1;2;2;1;1</t>
  </si>
  <si>
    <t>F1SBW4</t>
  </si>
  <si>
    <t>Protein quaking (Fragment) OS=Sus scrofa GN=QKI PE=4 SV=2 - [F1SBW4_PIG]</t>
  </si>
  <si>
    <t>F1SBW5</t>
  </si>
  <si>
    <t>Uncharacterized protein (Fragment) OS=Sus scrofa GN=C6orf118 PE=4 SV=1 - [F1SBW5_PIG]</t>
  </si>
  <si>
    <t>F1SC07</t>
  </si>
  <si>
    <t>Uncharacterized protein (Fragment) OS=Sus scrofa GN=DNAH11 PE=4 SV=2 - [F1SC07_PIG]</t>
  </si>
  <si>
    <t>F1SC17</t>
  </si>
  <si>
    <t>Uncharacterized protein (Fragment) OS=Sus scrofa PE=4 SV=2 - [F1SC17_PIG]</t>
  </si>
  <si>
    <t>F1SC20</t>
  </si>
  <si>
    <t>Alpha-1B-glycoprotein OS=Sus scrofa GN=A1BG PE=4 SV=1 - [F1SC20_PIG]</t>
  </si>
  <si>
    <t>F1SC56</t>
  </si>
  <si>
    <t>Uncharacterized protein OS=Sus scrofa GN=MMP9 PE=4 SV=2 - [F1SC56_PIG]</t>
  </si>
  <si>
    <t>19;19;18;27;25;27;16;17;13;22;24;19</t>
  </si>
  <si>
    <t>20;21;23;27;25;26;18;18;17;22;24;19</t>
  </si>
  <si>
    <t>14;14;15;15;12;14;12;13;14;13;14;10</t>
  </si>
  <si>
    <t>14;11;14;11;9;11;12;13;14;11;12;10</t>
  </si>
  <si>
    <t>F1SC67</t>
  </si>
  <si>
    <t>Uncharacterized protein OS=Sus scrofa GN=PLCE1 PE=4 SV=2 - [F1SC67_PIG]</t>
  </si>
  <si>
    <t>F1SC70</t>
  </si>
  <si>
    <t>Uncharacterized protein OS=Sus scrofa GN=CTSA PE=4 SV=2 - [F1SC70_PIG]</t>
  </si>
  <si>
    <t>5;2;2;7;4;7;1;4;2;4;3;4</t>
  </si>
  <si>
    <t>5;2;2;6;4;7;3;5;2;4;3;4</t>
  </si>
  <si>
    <t>3;2;1;-;-;1;1;-;-;-;-;1</t>
  </si>
  <si>
    <t>3;1;1;-;-;1;-;-;-;-;-;1</t>
  </si>
  <si>
    <t>F1SC82</t>
  </si>
  <si>
    <t>Uncharacterized protein (Fragment) OS=Sus scrofa PE=4 SV=2 - [F1SC82_PIG]</t>
  </si>
  <si>
    <t>F1SC98</t>
  </si>
  <si>
    <t>Uncharacterized protein (Fragment) OS=Sus scrofa GN=IDE PE=3 SV=2 - [F1SC98_PIG]</t>
  </si>
  <si>
    <t>F1SCC6</t>
  </si>
  <si>
    <t>Uncharacterized protein OS=Sus scrofa GN=LOC100153899 PE=3 SV=2 - [F1SCC6_PIG]</t>
  </si>
  <si>
    <t>-;2;3;-;1;-;2;2;2;-;1;1</t>
  </si>
  <si>
    <t>-;1;3;-;1;-;2;2;2;-;-;1</t>
  </si>
  <si>
    <t>F1SCC7</t>
  </si>
  <si>
    <t>Uncharacterized protein OS=Sus scrofa GN=LOC100156325 PE=3 SV=1 - [F1SCC7_PIG]</t>
  </si>
  <si>
    <t>F1SCC9</t>
  </si>
  <si>
    <t>Uncharacterized protein (Fragment) OS=Sus scrofa PE=4 SV=1 - [F1SCC9_PIG]</t>
  </si>
  <si>
    <t>F1SCD0</t>
  </si>
  <si>
    <t>Uncharacterized protein OS=Sus scrofa GN=SERPINA3-3 PE=3 SV=1 - [F1SCD0_PIG]</t>
  </si>
  <si>
    <t>F1SCF5</t>
  </si>
  <si>
    <t>Uncharacterized protein OS=Sus scrofa GN=DNAJB1 PE=4 SV=1 - [F1SCF5_PIG]</t>
  </si>
  <si>
    <t>F1SCI9</t>
  </si>
  <si>
    <t>Syntaxin-binding protein 2 OS=Sus scrofa GN=STXBP2 PE=4 SV=2 - [F1SCI9_PIG]</t>
  </si>
  <si>
    <t>F1SCM7</t>
  </si>
  <si>
    <t>Uncharacterized protein (Fragment) OS=Sus scrofa GN=EMR1 PE=4 SV=2 - [F1SCM7_PIG]</t>
  </si>
  <si>
    <t>F1SCN0</t>
  </si>
  <si>
    <t>Uncharacterized protein (Fragment) OS=Sus scrofa GN=VAV1 PE=4 SV=1 - [F1SCN0_PIG]</t>
  </si>
  <si>
    <t>F1SCQ8</t>
  </si>
  <si>
    <t>Uncharacterized protein OS=Sus scrofa GN=LOC100622576 PE=4 SV=1 - [F1SCQ8_PIG]</t>
  </si>
  <si>
    <t>F1SCS1</t>
  </si>
  <si>
    <t>Uncharacterized protein OS=Sus scrofa PE=4 SV=2 - [F1SCS1_PIG]</t>
  </si>
  <si>
    <t>F1SCT9</t>
  </si>
  <si>
    <t>Uncharacterized protein OS=Sus scrofa GN=RDH14 PE=3 SV=1 - [F1SCT9_PIG]</t>
  </si>
  <si>
    <t>F1SCY0</t>
  </si>
  <si>
    <t>Uncharacterized protein (Fragment) OS=Sus scrofa GN=IFIT5 PE=4 SV=2 - [F1SCY0_PIG]</t>
  </si>
  <si>
    <t>F1SCY1</t>
  </si>
  <si>
    <t>Uncharacterized protein (Fragment) OS=Sus scrofa GN=IFIT1 PE=4 SV=2 - [F1SCY1_PIG]</t>
  </si>
  <si>
    <t>F1SCY2</t>
  </si>
  <si>
    <t>Uncharacterized protein (Fragment) OS=Sus scrofa GN=IFIT3 PE=4 SV=2 - [F1SCY2_PIG]</t>
  </si>
  <si>
    <t>F1SCY3</t>
  </si>
  <si>
    <t>Uncharacterized protein (Fragment) OS=Sus scrofa GN=IFIT2 PE=4 SV=1 - [F1SCY3_PIG]</t>
  </si>
  <si>
    <t>F1SCY7</t>
  </si>
  <si>
    <t>Tumor necrosis factor receptor superfamily member 6 OS=Sus scrofa GN=FAS PE=4 SV=1 - [F1SCY7_PIG]</t>
  </si>
  <si>
    <t>F1SCZ4</t>
  </si>
  <si>
    <t>Uncharacterized protein (Fragment) OS=Sus scrofa GN=LOC100156262 PE=4 SV=2 - [F1SCZ4_PIG]</t>
  </si>
  <si>
    <t>F1SD45</t>
  </si>
  <si>
    <t>cAMP-dependent protein kinase catalytic subunit alpha OS=Sus scrofa GN=PRKACA PE=4 SV=1 - [F1SD45_PIG]</t>
  </si>
  <si>
    <t>F1SD67</t>
  </si>
  <si>
    <t>Uncharacterized protein OS=Sus scrofa GN=GOLGA5 PE=4 SV=2 - [F1SD67_PIG]</t>
  </si>
  <si>
    <t>F1SD69</t>
  </si>
  <si>
    <t>Uncharacterized protein OS=Sus scrofa PE=4 SV=2 - [F1SD69_PIG]</t>
  </si>
  <si>
    <t>2;1;2;1;1;1;-;1;2;2;1;1</t>
  </si>
  <si>
    <t>1;1;1;1;-;1;1;1;1;1;1;1</t>
  </si>
  <si>
    <t>F1SD70</t>
  </si>
  <si>
    <t>Uncharacterized protein OS=Sus scrofa GN=LGMN PE=4 SV=2 - [F1SD70_PIG]</t>
  </si>
  <si>
    <t>1;5;3;4;3;5;4;6;4;4;3;3</t>
  </si>
  <si>
    <t>2;6;5;4;3;4;4;6;4;4;3;3</t>
  </si>
  <si>
    <t>4;2;3;2;4;3;3;5;3;6;5;4</t>
  </si>
  <si>
    <t>4;2;3;2;4;3;4;5;3;6;5;3</t>
  </si>
  <si>
    <t>F1SD84</t>
  </si>
  <si>
    <t>Uncharacterized protein (Fragment) OS=Sus scrofa GN=LOC100625560 PE=4 SV=1 - [F1SD84_PIG]</t>
  </si>
  <si>
    <t>F1SD96</t>
  </si>
  <si>
    <t>Uncharacterized protein (Fragment) OS=Sus scrofa GN=RAD23A PE=4 SV=1 - [F1SD96_PIG]</t>
  </si>
  <si>
    <t>F1SD97</t>
  </si>
  <si>
    <t>Uncharacterized protein OS=Sus scrofa GN=FARSA PE=4 SV=2 - [F1SD97_PIG]</t>
  </si>
  <si>
    <t>1;1;1;-;-;1;1;1;-;1;1;1</t>
  </si>
  <si>
    <t>F1SDA2</t>
  </si>
  <si>
    <t>Uncharacterized protein (Fragment) OS=Sus scrofa GN=C14orf159 PE=4 SV=2 - [F1SDA2_PIG]</t>
  </si>
  <si>
    <t>F1SDA7</t>
  </si>
  <si>
    <t>Uncharacterized protein OS=Sus scrofa GN=LOC100625067 PE=4 SV=1 - [F1SDA7_PIG]</t>
  </si>
  <si>
    <t>F1SDC7</t>
  </si>
  <si>
    <t>Uncharacterized protein OS=Sus scrofa GN=ALDH3A2 PE=3 SV=2 - [F1SDC7_PIG]</t>
  </si>
  <si>
    <t>F1SDE4</t>
  </si>
  <si>
    <t>Uncharacterized protein OS=Sus scrofa GN=TRPV2 PE=4 SV=2 - [F1SDE4_PIG]</t>
  </si>
  <si>
    <t>F1SDF0</t>
  </si>
  <si>
    <t>Uncharacterized protein (Fragment) OS=Sus scrofa PE=4 SV=2 - [F1SDF0_PIG]</t>
  </si>
  <si>
    <t>F1SDF8</t>
  </si>
  <si>
    <t>Uncharacterized protein OS=Sus scrofa GN=BOLA1 PE=3 SV=1 - [F1SDF8_PIG]</t>
  </si>
  <si>
    <t>F1SDG0</t>
  </si>
  <si>
    <t>Uncharacterized protein OS=Sus scrofa GN=SF3B4 PE=4 SV=1 - [F1SDG0_PIG]</t>
  </si>
  <si>
    <t>F1SDG5</t>
  </si>
  <si>
    <t>Uncharacterized protein OS=Sus scrofa GN=VPS45 PE=4 SV=2 - [F1SDG5_PIG]</t>
  </si>
  <si>
    <t>F1SDI9</t>
  </si>
  <si>
    <t>Uncharacterized protein (Fragment) OS=Sus scrofa GN=DPYSL4 PE=4 SV=2 - [F1SDI9_PIG]</t>
  </si>
  <si>
    <t>F1SDJ8</t>
  </si>
  <si>
    <t>Uncharacterized protein OS=Sus scrofa GN=GLRX3 PE=4 SV=1 - [F1SDJ8_PIG]</t>
  </si>
  <si>
    <t>1;1;1;1;1;-;-;1;1;-;-;1</t>
  </si>
  <si>
    <t>1;1;2;1;1;-;-;1;1;-;-;1</t>
  </si>
  <si>
    <t>F1SDK4</t>
  </si>
  <si>
    <t>Uncharacterized protein (Fragment) OS=Sus scrofa GN=PTPRE PE=4 SV=2 - [F1SDK4_PIG]</t>
  </si>
  <si>
    <t>F1SDL2</t>
  </si>
  <si>
    <t>Uncharacterized protein (Fragment) OS=Sus scrofa GN=ADCY3 PE=3 SV=1 - [F1SDL2_PIG]</t>
  </si>
  <si>
    <t>F1SDN2</t>
  </si>
  <si>
    <t>Uncharacterized protein OS=Sus scrofa GN=HADHB PE=3 SV=2 - [F1SDN2_PIG]</t>
  </si>
  <si>
    <t>4;6;3;1;2;1;6;4;9;7;5;7</t>
  </si>
  <si>
    <t>5;7;5;1;2;1;6;4;9;6;5;7</t>
  </si>
  <si>
    <t>2;3;-;1;2;1;1;2;1;3;2;2</t>
  </si>
  <si>
    <t>2;3;-;1;2;1;1;2;1;2;2;1</t>
  </si>
  <si>
    <t>F1SDN6</t>
  </si>
  <si>
    <t>Uncharacterized protein (Fragment) OS=Sus scrofa GN=LOC100154421 PE=3 SV=2 - [F1SDN6_PIG]</t>
  </si>
  <si>
    <t>F1SDP0</t>
  </si>
  <si>
    <t>Uncharacterized protein OS=Sus scrofa GN=FAM175B PE=4 SV=1 - [F1SDP0_PIG]</t>
  </si>
  <si>
    <t>F1SDQ0</t>
  </si>
  <si>
    <t>Uncharacterized protein OS=Sus scrofa GN=C2orf18 PE=4 SV=1 - [F1SDQ0_PIG]</t>
  </si>
  <si>
    <t>F1SDQ7</t>
  </si>
  <si>
    <t>Uncharacterized protein OS=Sus scrofa GN=MATN4 PE=4 SV=2 - [F1SDQ7_PIG]</t>
  </si>
  <si>
    <t>F1SDR7</t>
  </si>
  <si>
    <t>Uncharacterized protein OS=Sus scrofa GN=YWHAB PE=3 SV=1 - [F1SDR7_PIG]</t>
  </si>
  <si>
    <t>5;7;6;6;6;7;5;7;6;3;3;4</t>
  </si>
  <si>
    <t>7;7;6;5;4;7;6;8;7;3;3;4</t>
  </si>
  <si>
    <t>3;5;6;4;3;3;3;5;6;5;6;4</t>
  </si>
  <si>
    <t>3;5;6;4;3;2;3;5;6;5;6;4</t>
  </si>
  <si>
    <t>F1SDS2</t>
  </si>
  <si>
    <t>Uncharacterized protein OS=Sus scrofa GN=TTPAL PE=4 SV=1 - [F1SDS2_PIG]</t>
  </si>
  <si>
    <t>F1SDS9</t>
  </si>
  <si>
    <t>Uncharacterized protein (Fragment) OS=Sus scrofa GN=R3HDML PE=4 SV=2 - [F1SDS9_PIG]</t>
  </si>
  <si>
    <t>F1SDV1</t>
  </si>
  <si>
    <t>Uncharacterized protein OS=Sus scrofa GN=CHD6 PE=4 SV=2 - [F1SDV1_PIG]</t>
  </si>
  <si>
    <t>F1SDV2</t>
  </si>
  <si>
    <t>Uncharacterized protein OS=Sus scrofa GN=LOC100522401 PE=4 SV=2 - [F1SDV2_PIG]</t>
  </si>
  <si>
    <t>F1SDV7</t>
  </si>
  <si>
    <t>Uncharacterized protein (Fragment) OS=Sus scrofa GN=TOP1 PE=4 SV=1 - [F1SDV7_PIG]</t>
  </si>
  <si>
    <t>F1SDX6</t>
  </si>
  <si>
    <t>Uncharacterized protein OS=Sus scrofa GN=LOC100154530 PE=4 SV=1 - [F1SDX6_PIG]</t>
  </si>
  <si>
    <t>12;16;4;15;18;17;6;6;5;10;10;11</t>
  </si>
  <si>
    <t>15;15;11;12;15;16;6;6;6;9;10;11</t>
  </si>
  <si>
    <t>1;1;1;1;-;1;2;2;1;1;-;2</t>
  </si>
  <si>
    <t>1;1;1;1;-;1;1;1;1;1;-;2</t>
  </si>
  <si>
    <t>F1SDX9</t>
  </si>
  <si>
    <t>Peroxiredoxin-2 OS=Sus scrofa GN=PRDX2 PE=4 SV=2 - [F1SDX9_PIG]</t>
  </si>
  <si>
    <t>3;4;4;5;3;7;6;4;4;6;5;4</t>
  </si>
  <si>
    <t>3;4;4;5;2;7;6;4;4;6;5;4</t>
  </si>
  <si>
    <t>F1SDY3</t>
  </si>
  <si>
    <t>Deoxyribonuclease-2-alpha OS=Sus scrofa GN=DNASE2 PE=4 SV=1 - [F1SDY3_PIG]</t>
  </si>
  <si>
    <t>1;1;-;-;1;1;1;1;1;-;1;1</t>
  </si>
  <si>
    <t>1;1;1;-;1;1;1;1;2;-;1;1</t>
  </si>
  <si>
    <t>2;2;1;1;-;-;2;1;1;1;2;1</t>
  </si>
  <si>
    <t>F1SDZ8</t>
  </si>
  <si>
    <t>Uncharacterized protein OS=Sus scrofa GN=SEL1L PE=4 SV=2 - [F1SDZ8_PIG]</t>
  </si>
  <si>
    <t>F1SE02</t>
  </si>
  <si>
    <t>Uncharacterized protein OS=Sus scrofa GN=CEP128 PE=4 SV=2 - [F1SE02_PIG]</t>
  </si>
  <si>
    <t>F1SE06</t>
  </si>
  <si>
    <t>Uncharacterized protein OS=Sus scrofa GN=LOC100626607 PE=4 SV=1 - [F1SE06_PIG]</t>
  </si>
  <si>
    <t>F1SE22</t>
  </si>
  <si>
    <t>Uncharacterized protein (Fragment) OS=Sus scrofa GN=IKBKB PE=4 SV=2 - [F1SE22_PIG]</t>
  </si>
  <si>
    <t>F1SE23</t>
  </si>
  <si>
    <t>Uncharacterized protein OS=Sus scrofa PE=4 SV=2 - [F1SE23_PIG]</t>
  </si>
  <si>
    <t>F1SE26</t>
  </si>
  <si>
    <t>Uncharacterized protein OS=Sus scrofa GN=VDAC1P5 PE=4 SV=2 - [F1SE26_PIG]</t>
  </si>
  <si>
    <t>3;-;-;-;1;-;1;1;1;1;-;1</t>
  </si>
  <si>
    <t>3;-;1;-;1;-;1;2;1;1;-;1</t>
  </si>
  <si>
    <t>F1SE42</t>
  </si>
  <si>
    <t>Uncharacterized protein OS=Sus scrofa GN=ADAM3A PE=4 SV=1 - [F1SE42_PIG]</t>
  </si>
  <si>
    <t>F1SE44</t>
  </si>
  <si>
    <t>Uncharacterized protein OS=Sus scrofa GN=IDO1 PE=4 SV=1 - [F1SE44_PIG]</t>
  </si>
  <si>
    <t>-;1;-;1;1;-;-;-;-;-;-;-</t>
  </si>
  <si>
    <t>F1SE62</t>
  </si>
  <si>
    <t>Uncharacterized protein OS=Sus scrofa GN=LNX1 PE=4 SV=2 - [F1SE62_PIG]</t>
  </si>
  <si>
    <t>F1SE73</t>
  </si>
  <si>
    <t>Uncharacterized protein OS=Sus scrofa GN=DNAJA1 PE=3 SV=1 - [F1SE73_PIG]</t>
  </si>
  <si>
    <t>-;1;1;-;-;-;-;-;2;-;-;1</t>
  </si>
  <si>
    <t>1;1;1;-;-;-;-;-;1;-;1;1</t>
  </si>
  <si>
    <t>F1SE78</t>
  </si>
  <si>
    <t>Uncharacterized protein OS=Sus scrofa GN=LRRC66 PE=4 SV=2 - [F1SE78_PIG]</t>
  </si>
  <si>
    <t>F1SE83</t>
  </si>
  <si>
    <t>Uncharacterized protein OS=Sus scrofa GN=OCIAD1 PE=4 SV=2 - [F1SE83_PIG]</t>
  </si>
  <si>
    <t>-;-;-;-;-;-;1;-;1;-;1;-</t>
  </si>
  <si>
    <t>-;-;-;-;-;-;1;1;1;-;1;-</t>
  </si>
  <si>
    <t>F1SE87</t>
  </si>
  <si>
    <t>Uncharacterized protein OS=Sus scrofa GN=CHMP5 PE=4 SV=2 - [F1SE87_PIG]</t>
  </si>
  <si>
    <t>F1SEC6</t>
  </si>
  <si>
    <t>Uncharacterized protein (Fragment) OS=Sus scrofa GN=CPXM2 PE=4 SV=2 - [F1SEC6_PIG]</t>
  </si>
  <si>
    <t>F1SED0</t>
  </si>
  <si>
    <t>Uncharacterized protein (Fragment) OS=Sus scrofa GN=ACADSB PE=3 SV=2 - [F1SED0_PIG]</t>
  </si>
  <si>
    <t>1;-;-;-;1;-;-;1;-;1;-;1</t>
  </si>
  <si>
    <t>1;-;-;-;1;-;-;1;-;-;-;1</t>
  </si>
  <si>
    <t>F1SEF7</t>
  </si>
  <si>
    <t>Serine/threonine-protein phosphatase (Fragment) OS=Sus scrofa GN=PPP1CB PE=3 SV=1 - [F1SEF7_PIG]</t>
  </si>
  <si>
    <t>F1SEH2</t>
  </si>
  <si>
    <t>Uncharacterized protein OS=Sus scrofa GN=LOC100515973 PE=4 SV=2 - [F1SEH2_PIG]</t>
  </si>
  <si>
    <t>2;3;2;2;3;2;3;3;2;1;2;1</t>
  </si>
  <si>
    <t>2;3;3;2;2;2;3;3;3;2;2;2</t>
  </si>
  <si>
    <t>4;4;4;2;1;-;4;3;4;3;4;3</t>
  </si>
  <si>
    <t>4;4;4;-;-;-;5;3;4;3;3;3</t>
  </si>
  <si>
    <t>F1SEH4</t>
  </si>
  <si>
    <t>Uncharacterized protein OS=Sus scrofa GN=HTRA1 PE=4 SV=2 - [F1SEH4_PIG]</t>
  </si>
  <si>
    <t>-;1;1;-;1;-;1;3;2;1;1;-</t>
  </si>
  <si>
    <t>-;1;-;-;1;-;1;3;2;1;1;-</t>
  </si>
  <si>
    <t>F1SEM0</t>
  </si>
  <si>
    <t>Uncharacterized protein OS=Sus scrofa GN=RBL1 PE=4 SV=2 - [F1SEM0_PIG]</t>
  </si>
  <si>
    <t>F1SEM2</t>
  </si>
  <si>
    <t>Uncharacterized protein (Fragment) OS=Sus scrofa GN=LOC100513892 PE=4 SV=2 - [F1SEM2_PIG]</t>
  </si>
  <si>
    <t>F1SEN2</t>
  </si>
  <si>
    <t>Uncharacterized protein OS=Sus scrofa GN=LOC100736902 PE=3 SV=1 - [F1SEN2_PIG]</t>
  </si>
  <si>
    <t>11;12;11;14;15;12;15;18;16;15;13;13</t>
  </si>
  <si>
    <t>13;16;14;14;15;12;16;20;17;15;14;13</t>
  </si>
  <si>
    <t>12;12;13;9;12;9;14;9;12;8;8;12</t>
  </si>
  <si>
    <t>14;13;14;9;7;8;14;10;12;7;8;11</t>
  </si>
  <si>
    <t>F1SEQ7</t>
  </si>
  <si>
    <t>Uncharacterized protein OS=Sus scrofa GN=FAM213A PE=4 SV=1 - [F1SEQ7_PIG]</t>
  </si>
  <si>
    <t>F1SES5</t>
  </si>
  <si>
    <t>Uncharacterized protein OS=Sus scrofa GN=ASAH1 PE=4 SV=2 - [F1SES5_PIG]</t>
  </si>
  <si>
    <t>5;6;6;6;8;7;3;4;4;4;2;4</t>
  </si>
  <si>
    <t>5;9;7;5;6;5;2;4;4;3;2;4</t>
  </si>
  <si>
    <t>5;4;4;4;5;6;4;2;4;4;4;5</t>
  </si>
  <si>
    <t>5;5;3;4;5;4;4;3;3;4;3;4</t>
  </si>
  <si>
    <t>F1SET5</t>
  </si>
  <si>
    <t>Uncharacterized protein (Fragment) OS=Sus scrofa GN=MTMR7 PE=4 SV=1 - [F1SET5_PIG]</t>
  </si>
  <si>
    <t>F1SET6</t>
  </si>
  <si>
    <t>Uncharacterized protein (Fragment) OS=Sus scrofa GN=VPS37A PE=4 SV=2 - [F1SET6_PIG]</t>
  </si>
  <si>
    <t>F1SEV8</t>
  </si>
  <si>
    <t>Uncharacterized protein OS=Sus scrofa GN=LOC100737048 PE=3 SV=2 - [F1SEV8_PIG]</t>
  </si>
  <si>
    <t>3;3;3;2;4;6;7;6;5;5;4;3</t>
  </si>
  <si>
    <t>4;3;2;2;4;5;7;6;6;6;4;3</t>
  </si>
  <si>
    <t>2;3;5;1;1;-;5;4;5;2;2;5</t>
  </si>
  <si>
    <t>3;3;5;-;1;-;5;4;5;2;2;5</t>
  </si>
  <si>
    <t>F1SEX4</t>
  </si>
  <si>
    <t>Uncharacterized protein OS=Sus scrofa GN=C19orf43 PE=4 SV=1 - [F1SEX4_PIG]</t>
  </si>
  <si>
    <t>-;-;1;-;-;-;-;-;-;-;1;1</t>
  </si>
  <si>
    <t>F1SEY1</t>
  </si>
  <si>
    <t>Lysosomal alpha-mannosidase OS=Sus scrofa GN=MAN2B1 PE=2 SV=1 - [F1SEY1_PIG]</t>
  </si>
  <si>
    <t>2;2;2;3;2;3;3;2;1;4;4;4</t>
  </si>
  <si>
    <t>4;2;3;2;2;3;4;2;2;5;4;4</t>
  </si>
  <si>
    <t>3;4;4;1;3;-;3;3;2;2;3;1</t>
  </si>
  <si>
    <t>3;5;4;1;3;-;3;3;2;1;3;1</t>
  </si>
  <si>
    <t>F1SF64</t>
  </si>
  <si>
    <t>Adseverin OS=Sus scrofa GN=SCIN PE=4 SV=2 - [F1SF64_PIG]</t>
  </si>
  <si>
    <t>4;4;4;7;5;5;1;-;-;5;1;2</t>
  </si>
  <si>
    <t>2;6;5;7;4;5;1;-;-;4;1;3</t>
  </si>
  <si>
    <t>F1SF65</t>
  </si>
  <si>
    <t>Uncharacterized protein OS=Sus scrofa GN=TMEM106B PE=4 SV=1 - [F1SF65_PIG]</t>
  </si>
  <si>
    <t>F1SF78</t>
  </si>
  <si>
    <t>Uncharacterized protein OS=Sus scrofa GN=CTPS1 PE=3 SV=1 - [F1SF78_PIG]</t>
  </si>
  <si>
    <t>F1SF95</t>
  </si>
  <si>
    <t>Peptidyl-prolyl cis-trans isomerase OS=Sus scrofa GN=PPIH PE=3 SV=1 - [F1SF95_PIG]</t>
  </si>
  <si>
    <t>F1SFA4</t>
  </si>
  <si>
    <t>Uncharacterized protein OS=Sus scrofa GN=PPP1R9A PE=4 SV=2 - [F1SFA4_PIG]</t>
  </si>
  <si>
    <t>F1SFC1</t>
  </si>
  <si>
    <t>Uncharacterized protein OS=Sus scrofa GN=LOC100520144 PE=4 SV=1 - [F1SFC1_PIG]</t>
  </si>
  <si>
    <t>F1SFD6</t>
  </si>
  <si>
    <t>Uncharacterized protein (Fragment) OS=Sus scrofa PE=4 SV=2 - [F1SFD6_PIG]</t>
  </si>
  <si>
    <t>-;1;-;-;1;-;-;1;1;1;1;1</t>
  </si>
  <si>
    <t>-;1;1;-;1;-;-;1;1;1;1;1</t>
  </si>
  <si>
    <t>F1SFE6</t>
  </si>
  <si>
    <t>Uncharacterized protein OS=Sus scrofa GN=PSMC6 PE=3 SV=1 - [F1SFE6_PIG]</t>
  </si>
  <si>
    <t>1;3;2;3;3;1;3;4;2;1;2;-</t>
  </si>
  <si>
    <t>1;3;3;2;3;1;4;4;2;1;2;-</t>
  </si>
  <si>
    <t>2;-;1;-;-;-;-;1;-;1;-;2</t>
  </si>
  <si>
    <t>2;-;1;-;-;-;-;1;-;1;-;1</t>
  </si>
  <si>
    <t>F1SFF4</t>
  </si>
  <si>
    <t>Uncharacterized protein OS=Sus scrofa GN=C14orf166 PE=4 SV=1 - [F1SFF4_PIG]</t>
  </si>
  <si>
    <t>2;2;1;2;2;2;1;-;1;1;1;1</t>
  </si>
  <si>
    <t>2;2;1;1;1;2;1;-;1;1;1;1</t>
  </si>
  <si>
    <t>1;1;-;-;-;-;-;-;1;-;-;-</t>
  </si>
  <si>
    <t>F1SFF6</t>
  </si>
  <si>
    <t>Uncharacterized protein OS=Sus scrofa GN=TMX1 PE=4 SV=1 - [F1SFF6_PIG]</t>
  </si>
  <si>
    <t>1;-;1;-;-;1;-;-;-;-;-;-</t>
  </si>
  <si>
    <t>1;1;1;-;-;1;-;-;-;-;-;-</t>
  </si>
  <si>
    <t>F1SFG7</t>
  </si>
  <si>
    <t>Uncharacterized protein OS=Sus scrofa GN=OPA1 PE=3 SV=2 - [F1SFG7_PIG]</t>
  </si>
  <si>
    <t>F1SFH2</t>
  </si>
  <si>
    <t>Uncharacterized protein (Fragment) OS=Sus scrofa GN=CCDC50 PE=4 SV=2 - [F1SFH2_PIG]</t>
  </si>
  <si>
    <t>F1SFI4</t>
  </si>
  <si>
    <t>Uncharacterized protein OS=Sus scrofa GN=KNG1 PE=4 SV=2 - [F1SFI4_PIG]</t>
  </si>
  <si>
    <t>1;1;-;-;-;-;1;-;1;-;-;-</t>
  </si>
  <si>
    <t>F1SFI5</t>
  </si>
  <si>
    <t>Uncharacterized protein OS=Sus scrofa GN=HRG PE=4 SV=2 - [F1SFI5_PIG]</t>
  </si>
  <si>
    <t>F1SFI7</t>
  </si>
  <si>
    <t>Alpha-2-HS-glycoprotein (Fragment) OS=Sus scrofa GN=AHSG PE=4 SV=2 - [F1SFI7_PIG]</t>
  </si>
  <si>
    <t>4;4;5;3;2;2;6;7;7;1;3;3</t>
  </si>
  <si>
    <t>4;4;5;2;2;1;5;5;7;1;3;3</t>
  </si>
  <si>
    <t>F1SFJ8</t>
  </si>
  <si>
    <t>Uncharacterized protein OS=Sus scrofa GN=DNAJB11 PE=4 SV=1 - [F1SFJ8_PIG]</t>
  </si>
  <si>
    <t>4;1;2;-;-;-;1;3;2;2;-;-</t>
  </si>
  <si>
    <t>4;3;2;-;-;-;2;3;3;2;-;-</t>
  </si>
  <si>
    <t>-;1;1;-;-;-;1;-;-;1;-;1</t>
  </si>
  <si>
    <t>-;1;1;-;-;-;1;-;-;-;-;1</t>
  </si>
  <si>
    <t>F1SFK5</t>
  </si>
  <si>
    <t>Uncharacterized protein OS=Sus scrofa GN=VPS39 PE=4 SV=2 - [F1SFK5_PIG]</t>
  </si>
  <si>
    <t>F1SFL1</t>
  </si>
  <si>
    <t>Uncharacterized protein OS=Sus scrofa GN=ARL8B PE=3 SV=2 - [F1SFL1_PIG]</t>
  </si>
  <si>
    <t>-;-;-;-;-;1;-;1;-;1;-;-</t>
  </si>
  <si>
    <t>-;-;-;1;-;1;1;-;1;-;-;-</t>
  </si>
  <si>
    <t>F1SFL7</t>
  </si>
  <si>
    <t>Uncharacterized protein OS=Sus scrofa GN=TRNT1 PE=3 SV=1 - [F1SFL7_PIG]</t>
  </si>
  <si>
    <t>F1SFN0</t>
  </si>
  <si>
    <t>Uncharacterized protein OS=Sus scrofa GN=SHQ1 PE=4 SV=2 - [F1SFN0_PIG]</t>
  </si>
  <si>
    <t>F1SFQ4</t>
  </si>
  <si>
    <t>Uncharacterized protein OS=Sus scrofa GN=PCBP2 PE=4 SV=2 - [F1SFQ4_PIG]</t>
  </si>
  <si>
    <t>-;1;1;2;3;3;1;1;1;2;1;2</t>
  </si>
  <si>
    <t>-;1;1;2;3;2;2;1;1;2;1;2</t>
  </si>
  <si>
    <t>1;-;1;1;1;-;-;-;-;1;1;-</t>
  </si>
  <si>
    <t>F1SFR2</t>
  </si>
  <si>
    <t>Uncharacterized protein (Fragment) OS=Sus scrofa GN=PFDN5 PE=3 SV=1 - [F1SFR2_PIG]</t>
  </si>
  <si>
    <t>F1SFR6</t>
  </si>
  <si>
    <t>Succinyl-CoA ligase [GDP-forming] subunit beta, mitochondrial OS=Sus scrofa GN=SUCLG2 PE=3 SV=2 - [F1SFR6_PIG]</t>
  </si>
  <si>
    <t>2;1;2;-;-;-;1;3;2;1;1;-</t>
  </si>
  <si>
    <t>2;1;2;1;-;-;2;3;2;1;1;-</t>
  </si>
  <si>
    <t>-;-;-;-;-;1;1;-;1;2;-;-</t>
  </si>
  <si>
    <t>F1SFS1</t>
  </si>
  <si>
    <t>Uncharacterized protein (Fragment) OS=Sus scrofa GN=MAGI1 PE=4 SV=2 - [F1SFS1_PIG]</t>
  </si>
  <si>
    <t>F1SFV7</t>
  </si>
  <si>
    <t>S100 calcium binding protein A4 OS=Sus scrofa GN=LOC100156358 PE=4 SV=1 - [F1SFV7_PIG]</t>
  </si>
  <si>
    <t>3;3;3;2;3;3;2;2;1;1;1;1</t>
  </si>
  <si>
    <t>2;3;2;2;2;4;3;3;3;2;1;2</t>
  </si>
  <si>
    <t>2;2;2;1;-;2;3;2;3;2;1;2</t>
  </si>
  <si>
    <t>F1SFZ8</t>
  </si>
  <si>
    <t>Uncharacterized protein OS=Sus scrofa GN=TLN1 PE=4 SV=2 - [F1SFZ8_PIG]</t>
  </si>
  <si>
    <t>F1SG38</t>
  </si>
  <si>
    <t>Thioredoxin reductase 1, cytoplasmic OS=Sus scrofa GN=TXNRD1 PE=3 SV=2 - [F1SG38_PIG]</t>
  </si>
  <si>
    <t>2;6;5;4;3;5;3;-;4;2;1;1</t>
  </si>
  <si>
    <t>3;7;5;4;2;3;3;2;5;2;1;1</t>
  </si>
  <si>
    <t>3;4;3;3;2;1;5;4;5;2;3;2</t>
  </si>
  <si>
    <t>2;4;3;2;2;-;5;4;5;2;2;2</t>
  </si>
  <si>
    <t>F1SG41</t>
  </si>
  <si>
    <t>Uncharacterized protein OS=Sus scrofa GN=ALDH1L2 PE=3 SV=2 - [F1SG41_PIG]</t>
  </si>
  <si>
    <t>F1SG81</t>
  </si>
  <si>
    <t>Uncharacterized protein (Fragment) OS=Sus scrofa GN=ARNTL2 PE=4 SV=2 - [F1SG81_PIG]</t>
  </si>
  <si>
    <t>F1SG86</t>
  </si>
  <si>
    <t>Uncharacterized protein OS=Sus scrofa GN=LOC100621366 PE=4 SV=2 - [F1SG86_PIG]</t>
  </si>
  <si>
    <t>F1SG95</t>
  </si>
  <si>
    <t>Uncharacterized protein OS=Sus scrofa GN=MRPS35 PE=4 SV=1 - [F1SG95_PIG]</t>
  </si>
  <si>
    <t>F1SG98</t>
  </si>
  <si>
    <t>Uncharacterized protein (Fragment) OS=Sus scrofa PE=4 SV=2 - [F1SG98_PIG]</t>
  </si>
  <si>
    <t>F1SGA4</t>
  </si>
  <si>
    <t>Uncharacterized protein OS=Sus scrofa GN=YEATS2 PE=4 SV=1 - [F1SGA4_PIG]</t>
  </si>
  <si>
    <t>F1SGB0</t>
  </si>
  <si>
    <t>Uncharacterized protein OS=Sus scrofa GN=FXR1 PE=4 SV=2 - [F1SGB0_PIG]</t>
  </si>
  <si>
    <t>F1SGC2</t>
  </si>
  <si>
    <t>Uncharacterized protein OS=Sus scrofa GN=CCDC39 PE=4 SV=1 - [F1SGC2_PIG]</t>
  </si>
  <si>
    <t>F1SGC6</t>
  </si>
  <si>
    <t>Uncharacterized protein OS=Sus scrofa GN=NDUFB5 PE=4 SV=1 - [F1SGC6_PIG]</t>
  </si>
  <si>
    <t>F1SGC8</t>
  </si>
  <si>
    <t>Uncharacterized protein (Fragment) OS=Sus scrofa GN=ACTL6A PE=3 SV=2 - [F1SGC8_PIG]</t>
  </si>
  <si>
    <t>F1SGD0</t>
  </si>
  <si>
    <t>Uncharacterized protein (Fragment) OS=Sus scrofa GN=TBL1XR1 PE=4 SV=2 - [F1SGD0_PIG]</t>
  </si>
  <si>
    <t>-;-;1;-;-;-;1;1;-;-;-;-</t>
  </si>
  <si>
    <t>F1SGD1</t>
  </si>
  <si>
    <t>Uncharacterized protein (Fragment) OS=Sus scrofa PE=3 SV=2 - [F1SGD1_PIG]</t>
  </si>
  <si>
    <t>F1SGD7</t>
  </si>
  <si>
    <t>Uncharacterized protein OS=Sus scrofa GN=NAP1L1 PE=3 SV=1 - [F1SGD7_PIG]</t>
  </si>
  <si>
    <t>-;1;-;1;1;1;1;1;-;1;1;-</t>
  </si>
  <si>
    <t>-;-;-;-;-;-;-;1;1;-;-;1</t>
  </si>
  <si>
    <t>F1SGF1</t>
  </si>
  <si>
    <t>Uncharacterized protein OS=Sus scrofa GN=PSMD6 PE=4 SV=2 - [F1SGF1_PIG]</t>
  </si>
  <si>
    <t>-;2;2;2;-;1;-;-;-;-;-;-</t>
  </si>
  <si>
    <t>F1SGG4</t>
  </si>
  <si>
    <t>Uncharacterized protein OS=Sus scrofa GN=KRT2 PE=3 SV=2 - [F1SGG4_PIG]</t>
  </si>
  <si>
    <t>F1SGG8</t>
  </si>
  <si>
    <t>Uncharacterized protein (Fragment) OS=Sus scrofa GN=LOC100525528 PE=4 SV=1 - [F1SGG8_PIG]</t>
  </si>
  <si>
    <t>-;-;1;-;-;-;1;1;2;-;-;-</t>
  </si>
  <si>
    <t>F1SGH5</t>
  </si>
  <si>
    <t>Uncharacterized protein OS=Sus scrofa GN=PDHB PE=4 SV=1 - [F1SGH5_PIG]</t>
  </si>
  <si>
    <t>4;5;4;5;5;6;3;5;5;7;8;9</t>
  </si>
  <si>
    <t>6;6;5;4;3;4;4;7;6;7;8;10</t>
  </si>
  <si>
    <t>1;3;2;1;1;-;3;1;1;1;-;1</t>
  </si>
  <si>
    <t>1;3;1;1;1;-;3;1;1;1;-;1</t>
  </si>
  <si>
    <t>F1SGI4</t>
  </si>
  <si>
    <t>Uncharacterized protein OS=Sus scrofa GN=LOC100523670 PE=3 SV=1 - [F1SGI4_PIG]</t>
  </si>
  <si>
    <t>F1SGM1</t>
  </si>
  <si>
    <t>Proteasome activator complex subunit 1 OS=Sus scrofa GN=PSME1 PE=4 SV=1 - [F1SGM1_PIG]</t>
  </si>
  <si>
    <t>3;3;3;4;1;4;2;1;1;3;2;2</t>
  </si>
  <si>
    <t>3;3;3;4;1;4;2;1;1;2;1;2</t>
  </si>
  <si>
    <t>F1SGM5</t>
  </si>
  <si>
    <t>Uncharacterized protein OS=Sus scrofa GN=LGR4 PE=4 SV=2 - [F1SGM5_PIG]</t>
  </si>
  <si>
    <t>F1SGN5</t>
  </si>
  <si>
    <t>Uncharacterized protein OS=Sus scrofa GN=TM9SF1 PE=4 SV=2 - [F1SGN5_PIG]</t>
  </si>
  <si>
    <t>F1SGN8</t>
  </si>
  <si>
    <t>Uncharacterized protein OS=Sus scrofa GN=GMPR2 PE=4 SV=1 - [F1SGN8_PIG]</t>
  </si>
  <si>
    <t>F1SGP8</t>
  </si>
  <si>
    <t>Uncharacterized protein OS=Sus scrofa GN=RCN1 PE=4 SV=2 - [F1SGP8_PIG]</t>
  </si>
  <si>
    <t>3;4;5;-;-;2;5;3;6;2;2;2</t>
  </si>
  <si>
    <t>3;3;5;-;-;2;5;3;6;2;2;2</t>
  </si>
  <si>
    <t>2;1;1;1;-;1;1;1;1;4;1;2</t>
  </si>
  <si>
    <t>2;1;1;1;-;-;1;1;1;4;1;2</t>
  </si>
  <si>
    <t>F1SGQ0</t>
  </si>
  <si>
    <t>Uncharacterized protein OS=Sus scrofa GN=DHRS1 PE=4 SV=1 - [F1SGQ0_PIG]</t>
  </si>
  <si>
    <t>F1SGR0</t>
  </si>
  <si>
    <t>Uncharacterized protein OS=Sus scrofa GN=EIF3M PE=4 SV=1 - [F1SGR0_PIG]</t>
  </si>
  <si>
    <t>F1SGS1</t>
  </si>
  <si>
    <t>Uncharacterized protein OS=Sus scrofa GN=LOC100739040 PE=3 SV=1 - [F1SGS1_PIG]</t>
  </si>
  <si>
    <t>2;2;2;-;-;-;3;3;3;1;1;-</t>
  </si>
  <si>
    <t>2;2;2;-;-;-;3;3;4;1;-;-</t>
  </si>
  <si>
    <t>F1SGS6</t>
  </si>
  <si>
    <t>Uncharacterized protein OS=Sus scrofa GN=CAPRIN1 PE=4 SV=1 - [F1SGS6_PIG]</t>
  </si>
  <si>
    <t>-;1;1;-;-;2;2;-;2;3;2;2</t>
  </si>
  <si>
    <t>-;1;1;-;-;2;3;-;2;3;2;2</t>
  </si>
  <si>
    <t>-;-;-;-;-;-;1;-;-;1;-;1</t>
  </si>
  <si>
    <t>F1SGS9</t>
  </si>
  <si>
    <t>Catalase OS=Sus scrofa GN=CAT PE=3 SV=1 - [F1SGS9_PIG]</t>
  </si>
  <si>
    <t>7;7;5;8;7;6;6;4;6;6;2;5</t>
  </si>
  <si>
    <t>8;9;6;8;7;6;6;4;6;7;3;5</t>
  </si>
  <si>
    <t>3;3;4;3;4;2;2;3;5;7;6;3</t>
  </si>
  <si>
    <t>5;5;5;2;4;2;3;3;6;6;6;3</t>
  </si>
  <si>
    <t>F1SGT2</t>
  </si>
  <si>
    <t>Uncharacterized protein OS=Sus scrofa GN=LOC100525733 PE=4 SV=1 - [F1SGT2_PIG]</t>
  </si>
  <si>
    <t>-;-;-;-;-;-;1;2;2;1;-;-</t>
  </si>
  <si>
    <t>F1SGT3</t>
  </si>
  <si>
    <t>Uncharacterized protein OS=Sus scrofa GN=PDHX PE=3 SV=1 - [F1SGT3_PIG]</t>
  </si>
  <si>
    <t>1;3;1;-;-;1;1;-;-;-;1;-</t>
  </si>
  <si>
    <t>1;3;1;-;-;-;1;-;-;-;1;-</t>
  </si>
  <si>
    <t>F1SGT7</t>
  </si>
  <si>
    <t>Uncharacterized protein (Fragment) OS=Sus scrofa PE=4 SV=2 - [F1SGT7_PIG]</t>
  </si>
  <si>
    <t>F1SGV3</t>
  </si>
  <si>
    <t>Uncharacterized protein OS=Sus scrofa GN=KCNJ15 PE=3 SV=2 - [F1SGV3_PIG]</t>
  </si>
  <si>
    <t>F1SGV6</t>
  </si>
  <si>
    <t>Uncharacterized protein OS=Sus scrofa GN=DSCR3 PE=4 SV=2 - [F1SGV6_PIG]</t>
  </si>
  <si>
    <t>F1SGV7</t>
  </si>
  <si>
    <t>Uncharacterized protein OS=Sus scrofa GN=TTC3 PE=4 SV=2 - [F1SGV7_PIG]</t>
  </si>
  <si>
    <t>F1SGX3</t>
  </si>
  <si>
    <t>Uncharacterized protein OS=Sus scrofa GN=DOPEY2 PE=4 SV=2 - [F1SGX3_PIG]</t>
  </si>
  <si>
    <t>F1SGY1</t>
  </si>
  <si>
    <t>Anoctamin (Fragment) OS=Sus scrofa GN=ANO6 PE=3 SV=2 - [F1SGY1_PIG]</t>
  </si>
  <si>
    <t>F1SGZ8</t>
  </si>
  <si>
    <t>Uncharacterized protein OS=Sus scrofa GN=TWF1 PE=4 SV=1 - [F1SGZ8_PIG]</t>
  </si>
  <si>
    <t>F1SH10</t>
  </si>
  <si>
    <t>Uncharacterized protein (Fragment) OS=Sus scrofa GN=NCEH1 PE=4 SV=1 - [F1SH10_PIG]</t>
  </si>
  <si>
    <t>F1SH25</t>
  </si>
  <si>
    <t>Uncharacterized protein OS=Sus scrofa GN=RAB21 PE=3 SV=1 - [F1SH25_PIG]</t>
  </si>
  <si>
    <t>F1SH35</t>
  </si>
  <si>
    <t>Uncharacterized protein OS=Sus scrofa PE=4 SV=2 - [F1SH35_PIG]</t>
  </si>
  <si>
    <t>F1SH70</t>
  </si>
  <si>
    <t>Uncharacterized protein OS=Sus scrofa GN=GRIP1 PE=4 SV=2 - [F1SH70_PIG]</t>
  </si>
  <si>
    <t>F1SH92</t>
  </si>
  <si>
    <t>Inter-alpha-trypsin inhibitor heavy chain H4 OS=Sus scrofa GN=ITIH4 PE=4 SV=2 - [F1SH92_PIG]</t>
  </si>
  <si>
    <t>1;1;1;-;2;-;1;2;2;-;-;-</t>
  </si>
  <si>
    <t>1;1;1;-;1;-;1;2;2;-;-;-</t>
  </si>
  <si>
    <t>F1SHB3</t>
  </si>
  <si>
    <t>Uncharacterized protein OS=Sus scrofa PE=4 SV=2 - [F1SHB3_PIG]</t>
  </si>
  <si>
    <t>F1SHC8</t>
  </si>
  <si>
    <t>Uncharacterized protein OS=Sus scrofa GN=CPO PE=4 SV=1 - [F1SHC8_PIG]</t>
  </si>
  <si>
    <t>F1SHD6</t>
  </si>
  <si>
    <t>Uncharacterized protein OS=Sus scrofa GN=EEF1B2 PE=3 SV=1 - [F1SHD6_PIG]</t>
  </si>
  <si>
    <t>3;6;5;4;3;3;6;6;5;4;3;4</t>
  </si>
  <si>
    <t>3;7;6;4;3;3;7;7;5;3;3;3</t>
  </si>
  <si>
    <t>2;3;1;2;2;3;2;2;1;2;2;2</t>
  </si>
  <si>
    <t>2;3;1;1;2;1;2;1;1;2;2;1</t>
  </si>
  <si>
    <t>F1SHD7</t>
  </si>
  <si>
    <t>Uncharacterized protein (Fragment) OS=Sus scrofa GN=NDUFS1 PE=4 SV=2 - [F1SHD7_PIG]</t>
  </si>
  <si>
    <t>F1SHH6</t>
  </si>
  <si>
    <t>Uncharacterized protein OS=Sus scrofa GN=LRRC4C PE=4 SV=1 - [F1SHH6_PIG]</t>
  </si>
  <si>
    <t>F1SHH7</t>
  </si>
  <si>
    <t>Uncharacterized protein OS=Sus scrofa GN=API5 PE=4 SV=1 - [F1SHH7_PIG]</t>
  </si>
  <si>
    <t>F1SHL3</t>
  </si>
  <si>
    <t>Uncharacterized protein OS=Sus scrofa GN=SEC23A PE=4 SV=1 - [F1SHL3_PIG]</t>
  </si>
  <si>
    <t>F1SHL9</t>
  </si>
  <si>
    <t>Pyruvate kinase (Fragment) OS=Sus scrofa GN=PKM PE=3 SV=2 - [F1SHL9_PIG]</t>
  </si>
  <si>
    <t>28;26;23;29;29;26;28;26;32;29;27;27</t>
  </si>
  <si>
    <t>32;30;28;26;29;26;29;29;35;29;27;27</t>
  </si>
  <si>
    <t>22;24;23;14;16;12;19;20;22;22;21;18</t>
  </si>
  <si>
    <t>24;26;23;8;12;9;21;21;22;22;20;16</t>
  </si>
  <si>
    <t>F1SHR3</t>
  </si>
  <si>
    <t>Uncharacterized protein OS=Sus scrofa GN=ATP6V1E1 PE=2 SV=1 - [F1SHR3_PIG]</t>
  </si>
  <si>
    <t>7;6;6;4;2;4;9;8;8;6;8;7</t>
  </si>
  <si>
    <t>6;6;5;4;2;4;10;8;9;6;8;7</t>
  </si>
  <si>
    <t>5;6;5;4;4;6;4;6;6;5;5;9</t>
  </si>
  <si>
    <t>6;7;5;2;1;1;4;6;6;5;6;9</t>
  </si>
  <si>
    <t>F1SHS4</t>
  </si>
  <si>
    <t>Uncharacterized protein OS=Sus scrofa GN=ERC1 PE=4 SV=2 - [F1SHS4_PIG]</t>
  </si>
  <si>
    <t>F1SHU0</t>
  </si>
  <si>
    <t>Uncharacterized protein (Fragment) OS=Sus scrofa GN=LOC100516841 PE=4 SV=2 - [F1SHU0_PIG]</t>
  </si>
  <si>
    <t>-;-;-;1;1;1;-;1;-;-;-;-</t>
  </si>
  <si>
    <t>-;-;-;-;1;1;-;1;-;-;-;-</t>
  </si>
  <si>
    <t>F1SHX0</t>
  </si>
  <si>
    <t>Uncharacterized protein (Fragment) OS=Sus scrofa GN=NEB PE=4 SV=2 - [F1SHX0_PIG]</t>
  </si>
  <si>
    <t>F1SHX1</t>
  </si>
  <si>
    <t>Uncharacterized protein OS=Sus scrofa GN=TNFAIP6 PE=4 SV=2 - [F1SHX1_PIG]</t>
  </si>
  <si>
    <t>-;-;-;-;1;-;-;-;-;2;-;-</t>
  </si>
  <si>
    <t>F1SCH1</t>
  </si>
  <si>
    <t>Uncharacterized protein (Fragment) OS=Sus scrofa GN=NDUFB7 PE=4 SV=2 - [F1SCH1_PIG]</t>
  </si>
  <si>
    <t>F1SI04</t>
  </si>
  <si>
    <t>Uncharacterized protein OS=Sus scrofa GN=SNED1 PE=4 SV=2 - [F1SI04_PIG]</t>
  </si>
  <si>
    <t>F1SI06</t>
  </si>
  <si>
    <t>Uncharacterized protein OS=Sus scrofa GN=HDLBP PE=4 SV=2 - [F1SI06_PIG]</t>
  </si>
  <si>
    <t>F1SI09</t>
  </si>
  <si>
    <t>Uncharacterized protein OS=Sus scrofa GN=PPP1R7 PE=4 SV=2 - [F1SI09_PIG]</t>
  </si>
  <si>
    <t>1;3;1;-;1;-;1;-;-;1;2;-</t>
  </si>
  <si>
    <t>F1SI13</t>
  </si>
  <si>
    <t>Peptidyl-prolyl cis-trans isomerase (Fragment) OS=Sus scrofa GN=FKBP3 PE=4 SV=2 - [F1SI13_PIG]</t>
  </si>
  <si>
    <t>-;1;1;1;-;1;1;1;2;1;1;2</t>
  </si>
  <si>
    <t>-;1;1;1;-;1;1;-;2;1;1;2</t>
  </si>
  <si>
    <t>1;1;2;-;1;-;1;1;-;1;1;1</t>
  </si>
  <si>
    <t>F1SI24</t>
  </si>
  <si>
    <t>Synaptosomal-associated protein OS=Sus scrofa GN=SNAP23 PE=3 SV=1 - [F1SI24_PIG]</t>
  </si>
  <si>
    <t>F1SI43</t>
  </si>
  <si>
    <t>Uncharacterized protein OS=Sus scrofa GN=CDAN1 PE=4 SV=2 - [F1SI43_PIG]</t>
  </si>
  <si>
    <t>F1SI50</t>
  </si>
  <si>
    <t>Uncharacterized protein OS=Sus scrofa GN=NDUFB3 PE=4 SV=1 - [F1SI50_PIG]</t>
  </si>
  <si>
    <t>F1SI55</t>
  </si>
  <si>
    <t>Basic leucine zipper and W2 domain-containing protein 1 OS=Sus scrofa GN=BZW1 PE=2 SV=2 - [F1SI55_PIG]</t>
  </si>
  <si>
    <t>-;-;2;2;2;1;-;-;-;-;-;-</t>
  </si>
  <si>
    <t>F1SI77</t>
  </si>
  <si>
    <t>Uncharacterized protein OS=Sus scrofa GN=LOC100519994 PE=3 SV=1 - [F1SI77_PIG]</t>
  </si>
  <si>
    <t>-;-;2;1;1;1;-;-;-;-;-;1</t>
  </si>
  <si>
    <t>F1SI83</t>
  </si>
  <si>
    <t>Uncharacterized protein (Fragment) OS=Sus scrofa GN=C15orf63 PE=4 SV=2 - [F1SI83_PIG]</t>
  </si>
  <si>
    <t>F1SI88</t>
  </si>
  <si>
    <t>Uncharacterized protein OS=Sus scrofa GN=HEXA PE=4 SV=1 - [F1SI88_PIG]</t>
  </si>
  <si>
    <t>5;5;5;4;5;6;-;2;-;-;-;1</t>
  </si>
  <si>
    <t>8;5;6;4;5;4;1;2;-;-;-;1</t>
  </si>
  <si>
    <t>3;1;2;2;-;2;2;1;1;-;-;1</t>
  </si>
  <si>
    <t>3;1;2;2;-;2;1;1;1;-;-;1</t>
  </si>
  <si>
    <t>F1SI93</t>
  </si>
  <si>
    <t>Uncharacterized protein (Fragment) OS=Sus scrofa GN=NEO1 PE=4 SV=2 - [F1SI93_PIG]</t>
  </si>
  <si>
    <t>F1SI94</t>
  </si>
  <si>
    <t>Uncharacterized protein OS=Sus scrofa GN=PEX16 PE=4 SV=1 - [F1SI94_PIG]</t>
  </si>
  <si>
    <t>F1SIA1</t>
  </si>
  <si>
    <t>Uncharacterized protein OS=Sus scrofa GN=DGKZ PE=4 SV=2 - [F1SIA1_PIG]</t>
  </si>
  <si>
    <t>F1SIA4</t>
  </si>
  <si>
    <t>Uncharacterized protein (Fragment) OS=Sus scrofa GN=ARHGAP1 PE=4 SV=2 - [F1SIA4_PIG]</t>
  </si>
  <si>
    <t>3;2;2;-;-;-;-;-;-;-;-;-</t>
  </si>
  <si>
    <t>2;2;2;-;-;-;-;-;-;-;-;-</t>
  </si>
  <si>
    <t>F1SIB1</t>
  </si>
  <si>
    <t>Thrombin heavy chain OS=Sus scrofa GN=F2 PE=3 SV=2 - [F1SIB1_PIG]</t>
  </si>
  <si>
    <t>2;1;1;1;-;-;3;2;2;3;2;2</t>
  </si>
  <si>
    <t>1;2;2;1;-;-;2;2;2;1;2;-</t>
  </si>
  <si>
    <t>F1SID4</t>
  </si>
  <si>
    <t>Uncharacterized protein (Fragment) OS=Sus scrofa GN=PSMC3 PE=3 SV=1 - [F1SID4_PIG]</t>
  </si>
  <si>
    <t>6;4;6;2;3;4;7;7;6;6;5;7</t>
  </si>
  <si>
    <t>6;5;6;1;2;5;7;8;7;6;5;7</t>
  </si>
  <si>
    <t>2;2;4;1;-;1;2;3;4;2;1;2</t>
  </si>
  <si>
    <t>3;2;4;1;-;1;2;3;4;2;1;2</t>
  </si>
  <si>
    <t>F1SID6</t>
  </si>
  <si>
    <t>Transcription factor PU.1 OS=Sus scrofa GN=SPI1 PE=3 SV=1 - [F1SID6_PIG]</t>
  </si>
  <si>
    <t>F1SIE0</t>
  </si>
  <si>
    <t>Uncharacterized protein OS=Sus scrofa GN=MTCH2 PE=3 SV=1 - [F1SIE0_PIG]</t>
  </si>
  <si>
    <t>-;-;-;1;1;2;-;-;-;-;-;-</t>
  </si>
  <si>
    <t>F1SIF2</t>
  </si>
  <si>
    <t>Uncharacterized protein OS=Sus scrofa GN=NDUFS3 PE=3 SV=1 - [F1SIF2_PIG]</t>
  </si>
  <si>
    <t>1;-;1;-;1;-;-;-;-;-;-;-</t>
  </si>
  <si>
    <t>2;-;1;-;1;-;1;1;1;-;-;-</t>
  </si>
  <si>
    <t>F1SIF8</t>
  </si>
  <si>
    <t>Uncharacterized protein (Fragment) OS=Sus scrofa GN=NUP160 PE=4 SV=2 - [F1SIF8_PIG]</t>
  </si>
  <si>
    <t>F1SIH5</t>
  </si>
  <si>
    <t>Uncharacterized protein OS=Sus scrofa GN=STOML2 PE=4 SV=1 - [F1SIH5_PIG]</t>
  </si>
  <si>
    <t>4;3;6;2;3;3;5;6;6;-;1;2</t>
  </si>
  <si>
    <t>5;4;7;2;2;3;5;6;6;-;1;2</t>
  </si>
  <si>
    <t>1;1;3;1;1;-;1;2;1;-;1;2</t>
  </si>
  <si>
    <t>1;1;3;1;-;-;1;1;1;-;-;2</t>
  </si>
  <si>
    <t>F1SIH8</t>
  </si>
  <si>
    <t>Transitional endoplasmic reticulum ATPase OS=Sus scrofa GN=VCP PE=3 SV=2 - [F1SIH8_PIG]</t>
  </si>
  <si>
    <t>-;1;2;-;-;-;1;-;-;-;-;-</t>
  </si>
  <si>
    <t>1;1;2;-;-;-;-;-;-;-;-;-</t>
  </si>
  <si>
    <t>F1SII4</t>
  </si>
  <si>
    <t>Uncharacterized protein OS=Sus scrofa GN=GARS PE=4 SV=1 - [F1SII4_PIG]</t>
  </si>
  <si>
    <t>3;6;5;5;4;4;2;3;3;1;3;2</t>
  </si>
  <si>
    <t>4;8;6;5;4;4;2;3;3;1;2;2</t>
  </si>
  <si>
    <t>3;2;1;3;1;-;1;-;1;1;1;1</t>
  </si>
  <si>
    <t>2;2;1;3;1;-;1;-;1;-;1;1</t>
  </si>
  <si>
    <t>F1SIJ9</t>
  </si>
  <si>
    <t>Uncharacterized protein (Fragment) OS=Sus scrofa GN=PSAT1 PE=3 SV=2 - [F1SIJ9_PIG]</t>
  </si>
  <si>
    <t>-;1;1;1;1;-;-;1;1;-;-;-</t>
  </si>
  <si>
    <t>-;2;1;1;-;-;-;1;1;-;-;-</t>
  </si>
  <si>
    <t>F1SIK9</t>
  </si>
  <si>
    <t>Uncharacterized protein OS=Sus scrofa GN=LOC100523875 PE=3 SV=2 - [F1SIK9_PIG]</t>
  </si>
  <si>
    <t>1;2;2;1;2;3;3;1;2;2;1;2</t>
  </si>
  <si>
    <t>2;3;3;1;2;3;4;3;3;2;1;2</t>
  </si>
  <si>
    <t>-;-;-;-;2;-;-;1;-;2;1;1</t>
  </si>
  <si>
    <t>F1SIM1</t>
  </si>
  <si>
    <t>Uncharacterized protein (Fragment) OS=Sus scrofa GN=LOC100522963 PE=4 SV=2 - [F1SIM1_PIG]</t>
  </si>
  <si>
    <t>F1SIM3</t>
  </si>
  <si>
    <t>Uncharacterized protein OS=Sus scrofa GN=AOAH PE=4 SV=1 - [F1SIM3_PIG]</t>
  </si>
  <si>
    <t>F1SIM7</t>
  </si>
  <si>
    <t>Uncharacterized protein OS=Sus scrofa GN=DNAJB9 PE=4 SV=1 - [F1SIM7_PIG]</t>
  </si>
  <si>
    <t>F1SIM8</t>
  </si>
  <si>
    <t>Uncharacterized protein OS=Sus scrofa GN=LOC100520161 PE=4 SV=1 - [F1SIM8_PIG]</t>
  </si>
  <si>
    <t>F1SIM9</t>
  </si>
  <si>
    <t>Uncharacterized protein (Fragment) OS=Sus scrofa GN=PRUNE2 PE=4 SV=2 - [F1SIM9_PIG]</t>
  </si>
  <si>
    <t>F1SIP0</t>
  </si>
  <si>
    <t>Uncharacterized protein OS=Sus scrofa GN=SEPT2 PE=3 SV=2 - [F1SIP0_PIG]</t>
  </si>
  <si>
    <t>4;4;3;2;3;3;4;3;5;1;-;3</t>
  </si>
  <si>
    <t>4;5;3;2;2;3;4;4;5;1;-;3</t>
  </si>
  <si>
    <t>F1SIQ0</t>
  </si>
  <si>
    <t>Uncharacterized protein OS=Sus scrofa GN=PNN PE=4 SV=1 - [F1SIQ0_PIG]</t>
  </si>
  <si>
    <t>F1SIR9</t>
  </si>
  <si>
    <t>Uncharacterized protein OS=Sus scrofa PE=4 SV=2 - [F1SIR9_PIG]</t>
  </si>
  <si>
    <t>F1SIS9</t>
  </si>
  <si>
    <t>Uncharacterized protein OS=Sus scrofa GN=NDUFA10 PE=4 SV=1 - [F1SIS9_PIG]</t>
  </si>
  <si>
    <t>-;-;-;-;1;2;-;-;2;-;-;-</t>
  </si>
  <si>
    <t>-;-;1;-;1;2;-;1;3;-;-;-</t>
  </si>
  <si>
    <t>F1SIT7</t>
  </si>
  <si>
    <t>Uncharacterized protein OS=Sus scrofa GN=LOC100523874 PE=4 SV=1 - [F1SIT7_PIG]</t>
  </si>
  <si>
    <t>1;3;3;2;2;2;1;2;1;2;1;2</t>
  </si>
  <si>
    <t>2;3;3;2;1;1;2;2;1;2;1;2</t>
  </si>
  <si>
    <t>1;1;1;-;-;-;-;-;-;1;1;1</t>
  </si>
  <si>
    <t>F1SIU3</t>
  </si>
  <si>
    <t>Uncharacterized protein (Fragment) OS=Sus scrofa PE=4 SV=2 - [F1SIU3_PIG]</t>
  </si>
  <si>
    <t>F1SIV3</t>
  </si>
  <si>
    <t>Uncharacterized protein OS=Sus scrofa GN=LOC100155298 PE=4 SV=2 - [F1SIV3_PIG]</t>
  </si>
  <si>
    <t>-;-;-;1;1;1;-;2;1;-;1;1</t>
  </si>
  <si>
    <t>1;-;-;1;1;1;-;2;-;-;1;1</t>
  </si>
  <si>
    <t>F1SIV5</t>
  </si>
  <si>
    <t>Uncharacterized protein OS=Sus scrofa GN=COMMD1 PE=4 SV=2 - [F1SIV5_PIG]</t>
  </si>
  <si>
    <t>F1SIX3</t>
  </si>
  <si>
    <t>UTP--glucose-1-phosphate uridylyltransferase (Fragment) OS=Sus scrofa GN=UGP2 PE=4 SV=2 - [F1SIX3_PIG]</t>
  </si>
  <si>
    <t>1;1;1;-;1;-;-;-;-;1;-;1</t>
  </si>
  <si>
    <t>1;1;1;-;1;-;-;-;-;1;-;-</t>
  </si>
  <si>
    <t>F1SIX7</t>
  </si>
  <si>
    <t>Uncharacterized protein OS=Sus scrofa GN=TWF2 PE=4 SV=1 - [F1SIX7_PIG]</t>
  </si>
  <si>
    <t>1;-;-;1;2;2;1;-;-;-;-;-</t>
  </si>
  <si>
    <t>1;-;-;-;2;2;1;1;-;-;-;-</t>
  </si>
  <si>
    <t>F1SJ07</t>
  </si>
  <si>
    <t>Pleckstrin OS=Sus scrofa GN=PLEK PE=2 SV=2 - [F1SJ07_PIG]</t>
  </si>
  <si>
    <t>5;5;5;5;4;3;5;4;5;4;1;3</t>
  </si>
  <si>
    <t>5;5;5;5;4;3;5;5;5;3;1;3</t>
  </si>
  <si>
    <t>-;1;3;3;1;1;1;1;2;2;2;4</t>
  </si>
  <si>
    <t>-;1;3;2;1;1;1;1;2;2;-;4</t>
  </si>
  <si>
    <t>F1SJ27</t>
  </si>
  <si>
    <t>Uncharacterized protein OS=Sus scrofa GN=CSK PE=4 SV=2 - [F1SJ27_PIG]</t>
  </si>
  <si>
    <t>F1SJ34</t>
  </si>
  <si>
    <t>Uncharacterized protein OS=Sus scrofa GN=COX5A PE=4 SV=1 - [F1SJ34_PIG]</t>
  </si>
  <si>
    <t>1;2;1;1;1;1;2;1;1;3;1;1</t>
  </si>
  <si>
    <t>1;2;2;1;1;1;2;1;2;3;2;1</t>
  </si>
  <si>
    <t>1;1;2;1;1;1;1;1;1;1;2;1</t>
  </si>
  <si>
    <t>1;1;2;1;1;1;1;1;1;1;1;1</t>
  </si>
  <si>
    <t>F1SJ65</t>
  </si>
  <si>
    <t>Uncharacterized protein OS=Sus scrofa GN=COMMD4 PE=4 SV=1 - [F1SJ65_PIG]</t>
  </si>
  <si>
    <t>F1SJ92</t>
  </si>
  <si>
    <t>Uncharacterized protein OS=Sus scrofa GN=PSTPIP1 PE=4 SV=2 - [F1SJ92_PIG]</t>
  </si>
  <si>
    <t>F1SJ93</t>
  </si>
  <si>
    <t>Uncharacterized protein OS=Sus scrofa GN=RCN2 PE=4 SV=2 - [F1SJ93_PIG]</t>
  </si>
  <si>
    <t>F1SJ99</t>
  </si>
  <si>
    <t>Uncharacterized protein (Fragment) OS=Sus scrofa GN=RFK PE=4 SV=2 - [F1SJ99_PIG]</t>
  </si>
  <si>
    <t>F1SJB5</t>
  </si>
  <si>
    <t>Annexin OS=Sus scrofa GN=ANXA1 PE=3 SV=2 - [F1SJB5_PIG]</t>
  </si>
  <si>
    <t>4;5;3;6;5;5;3;5;5;4;5;5</t>
  </si>
  <si>
    <t>5;5;4;5;5;5;6;6;5;4;5;5</t>
  </si>
  <si>
    <t>3;3;3;3;3;3;3;3;3;3;2;3</t>
  </si>
  <si>
    <t>3;3;3;3;2;3;3;3;3;3;2;3</t>
  </si>
  <si>
    <t>F1SJE2</t>
  </si>
  <si>
    <t>Uncharacterized protein OS=Sus scrofa GN=TJP2 PE=4 SV=2 - [F1SJE2_PIG]</t>
  </si>
  <si>
    <t>F1SJE8</t>
  </si>
  <si>
    <t>Uncharacterized protein OS=Sus scrofa GN=LOC100156293 PE=4 SV=1 - [F1SJE8_PIG]</t>
  </si>
  <si>
    <t>F1SJF9</t>
  </si>
  <si>
    <t>Uncharacterized protein OS=Sus scrofa GN=FAM3C PE=4 SV=1 - [F1SJF9_PIG]</t>
  </si>
  <si>
    <t>F1SJL5</t>
  </si>
  <si>
    <t>Uncharacterized protein OS=Sus scrofa GN=CLPX PE=4 SV=2 - [F1SJL5_PIG]</t>
  </si>
  <si>
    <t>F1SJM2</t>
  </si>
  <si>
    <t>Uncharacterized protein OS=Sus scrofa GN=LOC100736826 PE=4 SV=2 - [F1SJM2_PIG]</t>
  </si>
  <si>
    <t>F1SJN5</t>
  </si>
  <si>
    <t>Uncharacterized protein (Fragment) OS=Sus scrofa GN=EIF2A PE=4 SV=2 - [F1SJN5_PIG]</t>
  </si>
  <si>
    <t>F1SJP2</t>
  </si>
  <si>
    <t>Uncharacterized protein (Fragment) OS=Sus scrofa GN=TRAK1 PE=4 SV=2 - [F1SJP2_PIG]</t>
  </si>
  <si>
    <t>F1SJP9</t>
  </si>
  <si>
    <t>Uncharacterized protein OS=Sus scrofa GN=LOC100737177 PE=4 SV=1 - [F1SJP9_PIG]</t>
  </si>
  <si>
    <t>-;1;-;-;-;-;-;-;-;-;-;1</t>
  </si>
  <si>
    <t>1;1;1;-;-;-;1;-;1;-;1;1</t>
  </si>
  <si>
    <t>F1SJR4</t>
  </si>
  <si>
    <t>Uncharacterized protein OS=Sus scrofa GN=ARFGAP3 PE=4 SV=2 - [F1SJR4_PIG]</t>
  </si>
  <si>
    <t>F1SJR5</t>
  </si>
  <si>
    <t>Uncharacterized protein OS=Sus scrofa GN=PACSIN2 PE=4 SV=1 - [F1SJR5_PIG]</t>
  </si>
  <si>
    <t>-;-;1;1;1;-;-;1;1;-;-;1</t>
  </si>
  <si>
    <t>-;-;1;1;-;-;-;1;1;-;-;1</t>
  </si>
  <si>
    <t>F1SJR7</t>
  </si>
  <si>
    <t>Uncharacterized protein OS=Sus scrofa GN=TTLL12 PE=4 SV=2 - [F1SJR7_PIG]</t>
  </si>
  <si>
    <t>F1SJU7</t>
  </si>
  <si>
    <t>Uncharacterized protein OS=Sus scrofa GN=ARHGAP8 PE=4 SV=2 - [F1SJU7_PIG]</t>
  </si>
  <si>
    <t>F1SJW2</t>
  </si>
  <si>
    <t>Uncharacterized protein (Fragment) OS=Sus scrofa GN=KIAA0930 PE=4 SV=2 - [F1SJW2_PIG]</t>
  </si>
  <si>
    <t>F1SK00</t>
  </si>
  <si>
    <t>Isocitrate dehydrogenase [NADP] (Fragment) OS=Sus scrofa GN=IDH2 PE=3 SV=2 - [F1SK00_PIG]</t>
  </si>
  <si>
    <t>1;2;6;2;3;4;3;2;3;2;2;4</t>
  </si>
  <si>
    <t>2;4;6;2;1;3;4;2;4;2;2;4</t>
  </si>
  <si>
    <t>3;2;2;1;-;-;2;2;1;3;2;2</t>
  </si>
  <si>
    <t>3;2;1;1;-;-;2;1;1;3;1;2</t>
  </si>
  <si>
    <t>F1SK02</t>
  </si>
  <si>
    <t>Uncharacterized protein OS=Sus scrofa GN=C7H15orf38 PE=4 SV=2 - [F1SK02_PIG]</t>
  </si>
  <si>
    <t>F1SK03</t>
  </si>
  <si>
    <t>Aminopeptidase N OS=Sus scrofa GN=ANPEP PE=4 SV=2 - [F1SK03_PIG]</t>
  </si>
  <si>
    <t>4;7;6;11;7;4;4;5;4;3;3;4</t>
  </si>
  <si>
    <t>4;7;7;8;6;4;5;6;4;3;3;3</t>
  </si>
  <si>
    <t>F1SK15</t>
  </si>
  <si>
    <t>Uncharacterized protein OS=Sus scrofa GN=MCCC2 PE=4 SV=2 - [F1SK15_PIG]</t>
  </si>
  <si>
    <t>F1SK25</t>
  </si>
  <si>
    <t>Uncharacterized protein OS=Sus scrofa GN=FANCI PE=4 SV=1 - [F1SK25_PIG]</t>
  </si>
  <si>
    <t>F1SK45</t>
  </si>
  <si>
    <t>Uncharacterized protein OS=Sus scrofa GN=AK3 PE=3 SV=1 - [F1SK45_PIG]</t>
  </si>
  <si>
    <t>-;1;1;-;-;-;1;-;1;-;-;-</t>
  </si>
  <si>
    <t>F1SK57</t>
  </si>
  <si>
    <t>Uncharacterized protein OS=Sus scrofa GN=SAMSN1 PE=4 SV=2 - [F1SK57_PIG]</t>
  </si>
  <si>
    <t>F1SK58</t>
  </si>
  <si>
    <t>Uncharacterized protein OS=Sus scrofa GN=HSPA13 PE=3 SV=1 - [F1SK58_PIG]</t>
  </si>
  <si>
    <t>F1SK65</t>
  </si>
  <si>
    <t>Uncharacterized protein (Fragment) OS=Sus scrofa PE=4 SV=2 - [F1SK65_PIG]</t>
  </si>
  <si>
    <t>1;1;1;4;3;2;-;-;-;-;-;-</t>
  </si>
  <si>
    <t>F1SK70</t>
  </si>
  <si>
    <t>Uncharacterized protein OS=Sus scrofa GN=LOC100625463 PE=4 SV=2 - [F1SK70_PIG]</t>
  </si>
  <si>
    <t>F1SK76</t>
  </si>
  <si>
    <t>Uncharacterized protein (Fragment) OS=Sus scrofa GN=OR5AC2 PE=3 SV=1 - [F1SK76_PIG]</t>
  </si>
  <si>
    <t>F1SK83</t>
  </si>
  <si>
    <t>Uncharacterized protein OS=Sus scrofa GN=WASH1 PE=4 SV=1 - [F1SK83_PIG]</t>
  </si>
  <si>
    <t>F1SK84</t>
  </si>
  <si>
    <t>Uncharacterized protein (Fragment) OS=Sus scrofa GN=DDX11 PE=4 SV=2 - [F1SK84_PIG]</t>
  </si>
  <si>
    <t>F1SK95</t>
  </si>
  <si>
    <t>Uncharacterized protein OS=Sus scrofa GN=CPOX PE=4 SV=2 - [F1SK95_PIG]</t>
  </si>
  <si>
    <t>F1SKC4</t>
  </si>
  <si>
    <t>Uncharacterized protein (Fragment) OS=Sus scrofa GN=GYG1 PE=4 SV=2 - [F1SKC4_PIG]</t>
  </si>
  <si>
    <t>F1SKD5</t>
  </si>
  <si>
    <t>Ubiquitin carboxyl-terminal hydrolase OS=Sus scrofa GN=LOC100737425 PE=3 SV=2 - [F1SKD5_PIG]</t>
  </si>
  <si>
    <t>F1SKE6</t>
  </si>
  <si>
    <t>Uncharacterized protein OS=Sus scrofa GN=U2SURP PE=4 SV=2 - [F1SKE6_PIG]</t>
  </si>
  <si>
    <t>F1SKE7</t>
  </si>
  <si>
    <t>Uncharacterized protein OS=Sus scrofa GN=PCOLCE2 PE=4 SV=2 - [F1SKE7_PIG]</t>
  </si>
  <si>
    <t>F1SKF9</t>
  </si>
  <si>
    <t>Uncharacterized protein OS=Sus scrofa GN=LOC100519091 PE=4 SV=2 - [F1SKF9_PIG]</t>
  </si>
  <si>
    <t>1;1;1;-;-;-;-;2;1;-;1;-</t>
  </si>
  <si>
    <t>F1SKG5</t>
  </si>
  <si>
    <t>Uncharacterized protein OS=Sus scrofa GN=GK5 PE=3 SV=2 - [F1SKG5_PIG]</t>
  </si>
  <si>
    <t>F1SKG6</t>
  </si>
  <si>
    <t>Uncharacterized protein (Fragment) OS=Sus scrofa GN=ATP1B3 PE=3 SV=2 - [F1SKG6_PIG]</t>
  </si>
  <si>
    <t>F1SKI5</t>
  </si>
  <si>
    <t>Inosine-5'-monophosphate dehydrogenase OS=Sus scrofa GN=IMPDH2 PE=3 SV=2 - [F1SKI5_PIG]</t>
  </si>
  <si>
    <t>2;-;1;-;-;-;1;-;-;-;-;-</t>
  </si>
  <si>
    <t>2;1;1;-;-;-;1;1;-;-;-;-</t>
  </si>
  <si>
    <t>F1SKJ2</t>
  </si>
  <si>
    <t>Uncharacterized protein OS=Sus scrofa GN=TXN2 PE=4 SV=1 - [F1SKJ2_PIG]</t>
  </si>
  <si>
    <t>F1SKJ5</t>
  </si>
  <si>
    <t>Uncharacterized protein OS=Sus scrofa GN=EIF3D PE=4 SV=1 - [F1SKJ5_PIG]</t>
  </si>
  <si>
    <t>1;2;-;2;3;-;1;-;-;-;-;-</t>
  </si>
  <si>
    <t>1;2;-;-;3;-;1;-;-;-;-;-</t>
  </si>
  <si>
    <t>F1SKK1</t>
  </si>
  <si>
    <t>Uncharacterized protein OS=Sus scrofa GN=SLC25A20 PE=3 SV=1 - [F1SKK1_PIG]</t>
  </si>
  <si>
    <t>F1SKL2</t>
  </si>
  <si>
    <t>Sulfurtransferase OS=Sus scrofa GN=TST PE=4 SV=1 - [F1SKL2_PIG]</t>
  </si>
  <si>
    <t>1;-;-;-;-;-;-;-;-;-;-;2</t>
  </si>
  <si>
    <t>F1SKM0</t>
  </si>
  <si>
    <t>Uncharacterized protein OS=Sus scrofa GN=UQCRC1 PE=3 SV=1 - [F1SKM0_PIG]</t>
  </si>
  <si>
    <t>1;-;2;-;1;1;1;1;2;-;1;1</t>
  </si>
  <si>
    <t>1;-;1;-;1;1;1;1;2;-;1;2</t>
  </si>
  <si>
    <t>-;-;-;1;-;-;-;-;-;-;-;1</t>
  </si>
  <si>
    <t>F1SKM9</t>
  </si>
  <si>
    <t>Galectin-1 OS=Sus scrofa GN=LGALS1 PE=4 SV=1 - [F1SKM9_PIG]</t>
  </si>
  <si>
    <t>11;10;10;10;10;10;10;11;10;9;11;10</t>
  </si>
  <si>
    <t>11;11;10;10;10;10;10;11;11;9;10;10</t>
  </si>
  <si>
    <t>F1SKN5</t>
  </si>
  <si>
    <t>Uncharacterized protein OS=Sus scrofa GN=EIF3L PE=4 SV=2 - [F1SKN5_PIG]</t>
  </si>
  <si>
    <t>F1SKQ0</t>
  </si>
  <si>
    <t>Uncharacterized protein (Fragment) OS=Sus scrofa GN=DDX17 PE=3 SV=2 - [F1SKQ0_PIG]</t>
  </si>
  <si>
    <t>3;3;3;4;4;4;3;2;3;3;3;3</t>
  </si>
  <si>
    <t>3;4;4;3;4;4;4;2;3;2;3;3</t>
  </si>
  <si>
    <t>2;3;3;3;-;1;3;3;1;2;1;2</t>
  </si>
  <si>
    <t>3;3;3;3;-;1;2;2;-;2;1;1</t>
  </si>
  <si>
    <t>F1SKS4</t>
  </si>
  <si>
    <t>Uncharacterized protein OS=Sus scrofa PE=4 SV=2 - [F1SKS4_PIG]</t>
  </si>
  <si>
    <t>F1SKW1</t>
  </si>
  <si>
    <t>Uncharacterized protein OS=Sus scrofa GN=RC3H2 PE=4 SV=2 - [F1SKW1_PIG]</t>
  </si>
  <si>
    <t>F1SKY2</t>
  </si>
  <si>
    <t>Uncharacterized protein OS=Sus scrofa GN=NIT2 PE=4 SV=2 - [F1SKY2_PIG]</t>
  </si>
  <si>
    <t>F1SKZ0</t>
  </si>
  <si>
    <t>Uncharacterized protein OS=Sus scrofa GN=C12orf5 PE=4 SV=1 - [F1SKZ0_PIG]</t>
  </si>
  <si>
    <t>F1SKZ8</t>
  </si>
  <si>
    <t>Uncharacterized protein OS=Sus scrofa GN=LOC100523641 PE=4 SV=2 - [F1SKZ8_PIG]</t>
  </si>
  <si>
    <t>F1SL01</t>
  </si>
  <si>
    <t>Uncharacterized protein (Fragment) OS=Sus scrofa GN=TFG PE=4 SV=2 - [F1SL01_PIG]</t>
  </si>
  <si>
    <t>1;2;1;-;-;1;1;2;1;1;-;2</t>
  </si>
  <si>
    <t>1;2;1;-;1;1;1;2;2;1;-;2</t>
  </si>
  <si>
    <t>-;-;1;1;2;1;-;1;-;-;1;-</t>
  </si>
  <si>
    <t>-;-;1;1;2;-;-;1;-;-;1;-</t>
  </si>
  <si>
    <t>F1SL02</t>
  </si>
  <si>
    <t>Uncharacterized protein OS=Sus scrofa PE=4 SV=1 - [F1SL02_PIG]</t>
  </si>
  <si>
    <t>F1SL07</t>
  </si>
  <si>
    <t>Uncharacterized protein OS=Sus scrofa GN=LOC100524622 PE=4 SV=2 - [F1SL07_PIG]</t>
  </si>
  <si>
    <t>-;-;-;1;1;1;-;-;1;-;-;-</t>
  </si>
  <si>
    <t>-;-;-;-;-;-;-;-;-;1;1;1</t>
  </si>
  <si>
    <t>F1SL16</t>
  </si>
  <si>
    <t>Uncharacterized protein OS=Sus scrofa GN=PCNP PE=4 SV=1 - [F1SL16_PIG]</t>
  </si>
  <si>
    <t>-;-;-;-;-;1;-;-;-;1;-;-</t>
  </si>
  <si>
    <t>F1SL34</t>
  </si>
  <si>
    <t>Uncharacterized protein (Fragment) OS=Sus scrofa GN=ALCAM PE=4 SV=3 - [F1SL34_PIG]</t>
  </si>
  <si>
    <t>2;4;3;2;1;1;1;1;2;2;3;3</t>
  </si>
  <si>
    <t>2;4;3;2;1;1;2;1;2;2;3;3</t>
  </si>
  <si>
    <t>F1SL37</t>
  </si>
  <si>
    <t>Leukocyte surface antigen CD47 (Fragment) OS=Sus scrofa GN=CD47 PE=4 SV=2 - [F1SL37_PIG]</t>
  </si>
  <si>
    <t>F1SL54</t>
  </si>
  <si>
    <t>Uncharacterized protein OS=Sus scrofa GN=COPB2 PE=4 SV=2 - [F1SL54_PIG]</t>
  </si>
  <si>
    <t>F1SL74</t>
  </si>
  <si>
    <t>Serine hydroxymethyltransferase OS=Sus scrofa GN=LOC100626911 PE=3 SV=1 - [F1SL74_PIG]</t>
  </si>
  <si>
    <t>1;2;3;2;-;-;-;-;-;1;3;1</t>
  </si>
  <si>
    <t>1;2;3;2;-;-;-;-;1;2;3;1</t>
  </si>
  <si>
    <t>2;2;2;1;2;1;2;1;-;-;-;-</t>
  </si>
  <si>
    <t>2;2;2;1;2;-;1;1;-;-;-;-</t>
  </si>
  <si>
    <t>F1SL81</t>
  </si>
  <si>
    <t>Uncharacterized protein OS=Sus scrofa GN=LOC100626199 PE=3 SV=2 - [F1SL81_PIG]</t>
  </si>
  <si>
    <t>F1SL99</t>
  </si>
  <si>
    <t>Uncharacterized protein OS=Sus scrofa GN=LOC100155956 PE=4 SV=3 - [F1SL99_PIG]</t>
  </si>
  <si>
    <t>1;1;-;-;1;2;1;2;1;-;2;1</t>
  </si>
  <si>
    <t>1;2;1;-;1;1;1;2;1;-;1;1</t>
  </si>
  <si>
    <t>-;2;1;1;2;1;-;-;1;-;1;1</t>
  </si>
  <si>
    <t>-;2;1;1;1;1;-;-;1;-;1;1</t>
  </si>
  <si>
    <t>F1SLA0</t>
  </si>
  <si>
    <t>ATP synthase subunit beta OS=Sus scrofa GN=ATP5B PE=3 SV=1 - [F1SLA0_PIG]</t>
  </si>
  <si>
    <t>25;23;26;28;27;25;24;23;22;23;24;24</t>
  </si>
  <si>
    <t>27;27;29;27;25;24;25;23;25;23;24;24</t>
  </si>
  <si>
    <t>19;20;17;14;12;13;18;15;14;17;14;20</t>
  </si>
  <si>
    <t>20;20;17;13;8;11;18;15;14;16;13;19</t>
  </si>
  <si>
    <t>F1SLA8</t>
  </si>
  <si>
    <t>Uncharacterized protein (Fragment) OS=Sus scrofa GN=LOC100522278 PE=4 SV=1 - [F1SLA8_PIG]</t>
  </si>
  <si>
    <t>1;1;1;1;1;1;1;1;1;2;1;2</t>
  </si>
  <si>
    <t>2;2;1;1;1;1;1;1;1;1;1;2</t>
  </si>
  <si>
    <t>1;1;1;-;-;-;1;1;-;3;2;2</t>
  </si>
  <si>
    <t>2;2;1;-;-;-;2;1;1;3;2;2</t>
  </si>
  <si>
    <t>F1SLC2</t>
  </si>
  <si>
    <t>Uncharacterized protein (Fragment) OS=Sus scrofa GN=TOMM22 PE=4 SV=1 - [F1SLC2_PIG]</t>
  </si>
  <si>
    <t>F1SLC4</t>
  </si>
  <si>
    <t>Annexin OS=Sus scrofa GN=ANXA4 PE=3 SV=1 - [F1SLC4_PIG]</t>
  </si>
  <si>
    <t>17;18;20;19;20;20;15;17;16;14;12;15</t>
  </si>
  <si>
    <t>17;21;21;17;20;20;15;19;16;14;12;15</t>
  </si>
  <si>
    <t>10;10;14;10;12;10;8;11;12;9;10;12</t>
  </si>
  <si>
    <t>10;10;15;7;10;8;8;11;12;7;8;10</t>
  </si>
  <si>
    <t>F1SLD2</t>
  </si>
  <si>
    <t>Uncharacterized protein OS=Sus scrofa GN=FAM136A PE=4 SV=1 - [F1SLD2_PIG]</t>
  </si>
  <si>
    <t>F1SLE3</t>
  </si>
  <si>
    <t>Uncharacterized protein (Fragment) OS=Sus scrofa GN=NAGK PE=4 SV=2 - [F1SLE3_PIG]</t>
  </si>
  <si>
    <t>1;-;1;-;2;-;1;-;2;-;-;1</t>
  </si>
  <si>
    <t>2;-;2;-;2;-;1;-;2;-;-;1</t>
  </si>
  <si>
    <t>-;-;-;-;1;1;1;-;1;1;-;-</t>
  </si>
  <si>
    <t>-;-;-;-;1;1;1;-;-;1;-;-</t>
  </si>
  <si>
    <t>F1SLE5</t>
  </si>
  <si>
    <t>Uncharacterized protein (Fragment) OS=Sus scrofa GN=ATP6V1B1 PE=3 SV=2 - [F1SLE5_PIG]</t>
  </si>
  <si>
    <t>F1SLF0</t>
  </si>
  <si>
    <t>Uncharacterized protein OS=Sus scrofa GN=SPR PE=4 SV=2 - [F1SLF0_PIG]</t>
  </si>
  <si>
    <t>1;1;-;-;1;-;-;1;1;-;-;-</t>
  </si>
  <si>
    <t>F1SLG9</t>
  </si>
  <si>
    <t>Uncharacterized protein (Fragment) OS=Sus scrofa GN=MOB1A PE=4 SV=1 - [F1SLG9_PIG]</t>
  </si>
  <si>
    <t>F1SLH0</t>
  </si>
  <si>
    <t>Uncharacterized protein OS=Sus scrofa GN=LOC100737806 PE=4 SV=2 - [F1SLH0_PIG]</t>
  </si>
  <si>
    <t>-;1;1;-;-;-;-;-;1;1;1;-</t>
  </si>
  <si>
    <t>F1SLH1</t>
  </si>
  <si>
    <t>Uncharacterized protein (Fragment) OS=Sus scrofa GN=MTHFD2 PE=4 SV=1 - [F1SLH1_PIG]</t>
  </si>
  <si>
    <t>F1SLI3</t>
  </si>
  <si>
    <t>Microtubule-associated protein OS=Sus scrofa GN=MAP4 PE=4 SV=2 - [F1SLI3_PIG]</t>
  </si>
  <si>
    <t>-;1;1;1;1;1;1;1;1;1;1;1</t>
  </si>
  <si>
    <t>-;1;1;1;-;1;1;1;1;1;1;1</t>
  </si>
  <si>
    <t>2;1;1;-;-;-;1;1;1;1;1;-</t>
  </si>
  <si>
    <t>F1SLN3</t>
  </si>
  <si>
    <t>Uncharacterized protein (Fragment) OS=Sus scrofa PE=4 SV=2 - [F1SLN3_PIG]</t>
  </si>
  <si>
    <t>F1SLQ7</t>
  </si>
  <si>
    <t>Uncharacterized protein OS=Sus scrofa GN=LOC100515005 PE=4 SV=1 - [F1SLQ7_PIG]</t>
  </si>
  <si>
    <t>F1SLR1</t>
  </si>
  <si>
    <t>Uncharacterized protein OS=Sus scrofa GN=NDUFA8 PE=4 SV=2 - [F1SLR1_PIG]</t>
  </si>
  <si>
    <t>F1SLS7</t>
  </si>
  <si>
    <t>Autophagy-related protein 3 OS=Sus scrofa GN=ATG3 PE=3 SV=1 - [F1SLS7_PIG]</t>
  </si>
  <si>
    <t>-;-;1;3;2;1;-;-;-;1;-;1</t>
  </si>
  <si>
    <t>F1SLU6</t>
  </si>
  <si>
    <t>Ubiquitin carboxyl-terminal hydrolase OS=Sus scrofa GN=USP5 PE=3 SV=2 - [F1SLU6_PIG]</t>
  </si>
  <si>
    <t>2;2;2;-;1;-;-;-;-;-;-;-</t>
  </si>
  <si>
    <t>F1SLU8</t>
  </si>
  <si>
    <t>Uncharacterized protein OS=Sus scrofa GN=GNB3 PE=4 SV=2 - [F1SLU8_PIG]</t>
  </si>
  <si>
    <t>F1SLX0</t>
  </si>
  <si>
    <t>Uncharacterized protein (Fragment) OS=Sus scrofa GN=M6PR PE=4 SV=2 - [F1SLX0_PIG]</t>
  </si>
  <si>
    <t>1;1;2;2;2;1;1;1;2;1;-;1</t>
  </si>
  <si>
    <t>2;4;4;1;2;1;1;1;2;1;-;1</t>
  </si>
  <si>
    <t>-;-;1;2;2;-;1;1;-;-;1;1</t>
  </si>
  <si>
    <t>F1SLY7</t>
  </si>
  <si>
    <t>Uncharacterized protein OS=Sus scrofa GN=CNPY2 PE=4 SV=1 - [F1SLY7_PIG]</t>
  </si>
  <si>
    <t>1;-;1;-;-;1;2;2;1;1;2;-</t>
  </si>
  <si>
    <t>1;-;1;-;-;1;2;2;1;1;2;1</t>
  </si>
  <si>
    <t>1;1;2;1;1;-;3;-;1;2;2;2</t>
  </si>
  <si>
    <t>1;1;2;1;1;-;3;-;1;1;2;2</t>
  </si>
  <si>
    <t>F1SM00</t>
  </si>
  <si>
    <t>Uncharacterized protein (Fragment) OS=Sus scrofa GN=LOC100621845 PE=4 SV=2 - [F1SM00_PIG]</t>
  </si>
  <si>
    <t>F1SM07</t>
  </si>
  <si>
    <t>Uncharacterized protein OS=Sus scrofa GN=COPS8 PE=4 SV=1 - [F1SM07_PIG]</t>
  </si>
  <si>
    <t>-;-;-;-;1;-;-;1;2;1;1;1</t>
  </si>
  <si>
    <t>-;1;-;1;1;-;-;1;2;1;1;1</t>
  </si>
  <si>
    <t>F1SM78</t>
  </si>
  <si>
    <t>Uncharacterized protein OS=Sus scrofa GN=MRLC2 PE=4 SV=2 - [F1SM78_PIG]</t>
  </si>
  <si>
    <t>7;7;4;7;7;6;9;9;8;8;8;8</t>
  </si>
  <si>
    <t>8;8;7;6;7;6;9;9;9;8;8;8</t>
  </si>
  <si>
    <t>4;3;5;5;5;5;3;6;6;4;5;6</t>
  </si>
  <si>
    <t>4;3;4;5;5;5;3;5;6;3;5;5</t>
  </si>
  <si>
    <t>F1SM93</t>
  </si>
  <si>
    <t>6-pyruvoyl tetrahydrobiopterin synthase OS=Sus scrofa GN=PTS PE=3 SV=1 - [F1SM93_PIG]</t>
  </si>
  <si>
    <t>1;-;-;-;-;-;-;-;-;-;1;-</t>
  </si>
  <si>
    <t>F1SMB2</t>
  </si>
  <si>
    <t>Dihydrolipoyllysine-residue acetyltransferase OS=Sus scrofa GN=DLAT PE=2 SV=2 - [F1SMB2_PIG]</t>
  </si>
  <si>
    <t>2;1;2;1;-;-;-;-;1;-;-;-</t>
  </si>
  <si>
    <t>F1SMC0</t>
  </si>
  <si>
    <t>Adenylyl cyclase-associated protein (Fragment) OS=Sus scrofa GN=CAP1 PE=3 SV=1 - [F1SMC0_PIG]</t>
  </si>
  <si>
    <t>4;4;6;6;6;5;3;4;4;4;4;3</t>
  </si>
  <si>
    <t>5;7;8;6;5;5;4;4;5;4;4;3</t>
  </si>
  <si>
    <t>3;6;1;3;4;3;3;5;3;3;1;3</t>
  </si>
  <si>
    <t>3;7;1;2;4;3;3;5;2;3;1;2</t>
  </si>
  <si>
    <t>F1SMC1</t>
  </si>
  <si>
    <t>Uncharacterized protein OS=Sus scrofa GN=LOC100621457 PE=4 SV=2 - [F1SMC1_PIG]</t>
  </si>
  <si>
    <t>-;-;-;1;1;1;1;1;-;-;-;-</t>
  </si>
  <si>
    <t>1;1;1;1;-;-;1;-;-;-;1;1</t>
  </si>
  <si>
    <t>1;1;1;1;-;-;1;-;-;-;1;-</t>
  </si>
  <si>
    <t>F1SME6</t>
  </si>
  <si>
    <t>Uncharacterized protein OS=Sus scrofa PE=4 SV=2 - [F1SME6_PIG]</t>
  </si>
  <si>
    <t>F1SMJ4</t>
  </si>
  <si>
    <t>Uncharacterized protein OS=Sus scrofa GN=DAB2 PE=4 SV=1 - [F1SMJ4_PIG]</t>
  </si>
  <si>
    <t>-;1;1;-;-;-;-;-;-;-;1;1</t>
  </si>
  <si>
    <t>-;-;1;-;-;-;1;1;3;-;1;3</t>
  </si>
  <si>
    <t>1;-;1;-;-;-;1;1;3;-;1;2</t>
  </si>
  <si>
    <t>F1SMJ9</t>
  </si>
  <si>
    <t>Uncharacterized protein (Fragment) OS=Sus scrofa GN=ATP6V1G1 PE=4 SV=2 - [F1SMJ9_PIG]</t>
  </si>
  <si>
    <t>3;4;4;3;3;3;5;3;3;4;5;5</t>
  </si>
  <si>
    <t>4;6;6;3;3;3;5;3;3;4;5;5</t>
  </si>
  <si>
    <t>4;3;2;2;3;2;4;3;4;3;4;4</t>
  </si>
  <si>
    <t>4;3;2;2;2;1;4;3;4;3;4;4</t>
  </si>
  <si>
    <t>F1SML4</t>
  </si>
  <si>
    <t>Uncharacterized protein OS=Sus scrofa GN=SND1 PE=4 SV=1 - [F1SML4_PIG]</t>
  </si>
  <si>
    <t>4;1;4;4;2;2;1;1;-;-;-;-</t>
  </si>
  <si>
    <t>4;2;6;3;2;2;1;1;-;-;-;-</t>
  </si>
  <si>
    <t>F1SML9</t>
  </si>
  <si>
    <t>Uncharacterized protein OS=Sus scrofa GN=KIAA1432 PE=4 SV=2 - [F1SML9_PIG]</t>
  </si>
  <si>
    <t>F1SMM0</t>
  </si>
  <si>
    <t>Uncharacterized protein OS=Sus scrofa GN=ERMP1 PE=4 SV=1 - [F1SMM0_PIG]</t>
  </si>
  <si>
    <t>F1SMN1</t>
  </si>
  <si>
    <t>Uncharacterized protein (Fragment) OS=Sus scrofa GN=CALU PE=4 SV=2 - [F1SMN1_PIG]</t>
  </si>
  <si>
    <t>1;4;3;2;1;1;6;6;5;3;4;5</t>
  </si>
  <si>
    <t>3;5;3;2;1;1;7;6;5;3;4;4</t>
  </si>
  <si>
    <t>6;5;8;3;5;2;3;2;6;5;5;7</t>
  </si>
  <si>
    <t>6;5;8;1;4;2;3;2;6;5;5;7</t>
  </si>
  <si>
    <t>F1SMN5</t>
  </si>
  <si>
    <t>Uncharacterized protein OS=Sus scrofa GN=FLNC PE=4 SV=1 - [F1SMN5_PIG]</t>
  </si>
  <si>
    <t>1;1;2;1;2;-;-;-;-;-;-;1</t>
  </si>
  <si>
    <t>F1SMN6</t>
  </si>
  <si>
    <t>V-type proton ATPase subunit F OS=Sus scrofa GN=ATP6V1F PE=3 SV=1 - [F1SMN6_PIG]</t>
  </si>
  <si>
    <t>1;-;2;3;1;2;1;1;3;4;2;2</t>
  </si>
  <si>
    <t>1;1;3;3;1;2;1;2;3;4;3;2</t>
  </si>
  <si>
    <t>3;3;3;1;1;1;1;4;1;3;3;4</t>
  </si>
  <si>
    <t>3;3;3;1;1;1;1;4;1;2;2;3</t>
  </si>
  <si>
    <t>F1SMT5</t>
  </si>
  <si>
    <t>Uncharacterized protein (Fragment) OS=Sus scrofa GN=LOC100737499 PE=3 SV=2 - [F1SMT5_PIG]</t>
  </si>
  <si>
    <t>F1SMW0</t>
  </si>
  <si>
    <t>Uncharacterized protein (Fragment) OS=Sus scrofa GN=ZCCHC2 PE=4 SV=2 - [F1SMW0_PIG]</t>
  </si>
  <si>
    <t>F1SMW4</t>
  </si>
  <si>
    <t>Uncharacterized protein (Fragment) OS=Sus scrofa GN=VPS4B PE=3 SV=2 - [F1SMW4_PIG]</t>
  </si>
  <si>
    <t>-;1;1;2;1;-;2;1;2;-;1;1</t>
  </si>
  <si>
    <t>-;1;1;1;-;-;2;-;1;-;1;1</t>
  </si>
  <si>
    <t>-;1;-;-;1;-;-;-;-;-;1;-</t>
  </si>
  <si>
    <t>1;1;-;-;1;-;-;-;-;-;1;-</t>
  </si>
  <si>
    <t>F1SMW7</t>
  </si>
  <si>
    <t>Uncharacterized protein OS=Sus scrofa GN=SERPINB2 PE=3 SV=1 - [F1SMW7_PIG]</t>
  </si>
  <si>
    <t>-;-;-;2;1;-;-;-;-;2;1;2</t>
  </si>
  <si>
    <t>-;-;-;1;1;-;-;-;-;2;1;2</t>
  </si>
  <si>
    <t>-;-;-;1;-;-;-;-;-;2;1;1</t>
  </si>
  <si>
    <t>F1SMW8</t>
  </si>
  <si>
    <t>Uncharacterized protein OS=Sus scrofa GN=SERPINB10 PE=3 SV=1 - [F1SMW8_PIG]</t>
  </si>
  <si>
    <t>1;3;2;3;6;4;2;1;2;-;2;1</t>
  </si>
  <si>
    <t>2;3;2;3;4;3;2;1;3;-;2;1</t>
  </si>
  <si>
    <t>1;2;1;-;1;1;3;1;-;2;1;1</t>
  </si>
  <si>
    <t>1;2;1;-;-;1;2;1;-;2;1;1</t>
  </si>
  <si>
    <t>F1SMW9</t>
  </si>
  <si>
    <t>Uncharacterized protein OS=Sus scrofa GN=PSMD1 PE=4 SV=2 - [F1SMW9_PIG]</t>
  </si>
  <si>
    <t>F1SMX5</t>
  </si>
  <si>
    <t>Uncharacterized protein OS=Sus scrofa GN=CAB39 PE=4 SV=1 - [F1SMX5_PIG]</t>
  </si>
  <si>
    <t>F1SMX7</t>
  </si>
  <si>
    <t>Uncharacterized protein OS=Sus scrofa GN=SERPINB8 PE=3 SV=2 - [F1SMX7_PIG]</t>
  </si>
  <si>
    <t>F1SMY1</t>
  </si>
  <si>
    <t>Uncharacterized protein OS=Sus scrofa GN=TMX3 PE=4 SV=2 - [F1SMY1_PIG]</t>
  </si>
  <si>
    <t>F1SMZ6</t>
  </si>
  <si>
    <t>Uncharacterized protein OS=Sus scrofa GN=HSPE1 PE=3 SV=1 - [F1SMZ6_PIG]</t>
  </si>
  <si>
    <t>2;4;2;2;4;7;-;-;1;2;1;3</t>
  </si>
  <si>
    <t>1;1;-;1;1;1;-;-;-;-;-;-</t>
  </si>
  <si>
    <t>F1SMZ7</t>
  </si>
  <si>
    <t>Uncharacterized protein OS=Sus scrofa GN=HSPD1 PE=3 SV=2 - [F1SMZ7_PIG]</t>
  </si>
  <si>
    <t>1;-;1;1;1;1;1;-;1;1;1;1</t>
  </si>
  <si>
    <t>1;-;1;1;1;-;1;-;1;1;1;1</t>
  </si>
  <si>
    <t>1;-;1;1;1;1;-;1;-;1;1;1</t>
  </si>
  <si>
    <t>F1SMZ9</t>
  </si>
  <si>
    <t>Uncharacterized protein (Fragment) OS=Sus scrofa GN=SF3B1 PE=4 SV=2 - [F1SMZ9_PIG]</t>
  </si>
  <si>
    <t>F1SN05</t>
  </si>
  <si>
    <t>Uncharacterized protein (Fragment) OS=Sus scrofa GN=EIF3J PE=4 SV=1 - [F1SN05_PIG]</t>
  </si>
  <si>
    <t>-;-;-;1;1;1;1;-;-;-;-;-</t>
  </si>
  <si>
    <t>1;1;1;-;1;1;1;1;1;-;-;-</t>
  </si>
  <si>
    <t>F1SN10</t>
  </si>
  <si>
    <t>Uncharacterized protein (Fragment) OS=Sus scrofa GN=PGAP1 PE=4 SV=2 - [F1SN10_PIG]</t>
  </si>
  <si>
    <t>F1SN46</t>
  </si>
  <si>
    <t>Uncharacterized protein OS=Sus scrofa GN=C15orf48 PE=4 SV=1 - [F1SN46_PIG]</t>
  </si>
  <si>
    <t>F1SN58</t>
  </si>
  <si>
    <t>Uncharacterized protein OS=Sus scrofa GN=SQRDL PE=4 SV=2 - [F1SN58_PIG]</t>
  </si>
  <si>
    <t>1;2;-;1;1;2;4;2;3;3;2;-</t>
  </si>
  <si>
    <t>2;2;-;1;1;1;4;3;3;3;2;-</t>
  </si>
  <si>
    <t>1;1;2;-;1;1;4;2;1;1;1;1</t>
  </si>
  <si>
    <t>2;1;2;-;-;1;3;3;1;1;1;1</t>
  </si>
  <si>
    <t>F1SNC1</t>
  </si>
  <si>
    <t>Sperm flagellar protein 2 (Fragment) OS=Sus scrofa GN=SPEF2 PE=4 SV=2 - [F1SNC1_PIG]</t>
  </si>
  <si>
    <t>F1SNC6</t>
  </si>
  <si>
    <t>Uncharacterized protein (Fragment) OS=Sus scrofa GN=KIAA0368 PE=4 SV=2 - [F1SNC6_PIG]</t>
  </si>
  <si>
    <t>F1SNE3</t>
  </si>
  <si>
    <t>Uncharacterized protein OS=Sus scrofa GN=CNTLN PE=4 SV=2 - [F1SNE3_PIG]</t>
  </si>
  <si>
    <t>F1SNE9</t>
  </si>
  <si>
    <t>Coatomer subunit gamma OS=Sus scrofa GN=COPG2 PE=3 SV=2 - [F1SNE9_PIG]</t>
  </si>
  <si>
    <t>F1SNF6</t>
  </si>
  <si>
    <t>Uncharacterized protein OS=Sus scrofa GN=CHCHD3 PE=4 SV=2 - [F1SNF6_PIG]</t>
  </si>
  <si>
    <t>6;-;1;2;1;1;5;3;4;1;2;3</t>
  </si>
  <si>
    <t>6;2;1;2;-;1;5;4;4;1;2;3</t>
  </si>
  <si>
    <t>1;2;1;-;1;-;2;2;2;1;1;1</t>
  </si>
  <si>
    <t>1;2;1;-;-;-;2;2;2;1;-;1</t>
  </si>
  <si>
    <t>F1SNI8</t>
  </si>
  <si>
    <t>Uncharacterized protein OS=Sus scrofa GN=KLHL9 PE=4 SV=2 - [F1SNI8_PIG]</t>
  </si>
  <si>
    <t>F1SNK3</t>
  </si>
  <si>
    <t>Uncharacterized protein (Fragment) OS=Sus scrofa GN=LOC100516774 PE=3 SV=2 - [F1SNK3_PIG]</t>
  </si>
  <si>
    <t>-;2;1;1;2;2;-;1;2;-;1;-</t>
  </si>
  <si>
    <t>-;2;2;1;2;2;1;1;1;-;1;-</t>
  </si>
  <si>
    <t>-;-;-;-;-;-;1;-;-;-;1;1</t>
  </si>
  <si>
    <t>F1SNL0</t>
  </si>
  <si>
    <t>Uncharacterized protein OS=Sus scrofa GN=SPHKAP PE=4 SV=2 - [F1SNL0_PIG]</t>
  </si>
  <si>
    <t>F1SNL7</t>
  </si>
  <si>
    <t>Uncharacterized protein OS=Sus scrofa GN=LOC100621569 PE=4 SV=1 - [F1SNL7_PIG]</t>
  </si>
  <si>
    <t>14;15;15;16;17;15;16;12;15;15;15;12</t>
  </si>
  <si>
    <t>18;15;16;15;12;11;16;12;17;15;15;11</t>
  </si>
  <si>
    <t>5;7;5;6;9;7;5;6;8;8;9;7</t>
  </si>
  <si>
    <t>4;6;5;5;8;6;5;6;7;8;9;7</t>
  </si>
  <si>
    <t>F1SNM7</t>
  </si>
  <si>
    <t>Uncharacterized protein (Fragment) OS=Sus scrofa GN=AGFG1 PE=4 SV=1 - [F1SNM7_PIG]</t>
  </si>
  <si>
    <t>1;1;-;-;-;-;2;2;2;1;2;1</t>
  </si>
  <si>
    <t>1;1;1;-;-;-;2;2;3;1;2;1</t>
  </si>
  <si>
    <t>2;3;4;1;-;-;1;2;3;4;4;3</t>
  </si>
  <si>
    <t>2;3;4;1;-;-;1;2;3;2;3;3</t>
  </si>
  <si>
    <t>F1SNP1</t>
  </si>
  <si>
    <t>Uncharacterized protein (Fragment) OS=Sus scrofa GN=COL4A4 PE=4 SV=2 - [F1SNP1_PIG]</t>
  </si>
  <si>
    <t>F1SNT8</t>
  </si>
  <si>
    <t>Uncharacterized protein OS=Sus scrofa GN=DCTN1 PE=4 SV=2 - [F1SNT8_PIG]</t>
  </si>
  <si>
    <t>F1SNX8</t>
  </si>
  <si>
    <t>Uncharacterized protein OS=Sus scrofa GN=SUN2 PE=4 SV=2 - [F1SNX8_PIG]</t>
  </si>
  <si>
    <t>1;1;1;-;1;-;-;-;-;-;-;-</t>
  </si>
  <si>
    <t>F1SNY2</t>
  </si>
  <si>
    <t>60S ribosomal protein L3 OS=Sus scrofa GN=RPL3 PE=3 SV=2 - [F1SNY2_PIG]</t>
  </si>
  <si>
    <t>2;4;5;5;3;7;2;3;3;2;2;3</t>
  </si>
  <si>
    <t>2;4;6;5;2;6;2;3;3;2;2;3</t>
  </si>
  <si>
    <t>1;1;1;2;4;1;1;1;1;2;2;2</t>
  </si>
  <si>
    <t>1;1;1;2;4;1;1;1;1;2;2;1</t>
  </si>
  <si>
    <t>F1SNZ7</t>
  </si>
  <si>
    <t>Succinyl-CoA ligase [ADP/GDP-forming] subunit alpha, mitochondrial OS=Sus scrofa GN=SUCLG1 PE=3 SV=1 - [F1SNZ7_PIG]</t>
  </si>
  <si>
    <t>1;1;1;1;-;1;1;1;1;-;1;-</t>
  </si>
  <si>
    <t>F1SP03</t>
  </si>
  <si>
    <t>Uncharacterized protein (Fragment) OS=Sus scrofa GN=KCMF1 PE=4 SV=1 - [F1SP03_PIG]</t>
  </si>
  <si>
    <t>F1SP18</t>
  </si>
  <si>
    <t>Uncharacterized protein OS=Sus scrofa GN=TARS PE=3 SV=2 - [F1SP18_PIG]</t>
  </si>
  <si>
    <t>2;-;1;1;2;3;-;-;-;-;-;-</t>
  </si>
  <si>
    <t>2;-;1;1;1;1;-;-;-;-;-;-</t>
  </si>
  <si>
    <t>F1SP32</t>
  </si>
  <si>
    <t>Uncharacterized protein OS=Sus scrofa GN=RAD23B PE=4 SV=1 - [F1SP32_PIG]</t>
  </si>
  <si>
    <t>1;2;4;1;1;3;3;2;3;1;4;2</t>
  </si>
  <si>
    <t>2;2;5;-;1;3;3;4;2;1;4;2</t>
  </si>
  <si>
    <t>1;3;2;1;1;1;1;1;-;2;1;1</t>
  </si>
  <si>
    <t>F1SP56</t>
  </si>
  <si>
    <t>Uncharacterized protein OS=Sus scrofa GN=NIPSNAP3A PE=4 SV=2 - [F1SP56_PIG]</t>
  </si>
  <si>
    <t>1;4;2;2;2;1;2;2;2;2;4;4</t>
  </si>
  <si>
    <t>2;4;2;2;2;1;2;3;3;2;4;4</t>
  </si>
  <si>
    <t>-;1;-;1;2;-;1;1;-;-;-;-</t>
  </si>
  <si>
    <t>F1SP60</t>
  </si>
  <si>
    <t>Uncharacterized protein OS=Sus scrofa GN=LOC100739672 PE=3 SV=1 - [F1SP60_PIG]</t>
  </si>
  <si>
    <t>F1SP93</t>
  </si>
  <si>
    <t>V-type proton ATPase catalytic subunit A OS=Sus scrofa GN=ATP6V1A PE=3 SV=1 - [F1SP93_PIG]</t>
  </si>
  <si>
    <t>8;16;15;10;11;8;8;9;9;9;5;7</t>
  </si>
  <si>
    <t>10;21;17;11;11;9;9;10;9;9;5;7</t>
  </si>
  <si>
    <t>6;4;8;2;4;6;7;8;10;5;6;5</t>
  </si>
  <si>
    <t>7;4;7;2;4;6;8;8;9;5;5;3</t>
  </si>
  <si>
    <t>F1SPE3</t>
  </si>
  <si>
    <t>Oxidized low-density lipoprotein receptor 1, soluble form OS=Sus scrofa GN=OLR1 PE=4 SV=1 - [F1SPE3_PIG]</t>
  </si>
  <si>
    <t>2;2;2;2;2;1;3;2;2;1;-;1</t>
  </si>
  <si>
    <t>2;3;3;2;2;1;3;2;4;1;-;1</t>
  </si>
  <si>
    <t>F1SPE8</t>
  </si>
  <si>
    <t>Uncharacterized protein OS=Sus scrofa GN=HCLS1 PE=4 SV=1 - [F1SPE8_PIG]</t>
  </si>
  <si>
    <t>13;13;15;5;4;6;10;12;12;11;6;8</t>
  </si>
  <si>
    <t>15;15;15;5;4;7;12;13;12;11;6;8</t>
  </si>
  <si>
    <t>9;8;7;4;5;7;5;5;4;5;8;7</t>
  </si>
  <si>
    <t>8;7;7;3;4;4;5;4;4;5;7;5</t>
  </si>
  <si>
    <t>F1SPE9</t>
  </si>
  <si>
    <t>Uncharacterized protein OS=Sus scrofa GN=DNAJC13 PE=4 SV=1 - [F1SPE9_PIG]</t>
  </si>
  <si>
    <t>F1SPF6</t>
  </si>
  <si>
    <t>Uncharacterized protein OS=Sus scrofa GN=LOC100518399 PE=4 SV=2 - [F1SPF6_PIG]</t>
  </si>
  <si>
    <t>F1SPF8</t>
  </si>
  <si>
    <t>Uncharacterized protein OS=Sus scrofa GN=DNAJB8 PE=4 SV=1 - [F1SPF8_PIG]</t>
  </si>
  <si>
    <t>F1SPF9</t>
  </si>
  <si>
    <t>Uncharacterized protein (Fragment) OS=Sus scrofa GN=COPG1 PE=4 SV=2 - [F1SPF9_PIG]</t>
  </si>
  <si>
    <t>F1SPG0</t>
  </si>
  <si>
    <t>Uncharacterized protein (Fragment) OS=Sus scrofa GN=RAB7A PE=3 SV=2 - [F1SPG0_PIG]</t>
  </si>
  <si>
    <t>2;5;3;3;4;6;3;4;2;3;4;4</t>
  </si>
  <si>
    <t>2;5;3;3;4;5;3;4;1;3;4;4</t>
  </si>
  <si>
    <t>5;4;3;4;4;3;2;2;2;2;2;1</t>
  </si>
  <si>
    <t>4;4;3;4;3;2;2;2;2;2;2;-</t>
  </si>
  <si>
    <t>F1SPG1</t>
  </si>
  <si>
    <t>Uncharacterized protein OS=Sus scrofa GN=H1FX PE=3 SV=1 - [F1SPG1_PIG]</t>
  </si>
  <si>
    <t>1;1;1;-;-;2;2;2;2;2;1;2</t>
  </si>
  <si>
    <t>1;-;2;4;2;2;2;3;4;2;1;4</t>
  </si>
  <si>
    <t>1;-;2;3;2;2;2;3;4;1;1;4</t>
  </si>
  <si>
    <t>F1SPG2</t>
  </si>
  <si>
    <t>Dolichyl-diphosphooligosaccharide--protein glycosyltransferase subunit 1 OS=Sus scrofa GN=RPN1 PE=4 SV=1 - [F1SPG2_PIG]</t>
  </si>
  <si>
    <t>6;7;5;3;4;3;-;1;2;2;-;2</t>
  </si>
  <si>
    <t>7;7;9;2;4;3;-;1;2;2;-;2</t>
  </si>
  <si>
    <t>3;2;1;1;3;2;-;1;3;-;1;1</t>
  </si>
  <si>
    <t>3;2;-;1;3;2;-;-;2;-;1;1</t>
  </si>
  <si>
    <t>F1SPG9</t>
  </si>
  <si>
    <t>Uncharacterized protein OS=Sus scrofa GN=ESYT1 PE=4 SV=1 - [F1SPG9_PIG]</t>
  </si>
  <si>
    <t>3;5;3;1;2;1;-;1;-;-;-;-</t>
  </si>
  <si>
    <t>F1SPH1</t>
  </si>
  <si>
    <t>Uncharacterized protein OS=Sus scrofa GN=LOC100737962 PE=4 SV=2 - [F1SPH1_PIG]</t>
  </si>
  <si>
    <t>4;2;2;2;1;2;4;2;2;3;1;1</t>
  </si>
  <si>
    <t>4;2;2;2;1;2;4;2;2;2;1;1</t>
  </si>
  <si>
    <t>2;2;2;1;1;1;2;2;1;3;2;1</t>
  </si>
  <si>
    <t>2;2;2;1;1;1;2;2;1;2;1;-</t>
  </si>
  <si>
    <t>F1SPJ0</t>
  </si>
  <si>
    <t>Uncharacterized protein (Fragment) OS=Sus scrofa GN=WIBG PE=4 SV=2 - [F1SPJ0_PIG]</t>
  </si>
  <si>
    <t>F1SPJ5</t>
  </si>
  <si>
    <t>Uncharacterized protein (Fragment) OS=Sus scrofa GN=SARNP PE=4 SV=1 - [F1SPJ5_PIG]</t>
  </si>
  <si>
    <t>-;1;1;-;-;1;1;2;1;-;1;-</t>
  </si>
  <si>
    <t>1;-;1;-;-;-;-;1;1;1;-;1</t>
  </si>
  <si>
    <t>F1SPM2</t>
  </si>
  <si>
    <t>Uncharacterized protein (Fragment) OS=Sus scrofa GN=ARHGAP25 PE=4 SV=2 - [F1SPM2_PIG]</t>
  </si>
  <si>
    <t>1;-;3;2;2;1;-;-;-;-;-;1</t>
  </si>
  <si>
    <t>F1SPM7</t>
  </si>
  <si>
    <t>Uncharacterized protein OS=Sus scrofa GN=GFPT1 PE=4 SV=1 - [F1SPM7_PIG]</t>
  </si>
  <si>
    <t>3;3;2;5;4;6;-;-;-;-;1;-</t>
  </si>
  <si>
    <t>3;4;3;2;3;3;-;-;-;-;1;-</t>
  </si>
  <si>
    <t>F1SPN1</t>
  </si>
  <si>
    <t>Peptidyl-prolyl cis-trans isomerase OS=Sus scrofa GN=FKBP11 PE=4 SV=1 - [F1SPN1_PIG]</t>
  </si>
  <si>
    <t>-;1;-;-;-;1;1;-;-;1;-;1</t>
  </si>
  <si>
    <t>-;1;-;-;-;-;1;1;1;-;-;1</t>
  </si>
  <si>
    <t>1;1;-;-;1;1;1;1;-;1;3;-</t>
  </si>
  <si>
    <t>F1SPP8</t>
  </si>
  <si>
    <t>Uncharacterized protein (Fragment) OS=Sus scrofa GN=CKAP4 PE=4 SV=2 - [F1SPP8_PIG]</t>
  </si>
  <si>
    <t>2;-;-;1;1;1;2;2;1;1;3;-</t>
  </si>
  <si>
    <t>2;1;1;1;1;-;2;2;1;-;2;-</t>
  </si>
  <si>
    <t>F1SPQ3</t>
  </si>
  <si>
    <t>Uncharacterized protein OS=Sus scrofa GN=C12orf23 PE=4 SV=1 - [F1SPQ3_PIG]</t>
  </si>
  <si>
    <t>F1SPQ9</t>
  </si>
  <si>
    <t>Uncharacterized protein OS=Sus scrofa GN=RBM6 PE=4 SV=2 - [F1SPQ9_PIG]</t>
  </si>
  <si>
    <t>F1SPR4</t>
  </si>
  <si>
    <t>Mannose-1-phosphate guanyltransferase beta OS=Sus scrofa GN=GMPPB PE=4 SV=1 - [F1SPR4_PIG]</t>
  </si>
  <si>
    <t>F1SPT0</t>
  </si>
  <si>
    <t>Ubiquitin carboxyl-terminal hydrolase OS=Sus scrofa GN=USP4 PE=3 SV=2 - [F1SPT0_PIG]</t>
  </si>
  <si>
    <t>F1SPT5</t>
  </si>
  <si>
    <t>Uncharacterized protein OS=Sus scrofa GN=LAMB2 PE=4 SV=2 - [F1SPT5_PIG]</t>
  </si>
  <si>
    <t>F1SPV0</t>
  </si>
  <si>
    <t>Uncharacterized protein OS=Sus scrofa GN=LOC100523928 PE=3 SV=1 - [F1SPV0_PIG]</t>
  </si>
  <si>
    <t>2;-;2;4;5;4;-;1;-;-;-;-</t>
  </si>
  <si>
    <t>3;1;3;2;3;3;-;1;-;-;-;-</t>
  </si>
  <si>
    <t>F1SPY4</t>
  </si>
  <si>
    <t>Eukaryotic translation initiation factor 2 subunit 3 OS=Sus scrofa GN=EIF2S3 PE=4 SV=2 - [F1SPY4_PIG]</t>
  </si>
  <si>
    <t>1;1;1;-;-;1;-;-;1;-;-;-</t>
  </si>
  <si>
    <t>1;-;1;-;-;1;-;-;1;-;-;-</t>
  </si>
  <si>
    <t>F1SPZ4</t>
  </si>
  <si>
    <t>Plasma membrane calcium-transporting ATPase 1 OS=Sus scrofa GN=ATP2B1 PE=3 SV=2 - [F1SPZ4_PIG]</t>
  </si>
  <si>
    <t>F1SQ01</t>
  </si>
  <si>
    <t>Uncharacterized protein OS=Sus scrofa GN=PRDX4 PE=4 SV=1 - [F1SQ01_PIG]</t>
  </si>
  <si>
    <t>F1SQ06</t>
  </si>
  <si>
    <t>Uncharacterized protein OS=Sus scrofa GN=LOC100153052 PE=3 SV=2 - [F1SQ06_PIG]</t>
  </si>
  <si>
    <t>F1SQ22</t>
  </si>
  <si>
    <t>Uncharacterized protein OS=Sus scrofa GN=CD86 PE=4 SV=1 - [F1SQ22_PIG]</t>
  </si>
  <si>
    <t>F1SQ46</t>
  </si>
  <si>
    <t>Uncharacterized protein OS=Sus scrofa GN=CSDA PE=4 SV=2 - [F1SQ46_PIG]</t>
  </si>
  <si>
    <t>2;-;3;-;-;-;1;2;1;-;1;1</t>
  </si>
  <si>
    <t>2;1;3;-;-;-;1;2;2;-;1;1</t>
  </si>
  <si>
    <t>2;-;1;-;1;-;1;-;2;3;3;2</t>
  </si>
  <si>
    <t>2;-;1;-;1;-;1;1;2;3;3;2</t>
  </si>
  <si>
    <t>F1SQ58</t>
  </si>
  <si>
    <t>Uncharacterized protein (Fragment) OS=Sus scrofa GN=MUC13 PE=4 SV=1 - [F1SQ58_PIG]</t>
  </si>
  <si>
    <t>F1SQ87</t>
  </si>
  <si>
    <t>Uncharacterized protein OS=Sus scrofa GN=WBP11 PE=4 SV=2 - [F1SQ87_PIG]</t>
  </si>
  <si>
    <t>F1SQC2</t>
  </si>
  <si>
    <t>Uncharacterized protein (Fragment) OS=Sus scrofa GN=TATDN2 PE=4 SV=2 - [F1SQC2_PIG]</t>
  </si>
  <si>
    <t>F1SQC6</t>
  </si>
  <si>
    <t>Uncharacterized protein OS=Sus scrofa GN=EMC3 PE=4 SV=1 - [F1SQC6_PIG]</t>
  </si>
  <si>
    <t>F1SQD9</t>
  </si>
  <si>
    <t>Uncharacterized protein OS=Sus scrofa GN=CRELD1 PE=4 SV=1 - [F1SQD9_PIG]</t>
  </si>
  <si>
    <t>F1SQE6</t>
  </si>
  <si>
    <t>Uncharacterized protein (Fragment) OS=Sus scrofa GN=ARPC4 PE=4 SV=2 - [F1SQE6_PIG]</t>
  </si>
  <si>
    <t>-;-;1;2;4;3;2;2;2;1;2;2</t>
  </si>
  <si>
    <t>-;-;1;2;3;3;2;2;2;1;2;2</t>
  </si>
  <si>
    <t>2;2;-;1;-;1;2;2;2;1;-;-</t>
  </si>
  <si>
    <t>F1SQG5</t>
  </si>
  <si>
    <t>Uncharacterized protein OS=Sus scrofa GN=COPS2 PE=4 SV=2 - [F1SQG5_PIG]</t>
  </si>
  <si>
    <t>F1SQG6</t>
  </si>
  <si>
    <t>Uncharacterized protein OS=Sus scrofa GN=GALK2 PE=3 SV=1 - [F1SQG6_PIG]</t>
  </si>
  <si>
    <t>F1SQH1</t>
  </si>
  <si>
    <t>Uncharacterized protein OS=Sus scrofa GN=DTWD1 PE=4 SV=1 - [F1SQH1_PIG]</t>
  </si>
  <si>
    <t>F1SQI7</t>
  </si>
  <si>
    <t>Lutropin-choriogonadotropic hormone receptor (Fragment) OS=Sus scrofa GN=LHCGR PE=3 SV=2 - [F1SQI7_PIG]</t>
  </si>
  <si>
    <t>F1SQJ5</t>
  </si>
  <si>
    <t>Uncharacterized protein OS=Sus scrofa GN=ERLEC1 PE=4 SV=2 - [F1SQJ5_PIG]</t>
  </si>
  <si>
    <t>F1SQK1</t>
  </si>
  <si>
    <t>Uncharacterized protein OS=Sus scrofa PE=4 SV=2 - [F1SQK1_PIG]</t>
  </si>
  <si>
    <t>F1SQK5</t>
  </si>
  <si>
    <t>Uncharacterized protein OS=Sus scrofa GN=LOC100514282 PE=4 SV=1 - [F1SQK5_PIG]</t>
  </si>
  <si>
    <t>F1SQL1</t>
  </si>
  <si>
    <t>Uncharacterized protein (Fragment) OS=Sus scrofa GN=SMEK2 PE=4 SV=2 - [F1SQL1_PIG]</t>
  </si>
  <si>
    <t>F1SQL8</t>
  </si>
  <si>
    <t>Uncharacterized protein OS=Sus scrofa GN=REL PE=4 SV=3 - [F1SQL8_PIG]</t>
  </si>
  <si>
    <t>F1SQM4</t>
  </si>
  <si>
    <t>Uncharacterized protein OS=Sus scrofa GN=AHSA2 PE=4 SV=2 - [F1SQM4_PIG]</t>
  </si>
  <si>
    <t>F1SQM6</t>
  </si>
  <si>
    <t>Uncharacterized protein OS=Sus scrofa GN=XPO1 PE=4 SV=1 - [F1SQM6_PIG]</t>
  </si>
  <si>
    <t>F1SQN1</t>
  </si>
  <si>
    <t>T-complex protein 1 subunit delta OS=Sus scrofa GN=CCT4 PE=3 SV=1 - [F1SQN1_PIG]</t>
  </si>
  <si>
    <t>3;3;3;5;5;5;1;2;1;-;-;-</t>
  </si>
  <si>
    <t>5;4;5;3;4;5;1;2;1;-;-;-</t>
  </si>
  <si>
    <t>-;-;-;-;1;-;1;1;2;-;-;1</t>
  </si>
  <si>
    <t>-;-;-;-;1;-;-;-;1;-;-;1</t>
  </si>
  <si>
    <t>F1SQN5</t>
  </si>
  <si>
    <t>Uncharacterized protein OS=Sus scrofa GN=EIF1AX PE=3 SV=1 - [F1SQN5_PIG]</t>
  </si>
  <si>
    <t>2;1;1;-;1;-;1;1;1;-;1;1</t>
  </si>
  <si>
    <t>1;2;2;2;-;1;1;1;2;1;1;1</t>
  </si>
  <si>
    <t>1;2;2;2;-;1;1;1;2;1;-;-</t>
  </si>
  <si>
    <t>F1SQP4</t>
  </si>
  <si>
    <t>Uncharacterized protein (Fragment) OS=Sus scrofa GN=NDUFA12 PE=4 SV=1 - [F1SQP4_PIG]</t>
  </si>
  <si>
    <t>F1SQQ4</t>
  </si>
  <si>
    <t>Uncharacterized protein OS=Sus scrofa GN=RAI2 PE=4 SV=1 - [F1SQQ4_PIG]</t>
  </si>
  <si>
    <t>F1SQR1</t>
  </si>
  <si>
    <t>Uncharacterized protein OS=Sus scrofa GN=SYAP1 PE=4 SV=1 - [F1SQR1_PIG]</t>
  </si>
  <si>
    <t>F1SQR4</t>
  </si>
  <si>
    <t>Uncharacterized protein OS=Sus scrofa GN=SNRPF PE=4 SV=2 - [F1SQR4_PIG]</t>
  </si>
  <si>
    <t>F1SQS2</t>
  </si>
  <si>
    <t>Uncharacterized protein OS=Sus scrofa GN=TMPO PE=4 SV=2 - [F1SQS2_PIG]</t>
  </si>
  <si>
    <t>F1SQT3</t>
  </si>
  <si>
    <t>Uncharacterized protein (Fragment) OS=Sus scrofa GN=SLC25A3 PE=3 SV=1 - [F1SQT3_PIG]</t>
  </si>
  <si>
    <t>3;3;2;9;7;5;1;1;1;1;2;2</t>
  </si>
  <si>
    <t>4;3;1;9;6;4;1;2;1;1;2;2</t>
  </si>
  <si>
    <t>1;-;1;4;-;4;-;-;1;-;-;-</t>
  </si>
  <si>
    <t>1;-;1;4;-;3;-;-;1;-;-;-</t>
  </si>
  <si>
    <t>F1SQU2</t>
  </si>
  <si>
    <t>Uncharacterized protein OS=Sus scrofa GN=SCYL2 PE=4 SV=2 - [F1SQU2_PIG]</t>
  </si>
  <si>
    <t>F1SQV8</t>
  </si>
  <si>
    <t>Uncharacterized protein OS=Sus scrofa GN=PCYT1A PE=4 SV=1 - [F1SQV8_PIG]</t>
  </si>
  <si>
    <t>-;1;2;-;-;-;-;1;-;-;-;-</t>
  </si>
  <si>
    <t>F1SQW0</t>
  </si>
  <si>
    <t>Uncharacterized protein OS=Sus scrofa GN=PAK2 PE=3 SV=2 - [F1SQW0_PIG]</t>
  </si>
  <si>
    <t>1;-;1;-;1;-;1;2;1;-;-;1</t>
  </si>
  <si>
    <t>2;1;1;-;-;-;1;1;1;-;-;-</t>
  </si>
  <si>
    <t>F1SQW1</t>
  </si>
  <si>
    <t>Uncharacterized protein (Fragment) OS=Sus scrofa PE=4 SV=1 - [F1SQW1_PIG]</t>
  </si>
  <si>
    <t>F1SQW8</t>
  </si>
  <si>
    <t>Uncharacterized protein OS=Sus scrofa GN=ARHGDIB PE=4 SV=2 - [F1SQW8_PIG]</t>
  </si>
  <si>
    <t>2;2;3;1;1;3;5;4;3;3;4;4</t>
  </si>
  <si>
    <t>3;3;3;1;1;3;5;5;3;3;4;4</t>
  </si>
  <si>
    <t>-;2;-;3;1;1;1;2;2;3;3;2</t>
  </si>
  <si>
    <t>1;2;-;2;1;1;1;2;2;3;1;2</t>
  </si>
  <si>
    <t>F1SQX8</t>
  </si>
  <si>
    <t>Uncharacterized protein OS=Sus scrofa PE=4 SV=2 - [F1SQX8_PIG]</t>
  </si>
  <si>
    <t>1;-;-;1;1;-;-;-;1;-;-;-</t>
  </si>
  <si>
    <t>F1SQY0</t>
  </si>
  <si>
    <t>Uncharacterized protein OS=Sus scrofa GN=LOC100156975 PE=4 SV=1 - [F1SQY0_PIG]</t>
  </si>
  <si>
    <t>-;1;-;-;-;-;1;-;1;-;1;-</t>
  </si>
  <si>
    <t>F1SQY2</t>
  </si>
  <si>
    <t>Uncharacterized protein (Fragment) OS=Sus scrofa GN=DERA PE=4 SV=2 - [F1SQY2_PIG]</t>
  </si>
  <si>
    <t>F1SR21</t>
  </si>
  <si>
    <t>Uncharacterized protein OS=Sus scrofa GN=LUC7L2 PE=4 SV=2 - [F1SR21_PIG]</t>
  </si>
  <si>
    <t>-;1;2;-;-;-;1;1;-;-;1;-</t>
  </si>
  <si>
    <t>-;-;-;-;-;1;1;-;-;1;-;1</t>
  </si>
  <si>
    <t>-;-;-;-;-;1;1;-;-;-;-;1</t>
  </si>
  <si>
    <t>F1SR53</t>
  </si>
  <si>
    <t>Uncharacterized protein OS=Sus scrofa GN=ITGA5 PE=3 SV=3 - [F1SR53_PIG]</t>
  </si>
  <si>
    <t>F1SR70</t>
  </si>
  <si>
    <t>Uncharacterized protein OS=Sus scrofa GN=LOC100524650 PE=4 SV=2 - [F1SR70_PIG]</t>
  </si>
  <si>
    <t>F1SR80</t>
  </si>
  <si>
    <t>Tubulin alpha-1A chain OS=Sus scrofa GN=TUBA1A PE=3 SV=1 - [F1SR80_PIG]</t>
  </si>
  <si>
    <t>1;2;1;1;1;1;2;2;2;1;1;1</t>
  </si>
  <si>
    <t>F1SR82</t>
  </si>
  <si>
    <t>Uncharacterized protein OS=Sus scrofa GN=GLB1L PE=3 SV=1 - [F1SR82_PIG]</t>
  </si>
  <si>
    <t>-;-;-;1;1;-;1;-;-;-;-;-</t>
  </si>
  <si>
    <t>-;-;-;1;-;-;1;-;-;-;-;-</t>
  </si>
  <si>
    <t>F1SR85</t>
  </si>
  <si>
    <t>Uncharacterized protein OS=Sus scrofa GN=ABCB6 PE=3 SV=1 - [F1SR85_PIG]</t>
  </si>
  <si>
    <t>-;1;1;1;1;1;-;1;1;1;1;1</t>
  </si>
  <si>
    <t>1;1;-;1;1;1;-;-;1;1;1;1</t>
  </si>
  <si>
    <t>F1SRA0</t>
  </si>
  <si>
    <t>Uncharacterized protein OS=Sus scrofa GN=ENTHD1 PE=4 SV=2 - [F1SRA0_PIG]</t>
  </si>
  <si>
    <t>F1SRA8</t>
  </si>
  <si>
    <t>Uncharacterized protein (Fragment) OS=Sus scrofa GN=KIF15 PE=3 SV=2 - [F1SRA8_PIG]</t>
  </si>
  <si>
    <t>F1SRB0</t>
  </si>
  <si>
    <t>Uncharacterized protein OS=Sus scrofa GN=ZNF501 PE=4 SV=1 - [F1SRB0_PIG]</t>
  </si>
  <si>
    <t>F1SRB9</t>
  </si>
  <si>
    <t>Uncharacterized protein OS=Sus scrofa GN=ST13 PE=4 SV=1 - [F1SRB9_PIG]</t>
  </si>
  <si>
    <t>3;5;2;3;3;3;4;3;3;3;3;2</t>
  </si>
  <si>
    <t>5;5;3;3;3;2;5;3;3;2;2;1</t>
  </si>
  <si>
    <t>3;3;2;1;3;1;3;3;3;3;3;4</t>
  </si>
  <si>
    <t>F1SRC5</t>
  </si>
  <si>
    <t>Aconitate hydratase, mitochondrial (Fragment) OS=Sus scrofa GN=ACO2 PE=4 SV=2 - [F1SRC5_PIG]</t>
  </si>
  <si>
    <t>10;14;11;10;13;12;8;12;12;8;13;11</t>
  </si>
  <si>
    <t>13;17;12;10;13;12;9;15;15;8;14;11</t>
  </si>
  <si>
    <t>2;3;2;2;1;1;5;4;3;3;4;3</t>
  </si>
  <si>
    <t>2;3;2;2;1;1;5;4;2;3;3;3</t>
  </si>
  <si>
    <t>F1SRG2</t>
  </si>
  <si>
    <t>NADH dehydrogenase [ubiquinone] 1 alpha subcomplex subunit 6 OS=Sus scrofa GN=LOC100737997 PE=3 SV=2 - [F1SRG2_PIG]</t>
  </si>
  <si>
    <t>F1SRJ2</t>
  </si>
  <si>
    <t>Uncharacterized protein (Fragment) OS=Sus scrofa GN=GNPTAB PE=4 SV=2 - [F1SRJ2_PIG]</t>
  </si>
  <si>
    <t>F1SRK2</t>
  </si>
  <si>
    <t>Uncharacterized protein OS=Sus scrofa GN=LOC100738320 PE=3 SV=2 - [F1SRK2_PIG]</t>
  </si>
  <si>
    <t>F1SRK6</t>
  </si>
  <si>
    <t>Endoplasmin OS=Sus scrofa GN=HSP90B1 PE=3 SV=2 - [F1SRK6_PIG]</t>
  </si>
  <si>
    <t>F1SRK9</t>
  </si>
  <si>
    <t>Uncharacterized protein OS=Sus scrofa GN=HCFC2 PE=4 SV=1 - [F1SRK9_PIG]</t>
  </si>
  <si>
    <t>F1SRL9</t>
  </si>
  <si>
    <t>Uncharacterized protein OS=Sus scrofa GN=LOC100522108 PE=4 SV=1 - [F1SRL9_PIG]</t>
  </si>
  <si>
    <t>10;13;13;10;9;7;12;11;11;10;12;9</t>
  </si>
  <si>
    <t>11;12;12;9;8;7;12;11;11;10;12;9</t>
  </si>
  <si>
    <t>14;13;12;10;10;10;14;11;12;14;10;8</t>
  </si>
  <si>
    <t>14;13;12;8;9;7;14;11;12;14;10;8</t>
  </si>
  <si>
    <t>F1SRQ7</t>
  </si>
  <si>
    <t>Single-stranded DNA-binding protein OS=Sus scrofa GN=SSBP1 PE=3 SV=1 - [F1SRQ7_PIG]</t>
  </si>
  <si>
    <t>3;5;1;3;3;3;3;4;4;5;5;4</t>
  </si>
  <si>
    <t>3;5;1;3;3;2;4;4;4;5;4;4</t>
  </si>
  <si>
    <t>3;3;2;2;2;1;4;1;2;3;4;4</t>
  </si>
  <si>
    <t>3;4;2;1;2;1;4;1;2;3;4;3</t>
  </si>
  <si>
    <t>F1SRV9</t>
  </si>
  <si>
    <t>Uncharacterized protein OS=Sus scrofa GN=ZYX PE=4 SV=1 - [F1SRV9_PIG]</t>
  </si>
  <si>
    <t>1;1;1;-;-;1;-;1;1;2;1;1</t>
  </si>
  <si>
    <t>1;-;2;-;-;1;-;1;2;2;1;1</t>
  </si>
  <si>
    <t>1;1;-;-;-;-;1;-;-;1;1;1</t>
  </si>
  <si>
    <t>1;2;-;-;-;-;1;-;-;-;1;1</t>
  </si>
  <si>
    <t>F1SRY9</t>
  </si>
  <si>
    <t>Uncharacterized protein OS=Sus scrofa PE=4 SV=2 - [F1SRY9_PIG]</t>
  </si>
  <si>
    <t>F1SS01</t>
  </si>
  <si>
    <t>Uncharacterized protein (Fragment) OS=Sus scrofa GN=ARPC2 PE=4 SV=2 - [F1SS01_PIG]</t>
  </si>
  <si>
    <t>-;1;1;1;1;1;1;2;-;-;2;1</t>
  </si>
  <si>
    <t>1;1;1;1;-;1;1;2;-;-;2;1</t>
  </si>
  <si>
    <t>F1SS24</t>
  </si>
  <si>
    <t>Uncharacterized protein OS=Sus scrofa GN=FN1 PE=4 SV=1 - [F1SS24_PIG]</t>
  </si>
  <si>
    <t>F1SS25</t>
  </si>
  <si>
    <t>Uncharacterized protein (Fragment) OS=Sus scrofa GN=ATIC PE=4 SV=1 - [F1SS25_PIG]</t>
  </si>
  <si>
    <t>F1SS77</t>
  </si>
  <si>
    <t>Alpha-endosulfine (Fragment) OS=Sus scrofa GN=ENSA PE=4 SV=1 - [F1SS77_PIG]</t>
  </si>
  <si>
    <t>1;1;1;-;-;1;-;1;-;-;1;1</t>
  </si>
  <si>
    <t>1;2;1;-;-;1;-;1;-;-;1;1</t>
  </si>
  <si>
    <t>1;-;-;2;1;2;-;-;1;1;-;1</t>
  </si>
  <si>
    <t>1;-;-;2;1;2;-;1;1;1;-;1</t>
  </si>
  <si>
    <t>F1SS81</t>
  </si>
  <si>
    <t>Uncharacterized protein OS=Sus scrofa GN=GOLPH3L PE=4 SV=2 - [F1SS81_PIG]</t>
  </si>
  <si>
    <t>F1SS93</t>
  </si>
  <si>
    <t>Uncharacterized protein (Fragment) OS=Sus scrofa GN=CTSS PE=3 SV=1 - [F1SS93_PIG]</t>
  </si>
  <si>
    <t>13;13;11;12;11;12;12;10;12;10;9;10</t>
  </si>
  <si>
    <t>12;13;11;11;10;11;13;11;14;10;9;10</t>
  </si>
  <si>
    <t>9;9;6;8;7;7;7;8;7;8;10;8</t>
  </si>
  <si>
    <t>9;9;6;5;3;5;7;8;6;8;10;8</t>
  </si>
  <si>
    <t>F1SS96</t>
  </si>
  <si>
    <t>Uncharacterized protein OS=Sus scrofa GN=CERS2 PE=3 SV=1 - [F1SS96_PIG]</t>
  </si>
  <si>
    <t>F1SSB1</t>
  </si>
  <si>
    <t>Uncharacterized protein (Fragment) OS=Sus scrofa GN=BAAT PE=4 SV=1 - [F1SSB1_PIG]</t>
  </si>
  <si>
    <t>F1SSD0</t>
  </si>
  <si>
    <t>Uncharacterized protein (Fragment) OS=Sus scrofa GN=TEX10 PE=4 SV=2 - [F1SSD0_PIG]</t>
  </si>
  <si>
    <t>F1SSD1</t>
  </si>
  <si>
    <t>Uncharacterized protein OS=Sus scrofa GN=INVS PE=4 SV=2 - [F1SSD1_PIG]</t>
  </si>
  <si>
    <t>F1SSF5</t>
  </si>
  <si>
    <t>Uncharacterized protein OS=Sus scrofa GN=BLVRA PE=4 SV=1 - [F1SSF5_PIG]</t>
  </si>
  <si>
    <t>F1SSG1</t>
  </si>
  <si>
    <t>Uncharacterized protein OS=Sus scrofa GN=YKT6 PE=4 SV=1 - [F1SSG1_PIG]</t>
  </si>
  <si>
    <t>F1SSG6</t>
  </si>
  <si>
    <t>Uncharacterized protein (Fragment) OS=Sus scrofa GN=ANP32B PE=4 SV=2 - [F1SSG6_PIG]</t>
  </si>
  <si>
    <t>1;-;1;2;2;-;1;1;1;1;1;1</t>
  </si>
  <si>
    <t>1;-;1;1;1;-;1;1;1;1;1;1</t>
  </si>
  <si>
    <t>-;-;1;1;-;2;-;-;-;-;1;-</t>
  </si>
  <si>
    <t>-;-;1;1;-;1;-;-;-;-;1;-</t>
  </si>
  <si>
    <t>F1SSH4</t>
  </si>
  <si>
    <t>Uncharacterized protein OS=Sus scrofa GN=NUDCD3 PE=4 SV=2 - [F1SSH4_PIG]</t>
  </si>
  <si>
    <t>F1SSH8</t>
  </si>
  <si>
    <t>Uncharacterized protein OS=Sus scrofa GN=OGDH PE=4 SV=2 - [F1SSH8_PIG]</t>
  </si>
  <si>
    <t>4;9;9;8;5;7;-;-;-;-;-;-</t>
  </si>
  <si>
    <t>4;10;9;8;4;6;-;-;-;-;-;-</t>
  </si>
  <si>
    <t>F1SSI2</t>
  </si>
  <si>
    <t>Uncharacterized protein OS=Sus scrofa GN=DHRS7 PE=3 SV=1 - [F1SSI2_PIG]</t>
  </si>
  <si>
    <t>-;-;-;1;3;1;-;-;-;-;-;-</t>
  </si>
  <si>
    <t>F1SSI4</t>
  </si>
  <si>
    <t>Uncharacterized protein OS=Sus scrofa GN=PCNXL4 PE=4 SV=1 - [F1SSI4_PIG]</t>
  </si>
  <si>
    <t>F1SSJ2</t>
  </si>
  <si>
    <t>Uncharacterized protein OS=Sus scrofa GN=GIMAP1 PE=4 SV=2 - [F1SSJ2_PIG]</t>
  </si>
  <si>
    <t>F1SSL6</t>
  </si>
  <si>
    <t>Proteasome subunit alpha type OS=Sus scrofa GN=PSMA3 PE=3 SV=1 - [F1SSL6_PIG]</t>
  </si>
  <si>
    <t>2;-;-;2;1;2;-;-;-;1;1;2</t>
  </si>
  <si>
    <t>2;-;-;2;1;1;-;-;-;1;1;2</t>
  </si>
  <si>
    <t>-;-;1;-;-;-;1;1;-;-;1;-</t>
  </si>
  <si>
    <t>F1SSM7</t>
  </si>
  <si>
    <t>Uncharacterized protein OS=Sus scrofa GN=NUB1 PE=4 SV=2 - [F1SSM7_PIG]</t>
  </si>
  <si>
    <t>F1SSN5</t>
  </si>
  <si>
    <t>Uncharacterized protein OS=Sus scrofa GN=KTN1 PE=4 SV=1 - [F1SSN5_PIG]</t>
  </si>
  <si>
    <t>-;2;-;2;1;-;-;-;-;-;-;-</t>
  </si>
  <si>
    <t>-;2;-;1;-;-;-;-;-;-;-;-</t>
  </si>
  <si>
    <t>F1SSP9</t>
  </si>
  <si>
    <t>Uncharacterized protein (Fragment) OS=Sus scrofa GN=DPP6 PE=4 SV=2 - [F1SSP9_PIG]</t>
  </si>
  <si>
    <t>F1SSQ7</t>
  </si>
  <si>
    <t>Uncharacterized protein (Fragment) OS=Sus scrofa GN=IKZF2 PE=4 SV=2 - [F1SSQ7_PIG]</t>
  </si>
  <si>
    <t>F1SSS3</t>
  </si>
  <si>
    <t>Uncharacterized protein (Fragment) OS=Sus scrofa GN=LOC100737311 PE=3 SV=2 - [F1SSS3_PIG]</t>
  </si>
  <si>
    <t>F1SSW9</t>
  </si>
  <si>
    <t>Uncharacterized protein (Fragment) OS=Sus scrofa GN=SPTBN5 PE=4 SV=1 - [F1SSW9_PIG]</t>
  </si>
  <si>
    <t>F1SSX0</t>
  </si>
  <si>
    <t>Uncharacterized protein OS=Sus scrofa GN=LOC100153771 PE=4 SV=2 - [F1SSX0_PIG]</t>
  </si>
  <si>
    <t>-;-;-;-;-;1;2;1;-;-;1;1</t>
  </si>
  <si>
    <t>-;-;-;-;-;-;1;1;-;-;1;1</t>
  </si>
  <si>
    <t>F1SSX7</t>
  </si>
  <si>
    <t>Uncharacterized protein OS=Sus scrofa GN=MLLT11 PE=4 SV=1 - [F1SSX7_PIG]</t>
  </si>
  <si>
    <t>F1ST02</t>
  </si>
  <si>
    <t>Proteasome subunit beta type OS=Sus scrofa GN=PSMB4 PE=3 SV=1 - [F1ST02_PIG]</t>
  </si>
  <si>
    <t>2;2;3;2;1;3;4;5;5;3;4;6</t>
  </si>
  <si>
    <t>3;2;3;1;1;3;5;5;5;3;4;6</t>
  </si>
  <si>
    <t>2;2;1;-;1;-;2;1;1;1;1;2</t>
  </si>
  <si>
    <t>1;2;1;-;1;-;2;1;1;1;1;2</t>
  </si>
  <si>
    <t>F1ST09</t>
  </si>
  <si>
    <t>Uncharacterized protein OS=Sus scrofa GN=CNTROB PE=4 SV=2 - [F1ST09_PIG]</t>
  </si>
  <si>
    <t>F1ST19</t>
  </si>
  <si>
    <t>Uncharacterized protein OS=Sus scrofa GN=THEM5 PE=4 SV=1 - [F1ST19_PIG]</t>
  </si>
  <si>
    <t>F1ST43</t>
  </si>
  <si>
    <t>Uncharacterized protein (Fragment) OS=Sus scrofa GN=LOC100622764 PE=3 SV=2 - [F1ST43_PIG]</t>
  </si>
  <si>
    <t>F1ST49</t>
  </si>
  <si>
    <t>Uncharacterized protein (Fragment) OS=Sus scrofa GN=NCBP1 PE=4 SV=2 - [F1ST49_PIG]</t>
  </si>
  <si>
    <t>F1ST54</t>
  </si>
  <si>
    <t>Uncharacterized protein OS=Sus scrofa GN=ALDH1B1 PE=3 SV=1 - [F1ST54_PIG]</t>
  </si>
  <si>
    <t>F1ST81</t>
  </si>
  <si>
    <t>Uncharacterized protein OS=Sus scrofa GN=DBNL PE=4 SV=1 - [F1ST81_PIG]</t>
  </si>
  <si>
    <t>5;5;4;6;7;5;3;4;6;5;4;3</t>
  </si>
  <si>
    <t>4;7;5;6;6;4;3;4;6;5;4;3</t>
  </si>
  <si>
    <t>2;2;4;1;1;1;5;5;6;4;4;5</t>
  </si>
  <si>
    <t>4;3;4;1;1;1;5;5;6;3;4;5</t>
  </si>
  <si>
    <t>F1ST88</t>
  </si>
  <si>
    <t>Uncharacterized protein OS=Sus scrofa GN=LOC100739112 PE=4 SV=1 - [F1ST88_PIG]</t>
  </si>
  <si>
    <t>2;3;3;-;-;-;2;3;1;3;2;-</t>
  </si>
  <si>
    <t>2;3;3;-;-;-;2;3;2;3;2;-</t>
  </si>
  <si>
    <t>F1ST98</t>
  </si>
  <si>
    <t>Uncharacterized protein OS=Sus scrofa GN=CBX3 PE=4 SV=2 - [F1ST98_PIG]</t>
  </si>
  <si>
    <t>1;1;1;-;-;-;1;2;2;-;1;-</t>
  </si>
  <si>
    <t>-;-;1;1;1;1;1;1;-;-;-;-</t>
  </si>
  <si>
    <t>-;1;1;1;1;1;1;1;-;-;-;-</t>
  </si>
  <si>
    <t>F1STB2</t>
  </si>
  <si>
    <t>Uncharacterized protein OS=Sus scrofa GN=HINT2 PE=4 SV=1 - [F1STB2_PIG]</t>
  </si>
  <si>
    <t>2;3;4;-;-;1;4;5;3;2;2;2</t>
  </si>
  <si>
    <t>3;3;4;-;-;1;4;5;4;2;2;2</t>
  </si>
  <si>
    <t>2;1;1;1;1;-;1;1;2;2;1;1</t>
  </si>
  <si>
    <t>F1STF7</t>
  </si>
  <si>
    <t>Uncharacterized protein OS=Sus scrofa GN=PDCL3 PE=4 SV=2 - [F1STF7_PIG]</t>
  </si>
  <si>
    <t>F1STJ3</t>
  </si>
  <si>
    <t>Uncharacterized protein OS=Sus scrofa GN=LOC100525240 PE=4 SV=1 - [F1STJ3_PIG]</t>
  </si>
  <si>
    <t>-;-;-;-;-;-;-;-;1;1;1;-</t>
  </si>
  <si>
    <t>-;-;1;-;-;-;-;-;1;1;1;-</t>
  </si>
  <si>
    <t>F1STK8</t>
  </si>
  <si>
    <t>Uncharacterized protein (Fragment) OS=Sus scrofa GN=C11orf54 PE=4 SV=1 - [F1STK8_PIG]</t>
  </si>
  <si>
    <t>-;1;-;1;-;-;-;-;-;-;-;-</t>
  </si>
  <si>
    <t>F1STN0</t>
  </si>
  <si>
    <t>Uncharacterized protein OS=Sus scrofa GN=SMPDL3B PE=4 SV=2 - [F1STN0_PIG]</t>
  </si>
  <si>
    <t>F1STN6</t>
  </si>
  <si>
    <t>Uncharacterized protein OS=Sus scrofa GN=WASF2 PE=4 SV=2 - [F1STN6_PIG]</t>
  </si>
  <si>
    <t>1;1;1;-;-;-;1;1;-;-;-;1</t>
  </si>
  <si>
    <t>-;1;-;-;-;-;1;1;-;-;-;-</t>
  </si>
  <si>
    <t>F1STP1</t>
  </si>
  <si>
    <t>Cysteine and histidine-rich domain-containing protein 1 OS=Sus scrofa GN=CHORDC1 PE=4 SV=2 - [F1STP1_PIG]</t>
  </si>
  <si>
    <t>F1STR1</t>
  </si>
  <si>
    <t>Uncharacterized protein OS=Sus scrofa GN=CTSC PE=3 SV=1 - [F1STR1_PIG]</t>
  </si>
  <si>
    <t>3;7;6;6;5;8;7;7;7;9;6;7</t>
  </si>
  <si>
    <t>5;9;7;8;6;8;7;6;8;9;7;7</t>
  </si>
  <si>
    <t>5;5;6;5;3;2;6;7;4;4;5;5</t>
  </si>
  <si>
    <t>6;6;7;5;2;1;7;6;5;4;5;4</t>
  </si>
  <si>
    <t>F1STR6</t>
  </si>
  <si>
    <t>Uncharacterized protein OS=Sus scrofa GN=NUDC PE=4 SV=1 - [F1STR6_PIG]</t>
  </si>
  <si>
    <t>3;2;4;1;3;-;2;2;3;3;4;3</t>
  </si>
  <si>
    <t>3;3;4;1;2;-;4;4;4;3;4;3</t>
  </si>
  <si>
    <t>3;2;-;2;1;-;1;2;1;1;3;1</t>
  </si>
  <si>
    <t>3;2;-;2;1;-;1;2;-;-;2;1</t>
  </si>
  <si>
    <t>F1STU9</t>
  </si>
  <si>
    <t>Uncharacterized protein (Fragment) OS=Sus scrofa GN=PCF11 PE=4 SV=2 - [F1STU9_PIG]</t>
  </si>
  <si>
    <t>F1STV0</t>
  </si>
  <si>
    <t>Uncharacterized protein OS=Sus scrofa GN=PRCP PE=4 SV=2 - [F1STV0_PIG]</t>
  </si>
  <si>
    <t>-;1;-;-;-;-;1;-;-;-;-;-</t>
  </si>
  <si>
    <t>F1STW3</t>
  </si>
  <si>
    <t>Uncharacterized protein OS=Sus scrofa PE=3 SV=1 - [F1STW3_PIG]</t>
  </si>
  <si>
    <t>F1STZ3</t>
  </si>
  <si>
    <t>Uncharacterized protein OS=Sus scrofa GN=C1QC PE=4 SV=1 - [F1STZ3_PIG]</t>
  </si>
  <si>
    <t>-;1;-;-;-;-;2;-;1;1;-;-</t>
  </si>
  <si>
    <t>F1STZ4</t>
  </si>
  <si>
    <t>Complement C1q subcomponent subunit A OS=Sus scrofa GN=C1QA PE=4 SV=1 - [F1STZ4_PIG]</t>
  </si>
  <si>
    <t>-;1;1;-;-;-;-;1;1;-;-;-</t>
  </si>
  <si>
    <t>F1SU04</t>
  </si>
  <si>
    <t>Uncharacterized protein OS=Sus scrofa GN=ECE1 PE=4 SV=1 - [F1SU04_PIG]</t>
  </si>
  <si>
    <t>F1SU06</t>
  </si>
  <si>
    <t>Uncharacterized protein OS=Sus scrofa GN=HP1BP3 PE=3 SV=1 - [F1SU06_PIG]</t>
  </si>
  <si>
    <t>-;-;-;-;1;-;-;1;-;1;-;3</t>
  </si>
  <si>
    <t>-;-;-;-;-;-;1;1;1;1;-;3</t>
  </si>
  <si>
    <t>F1SU12</t>
  </si>
  <si>
    <t>Dolichyl-diphosphooligosaccharide--protein glycosyltransferase 48 kDa subunit OS=Sus scrofa GN=DDOST PE=4 SV=1 - [F1SU12_PIG]</t>
  </si>
  <si>
    <t>1;3;2;1;2;1;1;1;-;-;-;-</t>
  </si>
  <si>
    <t>-;3;2;1;2;-;1;1;-;-;-;-</t>
  </si>
  <si>
    <t>F1SU27</t>
  </si>
  <si>
    <t>Uncharacterized protein OS=Sus scrofa GN=GCC2 PE=4 SV=2 - [F1SU27_PIG]</t>
  </si>
  <si>
    <t>F1SU28</t>
  </si>
  <si>
    <t>Uncharacterized protein OS=Sus scrofa GN=LIMS1 PE=4 SV=2 - [F1SU28_PIG]</t>
  </si>
  <si>
    <t>F1SU29</t>
  </si>
  <si>
    <t>Uncharacterized protein (Fragment) OS=Sus scrofa GN=RANBP2 PE=4 SV=2 - [F1SU29_PIG]</t>
  </si>
  <si>
    <t>F1SU34</t>
  </si>
  <si>
    <t>Uncharacterized protein OS=Sus scrofa GN=AP3M1 PE=4 SV=2 - [F1SU34_PIG]</t>
  </si>
  <si>
    <t>F1SU44</t>
  </si>
  <si>
    <t>Uncharacterized protein OS=Sus scrofa PE=4 SV=1 - [F1SU44_PIG]</t>
  </si>
  <si>
    <t>F1SU52</t>
  </si>
  <si>
    <t>Uncharacterized protein OS=Sus scrofa GN=LOC100522130 PE=4 SV=2 - [F1SU52_PIG]</t>
  </si>
  <si>
    <t>F1SU59</t>
  </si>
  <si>
    <t>Annexin OS=Sus scrofa GN=ANXA7 PE=3 SV=2 - [F1SU59_PIG]</t>
  </si>
  <si>
    <t>3;1;1;2;1;1;5;2;2;1;1;2</t>
  </si>
  <si>
    <t>5;2;3;1;1;1;6;4;3;1;2;2</t>
  </si>
  <si>
    <t>2;-;1;-;-;-;2;4;2;3;1;2</t>
  </si>
  <si>
    <t>1;-;2;-;-;-;2;4;3;3;1;2</t>
  </si>
  <si>
    <t>F1SU89</t>
  </si>
  <si>
    <t>Uncharacterized protein OS=Sus scrofa GN=DNAJB12 PE=4 SV=2 - [F1SU89_PIG]</t>
  </si>
  <si>
    <t>F1SU97</t>
  </si>
  <si>
    <t>Saposin-B-Val OS=Sus scrofa GN=PSAP PE=4 SV=1 - [F1SU97_PIG]</t>
  </si>
  <si>
    <t>17;20;21;19;16;17;10;9;11;9;10;9</t>
  </si>
  <si>
    <t>18;20;22;19;16;18;11;10;11;8;10;8</t>
  </si>
  <si>
    <t>14;13;13;12;12;8;6;4;3;4;5;5</t>
  </si>
  <si>
    <t>14;14;13;10;10;7;6;4;3;4;5;4</t>
  </si>
  <si>
    <t>F1SUB2</t>
  </si>
  <si>
    <t>Uncharacterized protein (Fragment) OS=Sus scrofa GN=SGPL1 PE=3 SV=2 - [F1SUB2_PIG]</t>
  </si>
  <si>
    <t>3;4;4;4;6;9;-;-;-;1;-;1</t>
  </si>
  <si>
    <t>3;4;5;2;4;5;-;-;-;1;-;1</t>
  </si>
  <si>
    <t>F1SUE3</t>
  </si>
  <si>
    <t>Uncharacterized protein OS=Sus scrofa GN=PPA1 PE=4 SV=2 - [F1SUE3_PIG]</t>
  </si>
  <si>
    <t>1;2;2;-;1;1;2;2;1;1;1;1</t>
  </si>
  <si>
    <t>2;3;2;-;1;1;2;2;1;1;1;1</t>
  </si>
  <si>
    <t>-;2;1;-;-;1;-;-;-;2;-;-</t>
  </si>
  <si>
    <t>-;2;-;-;-;1;-;-;-;1;-;-</t>
  </si>
  <si>
    <t>F1SUF2</t>
  </si>
  <si>
    <t>Uncharacterized protein (Fragment) OS=Sus scrofa GN=HK1 PE=3 SV=2 - [F1SUF2_PIG]</t>
  </si>
  <si>
    <t>1;4;3;2;1;1;-;-;-;-;-;-</t>
  </si>
  <si>
    <t>2;4;2;1;1;1;-;-;-;-;-;-</t>
  </si>
  <si>
    <t>F1SUF6</t>
  </si>
  <si>
    <t>Uncharacterized protein OS=Sus scrofa GN=LOC100624746 PE=3 SV=2 - [F1SUF6_PIG]</t>
  </si>
  <si>
    <t>F1SUG0</t>
  </si>
  <si>
    <t>Uncharacterized protein OS=Sus scrofa PE=3 SV=2 - [F1SUG0_PIG]</t>
  </si>
  <si>
    <t>F1SUG3</t>
  </si>
  <si>
    <t>Uncharacterized protein OS=Sus scrofa GN=VPS26A PE=4 SV=2 - [F1SUG3_PIG]</t>
  </si>
  <si>
    <t>F1SUG4</t>
  </si>
  <si>
    <t>Uncharacterized protein OS=Sus scrofa GN=TCEB2 PE=4 SV=1 - [F1SUG4_PIG]</t>
  </si>
  <si>
    <t>F1SUH7</t>
  </si>
  <si>
    <t>N-acetylglucosamine-6-phosphate deacetylase OS=Sus scrofa PE=3 SV=1 - [F1SUH7_PIG]</t>
  </si>
  <si>
    <t>F1SUI4</t>
  </si>
  <si>
    <t>Uncharacterized protein (Fragment) OS=Sus scrofa PE=4 SV=2 - [F1SUI4_PIG]</t>
  </si>
  <si>
    <t>F1SUK2</t>
  </si>
  <si>
    <t>Uncharacterized protein OS=Sus scrofa GN=LOC100525766 PE=4 SV=1 - [F1SUK2_PIG]</t>
  </si>
  <si>
    <t>F1SUL3</t>
  </si>
  <si>
    <t>Uncharacterized protein OS=Sus scrofa GN=C11orf30 PE=4 SV=2 - [F1SUL3_PIG]</t>
  </si>
  <si>
    <t>F1SUM7</t>
  </si>
  <si>
    <t>40S ribosomal protein S3 (Fragment) OS=Sus scrofa GN=RPS3 PE=3 SV=2 - [F1SUM7_PIG]</t>
  </si>
  <si>
    <t>F1SUN0</t>
  </si>
  <si>
    <t>Uncharacterized protein (Fragment) OS=Sus scrofa GN=ARRB1 PE=4 SV=2 - [F1SUN0_PIG]</t>
  </si>
  <si>
    <t>F1SUN4</t>
  </si>
  <si>
    <t>Uncharacterized protein OS=Sus scrofa GN=PLA2G2D PE=3 SV=1 - [F1SUN4_PIG]</t>
  </si>
  <si>
    <t>F1SUN5</t>
  </si>
  <si>
    <t>Uncharacterized protein OS=Sus scrofa GN=PLA2G2F PE=3 SV=1 - [F1SUN5_PIG]</t>
  </si>
  <si>
    <t>F1SUP1</t>
  </si>
  <si>
    <t>Uncharacterized protein OS=Sus scrofa GN=AKR7A2 PE=4 SV=2 - [F1SUP1_PIG]</t>
  </si>
  <si>
    <t>3;3;4;2;3;2;1;2;3;2;2;2</t>
  </si>
  <si>
    <t>3;3;4;2;3;2;2;2;3;2;2;2</t>
  </si>
  <si>
    <t>F1SUP2</t>
  </si>
  <si>
    <t>Uncharacterized protein OS=Sus scrofa GN=SPCS2 PE=4 SV=2 - [F1SUP2_PIG]</t>
  </si>
  <si>
    <t>2;2;2;2;3;1;1;-;1;1;1;3</t>
  </si>
  <si>
    <t>2;2;2;2;3;1;-;-;1;1;1;2</t>
  </si>
  <si>
    <t>F1SUQ5</t>
  </si>
  <si>
    <t>Uncharacterized protein OS=Sus scrofa GN=UBR4 PE=4 SV=2 - [F1SUQ5_PIG]</t>
  </si>
  <si>
    <t>F1SUQ8</t>
  </si>
  <si>
    <t>Uncharacterized protein (Fragment) OS=Sus scrofa GN=RCC2 PE=4 SV=1 - [F1SUQ8_PIG]</t>
  </si>
  <si>
    <t>F1SUR6</t>
  </si>
  <si>
    <t>Uncharacterized protein OS=Sus scrofa GN=C2CD3 PE=4 SV=2 - [F1SUR6_PIG]</t>
  </si>
  <si>
    <t>F1SUS2</t>
  </si>
  <si>
    <t>Uncharacterized protein (Fragment) OS=Sus scrofa GN=NECAP2 PE=4 SV=2 - [F1SUS2_PIG]</t>
  </si>
  <si>
    <t>1;2;2;2;1;2;1;-;2;2;3;2</t>
  </si>
  <si>
    <t>1;3;3;2;1;2;4;1;2;2;3;2</t>
  </si>
  <si>
    <t>2;2;2;1;-;-;2;2;2;-;1;1</t>
  </si>
  <si>
    <t>2;2;2;1;-;-;3;2;2;-;1;1</t>
  </si>
  <si>
    <t>F1SUS5</t>
  </si>
  <si>
    <t>Uncharacterized protein OS=Sus scrofa GN=FBXO42 PE=4 SV=1 - [F1SUS5_PIG]</t>
  </si>
  <si>
    <t>F1SUS7</t>
  </si>
  <si>
    <t>Uncharacterized protein OS=Sus scrofa GN=ARHGEF19 PE=4 SV=1 - [F1SUS7_PIG]</t>
  </si>
  <si>
    <t>F1SUT0</t>
  </si>
  <si>
    <t>Uncharacterized protein OS=Sus scrofa GN=RAB6A PE=3 SV=2 - [F1SUT0_PIG]</t>
  </si>
  <si>
    <t>-;-;-;1;1;-;-;-;-;3;1;2</t>
  </si>
  <si>
    <t>-;-;-;1;1;-;-;1;-;3;1;2</t>
  </si>
  <si>
    <t>F1SUU4</t>
  </si>
  <si>
    <t>Uncharacterized protein OS=Sus scrofa GN=FBLIM1 PE=4 SV=2 - [F1SUU4_PIG]</t>
  </si>
  <si>
    <t>F1SUU7</t>
  </si>
  <si>
    <t>Uncharacterized protein OS=Sus scrofa GN=DDI2 PE=4 SV=1 - [F1SUU7_PIG]</t>
  </si>
  <si>
    <t>F1SUW3</t>
  </si>
  <si>
    <t>Uncharacterized protein OS=Sus scrofa GN=EFHD2 PE=4 SV=1 - [F1SUW3_PIG]</t>
  </si>
  <si>
    <t>8;10;11;6;7;5;9;12;11;7;7;8</t>
  </si>
  <si>
    <t>9;10;12;6;7;5;9;12;11;7;7;8</t>
  </si>
  <si>
    <t>10;9;12;8;9;8;9;10;10;10;9;7</t>
  </si>
  <si>
    <t>10;9;12;6;7;5;9;10;10;8;7;7</t>
  </si>
  <si>
    <t>F1SUY5</t>
  </si>
  <si>
    <t>Uncharacterized protein OS=Sus scrofa GN=LOC100737926 PE=4 SV=2 - [F1SUY5_PIG]</t>
  </si>
  <si>
    <t>F1SUZ2</t>
  </si>
  <si>
    <t>Uncharacterized protein (Fragment) OS=Sus scrofa GN=NUP98 PE=4 SV=2 - [F1SUZ2_PIG]</t>
  </si>
  <si>
    <t>-;-;-;-;-;-;1;2;2;-;-;-</t>
  </si>
  <si>
    <t>F1SV03</t>
  </si>
  <si>
    <t>Uncharacterized protein OS=Sus scrofa GN=PPIE PE=4 SV=1 - [F1SV03_PIG]</t>
  </si>
  <si>
    <t>F1SV14</t>
  </si>
  <si>
    <t>Radixin OS=Sus scrofa GN=RDX PE=4 SV=2 - [F1SV14_PIG]</t>
  </si>
  <si>
    <t>F1SV17</t>
  </si>
  <si>
    <t>Uncharacterized protein OS=Sus scrofa GN=EXPH5 PE=4 SV=2 - [F1SV17_PIG]</t>
  </si>
  <si>
    <t>F1SV22</t>
  </si>
  <si>
    <t>Uncharacterized protein OS=Sus scrofa GN=MACF1 PE=4 SV=2 - [F1SV22_PIG]</t>
  </si>
  <si>
    <t>F1SV23</t>
  </si>
  <si>
    <t>Uncharacterized protein OS=Sus scrofa GN=NDUFS5 PE=4 SV=1 - [F1SV23_PIG]</t>
  </si>
  <si>
    <t>-;-;-;-;-;1;-;1;-;-;-;-</t>
  </si>
  <si>
    <t>F1SV26</t>
  </si>
  <si>
    <t>Uncharacterized protein OS=Sus scrofa GN=RRAGC PE=4 SV=1 - [F1SV26_PIG]</t>
  </si>
  <si>
    <t>F1SV32</t>
  </si>
  <si>
    <t>Uncharacterized protein (Fragment) OS=Sus scrofa GN=SLC35F2 PE=4 SV=2 - [F1SV32_PIG]</t>
  </si>
  <si>
    <t>F1SV36</t>
  </si>
  <si>
    <t>Caspase OS=Sus scrofa GN=LOC100522887 PE=3 SV=2 - [F1SV36_PIG]</t>
  </si>
  <si>
    <t>F1SV40</t>
  </si>
  <si>
    <t>Uncharacterized protein OS=Sus scrofa GN=SF3A3 PE=4 SV=1 - [F1SV40_PIG]</t>
  </si>
  <si>
    <t>F1SV66</t>
  </si>
  <si>
    <t>Uncharacterized protein OS=Sus scrofa GN=ZMYM4 PE=4 SV=2 - [F1SV66_PIG]</t>
  </si>
  <si>
    <t>F1SV67</t>
  </si>
  <si>
    <t>Uncharacterized protein (Fragment) OS=Sus scrofa PE=4 SV=2 - [F1SV67_PIG]</t>
  </si>
  <si>
    <t>F1SV88</t>
  </si>
  <si>
    <t>Uncharacterized protein OS=Sus scrofa GN=LOC100628001 PE=4 SV=1 - [F1SV88_PIG]</t>
  </si>
  <si>
    <t>-;-;2;1;1;-;1;2;1;2;1;3</t>
  </si>
  <si>
    <t>2;2;3;1;1;-;1;2;2;2;1;3</t>
  </si>
  <si>
    <t>2;1;-;-;-;1;2;1;2;-;2;2</t>
  </si>
  <si>
    <t>F1SV90</t>
  </si>
  <si>
    <t>Uncharacterized protein OS=Sus scrofa GN=EIF3I PE=4 SV=2 - [F1SV90_PIG]</t>
  </si>
  <si>
    <t>1;3;1;2;2;1;3;2;2;2;2;1</t>
  </si>
  <si>
    <t>3;6;3;2;2;2;3;2;2;2;2;1</t>
  </si>
  <si>
    <t>1;2;2;2;1;1;3;2;1;3;3;1</t>
  </si>
  <si>
    <t>1;3;2;1;1;1;3;2;2;2;2;1</t>
  </si>
  <si>
    <t>F1SVA0</t>
  </si>
  <si>
    <t>Uncharacterized protein (Fragment) OS=Sus scrofa GN=PEF1 PE=4 SV=2 - [F1SVA0_PIG]</t>
  </si>
  <si>
    <t>F1SVA6</t>
  </si>
  <si>
    <t>Uncharacterized protein OS=Sus scrofa GN=SNRNP40 PE=4 SV=2 - [F1SVA6_PIG]</t>
  </si>
  <si>
    <t>F1SVB0</t>
  </si>
  <si>
    <t>Uncharacterized protein OS=Sus scrofa GN=CAPG PE=4 SV=1 - [F1SVB0_PIG]</t>
  </si>
  <si>
    <t>13;12;14;17;17;14;10;14;14;13;13;14</t>
  </si>
  <si>
    <t>14;15;17;16;17;14;13;15;16;13;13;14</t>
  </si>
  <si>
    <t>11;13;14;10;9;11;9;12;13;11;12;13</t>
  </si>
  <si>
    <t>12;14;14;9;8;10;9;12;12;12;12;13</t>
  </si>
  <si>
    <t>F1SVB1</t>
  </si>
  <si>
    <t>Uncharacterized protein OS=Sus scrofa GN=ELMOD3 PE=4 SV=1 - [F1SVB1_PIG]</t>
  </si>
  <si>
    <t>F1SVB2</t>
  </si>
  <si>
    <t>All-trans-retinol 13,14-reductase OS=Sus scrofa GN=RETSAT PE=2 SV=1 - [F1SVB2_PIG]</t>
  </si>
  <si>
    <t>F1SX60</t>
  </si>
  <si>
    <t>Versican OS=Sus scrofa GN=VCAN PE=2 SV=1 - [F1SX60_PIG]</t>
  </si>
  <si>
    <t>F2X0U7</t>
  </si>
  <si>
    <t>Adenomatous polyposis coli 2 OS=Sus scrofa GN=APC2 PE=2 SV=1 - [F2X0U7_PIG]</t>
  </si>
  <si>
    <t>F2XYF8</t>
  </si>
  <si>
    <t>Lipoprotein lipase OS=Sus scrofa GN=LPL PE=2 SV=1 - [F2XYF8_PIG]</t>
  </si>
  <si>
    <t>-;-;-;-;-;-;1;-;2;-;-;-</t>
  </si>
  <si>
    <t>F2Z4X6</t>
  </si>
  <si>
    <t>Uncharacterized protein (Fragment) OS=Sus scrofa GN=TOMM20 PE=4 SV=2 - [F2Z4X6_PIG]</t>
  </si>
  <si>
    <t>-;1;1;-;-;-;1;2;1;-;-;-</t>
  </si>
  <si>
    <t>1;1;1;-;-;-;1;2;-;-;-;-</t>
  </si>
  <si>
    <t>F2Z4Y0</t>
  </si>
  <si>
    <t>Uncharacterized protein OS=Sus scrofa GN=SNRPD3 PE=4 SV=1 - [F2Z4Y0_PIG]</t>
  </si>
  <si>
    <t>2;-;2;1;1;1;2;2;2;3;1;1</t>
  </si>
  <si>
    <t>2;1;2;1;1;1;2;2;2;2;1;1</t>
  </si>
  <si>
    <t>1;1;1;-;-;-;1;2;3;3;4;2</t>
  </si>
  <si>
    <t>1;1;1;-;-;-;1;2;3;2;4;2</t>
  </si>
  <si>
    <t>F2Z4Y1</t>
  </si>
  <si>
    <t>Uncharacterized protein OS=Sus scrofa GN=YWHAH PE=3 SV=1 - [F2Z4Y1_PIG]</t>
  </si>
  <si>
    <t>3;3;4;4;4;4;1;3;1;1;3;2</t>
  </si>
  <si>
    <t>4;4;4;4;4;4;1;3;2;1;3;2</t>
  </si>
  <si>
    <t>1;2;2;1;1;-;1;-;-;1;2;1</t>
  </si>
  <si>
    <t>F2Z4Y8</t>
  </si>
  <si>
    <t>Uncharacterized protein OS=Sus scrofa GN=RPS11 PE=3 SV=1 - [F2Z4Y8_PIG]</t>
  </si>
  <si>
    <t>1;1;1;1;1;1;1;1;-;1;1;1</t>
  </si>
  <si>
    <t>-;-;-;-;3;1;-;-;-;4;1;2</t>
  </si>
  <si>
    <t>-;-;-;-;3;1;-;-;-;3;1;1</t>
  </si>
  <si>
    <t>F2Z4Z0</t>
  </si>
  <si>
    <t>Uncharacterized protein OS=Sus scrofa GN=RAB35 PE=3 SV=1 - [F2Z4Z0_PIG]</t>
  </si>
  <si>
    <t>-;-;1;-;1;1;-;-;-;-;-;1</t>
  </si>
  <si>
    <t>-;-;1;-;-;1;1;-;-;-;-;1</t>
  </si>
  <si>
    <t>F2Z4Z1</t>
  </si>
  <si>
    <t>Uncharacterized protein OS=Sus scrofa GN=YWHAG PE=3 SV=1 - [F2Z4Z1_PIG]</t>
  </si>
  <si>
    <t>5;8;5;4;6;5;5;6;5;3;4;2</t>
  </si>
  <si>
    <t>5;8;6;4;5;5;5;7;5;3;4;3</t>
  </si>
  <si>
    <t>4;3;3;2;4;2;3;3;3;4;4;5</t>
  </si>
  <si>
    <t>4;3;3;2;4;1;2;3;3;2;2;4</t>
  </si>
  <si>
    <t>F2Z4Z3</t>
  </si>
  <si>
    <t>ER lumen protein retaining receptor OS=Sus scrofa GN=KDELR1 PE=3 SV=1 - [F2Z4Z3_PIG]</t>
  </si>
  <si>
    <t>F2Z4Z5</t>
  </si>
  <si>
    <t>Uncharacterized protein OS=Sus scrofa GN=AP2S1 PE=4 SV=1 - [F2Z4Z5_PIG]</t>
  </si>
  <si>
    <t>F2Z501</t>
  </si>
  <si>
    <t>Uncharacterized protein OS=Sus scrofa GN=TMED2 PE=3 SV=1 - [F2Z501_PIG]</t>
  </si>
  <si>
    <t>1;2;-;1;1;1;-;-;-;-;-;-</t>
  </si>
  <si>
    <t>1;3;1;1;1;1;1;1;-;-;-;-</t>
  </si>
  <si>
    <t>F2Z505</t>
  </si>
  <si>
    <t>Uncharacterized protein OS=Sus scrofa GN=ETF1 PE=4 SV=1 - [F2Z505_PIG]</t>
  </si>
  <si>
    <t>F2Z512</t>
  </si>
  <si>
    <t>40S ribosomal protein S23 OS=Sus scrofa GN=RPS23 PE=3 SV=1 - [F2Z512_PIG]</t>
  </si>
  <si>
    <t>4;5;1;2;1;2;3;3;4;2;2;2</t>
  </si>
  <si>
    <t>4;5;2;2;1;2;3;3;4;3;2;2</t>
  </si>
  <si>
    <t>-;-;-;-;1;-;2;1;3;1;1;1</t>
  </si>
  <si>
    <t>F2Z514</t>
  </si>
  <si>
    <t>40S ribosomal protein S27 (Fragment) OS=Sus scrofa GN=RPS27 PE=3 SV=2 - [F2Z514_PIG]</t>
  </si>
  <si>
    <t>F2Z518</t>
  </si>
  <si>
    <t>Uncharacterized protein OS=Sus scrofa GN=LAMTOR2 PE=4 SV=1 - [F2Z518_PIG]</t>
  </si>
  <si>
    <t>F2Z521</t>
  </si>
  <si>
    <t>Platelet-activating factor acetylhydrolase IB subunit alpha OS=Sus scrofa GN=PAFAH1B1 PE=4 SV=1 - [F2Z521_PIG]</t>
  </si>
  <si>
    <t>1;2;1;-;1;1;-;-;-;-;-;-</t>
  </si>
  <si>
    <t>1;2;2;-;1;1;-;-;-;-;-;-</t>
  </si>
  <si>
    <t>F2Z522</t>
  </si>
  <si>
    <t>Uncharacterized protein OS=Sus scrofa GN=LOC100623805 PE=3 SV=1 - [F2Z522_PIG]</t>
  </si>
  <si>
    <t>1;1;2;1;1;1;4;1;1;2;2;2</t>
  </si>
  <si>
    <t>1;-;2;-;1;-;2;2;2;4;3;4</t>
  </si>
  <si>
    <t>1;-;2;-;-;-;2;2;2;3;3;4</t>
  </si>
  <si>
    <t>F2Z523</t>
  </si>
  <si>
    <t>Uncharacterized protein (Fragment) OS=Sus scrofa GN=PEA15 PE=4 SV=2 - [F2Z523_PIG]</t>
  </si>
  <si>
    <t>4;5;5;3;3;3;4;3;4;4;5;4</t>
  </si>
  <si>
    <t>4;6;6;3;3;3;4;5;4;4;5;4</t>
  </si>
  <si>
    <t>1;1;1;-;-;-;1;1;1;1;1;1</t>
  </si>
  <si>
    <t>F2Z528</t>
  </si>
  <si>
    <t>Proteasome subunit alpha type OS=Sus scrofa GN=PSMA4 PE=3 SV=1 - [F2Z528_PIG]</t>
  </si>
  <si>
    <t>3;2;3;5;5;3;2;3;3;3;2;3</t>
  </si>
  <si>
    <t>5;3;3;5;4;3;2;3;3;3;2;3</t>
  </si>
  <si>
    <t>1;-;1;3;-;1;2;-;1;2;1;1</t>
  </si>
  <si>
    <t>1;-;1;3;-;1;2;-;1;1;-;1</t>
  </si>
  <si>
    <t>F2Z530</t>
  </si>
  <si>
    <t>Uncharacterized protein OS=Sus scrofa GN=UFC1 PE=4 SV=1 - [F2Z530_PIG]</t>
  </si>
  <si>
    <t>F2Z536</t>
  </si>
  <si>
    <t>Uncharacterized protein OS=Sus scrofa GN=DYNLL2 PE=4 SV=1 - [F2Z536_PIG]</t>
  </si>
  <si>
    <t>F2Z542</t>
  </si>
  <si>
    <t>Uncharacterized protein OS=Sus scrofa GN=PPIL1 PE=4 SV=1 - [F2Z542_PIG]</t>
  </si>
  <si>
    <t>F2Z543</t>
  </si>
  <si>
    <t>Uncharacterized protein OS=Sus scrofa GN=LOC100524707 PE=4 SV=2 - [F2Z543_PIG]</t>
  </si>
  <si>
    <t>4;4;4;2;2;4;7;7;4;2;2;6</t>
  </si>
  <si>
    <t>4;5;5;2;3;6;7;7;4;2;2;5</t>
  </si>
  <si>
    <t>2;2;3;-;2;3;1;1;2;1;2;-</t>
  </si>
  <si>
    <t>1;1;2;-;1;3;1;1;1;-;-;-</t>
  </si>
  <si>
    <t>F2Z545</t>
  </si>
  <si>
    <t>Uncharacterized protein OS=Sus scrofa GN=TCEB1 PE=4 SV=1 - [F2Z545_PIG]</t>
  </si>
  <si>
    <t>1;-;1;-;-;-;-;1;-;-;-;-</t>
  </si>
  <si>
    <t>F2Z546</t>
  </si>
  <si>
    <t>Ribosomal protein L19 (Fragment) OS=Sus scrofa GN=RPL19 PE=3 SV=2 - [F2Z546_PIG]</t>
  </si>
  <si>
    <t>2;1;1;2;2;2;2;1;2;2;2;1</t>
  </si>
  <si>
    <t>1;1;1;-;1;1;1;2;1;2;2;2</t>
  </si>
  <si>
    <t>F2Z553</t>
  </si>
  <si>
    <t>Uncharacterized protein OS=Sus scrofa GN=EIF1 PE=4 SV=1 - [F2Z553_PIG]</t>
  </si>
  <si>
    <t>2;2;4;1;2;3;1;-;3;2;2;2</t>
  </si>
  <si>
    <t>2;2;4;1;2;3;1;1;3;2;2;2</t>
  </si>
  <si>
    <t>F2Z554</t>
  </si>
  <si>
    <t>Uncharacterized protein OS=Sus scrofa GN=RPL30 PE=3 SV=1 - [F2Z554_PIG]</t>
  </si>
  <si>
    <t>2;5;3;5;4;5;4;3;5;6;3;4</t>
  </si>
  <si>
    <t>3;5;3;5;5;5;4;3;5;6;3;4</t>
  </si>
  <si>
    <t>6;5;4;2;5;2;4;3;2;4;5;2</t>
  </si>
  <si>
    <t>6;5;5;2;3;2;4;3;2;3;4;2</t>
  </si>
  <si>
    <t>F2Z557</t>
  </si>
  <si>
    <t>Uncharacterized protein OS=Sus scrofa GN=PABPC1 PE=4 SV=1 - [F2Z557_PIG]</t>
  </si>
  <si>
    <t>7;6;6;6;7;5;6;11;6;6;7;8</t>
  </si>
  <si>
    <t>11;9;7;7;7;6;7;11;8;6;6;8</t>
  </si>
  <si>
    <t>4;6;4;6;6;6;9;5;7;8;7;9</t>
  </si>
  <si>
    <t>4;6;4;6;6;6;9;5;7;8;7;7</t>
  </si>
  <si>
    <t>F2Z558</t>
  </si>
  <si>
    <t>Uncharacterized protein (Fragment) OS=Sus scrofa GN=YWHAZ PE=3 SV=2 - [F2Z558_PIG]</t>
  </si>
  <si>
    <t>5;11;5;8;10;10;6;7;7;5;7;4</t>
  </si>
  <si>
    <t>5;11;7;7;10;9;6;7;7;5;7;4</t>
  </si>
  <si>
    <t>7;7;6;6;7;8;7;6;7;5;6;3</t>
  </si>
  <si>
    <t>7;7;6;5;6;6;7;6;8;5;6;3</t>
  </si>
  <si>
    <t>F2Z560</t>
  </si>
  <si>
    <t>Uncharacterized protein OS=Sus scrofa GN=RAB5C PE=3 SV=1 - [F2Z560_PIG]</t>
  </si>
  <si>
    <t>3;2;2;3;6;4;3;3;4;3;4;3</t>
  </si>
  <si>
    <t>3;2;2;2;6;4;3;3;3;2;3;3</t>
  </si>
  <si>
    <t>1;1;1;1;2;2;1;2;1;1;1;1</t>
  </si>
  <si>
    <t>1;1;1;1;2;2;1;2;1;-;1;-</t>
  </si>
  <si>
    <t>F2Z565</t>
  </si>
  <si>
    <t>ADP/ATP translocase 3 OS=Sus scrofa GN=SLC25A6 PE=3 SV=1 - [F2Z565_PIG]</t>
  </si>
  <si>
    <t>3;1;1;3;4;2;-;-;2;2;3;1</t>
  </si>
  <si>
    <t>3;2;2;3;4;2;-;-;2;2;2;1</t>
  </si>
  <si>
    <t>1;1;1;-;1;2;2;1;1;-;-;-</t>
  </si>
  <si>
    <t>-;1;1;-;1;2;2;1;1;-;-;-</t>
  </si>
  <si>
    <t>F2Z568</t>
  </si>
  <si>
    <t>Uncharacterized protein OS=Sus scrofa GN=RPL38 PE=3 SV=1 - [F2Z568_PIG]</t>
  </si>
  <si>
    <t>1;1;1;-;1;1;1;1;1;2;2;1</t>
  </si>
  <si>
    <t>2;1;1;-;1;1;1;1;1;2;2;1</t>
  </si>
  <si>
    <t>1;-;2;-;1;1;2;1;1;1;1;-</t>
  </si>
  <si>
    <t>1;-;1;-;1;-;2;-;1;1;1;-</t>
  </si>
  <si>
    <t>F2Z571</t>
  </si>
  <si>
    <t>Uncharacterized protein OS=Sus scrofa GN=TUBB4B PE=3 SV=1 - [F2Z571_PIG]</t>
  </si>
  <si>
    <t>1;3;1;2;2;1;2;2;2;1;1;1</t>
  </si>
  <si>
    <t>2;3;1;2;1;1;2;2;3;1;1;1</t>
  </si>
  <si>
    <t>-;-;-;-;1;-;-;1;-;-;-;-</t>
  </si>
  <si>
    <t>F2Z572</t>
  </si>
  <si>
    <t>Ribose-phosphate pyrophosphokinase OS=Sus scrofa GN=LOC100517744 PE=3 SV=1 - [F2Z572_PIG]</t>
  </si>
  <si>
    <t>-;-;2;-;2;1;-;-;-;-;-;-</t>
  </si>
  <si>
    <t>F2Z576</t>
  </si>
  <si>
    <t>Histone H3 OS=Sus scrofa GN=LOC100525821 PE=2 SV=1 - [F2Z576_PIG]</t>
  </si>
  <si>
    <t>1;1;-;2;1;-;-;1;-;-;-;-</t>
  </si>
  <si>
    <t>1;-;-;2;1;-;-;1;-;-;-;-</t>
  </si>
  <si>
    <t>F2Z578</t>
  </si>
  <si>
    <t>Histone H2B OS=Sus scrofa GN=LOC100512420 PE=3 SV=1 - [F2Z578_PIG]</t>
  </si>
  <si>
    <t>1;1;1;2;2;2;2;2;2;1;2;2</t>
  </si>
  <si>
    <t>2;2;1;1;1;1;2;2;2;2;3;2</t>
  </si>
  <si>
    <t>F2Z596</t>
  </si>
  <si>
    <t>Uncharacterized protein OS=Sus scrofa GN=LOC100155023 PE=4 SV=1 - [F2Z596_PIG]</t>
  </si>
  <si>
    <t>-;-;-;-;-;-;1;1;1;1;2;1</t>
  </si>
  <si>
    <t>-;-;-;-;-;-;-;1;1;1;2;1</t>
  </si>
  <si>
    <t>1;1;1;-;-;1;1;3;1;1;1;1</t>
  </si>
  <si>
    <t>1;1;1;-;-;1;1;2;1;1;1;1</t>
  </si>
  <si>
    <t>F2Z5B1</t>
  </si>
  <si>
    <t>Leukocyte elastase inhibitor OS=Sus scrofa GN=SERPINB1 PE=3 SV=1 - [F2Z5B1_PIG]</t>
  </si>
  <si>
    <t>7;6;10;5;7;6;3;5;6;4;3;4</t>
  </si>
  <si>
    <t>9;8;10;4;6;6;4;5;8;3;3;4</t>
  </si>
  <si>
    <t>2;6;1;1;1;2;3;4;3;-;3;3</t>
  </si>
  <si>
    <t>3;6;1;1;1;2;3;4;3;-;3;1</t>
  </si>
  <si>
    <t>F2Z5B2</t>
  </si>
  <si>
    <t>Uncharacterized protein OS=Sus scrofa GN=TUBB2B PE=3 SV=1 - [F2Z5B2_PIG]</t>
  </si>
  <si>
    <t>2;-;2;2;2;2;-;-;-;1;1;1</t>
  </si>
  <si>
    <t>F2Z5B4</t>
  </si>
  <si>
    <t>Uncharacterized protein OS=Sus scrofa GN=HNRNPA3 PE=4 SV=1 - [F2Z5B4_PIG]</t>
  </si>
  <si>
    <t>6;6;7;6;5;7;10;7;10;8;7;6</t>
  </si>
  <si>
    <t>6;6;8;6;5;6;10;8;10;8;8;6</t>
  </si>
  <si>
    <t>4;4;5;2;4;4;6;4;4;7;7;6</t>
  </si>
  <si>
    <t>4;5;5;2;4;4;6;3;4;5;7;5</t>
  </si>
  <si>
    <t>F2Z5B7</t>
  </si>
  <si>
    <t>Uncharacterized protein OS=Sus scrofa GN=RPS27L PE=4 SV=1 - [F2Z5B7_PIG]</t>
  </si>
  <si>
    <t>2;1;2;1;1;1;1;1;1;1;1;1</t>
  </si>
  <si>
    <t>2;1;2;1;1;1;-;-;1;1;1;1</t>
  </si>
  <si>
    <t>F2Z5B8</t>
  </si>
  <si>
    <t>Uncharacterized protein OS=Sus scrofa GN=LAMTOR3 PE=4 SV=1 - [F2Z5B8_PIG]</t>
  </si>
  <si>
    <t>-;1;-;-;-;-;1;1;1;1;1;1</t>
  </si>
  <si>
    <t>1;1;1;1;-;1;1;1;1;-;-;-</t>
  </si>
  <si>
    <t>1;1;1;-;-;-;1;1;1;-;-;-</t>
  </si>
  <si>
    <t>F2Z5B9</t>
  </si>
  <si>
    <t>60S ribosomal protein L34 OS=Sus scrofa GN=RPL34 PE=4 SV=1 - [F2Z5B9_PIG]</t>
  </si>
  <si>
    <t>1;2;2;2;2;2;2;3;2;2;2;3</t>
  </si>
  <si>
    <t>1;3;2;2;1;2;2;2;3;2;3;3</t>
  </si>
  <si>
    <t>-;2;1;2;2;2;2;2;2;4;4;2</t>
  </si>
  <si>
    <t>-;2;1;1;2;2;2;2;2;4;3;2</t>
  </si>
  <si>
    <t>F2Z5C1</t>
  </si>
  <si>
    <t>Annexin OS=Sus scrofa GN=ANXA5 PE=3 SV=2 - [F2Z5C1_PIG]</t>
  </si>
  <si>
    <t>11;17;14;18;17;18;16;15;15;11;13;13</t>
  </si>
  <si>
    <t>16;19;19;17;16;17;15;14;15;11;13;14</t>
  </si>
  <si>
    <t>16;15;16;12;11;13;13;15;14;16;17;16</t>
  </si>
  <si>
    <t>16;15;15;11;9;6;13;15;14;15;17;16</t>
  </si>
  <si>
    <t>F2Z5C7</t>
  </si>
  <si>
    <t>Uncharacterized protein OS=Sus scrofa GN=RPS3A PE=3 SV=1 - [F2Z5C7_PIG]</t>
  </si>
  <si>
    <t>1;2;4;7;7;8;4;2;6;8;7;7</t>
  </si>
  <si>
    <t>4;3;4;6;7;5;4;2;6;8;7;7</t>
  </si>
  <si>
    <t>1;2;1;3;3;2;3;4;3;7;6;6</t>
  </si>
  <si>
    <t>2;3;1;3;3;-;3;4;3;7;6;4</t>
  </si>
  <si>
    <t>F2Z5C8</t>
  </si>
  <si>
    <t>Uncharacterized protein OS=Sus scrofa GN=SPCS3 PE=4 SV=1 - [F2Z5C8_PIG]</t>
  </si>
  <si>
    <t>2;-;1;2;2;1;1;1;-;1;1;-</t>
  </si>
  <si>
    <t>F2Z5D4</t>
  </si>
  <si>
    <t>Uncharacterized protein (Fragment) OS=Sus scrofa GN=SYNCRIP PE=4 SV=2 - [F2Z5D4_PIG]</t>
  </si>
  <si>
    <t>7;5;4;4;2;4;7;5;6;7;7;5</t>
  </si>
  <si>
    <t>8;6;5;4;2;4;8;3;5;7;7;5</t>
  </si>
  <si>
    <t>5;4;5;3;1;2;7;6;4;4;6;5</t>
  </si>
  <si>
    <t>4;4;5;3;1;2;5;4;4;3;4;2</t>
  </si>
  <si>
    <t>F2Z5E6</t>
  </si>
  <si>
    <t>Uncharacterized protein OS=Sus scrofa GN=RPS5 PE=3 SV=1 - [F2Z5E6_PIG]</t>
  </si>
  <si>
    <t>2;6;2;2;5;3;4;4;4;3;3;4</t>
  </si>
  <si>
    <t>2;6;3;2;5;3;4;4;4;3;3;4</t>
  </si>
  <si>
    <t>3;3;1;-;1;-;1;2;-;1;1;1</t>
  </si>
  <si>
    <t>3;3;1;-;-;-;1;2;-;1;1;-</t>
  </si>
  <si>
    <t>F2Z5F1</t>
  </si>
  <si>
    <t>Uncharacterized protein OS=Sus scrofa GN=LOC100521960 PE=4 SV=1 - [F2Z5F1_PIG]</t>
  </si>
  <si>
    <t>-;-;-;-;-;-;1;-;1;2;1;2</t>
  </si>
  <si>
    <t>-;-;1;1;-;-;1;-;1;2;-;2</t>
  </si>
  <si>
    <t>1;-;-;-;1;1;1;1;1;1;-;-</t>
  </si>
  <si>
    <t>-;-;-;-;1;1;1;1;1;1;-;-</t>
  </si>
  <si>
    <t>F2Z5F2</t>
  </si>
  <si>
    <t>Uncharacterized protein OS=Sus scrofa GN=RAB10 PE=3 SV=1 - [F2Z5F2_PIG]</t>
  </si>
  <si>
    <t>1;1;1;1;1;1;1;-;-;1;-;1</t>
  </si>
  <si>
    <t>1;1;1;1;1;1;-;-;1;1;-;1</t>
  </si>
  <si>
    <t>F2Z5F3</t>
  </si>
  <si>
    <t>Uncharacterized protein OS=Sus scrofa GN=BUB3 PE=4 SV=2 - [F2Z5F3_PIG]</t>
  </si>
  <si>
    <t>-;1;1;1;-;2;-;1;-;1;-;-</t>
  </si>
  <si>
    <t>F2Z5F5</t>
  </si>
  <si>
    <t>40S ribosomal protein S8 (Fragment) OS=Sus scrofa GN=RPS8 PE=3 SV=2 - [F2Z5F5_PIG]</t>
  </si>
  <si>
    <t>2;2;3;6;5;11;5;3;3;2;2;3</t>
  </si>
  <si>
    <t>3;5;3;6;4;6;5;3;4;2;2;3</t>
  </si>
  <si>
    <t>3;5;3;3;3;2;3;3;3;3;4;3</t>
  </si>
  <si>
    <t>3;5;3;3;3;1;3;3;3;1;4;3</t>
  </si>
  <si>
    <t>F2Z5F7</t>
  </si>
  <si>
    <t>Uncharacterized protein OS=Sus scrofa GN=DPY30 PE=4 SV=1 - [F2Z5F7_PIG]</t>
  </si>
  <si>
    <t>F2Z5F8</t>
  </si>
  <si>
    <t>Uncharacterized protein OS=Sus scrofa GN=MEMO1 PE=4 SV=1 - [F2Z5F8_PIG]</t>
  </si>
  <si>
    <t>F2Z5F9</t>
  </si>
  <si>
    <t>Uncharacterized protein OS=Sus scrofa GN=LOC100736782 PE=4 SV=2 - [F2Z5F9_PIG]</t>
  </si>
  <si>
    <t>F2Z5G3</t>
  </si>
  <si>
    <t>Uncharacterized protein OS=Sus scrofa GN=CALM2 PE=4 SV=1 - [F2Z5G3_PIG]</t>
  </si>
  <si>
    <t>8;10;11;8;8;9;11;10;10;10;11;11</t>
  </si>
  <si>
    <t>9;11;11;8;8;9;11;11;11;10;11;11</t>
  </si>
  <si>
    <t>9;10;11;7;7;8;8;10;10;9;9;8</t>
  </si>
  <si>
    <t>9;11;11;6;6;6;8;9;10;9;9;8</t>
  </si>
  <si>
    <t>F2Z5G5</t>
  </si>
  <si>
    <t>Uncharacterized protein OS=Sus scrofa GN=ACTR1A PE=3 SV=1 - [F2Z5G5_PIG]</t>
  </si>
  <si>
    <t>-;-;-;-;1;-;2;1;1;-;2;1</t>
  </si>
  <si>
    <t>-;-;1;1;-;-;-;-;-;1;-;1</t>
  </si>
  <si>
    <t>-;-;1;-;-;-;-;-;-;1;-;1</t>
  </si>
  <si>
    <t>F2Z5G8</t>
  </si>
  <si>
    <t>Uncharacterized protein (Fragment) OS=Sus scrofa GN=RPS25 PE=4 SV=2 - [F2Z5G8_PIG]</t>
  </si>
  <si>
    <t>3;2;4;3;3;4;3;2;3;3;3;3</t>
  </si>
  <si>
    <t>2;2;2;3;2;2;2;2;4;1;3;4</t>
  </si>
  <si>
    <t>2;2;2;3;2;1;2;3;4;1;3;4</t>
  </si>
  <si>
    <t>F2Z5G9</t>
  </si>
  <si>
    <t>Uncharacterized protein OS=Sus scrofa GN=SNRPD1 PE=4 SV=1 - [F2Z5G9_PIG]</t>
  </si>
  <si>
    <t>-;-;-;-;-;-;1;1;2;-;-;-</t>
  </si>
  <si>
    <t>F2Z5H3</t>
  </si>
  <si>
    <t>Uncharacterized protein OS=Sus scrofa GN=RPRD1B PE=4 SV=1 - [F2Z5H3_PIG]</t>
  </si>
  <si>
    <t>F2Z5H6</t>
  </si>
  <si>
    <t>Uncharacterized protein OS=Sus scrofa GN=ATP6V0D1 PE=4 SV=1 - [F2Z5H6_PIG]</t>
  </si>
  <si>
    <t>3;1;3;-;-;1;-;-;-;-;-;-</t>
  </si>
  <si>
    <t>2;2;5;-;-;1;1;1;-;-;-;-</t>
  </si>
  <si>
    <t>-;1;-;-;1;1;1;1;-;-;-;-</t>
  </si>
  <si>
    <t>F2Z5H8</t>
  </si>
  <si>
    <t>Uncharacterized protein (Fragment) OS=Sus scrofa GN=BTF3 PE=4 SV=2 - [F2Z5H8_PIG]</t>
  </si>
  <si>
    <t>2;2;2;3;1;2;2;3;1;-;-;-</t>
  </si>
  <si>
    <t>-;-;-;1;-;1;-;-;-;-;-;1</t>
  </si>
  <si>
    <t>F2Z5H9</t>
  </si>
  <si>
    <t>Uncharacterized protein OS=Sus scrofa GN=HNRNPH1 PE=4 SV=1 - [F2Z5H9_PIG]</t>
  </si>
  <si>
    <t>4;4;3;3;3;3;4;3;4;4;4;5</t>
  </si>
  <si>
    <t>5;4;4;3;3;2;4;4;5;4;4;5</t>
  </si>
  <si>
    <t>F2Z5I2</t>
  </si>
  <si>
    <t>Uncharacterized protein OS=Sus scrofa GN=RBM39 PE=4 SV=2 - [F2Z5I2_PIG]</t>
  </si>
  <si>
    <t>1;-;1;-;1;1;1;1;-;-;-;2</t>
  </si>
  <si>
    <t>1;-;1;-;1;-;1;1;-;-;-;2</t>
  </si>
  <si>
    <t>F2Z5I5</t>
  </si>
  <si>
    <t>Uncharacterized protein OS=Sus scrofa GN=CSNK2A1 PE=4 SV=1 - [F2Z5I5_PIG]</t>
  </si>
  <si>
    <t>F2Z5I8</t>
  </si>
  <si>
    <t>Uncharacterized protein OS=Sus scrofa GN=RAB8A PE=3 SV=1 - [F2Z5I8_PIG]</t>
  </si>
  <si>
    <t>-;-;1;2;-;1;-;1;-;-;-;-</t>
  </si>
  <si>
    <t>F2Z5J1</t>
  </si>
  <si>
    <t>Uncharacterized protein OS=Sus scrofa GN=PSMC1 PE=3 SV=1 - [F2Z5J1_PIG]</t>
  </si>
  <si>
    <t>6;2;2;-;1;-;5;2;3;3;2;3</t>
  </si>
  <si>
    <t>6;2;3;-;-;-;5;2;3;3;2;3</t>
  </si>
  <si>
    <t>F2Z5J4</t>
  </si>
  <si>
    <t>Uncharacterized protein OS=Sus scrofa GN=ASNA1 PE=4 SV=1 - [F2Z5J4_PIG]</t>
  </si>
  <si>
    <t>F2Z5J5</t>
  </si>
  <si>
    <t>Enhancer of rudimentary homolog OS=Sus scrofa GN=ERH PE=3 SV=1 - [F2Z5J5_PIG]</t>
  </si>
  <si>
    <t>2;1;1;1;1;1;1;2;2;1;1;1</t>
  </si>
  <si>
    <t>2;1;1;1;1;1;2;2;2;1;1;1</t>
  </si>
  <si>
    <t>1;1;2;-;1;1;1;1;1;-;1;-</t>
  </si>
  <si>
    <t>F2Z5J8</t>
  </si>
  <si>
    <t>Eukaryotic translation initiation factor 2 subunit 1 OS=Sus scrofa GN=EIF2S1 PE=4 SV=1 - [F2Z5J8_PIG]</t>
  </si>
  <si>
    <t>3;2;3;2;3;-;-;2;3;-;-;1</t>
  </si>
  <si>
    <t>3;3;4;1;2;-;-;1;3;-;-;1</t>
  </si>
  <si>
    <t>1;1;-;1;1;-;-;1;-;1;1;1</t>
  </si>
  <si>
    <t>F2Z5J9</t>
  </si>
  <si>
    <t>Uncharacterized protein OS=Sus scrofa GN=RAB11B PE=3 SV=1 - [F2Z5J9_PIG]</t>
  </si>
  <si>
    <t>1;5;2;2;3;3;1;-;1;-;1;2</t>
  </si>
  <si>
    <t>2;4;2;2;3;2;2;1;1;-;1;2</t>
  </si>
  <si>
    <t>-;-;1;2;2;2;1;1;2;-;2;1</t>
  </si>
  <si>
    <t>-;-;1;1;2;2;1;1;1;-;2;2</t>
  </si>
  <si>
    <t>F2Z5K0</t>
  </si>
  <si>
    <t>Uncharacterized protein OS=Sus scrofa GN=MAX PE=4 SV=2 - [F2Z5K0_PIG]</t>
  </si>
  <si>
    <t>F2Z5K2</t>
  </si>
  <si>
    <t>Proteasome subunit alpha type OS=Sus scrofa GN=PSMA5 PE=3 SV=1 - [F2Z5K2_PIG]</t>
  </si>
  <si>
    <t>2;2;1;2;2;2;4;3;4;3;2;1</t>
  </si>
  <si>
    <t>3;4;3;2;2;2;6;3;5;3;2;1</t>
  </si>
  <si>
    <t>2;-;3;-;1;2;1;2;-;1;1;2</t>
  </si>
  <si>
    <t>2;-;3;-;2;2;1;2;-;1;1;1</t>
  </si>
  <si>
    <t>F2Z5K3</t>
  </si>
  <si>
    <t>Uncharacterized protein OS=Sus scrofa GN=RAP1A PE=4 SV=2 - [F2Z5K3_PIG]</t>
  </si>
  <si>
    <t>-;-;-;1;1;1;1;1;-;1;1;-</t>
  </si>
  <si>
    <t>F2Z5K4</t>
  </si>
  <si>
    <t>Uncharacterized protein OS=Sus scrofa GN=RHOC PE=3 SV=1 - [F2Z5K4_PIG]</t>
  </si>
  <si>
    <t>F2Z5K5</t>
  </si>
  <si>
    <t>Uncharacterized protein OS=Sus scrofa GN=TUBB4A PE=3 SV=1 - [F2Z5K5_PIG]</t>
  </si>
  <si>
    <t>F2Z5K6</t>
  </si>
  <si>
    <t>Uncharacterized protein OS=Sus scrofa GN=RPL36 PE=4 SV=1 - [F2Z5K6_PIG]</t>
  </si>
  <si>
    <t>-;1;1;2;2;2;1;1;1;1;2;2</t>
  </si>
  <si>
    <t>-;-;-;1;1;1;1;1;1;1;2;1</t>
  </si>
  <si>
    <t>F2Z5K9</t>
  </si>
  <si>
    <t>Histone H3 OS=Sus scrofa GN=LOC100738094 PE=3 SV=1 - [F2Z5K9_PIG]</t>
  </si>
  <si>
    <t>F2Z5L0</t>
  </si>
  <si>
    <t>Histone H2B OS=Sus scrofa GN=LOC100738744 PE=3 SV=1 - [F2Z5L0_PIG]</t>
  </si>
  <si>
    <t>2;2;2;1;2;1;2;2;2;1;2;1</t>
  </si>
  <si>
    <t>2;2;2;1;-;1;2;2;2;1;2;1</t>
  </si>
  <si>
    <t>2;1;2;-;-;-;2;2;1;-;1;1</t>
  </si>
  <si>
    <t>F2Z5L5</t>
  </si>
  <si>
    <t>Histone H2A OS=Sus scrofa GN=LOC100738895 PE=3 SV=1 - [F2Z5L5_PIG]</t>
  </si>
  <si>
    <t>1;3;2;3;3;2;2;2;2;2;2;2</t>
  </si>
  <si>
    <t>2;3;2;3;3;2;2;2;2;2;2;2</t>
  </si>
  <si>
    <t>2;2;2;-;1;1;2;1;2;2;2;2</t>
  </si>
  <si>
    <t>F2Z5L7</t>
  </si>
  <si>
    <t>Proteasome subunit alpha type OS=Sus scrofa GN=LOC100516779 PE=3 SV=1 - [F2Z5L7_PIG]</t>
  </si>
  <si>
    <t>5;5;3;3;4;2;5;5;4;3;4;2</t>
  </si>
  <si>
    <t>6;6;4;2;4;1;7;7;5;3;4;2</t>
  </si>
  <si>
    <t>3;2;2;1;2;3;4;2;2;1;2;4</t>
  </si>
  <si>
    <t>3;2;2;1;2;3;4;2;2;1;1;3</t>
  </si>
  <si>
    <t>F2Z5L8</t>
  </si>
  <si>
    <t>Uncharacterized protein OS=Sus scrofa GN=PABPN1 PE=4 SV=1 - [F2Z5L8_PIG]</t>
  </si>
  <si>
    <t>-;-;2;-;-;-;-;-;-;1;-;-</t>
  </si>
  <si>
    <t>-;-;2;-;-;-;1;1;1;1;-;-</t>
  </si>
  <si>
    <t>F2Z5M3</t>
  </si>
  <si>
    <t>Uncharacterized protein OS=Sus scrofa GN=EIF5A PE=4 SV=1 - [F2Z5M3_PIG]</t>
  </si>
  <si>
    <t>6;6;5;6;5;6;6;6;6;4;5;5</t>
  </si>
  <si>
    <t>6;8;7;6;5;6;7;7;6;4;5;5</t>
  </si>
  <si>
    <t>3;3;2;1;3;2;6;4;5;7;6;7</t>
  </si>
  <si>
    <t>3;4;2;1;2;1;6;4;5;7;6;7</t>
  </si>
  <si>
    <t>F2Z5M5</t>
  </si>
  <si>
    <t>Uncharacterized protein OS=Sus scrofa GN=LIN7C PE=4 SV=1 - [F2Z5M5_PIG]</t>
  </si>
  <si>
    <t>F2Z5M9</t>
  </si>
  <si>
    <t>Uncharacterized protein OS=Sus scrofa GN=SRP54 PE=3 SV=1 - [F2Z5M9_PIG]</t>
  </si>
  <si>
    <t>-;2;1;-;-;-;-;-;-;1;-;-</t>
  </si>
  <si>
    <t>F2Z5N0</t>
  </si>
  <si>
    <t>Proteasome subunit alpha type OS=Sus scrofa GN=PSMA6 PE=3 SV=1 - [F2Z5N0_PIG]</t>
  </si>
  <si>
    <t>6;7;7;5;3;4;4;3;1;3;3;3</t>
  </si>
  <si>
    <t>6;8;6;5;3;5;4;5;4;3;3;3</t>
  </si>
  <si>
    <t>5;2;2;-;2;4;2;2;2;1;3;3</t>
  </si>
  <si>
    <t>5;2;2;-;2;3;1;2;2;1;2;1</t>
  </si>
  <si>
    <t>F2Z5N6</t>
  </si>
  <si>
    <t>Serine/threonine-protein phosphatase OS=Sus scrofa GN=PPP6C PE=3 SV=1 - [F2Z5N6_PIG]</t>
  </si>
  <si>
    <t>F2Z5N8</t>
  </si>
  <si>
    <t>Ras-related protein Rab-14 OS=Sus scrofa GN=RAB14 PE=3 SV=1 - [F2Z5N8_PIG]</t>
  </si>
  <si>
    <t>1;1;1;4;5;4;1;-;1;1;1;-</t>
  </si>
  <si>
    <t>1;1;1;3;5;4;1;-;1;1;1;-</t>
  </si>
  <si>
    <t>-;2;-;-;-;2;-;-;-;-;-;-</t>
  </si>
  <si>
    <t>F2Z5P0</t>
  </si>
  <si>
    <t>Uncharacterized protein OS=Sus scrofa GN=SEC61B PE=4 SV=1 - [F2Z5P0_PIG]</t>
  </si>
  <si>
    <t>-;1;-;1;1;2;-;-;-;-;-;-</t>
  </si>
  <si>
    <t>-;2;-;1;1;2;-;-;-;-;-;-</t>
  </si>
  <si>
    <t>F2Z5P1</t>
  </si>
  <si>
    <t>Histone H2A (Fragment) OS=Sus scrofa GN=H2AFV PE=3 SV=1 - [F2Z5P1_PIG]</t>
  </si>
  <si>
    <t>1;1;1;1;-;-;1;1;1;1;1;2</t>
  </si>
  <si>
    <t>1;1;1;1;1;1;1;2;1;1;1;1</t>
  </si>
  <si>
    <t>1;1;1;-;-;-;1;2;1;1;1;1</t>
  </si>
  <si>
    <t>F2Z5P9</t>
  </si>
  <si>
    <t>Uncharacterized protein OS=Sus scrofa GN=Ssc.49472 PE=4 SV=1 - [F2Z5P9_PIG]</t>
  </si>
  <si>
    <t>-;-;1;-;-;-;1;2;-;-;-;-</t>
  </si>
  <si>
    <t>F2Z5Q2</t>
  </si>
  <si>
    <t>Uncharacterized protein (Fragment) OS=Sus scrofa GN=RPL24 PE=4 SV=2 - [F2Z5Q2_PIG]</t>
  </si>
  <si>
    <t>2;2;4;3;3;4;4;4;5;4;5;5</t>
  </si>
  <si>
    <t>1;2;4;3;3;4;4;4;5;4;5;5</t>
  </si>
  <si>
    <t>2;3;-;2;1;1;3;2;3;2;2;3</t>
  </si>
  <si>
    <t>2;3;-;2;1;-;3;2;3;2;2;3</t>
  </si>
  <si>
    <t>F2Z5Q3</t>
  </si>
  <si>
    <t>Uncharacterized protein OS=Sus scrofa GN=COPS7A PE=4 SV=1 - [F2Z5Q3_PIG]</t>
  </si>
  <si>
    <t>F2Z5Q5</t>
  </si>
  <si>
    <t>Uncharacterized protein (Fragment) OS=Sus scrofa GN=RRAGA PE=4 SV=2 - [F2Z5Q5_PIG]</t>
  </si>
  <si>
    <t>F2Z5Q6</t>
  </si>
  <si>
    <t>40S ribosomal protein S6 (Fragment) OS=Sus scrofa GN=RPS6 PE=3 SV=2 - [F2Z5Q6_PIG]</t>
  </si>
  <si>
    <t>2;-;1;2;2;3;3;3;3;2;1;3</t>
  </si>
  <si>
    <t>3;2;1;2;1;2;2;3;2;2;1;3</t>
  </si>
  <si>
    <t>1;2;-;1;-;2;3;2;2;3;3;2</t>
  </si>
  <si>
    <t>1;1;-;1;-;2;3;2;2;3;3;2</t>
  </si>
  <si>
    <t>F2Z5Q7</t>
  </si>
  <si>
    <t>Uncharacterized protein OS=Sus scrofa GN=NAA50 PE=4 SV=1 - [F2Z5Q7_PIG]</t>
  </si>
  <si>
    <t>F2Z5Q8</t>
  </si>
  <si>
    <t>Uncharacterized protein OS=Sus scrofa GN=RPL35A PE=4 SV=1 - [F2Z5Q8_PIG]</t>
  </si>
  <si>
    <t>-;-;-;1;-;-;2;1;1;2;1;2</t>
  </si>
  <si>
    <t>-;-;-;1;-;-;2;1;1;2;1;1</t>
  </si>
  <si>
    <t>1;1;-;1;1;1;1;1;-;-;-;-</t>
  </si>
  <si>
    <t>F2Z5R2</t>
  </si>
  <si>
    <t>Uncharacterized protein (Fragment) OS=Sus scrofa GN=RHEB PE=4 SV=2 - [F2Z5R2_PIG]</t>
  </si>
  <si>
    <t>F2Z5R6</t>
  </si>
  <si>
    <t>Uncharacterized protein OS=Sus scrofa GN=LOC100514460 PE=4 SV=1 - [F2Z5R6_PIG]</t>
  </si>
  <si>
    <t>F2Z5R7</t>
  </si>
  <si>
    <t>40S ribosomal protein S29 OS=Sus scrofa GN=RPS29 PE=4 SV=1 - [F2Z5R7_PIG]</t>
  </si>
  <si>
    <t>F2Z5S2</t>
  </si>
  <si>
    <t>Uncharacterized protein OS=Sus scrofa GN=LOC100620419 PE=3 SV=1 - [F2Z5S2_PIG]</t>
  </si>
  <si>
    <t>F2Z5S3</t>
  </si>
  <si>
    <t>Uncharacterized protein OS=Sus scrofa GN=LOC100624417 PE=3 SV=1 - [F2Z5S3_PIG]</t>
  </si>
  <si>
    <t>F2Z5S4</t>
  </si>
  <si>
    <t>Uncharacterized protein OS=Sus scrofa GN=LSM3 PE=4 SV=1 - [F2Z5S4_PIG]</t>
  </si>
  <si>
    <t>F2Z5S7</t>
  </si>
  <si>
    <t>Uncharacterized protein OS=Sus scrofa GN=COPZ1 PE=4 SV=1 - [F2Z5S7_PIG]</t>
  </si>
  <si>
    <t>F2Z5S8</t>
  </si>
  <si>
    <t>Uncharacterized protein OS=Sus scrofa GN=TUBA4A PE=3 SV=1 - [F2Z5S8_PIG]</t>
  </si>
  <si>
    <t>1;1;1;-;1;-;1;1;1;1;1;1</t>
  </si>
  <si>
    <t>1;1;1;-;1;-;1;1;-;1;1;1</t>
  </si>
  <si>
    <t>F2Z5T4</t>
  </si>
  <si>
    <t>Uncharacterized protein OS=Sus scrofa GN=KCTD6 PE=4 SV=1 - [F2Z5T4_PIG]</t>
  </si>
  <si>
    <t>F2Z5T7</t>
  </si>
  <si>
    <t>Peptidyl-prolyl cis-trans isomerase OS=Sus scrofa GN=PPIL3 PE=3 SV=1 - [F2Z5T7_PIG]</t>
  </si>
  <si>
    <t>-;-;1;1;-;-;1;-;-;-;-;-</t>
  </si>
  <si>
    <t>F2Z5T8</t>
  </si>
  <si>
    <t>Uncharacterized protein OS=Sus scrofa GN=MOB4 PE=4 SV=1 - [F2Z5T8_PIG]</t>
  </si>
  <si>
    <t>F2Z5U0</t>
  </si>
  <si>
    <t>Uncharacterized protein OS=Sus scrofa GN=RPS27A PE=4 SV=1 - [F2Z5U0_PIG]</t>
  </si>
  <si>
    <t>4;7;2;3;4;3;3;3;2;2;2;2</t>
  </si>
  <si>
    <t>4;6;3;2;4;3;3;3;2;2;2;2</t>
  </si>
  <si>
    <t>2;3;4;4;2;4;3;3;3;3;4;3</t>
  </si>
  <si>
    <t>2;3;4;4;1;4;3;3;3;2;5;3</t>
  </si>
  <si>
    <t>F2Z5U5</t>
  </si>
  <si>
    <t>Uncharacterized protein OS=Sus scrofa GN=LOC100627903 PE=4 SV=1 - [F2Z5U5_PIG]</t>
  </si>
  <si>
    <t>F2Z5U6</t>
  </si>
  <si>
    <t>Uncharacterized protein OS=Sus scrofa GN=CNRIP1 PE=4 SV=1 - [F2Z5U6_PIG]</t>
  </si>
  <si>
    <t>F2Z5V0</t>
  </si>
  <si>
    <t>Uncharacterized protein OS=Sus scrofa GN=C22orf28 PE=4 SV=1 - [F2Z5V0_PIG]</t>
  </si>
  <si>
    <t>2;2;2;2;-;-;1;2;3;1;-;1</t>
  </si>
  <si>
    <t>2;2;3;1;-;-;1;2;3;1;-;1</t>
  </si>
  <si>
    <t>-;-;-;1;2;-;-;-;1;-;-;1</t>
  </si>
  <si>
    <t>F2Z5V2</t>
  </si>
  <si>
    <t>Uncharacterized protein OS=Sus scrofa GN=LOC100525867 PE=4 SV=1 - [F2Z5V2_PIG]</t>
  </si>
  <si>
    <t>-;-;-;-;-;1;1;1;1;-;-;-</t>
  </si>
  <si>
    <t>F2Z5V3</t>
  </si>
  <si>
    <t>Uncharacterized protein OS=Sus scrofa GN=NHP2L1 PE=4 SV=1 - [F2Z5V3_PIG]</t>
  </si>
  <si>
    <t>-;-;-;-;1;-;-;1;-;-;1;-</t>
  </si>
  <si>
    <t>-;-;-;-;1;-;-;1;1;-;1;-</t>
  </si>
  <si>
    <t>-;-;1;-;-;-;-;1;1;-;-;1</t>
  </si>
  <si>
    <t>-;1;1;-;-;-;-;-;1;-;-;1</t>
  </si>
  <si>
    <t>F2Z5V4</t>
  </si>
  <si>
    <t>Uncharacterized protein OS=Sus scrofa GN=PAFAH1B2 PE=4 SV=1 - [F2Z5V4_PIG]</t>
  </si>
  <si>
    <t>1;1;-;2;2;1;1;1;1;-;-;-</t>
  </si>
  <si>
    <t>F2Z5W4</t>
  </si>
  <si>
    <t>Uncharacterized protein (Fragment) OS=Sus scrofa GN=LOC100737162 PE=4 SV=2 - [F2Z5W4_PIG]</t>
  </si>
  <si>
    <t>1;1;-;1;1;1;1;-;1;1;1;1</t>
  </si>
  <si>
    <t>-;1;1;-;1;-;1;1;1;-;-;-</t>
  </si>
  <si>
    <t>F2Z5W6</t>
  </si>
  <si>
    <t>Uncharacterized protein OS=Sus scrofa GN=LAMTOR1 PE=4 SV=1 - [F2Z5W6_PIG]</t>
  </si>
  <si>
    <t>2;-;-;-;1;-;-;-;-;-;-;-</t>
  </si>
  <si>
    <t>2;-;-;-;1;-;-;1;-;-;-;-</t>
  </si>
  <si>
    <t>F4ZS19</t>
  </si>
  <si>
    <t>Phospholipid scramblase 1 OS=Sus scrofa GN=PLSCR1 PE=2 SV=1 - [F4ZS19_PIG]</t>
  </si>
  <si>
    <t>F4ZS20</t>
  </si>
  <si>
    <t>Ubiquitin-conjugating enzyme E2L 6 OS=Sus scrofa GN=UBE2L6 PE=2 SV=1 - [F4ZS20_PIG]</t>
  </si>
  <si>
    <t>1;-;-;-;-;-;1;-;-;1;-;-</t>
  </si>
  <si>
    <t>F6PVJ7</t>
  </si>
  <si>
    <t>Nucleoside diphosphate kinase OS=Sus scrofa GN=NME1 PE=3 SV=1 - [F6PVJ7_PIG]</t>
  </si>
  <si>
    <t>3;5;3;2;1;1;2;3;3;4;3;4</t>
  </si>
  <si>
    <t>4;4;3;2;-;1;2;2;3;4;3;4</t>
  </si>
  <si>
    <t>1;-;1;1;-;1;2;-;-;-;1;1</t>
  </si>
  <si>
    <t>1;1;2;1;-;1;2;-;-;-;1;1</t>
  </si>
  <si>
    <t>F6Q2D2</t>
  </si>
  <si>
    <t>Uncharacterized protein OS=Sus scrofa GN=HMBS PE=4 SV=1 - [F6Q2D2_PIG]</t>
  </si>
  <si>
    <t>F6Q4L6</t>
  </si>
  <si>
    <t>Uncharacterized protein (Fragment) OS=Sus scrofa GN=SLC25A24 PE=3 SV=1 - [F6Q4L6_PIG]</t>
  </si>
  <si>
    <t>F6Q5P0</t>
  </si>
  <si>
    <t>40S ribosomal protein S13 OS=Sus scrofa GN=RPS13 PE=4 SV=2 - [F6Q5P0_PIG]</t>
  </si>
  <si>
    <t>-;-;1;1;1;-;1;2;1;2;1;1</t>
  </si>
  <si>
    <t>-;-;1;2;1;-;1;2;1;2;1;1</t>
  </si>
  <si>
    <t>1;-;1;1;1;1;-;-;1;1;1;1</t>
  </si>
  <si>
    <t>F8SIP3</t>
  </si>
  <si>
    <t>Polyribonucleotide nucleotidyltransferase 1 OS=Sus scrofa GN=PNPT1 PE=2 SV=1 - [F8SIP3_PIG]</t>
  </si>
  <si>
    <t>F8SIP8</t>
  </si>
  <si>
    <t>DEAD box polypeptide 46 OS=Sus scrofa GN=DDX46 PE=2 SV=1 - [F8SIP8_PIG]</t>
  </si>
  <si>
    <t>F8T0U2</t>
  </si>
  <si>
    <t>Phosphatidylinositol-binding clathrin assembly protein OS=Sus scrofa GN=PICALM PE=2 SV=1 - [F8T0U2_PIG]</t>
  </si>
  <si>
    <t>1;-;1;1;1;1;1;-;-;-;2;-</t>
  </si>
  <si>
    <t>1;-;1;-;1;1;1;-;1;-;2;-</t>
  </si>
  <si>
    <t>-;-;1;2;2;-;-;-;-;-;-;-</t>
  </si>
  <si>
    <t>F8TEL5</t>
  </si>
  <si>
    <t>Eukaryotic translation initiation factor 4 gamma 1 OS=Sus scrofa GN=EIF4G1 PE=2 SV=1 - [F8TEL5_PIG]</t>
  </si>
  <si>
    <t>3;2;1;1;1;1;-;-;-;-;-;-</t>
  </si>
  <si>
    <t>3;2;1;-;1;-;-;-;-;-;-;-</t>
  </si>
  <si>
    <t>F8TEL6</t>
  </si>
  <si>
    <t>Serine/arginine-rich splicing factor 10 isoform 2 OS=Sus scrofa GN=SRSF10 PE=2 SV=1 - [F8TEL6_PIG]</t>
  </si>
  <si>
    <t>1;1;1;1;1;1;-;1;1;2;1;2</t>
  </si>
  <si>
    <t>1;2;1;1;-;1;-;2;-;2;1;2</t>
  </si>
  <si>
    <t>1;-;1;-;1;-;1;1;1;1;1;-</t>
  </si>
  <si>
    <t>-;-;1;-;1;-;1;1;1;1;1;-</t>
  </si>
  <si>
    <t>F8UWD3</t>
  </si>
  <si>
    <t>Fucosidase alpha-L-1 OS=Sus scrofa GN=FUCA1 PE=2 SV=2 - [F8UWD3_PIG]</t>
  </si>
  <si>
    <t>1;-;-;3;3;2;-;1;-;1;1;1</t>
  </si>
  <si>
    <t>1;1;-;3;3;2;-;1;-;1;1;1</t>
  </si>
  <si>
    <t>-;1;1;-;-;-;-;1;1;1;-;-</t>
  </si>
  <si>
    <t>G0KXP6</t>
  </si>
  <si>
    <t>MHC class I antigen OS=Sus scrofa GN=SLA-2 PE=2 SV=1 - [G0KXP6_PIG]</t>
  </si>
  <si>
    <t>-;-;-;1;1;1;-;-;-;1;2;2</t>
  </si>
  <si>
    <t>G0KXP8</t>
  </si>
  <si>
    <t>MHC class I antigen OS=Sus scrofa GN=SLA-3 PE=2 SV=1 - [G0KXP8_PIG]</t>
  </si>
  <si>
    <t>G0KXR4</t>
  </si>
  <si>
    <t>MHC class II antigen (Fragment) OS=Sus scrofa GN=SLA-DQB PE=4 SV=1 - [G0KXR4_PIG]</t>
  </si>
  <si>
    <t>G3CKJ2</t>
  </si>
  <si>
    <t>Glyceraldehyde-3-phosphate dehydrogenase (Fragment) OS=Sus scrofa GN=GAPDH PE=2 SV=1 - [G3CKJ2_PIG]</t>
  </si>
  <si>
    <t>G3DRF8</t>
  </si>
  <si>
    <t>Proteasome subunit beta type OS=Sus scrofa GN=PSMB6 PE=2 SV=1 - [G3DRF8_PIG]</t>
  </si>
  <si>
    <t>2;-;-;-;1;2;-;-;-;1;1;1</t>
  </si>
  <si>
    <t>2;-;1;-;-;2;-;-;-;1;1;1</t>
  </si>
  <si>
    <t>2;2;-;-;-;-;1;1;-;-;-;-</t>
  </si>
  <si>
    <t>G3FP13</t>
  </si>
  <si>
    <t>Polyglutamine binding protein 1 OS=Sus scrofa GN=PQBP1 PE=2 SV=1 - [G3FP13_PIG]</t>
  </si>
  <si>
    <t>G8C429</t>
  </si>
  <si>
    <t>MHC class II antigen (Fragment) OS=Sus scrofa GN=SLA-DQA PE=4 SV=1 - [G8C429_PIG]</t>
  </si>
  <si>
    <t>G8C431</t>
  </si>
  <si>
    <t>MHC class II antigen (Fragment) OS=Sus scrofa GN=SLA-DRB1 PE=4 SV=1 - [G8C431_PIG]</t>
  </si>
  <si>
    <t>G8C437</t>
  </si>
  <si>
    <t>MHC class II antigen (Fragment) OS=Sus scrofa GN=SLA-DRB1 PE=4 SV=1 - [G8C437_PIG]</t>
  </si>
  <si>
    <t>G8EGP8</t>
  </si>
  <si>
    <t>Interleukin 8 OS=Sus scrofa PE=4 SV=1 - [G8EGP8_PIG]</t>
  </si>
  <si>
    <t>1;-;-;4;4;4;1;1;-;2;2;2</t>
  </si>
  <si>
    <t>-;-;-;4;4;4;1;1;-;2;2;2</t>
  </si>
  <si>
    <t>4;4;3;1;2;1;1;2;2;3;3;2</t>
  </si>
  <si>
    <t>G8ENL3</t>
  </si>
  <si>
    <t>Taf15 OS=Sus scrofa GN=TAF15 PE=2 SV=1 - [G8ENL3_PIG]</t>
  </si>
  <si>
    <t>2;-;-;-;-;-;1;-;-;-;-;-</t>
  </si>
  <si>
    <t>-;-;-;-;-;-;2;1;1;1;1;1</t>
  </si>
  <si>
    <t>G8ENL4</t>
  </si>
  <si>
    <t>FUS OS=Sus scrofa GN=FUS PE=2 SV=1 - [G8ENL4_PIG]</t>
  </si>
  <si>
    <t>4;4;4;1;2;1;4;4;4;3;2;3</t>
  </si>
  <si>
    <t>1;1;1;1;2;-;1;2;1;2;-;-</t>
  </si>
  <si>
    <t>1;1;1;1;2;-;1;2;2;2;-;-</t>
  </si>
  <si>
    <t>G8ENL5</t>
  </si>
  <si>
    <t>EWS OS=Sus scrofa GN=EWS PE=2 SV=1 - [G8ENL5_PIG]</t>
  </si>
  <si>
    <t>3;2;1;3;3;4;4;2;4;5;5;5</t>
  </si>
  <si>
    <t>4;3;4;3;4;4;4;4;4;3;4;5</t>
  </si>
  <si>
    <t>4;3;4;2;4;3;4;4;4;3;4;5</t>
  </si>
  <si>
    <t>G8ENM3</t>
  </si>
  <si>
    <t>Ribokinase OS=Sus scrofa GN=RBKS PE=2 SV=1 - [G8ENM3_PIG]</t>
  </si>
  <si>
    <t>G8G223</t>
  </si>
  <si>
    <t>Coronin OS=Sus scrofa GN=coro1a PE=3 SV=1 - [G8G223_PIG]</t>
  </si>
  <si>
    <t>5;4;3;3;5;4;1;2;3;3;2;3</t>
  </si>
  <si>
    <t>6;4;4;3;5;4;1;2;4;3;2;3</t>
  </si>
  <si>
    <t>-;2;-;1;1;-;-;-;-;2;1;1</t>
  </si>
  <si>
    <t>-;2;-;-;1;-;-;-;1;2;1;1</t>
  </si>
  <si>
    <t>G8IFA6</t>
  </si>
  <si>
    <t>Mitochondrial NADH dehydrogenase Fe-S protein 4 OS=Sus scrofa PE=2 SV=1 - [G8IFA6_PIG]</t>
  </si>
  <si>
    <t>1;1;-;-;-;-;1;-;1;-;1;-</t>
  </si>
  <si>
    <t>1;1;1;-;-;-;1;-;1;-;1;-</t>
  </si>
  <si>
    <t>G9BFT9</t>
  </si>
  <si>
    <t>Signal transducer and activator of transcription 1 OS=Sus scrofa GN=STAT1 PE=2 SV=1 - [G9BFT9_PIG]</t>
  </si>
  <si>
    <t>4;7;5;6;9;12;-;-;1;-;-;-</t>
  </si>
  <si>
    <t>5;7;5;6;8;9;-;-;1;-;-;-</t>
  </si>
  <si>
    <t>G9F6X6</t>
  </si>
  <si>
    <t>Mitochondrial heat shock 60 kDa protein 1 OS=Sus scrofa PE=2 SV=1 - [G9F6X6_PIG]</t>
  </si>
  <si>
    <t>3;1;-;-;1;1;-;1;-;-;1;-</t>
  </si>
  <si>
    <t>3;1;-;-;1;-;-;1;-;-;1;-</t>
  </si>
  <si>
    <t>G9F6X8</t>
  </si>
  <si>
    <t>Prolyl 4-hydroxylase beta polypeptide OS=Sus scrofa PE=2 SV=1 - [G9F6X8_PIG]</t>
  </si>
  <si>
    <t>15;17;20;14;14;15;14;15;14;7;13;11</t>
  </si>
  <si>
    <t>18;17;22;14;13;12;14;16;14;7;12;11</t>
  </si>
  <si>
    <t>9;9;7;10;9;13;6;5;7;7;8;7</t>
  </si>
  <si>
    <t>9;9;8;10;6;10;6;5;7;6;8;6</t>
  </si>
  <si>
    <t>G9F6X9</t>
  </si>
  <si>
    <t>Dihydropyrimidinase-like 2 OS=Sus scrofa PE=2 SV=1 - [G9F6X9_PIG]</t>
  </si>
  <si>
    <t>22;24;31;19;18;19;20;20;23;18;16;18</t>
  </si>
  <si>
    <t>30;32;33;20;17;19;20;21;26;18;16;18</t>
  </si>
  <si>
    <t>4;3;2;-;1;-;1;3;1;-;2;-</t>
  </si>
  <si>
    <t>3;3;2;-;1;-;1;3;1;-;1;-</t>
  </si>
  <si>
    <t>G9K122</t>
  </si>
  <si>
    <t>Macrophage mannose receptor C type-1 OS=Sus scrofa GN=MRC1 PE=2 SV=1 - [G9K122_PIG]</t>
  </si>
  <si>
    <t>-;-;1;1;-;1;-;-;-;-;1;1</t>
  </si>
  <si>
    <t>G9M4N3</t>
  </si>
  <si>
    <t>Toll-interacting protein OS=Sus scrofa GN=Tollip PE=2 SV=1 - [G9M4N3_PIG]</t>
  </si>
  <si>
    <t>2;2;-;1;1;1;2;1;1;2;-;1</t>
  </si>
  <si>
    <t>2;2;1;1;1;1;2;2;2;2;-;1</t>
  </si>
  <si>
    <t>2;1;2;-;-;-;2;2;2;2;1;2</t>
  </si>
  <si>
    <t>2;1;2;-;-;-;2;2;2;2;1;1</t>
  </si>
  <si>
    <t>H1AFM0</t>
  </si>
  <si>
    <t>MHC class I antigen OS=Sus scrofa GN=SLA-3 PE=2 SV=1 - [H1AFM0_PIG]</t>
  </si>
  <si>
    <t>H2F097</t>
  </si>
  <si>
    <t>C-type lectin domain family 2 member B OS=Sus scrofa GN=CLEC2B PE=2 SV=1 - [H2F097_PIG]</t>
  </si>
  <si>
    <t>H6UI30</t>
  </si>
  <si>
    <t>Heart fatty acid-binding protein OS=Sus scrofa GN=H-FABP PE=2 SV=1 - [H6UI30_PIG]</t>
  </si>
  <si>
    <t>1;1;2;-;1;-;1;2;1;-;-;1</t>
  </si>
  <si>
    <t>1;1;2;-;-;-;1;2;1;-;-;-</t>
  </si>
  <si>
    <t>H6X3F4</t>
  </si>
  <si>
    <t>MHC class II antigen OS=Sus scrofa GN=SLA-DQB1 PE=2 SV=1 - [H6X3F4_PIG]</t>
  </si>
  <si>
    <t>H6X3F6</t>
  </si>
  <si>
    <t>MHC class II antigen OS=Sus scrofa GN=SLA-DQA PE=2 SV=1 - [H6X3F6_PIG]</t>
  </si>
  <si>
    <t>H9L454</t>
  </si>
  <si>
    <t>Putative permease of the Na+:galactoside symporter family OS=Salmonella typhimurium (strain LT2 / SGSC1412 / ATCC 700720) GN=STM0149 PE=4 SV=1 - [H9L454_SALTY]</t>
  </si>
  <si>
    <t>H9LB20</t>
  </si>
  <si>
    <t>Phosphatidylinositol glycan anchor biosynthesis class V (Fragment) OS=Sus scrofa GN=PIGV PE=4 SV=1 - [H9LB20_PIG]</t>
  </si>
  <si>
    <t>I3L545</t>
  </si>
  <si>
    <t>Uncharacterized protein OS=Sus scrofa PE=4 SV=1 - [I3L545_PIG]</t>
  </si>
  <si>
    <t>I3L590</t>
  </si>
  <si>
    <t>Uncharacterized protein (Fragment) OS=Sus scrofa PE=4 SV=1 - [I3L590_PIG]</t>
  </si>
  <si>
    <t>I3L594</t>
  </si>
  <si>
    <t>Uncharacterized protein OS=Sus scrofa GN=EIF4H PE=4 SV=1 - [I3L594_PIG]</t>
  </si>
  <si>
    <t>4;1;-;3;3;3;3;3;2;2;1;1</t>
  </si>
  <si>
    <t>4;1;-;2;2;2;3;3;2;1;1;1</t>
  </si>
  <si>
    <t>2;2;2;1;3;1;2;2;2;2;2;2</t>
  </si>
  <si>
    <t>3;2;2;1;3;1;2;2;2;2;2;2</t>
  </si>
  <si>
    <t>I3L5A6</t>
  </si>
  <si>
    <t>Uncharacterized protein OS=Sus scrofa GN=WIPF1 PE=4 SV=1 - [I3L5A6_PIG]</t>
  </si>
  <si>
    <t>-;2;-;1;-;1;1;1;1;1;2;1</t>
  </si>
  <si>
    <t>-;2;1;1;-;1;1;1;1;1;2;1</t>
  </si>
  <si>
    <t>1;1;-;-;-;-;-;1;-;-;1;1</t>
  </si>
  <si>
    <t>I3L5B2</t>
  </si>
  <si>
    <t>Uncharacterized protein OS=Sus scrofa GN=RPS7 PE=4 SV=1 - [I3L5B2_PIG]</t>
  </si>
  <si>
    <t>4;6;6;5;5;6;6;7;5;6;7;6</t>
  </si>
  <si>
    <t>4;7;6;5;5;6;6;6;6;6;7;5</t>
  </si>
  <si>
    <t>2;5;4;6;3;4;4;5;3;2;7;3</t>
  </si>
  <si>
    <t>2;5;4;3;1;3;4;5;3;2;6;3</t>
  </si>
  <si>
    <t>I3L5C0</t>
  </si>
  <si>
    <t>Uncharacterized protein (Fragment) OS=Sus scrofa GN=VAPA PE=4 SV=1 - [I3L5C0_PIG]</t>
  </si>
  <si>
    <t>I3L5D5</t>
  </si>
  <si>
    <t>Uncharacterized protein OS=Sus scrofa GN=AHNAK PE=4 SV=1 - [I3L5D5_PIG]</t>
  </si>
  <si>
    <t>26;28;27;8;8;11;23;24;25;12;13;10</t>
  </si>
  <si>
    <t>30;32;35;7;7;10;31;31;30;13;16;12</t>
  </si>
  <si>
    <t>8;11;13;8;6;8;14;13;13;13;13;14</t>
  </si>
  <si>
    <t>9;12;14;8;5;6;15;12;12;8;11;12</t>
  </si>
  <si>
    <t>I3L5D6</t>
  </si>
  <si>
    <t>Uncharacterized protein OS=Sus scrofa GN=PLD3 PE=4 SV=1 - [I3L5D6_PIG]</t>
  </si>
  <si>
    <t>I3L5I7</t>
  </si>
  <si>
    <t>Uncharacterized protein (Fragment) OS=Sus scrofa GN=LOC100626218 PE=4 SV=1 - [I3L5I7_PIG]</t>
  </si>
  <si>
    <t>I3L5J9</t>
  </si>
  <si>
    <t>Uncharacterized protein OS=Sus scrofa GN=YTHDF2 PE=4 SV=1 - [I3L5J9_PIG]</t>
  </si>
  <si>
    <t>I3L5K3</t>
  </si>
  <si>
    <t>Uncharacterized protein (Fragment) OS=Sus scrofa GN=HSD17B11 PE=3 SV=1 - [I3L5K3_PIG]</t>
  </si>
  <si>
    <t>I3L5L1</t>
  </si>
  <si>
    <t>Uncharacterized protein OS=Sus scrofa GN=LOC100736973 PE=4 SV=1 - [I3L5L1_PIG]</t>
  </si>
  <si>
    <t>5;2;2;4;4;4;3;2;3;2;2;1</t>
  </si>
  <si>
    <t>5;2;4;4;4;4;4;3;3;2;2;1</t>
  </si>
  <si>
    <t>1;1;1;1;1;1;2;1;2;1;1;1</t>
  </si>
  <si>
    <t>I3L5L3</t>
  </si>
  <si>
    <t>Uncharacterized protein (Fragment) OS=Sus scrofa GN=CD82 PE=4 SV=2 - [I3L5L3_PIG]</t>
  </si>
  <si>
    <t>I3L5L7</t>
  </si>
  <si>
    <t>Uncharacterized protein OS=Sus scrofa GN=POU4F2 PE=3 SV=1 - [I3L5L7_PIG]</t>
  </si>
  <si>
    <t>I3L5S1</t>
  </si>
  <si>
    <t>O-acyltransferase OS=Sus scrofa GN=SOAT1 PE=3 SV=1 - [I3L5S1_PIG]</t>
  </si>
  <si>
    <t>I3L5S4</t>
  </si>
  <si>
    <t>Uncharacterized protein OS=Sus scrofa GN=ARID3C PE=4 SV=1 - [I3L5S4_PIG]</t>
  </si>
  <si>
    <t>I3L5T3</t>
  </si>
  <si>
    <t>Uncharacterized protein (Fragment) OS=Sus scrofa GN=FBL PE=3 SV=1 - [I3L5T3_PIG]</t>
  </si>
  <si>
    <t>I3L5T8</t>
  </si>
  <si>
    <t>Uncharacterized protein OS=Sus scrofa GN=YARS PE=4 SV=1 - [I3L5T8_PIG]</t>
  </si>
  <si>
    <t>2;2;2;-;2;2;1;1;1;-;2;1</t>
  </si>
  <si>
    <t>2;3;3;-;2;2;1;1;2;-;2;1</t>
  </si>
  <si>
    <t>1;-;1;-;1;-;-;-;-;1;-;-</t>
  </si>
  <si>
    <t>1;-;2;-;1;-;-;-;1;1;-;-</t>
  </si>
  <si>
    <t>I3L5T9</t>
  </si>
  <si>
    <t>Uncharacterized protein OS=Sus scrofa GN=CXCL13 PE=4 SV=1 - [I3L5T9_PIG]</t>
  </si>
  <si>
    <t>I3L5V7</t>
  </si>
  <si>
    <t>Uncharacterized protein OS=Sus scrofa GN=GMFB PE=4 SV=1 - [I3L5V7_PIG]</t>
  </si>
  <si>
    <t>2;-;-;-;-;1;2;-;-;1;-;1</t>
  </si>
  <si>
    <t>2;-;-;-;1;1;2;-;1;1;-;1</t>
  </si>
  <si>
    <t>I3L5W3</t>
  </si>
  <si>
    <t>Ficolin-2 OS=Sus scrofa GN=FCN2 PE=4 SV=1 - [I3L5W3_PIG]</t>
  </si>
  <si>
    <t>2;1;1;-;-;-;-;-;-;-;-;-</t>
  </si>
  <si>
    <t>I3L5X6</t>
  </si>
  <si>
    <t>Uncharacterized protein (Fragment) OS=Sus scrofa GN=SMYD3 PE=4 SV=1 - [I3L5X6_PIG]</t>
  </si>
  <si>
    <t>I3L5X7</t>
  </si>
  <si>
    <t>Uncharacterized protein OS=Sus scrofa GN=RBM3 PE=4 SV=1 - [I3L5X7_PIG]</t>
  </si>
  <si>
    <t>1;1;-;2;2;1;2;1;1;1;1;1</t>
  </si>
  <si>
    <t>1;1;-;2;1;1;2;1;1;1;1;1</t>
  </si>
  <si>
    <t>-;-;1;-;1;1;-;-;-;-;-;-</t>
  </si>
  <si>
    <t>I3L670</t>
  </si>
  <si>
    <t>Uncharacterized protein OS=Sus scrofa PE=4 SV=1 - [I3L670_PIG]</t>
  </si>
  <si>
    <t>1;2;-;-;1;-;1;2;2;-;-;-</t>
  </si>
  <si>
    <t>1;2;1;-;1;-;1;1;2;-;-;-</t>
  </si>
  <si>
    <t>I3L677</t>
  </si>
  <si>
    <t>Glucose-6-phosphate 1-dehydrogenase (Fragment) OS=Sus scrofa GN=G6PD PE=3 SV=1 - [I3L677_PIG]</t>
  </si>
  <si>
    <t>12;5;7;11;11;9;4;2;5;3;4;3</t>
  </si>
  <si>
    <t>14;8;11;8;11;8;4;2;5;3;5;3</t>
  </si>
  <si>
    <t>5;1;4;4;4;1;2;3;2;1;2;2</t>
  </si>
  <si>
    <t>5;1;4;4;4;1;3;3;2;1;2;2</t>
  </si>
  <si>
    <t>I3L678</t>
  </si>
  <si>
    <t>Uncharacterized protein OS=Sus scrofa GN=RASAL2 PE=4 SV=1 - [I3L678_PIG]</t>
  </si>
  <si>
    <t>I3L687</t>
  </si>
  <si>
    <t>Uncharacterized protein OS=Sus scrofa GN=HNRNPH2 PE=4 SV=1 - [I3L687_PIG]</t>
  </si>
  <si>
    <t>-;2;1;2;2;2;-;3;2;-;2;2</t>
  </si>
  <si>
    <t>-;1;2;1;2;2;1;3;2;-;2;2</t>
  </si>
  <si>
    <t>2;1;1;1;-;1;1;2;1;-;-;-</t>
  </si>
  <si>
    <t>I3L688</t>
  </si>
  <si>
    <t>Uncharacterized protein OS=Sus scrofa PE=4 SV=1 - [I3L688_PIG]</t>
  </si>
  <si>
    <t>1;-;-;1;-;1;-;-;-;-;-;-</t>
  </si>
  <si>
    <t>I3L6A4</t>
  </si>
  <si>
    <t>Uncharacterized protein OS=Sus scrofa PE=4 SV=1 - [I3L6A4_PIG]</t>
  </si>
  <si>
    <t>1;-;1;1;1;1;-;-;-;-;-;-</t>
  </si>
  <si>
    <t>I3L6A8</t>
  </si>
  <si>
    <t>Uncharacterized protein (Fragment) OS=Sus scrofa PE=4 SV=1 - [I3L6A8_PIG]</t>
  </si>
  <si>
    <t>I3L6B9</t>
  </si>
  <si>
    <t>Uncharacterized protein OS=Sus scrofa GN=PSMD7 PE=4 SV=1 - [I3L6B9_PIG]</t>
  </si>
  <si>
    <t>I3L6D2</t>
  </si>
  <si>
    <t>Ras-related protein Rab-1A (Fragment) OS=Sus scrofa GN=RAB1A PE=3 SV=1 - [I3L6D2_PIG]</t>
  </si>
  <si>
    <t>4;3;3;3;3;2;1;-;-;2;2;-</t>
  </si>
  <si>
    <t>4;3;3;3;3;2;1;1;1;2;2;1</t>
  </si>
  <si>
    <t>1;-;2;3;1;1;2;2;2;1;2;-</t>
  </si>
  <si>
    <t>I3L6D8</t>
  </si>
  <si>
    <t>Uncharacterized protein (Fragment) OS=Sus scrofa GN=EIF4EBP1 PE=4 SV=1 - [I3L6D8_PIG]</t>
  </si>
  <si>
    <t>I3L6G1</t>
  </si>
  <si>
    <t>Uncharacterized protein (Fragment) OS=Sus scrofa GN=RHOU PE=3 SV=1 - [I3L6G1_PIG]</t>
  </si>
  <si>
    <t>I3L6I0</t>
  </si>
  <si>
    <t>Uncharacterized protein OS=Sus scrofa GN=LOC100514406 PE=4 SV=1 - [I3L6I0_PIG]</t>
  </si>
  <si>
    <t>I3L6Q5</t>
  </si>
  <si>
    <t>Uncharacterized protein OS=Sus scrofa GN=HIST1H1B PE=3 SV=1 - [I3L6Q5_PIG]</t>
  </si>
  <si>
    <t>3;2;3;5;5;4;4;4;3;4;3;3</t>
  </si>
  <si>
    <t>3;2;3;3;5;4;4;4;2;4;3;3</t>
  </si>
  <si>
    <t>4;4;4;3;3;3;4;4;3;3;3;4</t>
  </si>
  <si>
    <t>4;4;4;2;1;3;4;4;3;3;2;3</t>
  </si>
  <si>
    <t>I3L6R8</t>
  </si>
  <si>
    <t>Uncharacterized protein OS=Sus scrofa GN=FBRS PE=4 SV=1 - [I3L6R8_PIG]</t>
  </si>
  <si>
    <t>I3L6T2</t>
  </si>
  <si>
    <t>Uncharacterized protein (Fragment) OS=Sus scrofa GN=UBE2V2 PE=4 SV=1 - [I3L6T2_PIG]</t>
  </si>
  <si>
    <t>I3L6T4</t>
  </si>
  <si>
    <t>Uncharacterized protein OS=Sus scrofa GN=FEM1B PE=4 SV=1 - [I3L6T4_PIG]</t>
  </si>
  <si>
    <t>I3L6Y6</t>
  </si>
  <si>
    <t>Uncharacterized protein (Fragment) OS=Sus scrofa GN=AP2B1 PE=4 SV=1 - [I3L6Y6_PIG]</t>
  </si>
  <si>
    <t>1;1;1;-;1;1;-;-;-;-;-;-</t>
  </si>
  <si>
    <t>I3L704</t>
  </si>
  <si>
    <t>Uncharacterized protein OS=Sus scrofa GN=CIAPIN1 PE=4 SV=1 - [I3L704_PIG]</t>
  </si>
  <si>
    <t>1;-;-;-;1;1;-;-;1;-;-;-</t>
  </si>
  <si>
    <t>1;-;-;-;1;1;-;-;2;-;-;-</t>
  </si>
  <si>
    <t>I3L707</t>
  </si>
  <si>
    <t>Uncharacterized protein OS=Sus scrofa GN=RPL37A PE=4 SV=1 - [I3L707_PIG]</t>
  </si>
  <si>
    <t>I3L723</t>
  </si>
  <si>
    <t>Uncharacterized protein OS=Sus scrofa GN=PFDN1 PE=4 SV=1 - [I3L723_PIG]</t>
  </si>
  <si>
    <t>I3L740</t>
  </si>
  <si>
    <t>Uncharacterized protein (Fragment) OS=Sus scrofa GN=MMP17 PE=4 SV=1 - [I3L740_PIG]</t>
  </si>
  <si>
    <t>I3L742</t>
  </si>
  <si>
    <t>Uncharacterized protein OS=Sus scrofa GN=LOC100739335 PE=4 SV=1 - [I3L742_PIG]</t>
  </si>
  <si>
    <t>I3L746</t>
  </si>
  <si>
    <t>Uncharacterized protein OS=Sus scrofa PE=4 SV=1 - [I3L746_PIG]</t>
  </si>
  <si>
    <t>I3L766</t>
  </si>
  <si>
    <t>Uncharacterized protein (Fragment) OS=Sus scrofa GN=CDH9 PE=3 SV=1 - [I3L766_PIG]</t>
  </si>
  <si>
    <t>I3L773</t>
  </si>
  <si>
    <t>Uncharacterized protein OS=Sus scrofa GN=OTUD5 PE=4 SV=1 - [I3L773_PIG]</t>
  </si>
  <si>
    <t>I3L781</t>
  </si>
  <si>
    <t>Uncharacterized protein OS=Sus scrofa PE=4 SV=1 - [I3L781_PIG]</t>
  </si>
  <si>
    <t>I3L7F3</t>
  </si>
  <si>
    <t>Uncharacterized protein OS=Sus scrofa PE=4 SV=1 - [I3L7F3_PIG]</t>
  </si>
  <si>
    <t>I3L7H0</t>
  </si>
  <si>
    <t>Uncharacterized protein OS=Sus scrofa GN=DCUN1D1 PE=4 SV=1 - [I3L7H0_PIG]</t>
  </si>
  <si>
    <t>I3L7I5</t>
  </si>
  <si>
    <t>Uncharacterized protein (Fragment) OS=Sus scrofa GN=ASH2L PE=4 SV=1 - [I3L7I5_PIG]</t>
  </si>
  <si>
    <t>I3L7I6</t>
  </si>
  <si>
    <t>Uncharacterized protein OS=Sus scrofa GN=EXTL1 PE=4 SV=1 - [I3L7I6_PIG]</t>
  </si>
  <si>
    <t>I3L7I7</t>
  </si>
  <si>
    <t>Uncharacterized protein OS=Sus scrofa GN=LOC100739665 PE=4 SV=1 - [I3L7I7_PIG]</t>
  </si>
  <si>
    <t>I3L7J1</t>
  </si>
  <si>
    <t>Uncharacterized protein OS=Sus scrofa GN=TAPT1 PE=4 SV=1 - [I3L7J1_PIG]</t>
  </si>
  <si>
    <t>I3L7K2</t>
  </si>
  <si>
    <t>Uncharacterized protein OS=Sus scrofa GN=PLCD1 PE=4 SV=1 - [I3L7K2_PIG]</t>
  </si>
  <si>
    <t>I3L7N4</t>
  </si>
  <si>
    <t>Uncharacterized protein OS=Sus scrofa GN=B4GALNT2 PE=4 SV=1 - [I3L7N4_PIG]</t>
  </si>
  <si>
    <t>I3L7S7</t>
  </si>
  <si>
    <t>Uncharacterized protein OS=Sus scrofa GN=LOC100621383 PE=4 SV=1 - [I3L7S7_PIG]</t>
  </si>
  <si>
    <t>1;-;-;-;-;-;1;-;1;-;1;-</t>
  </si>
  <si>
    <t>I3L7T4</t>
  </si>
  <si>
    <t>Lon protease homolog OS=Sus scrofa GN=LOC100622930 PE=3 SV=1 - [I3L7T4_PIG]</t>
  </si>
  <si>
    <t>I3L7T6</t>
  </si>
  <si>
    <t>Histone H2A OS=Sus scrofa GN=H2AFX PE=3 SV=1 - [I3L7T6_PIG]</t>
  </si>
  <si>
    <t>I3L7T8</t>
  </si>
  <si>
    <t>Uncharacterized protein OS=Sus scrofa PE=4 SV=1 - [I3L7T8_PIG]</t>
  </si>
  <si>
    <t>2;1;2;4;3;3;3;4;2;2;3;3</t>
  </si>
  <si>
    <t>-;1;2;-;1;1;3;1;3;1;3;1</t>
  </si>
  <si>
    <t>-;1;2;-;1;1;3;1;2;1;2;1</t>
  </si>
  <si>
    <t>I3L7U2</t>
  </si>
  <si>
    <t>Uncharacterized protein OS=Sus scrofa PE=4 SV=1 - [I3L7U2_PIG]</t>
  </si>
  <si>
    <t>I3L7V4</t>
  </si>
  <si>
    <t>Uncharacterized protein (Fragment) OS=Sus scrofa GN=LOC100517830 PE=4 SV=1 - [I3L7V4_PIG]</t>
  </si>
  <si>
    <t>I3L7Y1</t>
  </si>
  <si>
    <t>Uncharacterized protein OS=Sus scrofa GN=RPL26 PE=3 SV=1 - [I3L7Y1_PIG]</t>
  </si>
  <si>
    <t>-;1;-;-;-;-;-;1;1;3;3;-</t>
  </si>
  <si>
    <t>-;1;-;-;-;-;-;1;1;3;2;-</t>
  </si>
  <si>
    <t>I3L7Y9</t>
  </si>
  <si>
    <t>Uncharacterized protein (Fragment) OS=Sus scrofa GN=LOC100626338 PE=4 SV=1 - [I3L7Y9_PIG]</t>
  </si>
  <si>
    <t>1;1;-;-;-;1;1;-;-;1;1;-</t>
  </si>
  <si>
    <t>1;-;-;-;-;1;1;-;-;1;1;-</t>
  </si>
  <si>
    <t>I3L801</t>
  </si>
  <si>
    <t>Uncharacterized protein (Fragment) OS=Sus scrofa GN=PPP1R13L PE=4 SV=1 - [I3L801_PIG]</t>
  </si>
  <si>
    <t>I3L810</t>
  </si>
  <si>
    <t>Uncharacterized protein OS=Sus scrofa GN=HNMT PE=4 SV=1 - [I3L810_PIG]</t>
  </si>
  <si>
    <t>4;5;6;4;4;5;2;4;3;2;3;-</t>
  </si>
  <si>
    <t>4;6;6;4;2;5;3;4;4;2;3;-</t>
  </si>
  <si>
    <t>4;4;3;2;1;2;2;-;3;2;2;-</t>
  </si>
  <si>
    <t>4;4;3;2;1;2;2;1;3;1;2;-</t>
  </si>
  <si>
    <t>I3L812</t>
  </si>
  <si>
    <t>Uncharacterized protein OS=Sus scrofa GN=TPP1 PE=4 SV=1 - [I3L812_PIG]</t>
  </si>
  <si>
    <t>-;-;-;2;3;1;-;-;-;1;-;-</t>
  </si>
  <si>
    <t>-;-;-;2;2;1;-;-;-;-;-;-</t>
  </si>
  <si>
    <t>I3L816</t>
  </si>
  <si>
    <t>Uncharacterized protein OS=Sus scrofa GN=HNRNPH1 PE=4 SV=1 - [I3L816_PIG]</t>
  </si>
  <si>
    <t>3;2;2;2;1;1;2;3;3;2;3;3</t>
  </si>
  <si>
    <t>3;2;2;1;1;1;2;3;3;1;1;2</t>
  </si>
  <si>
    <t>I3L818</t>
  </si>
  <si>
    <t>Uncharacterized protein (Fragment) OS=Sus scrofa GN=SERPINF2 PE=3 SV=1 - [I3L818_PIG]</t>
  </si>
  <si>
    <t>I3L820</t>
  </si>
  <si>
    <t>Uncharacterized protein (Fragment) OS=Sus scrofa GN=RRAD PE=4 SV=1 - [I3L820_PIG]</t>
  </si>
  <si>
    <t>I3L829</t>
  </si>
  <si>
    <t>Uncharacterized protein (Fragment) OS=Sus scrofa GN=NPLOC4 PE=4 SV=1 - [I3L829_PIG]</t>
  </si>
  <si>
    <t>I3L889</t>
  </si>
  <si>
    <t>Uncharacterized protein (Fragment) OS=Sus scrofa GN=LZIC PE=4 SV=1 - [I3L889_PIG]</t>
  </si>
  <si>
    <t>1;-;1;1;1;1;-;1;1;-;1;-</t>
  </si>
  <si>
    <t>1;-;1;-;1;1;-;1;1;-;1;-</t>
  </si>
  <si>
    <t>I3L893</t>
  </si>
  <si>
    <t>Uncharacterized protein OS=Sus scrofa GN=GDI1 PE=4 SV=1 - [I3L893_PIG]</t>
  </si>
  <si>
    <t>2;2;4;3;4;5;-;-;1;-;-;1</t>
  </si>
  <si>
    <t>2;3;4;2;5;5;-;-;1;-;-;1</t>
  </si>
  <si>
    <t>1;-;1;-;-;-;1;1;-;-;-;1</t>
  </si>
  <si>
    <t>1;-;-;-;-;-;1;1;-;-;-;1</t>
  </si>
  <si>
    <t>I3L897</t>
  </si>
  <si>
    <t>Uncharacterized protein OS=Sus scrofa GN=SNW1 PE=4 SV=1 - [I3L897_PIG]</t>
  </si>
  <si>
    <t>I3L8A1</t>
  </si>
  <si>
    <t>Uncharacterized protein OS=Sus scrofa GN=SIRT2 PE=4 SV=1 - [I3L8A1_PIG]</t>
  </si>
  <si>
    <t>I3L8B7</t>
  </si>
  <si>
    <t>Uncharacterized protein OS=Sus scrofa PE=4 SV=1 - [I3L8B7_PIG]</t>
  </si>
  <si>
    <t>I3L8E1</t>
  </si>
  <si>
    <t>Uncharacterized protein (Fragment) OS=Sus scrofa GN=GGA1 PE=4 SV=1 - [I3L8E1_PIG]</t>
  </si>
  <si>
    <t>I3L8F2</t>
  </si>
  <si>
    <t>Uncharacterized protein OS=Sus scrofa GN=LOC100625429 PE=4 SV=1 - [I3L8F2_PIG]</t>
  </si>
  <si>
    <t>I3L8I5</t>
  </si>
  <si>
    <t>Uncharacterized protein (Fragment) OS=Sus scrofa GN=EIF6 PE=3 SV=1 - [I3L8I5_PIG]</t>
  </si>
  <si>
    <t>1;3;1;-;1;-;2;1;1;-;-;-</t>
  </si>
  <si>
    <t>-;-;-;-;-;2;-;-;-;-;-;-</t>
  </si>
  <si>
    <t>I3L8K4</t>
  </si>
  <si>
    <t>Uncharacterized protein (Fragment) OS=Sus scrofa GN=EIF5B PE=4 SV=1 - [I3L8K4_PIG]</t>
  </si>
  <si>
    <t>I3L8M6</t>
  </si>
  <si>
    <t>Uncharacterized protein OS=Sus scrofa GN=PCDH10 PE=4 SV=1 - [I3L8M6_PIG]</t>
  </si>
  <si>
    <t>I3L8P6</t>
  </si>
  <si>
    <t>Uncharacterized protein OS=Sus scrofa PE=4 SV=1 - [I3L8P6_PIG]</t>
  </si>
  <si>
    <t>I3L8P7</t>
  </si>
  <si>
    <t>Uncharacterized protein OS=Sus scrofa GN=LOC100738149 PE=4 SV=1 - [I3L8P7_PIG]</t>
  </si>
  <si>
    <t>I3L8R1</t>
  </si>
  <si>
    <t>Uncharacterized protein OS=Sus scrofa GN=CLIC4 PE=4 SV=1 - [I3L8R1_PIG]</t>
  </si>
  <si>
    <t>I3L8U3</t>
  </si>
  <si>
    <t>Uncharacterized protein OS=Sus scrofa GN=TRIM2 PE=4 SV=1 - [I3L8U3_PIG]</t>
  </si>
  <si>
    <t>I3L8U6</t>
  </si>
  <si>
    <t>Uncharacterized protein OS=Sus scrofa GN=TDRD6 PE=4 SV=1 - [I3L8U6_PIG]</t>
  </si>
  <si>
    <t>I3L8V2</t>
  </si>
  <si>
    <t>Uncharacterized protein OS=Sus scrofa GN=ZNF292 PE=4 SV=1 - [I3L8V2_PIG]</t>
  </si>
  <si>
    <t>I3L8Y1</t>
  </si>
  <si>
    <t>Uncharacterized protein OS=Sus scrofa GN=TRIM43 PE=4 SV=1 - [I3L8Y1_PIG]</t>
  </si>
  <si>
    <t>I3L8Y5</t>
  </si>
  <si>
    <t>Uncharacterized protein OS=Sus scrofa GN=NHSL2 PE=4 SV=1 - [I3L8Y5_PIG]</t>
  </si>
  <si>
    <t>I3L8Y6</t>
  </si>
  <si>
    <t>Transcobalamin-1 OS=Sus scrofa GN=TCN1 PE=4 SV=1 - [I3L8Y6_PIG]</t>
  </si>
  <si>
    <t>I3L8Y9</t>
  </si>
  <si>
    <t>Uncharacterized protein OS=Sus scrofa PE=4 SV=1 - [I3L8Y9_PIG]</t>
  </si>
  <si>
    <t>I3L918</t>
  </si>
  <si>
    <t>Uncharacterized protein OS=Sus scrofa PE=4 SV=1 - [I3L918_PIG]</t>
  </si>
  <si>
    <t>I3L929</t>
  </si>
  <si>
    <t>Alcohol dehydrogenase [NADP(+)] OS=Sus scrofa GN=AKR1A1 PE=4 SV=1 - [I3L929_PIG]</t>
  </si>
  <si>
    <t>1;2;2;2;2;2;1;-;1;-;1;-</t>
  </si>
  <si>
    <t>1;2;2;2;2;2;1;1;1;-;1;-</t>
  </si>
  <si>
    <t>3;2;4;3;1;1;3;1;3;2;5;3</t>
  </si>
  <si>
    <t>2;2;3;3;1;1;3;1;3;2;4;3</t>
  </si>
  <si>
    <t>I3L954</t>
  </si>
  <si>
    <t>Uncharacterized protein OS=Sus scrofa GN=TKTL1 PE=4 SV=1 - [I3L954_PIG]</t>
  </si>
  <si>
    <t>I3L960</t>
  </si>
  <si>
    <t>Uncharacterized protein OS=Sus scrofa GN=TM9SF2 PE=4 SV=1 - [I3L960_PIG]</t>
  </si>
  <si>
    <t>I3L964</t>
  </si>
  <si>
    <t>Uncharacterized protein (Fragment) OS=Sus scrofa GN=FANK1 PE=4 SV=1 - [I3L964_PIG]</t>
  </si>
  <si>
    <t>I3L970</t>
  </si>
  <si>
    <t>Uncharacterized protein (Fragment) OS=Sus scrofa GN=LOC100622567 PE=4 SV=1 - [I3L970_PIG]</t>
  </si>
  <si>
    <t>I3L979</t>
  </si>
  <si>
    <t>Uncharacterized protein OS=Sus scrofa GN=ATG2A PE=4 SV=1 - [I3L979_PIG]</t>
  </si>
  <si>
    <t>I3L995</t>
  </si>
  <si>
    <t>Uncharacterized protein OS=Sus scrofa PE=4 SV=1 - [I3L995_PIG]</t>
  </si>
  <si>
    <t>-;1;3;2;1;1;-;-;-;1;-;1</t>
  </si>
  <si>
    <t>-;1;3;2;1;1;1;1;1;1;-;1</t>
  </si>
  <si>
    <t>-;-;-;-;1;-;-;1;1;1;1;-</t>
  </si>
  <si>
    <t>-;1;-;-;1;-;-;1;1;1;1;-</t>
  </si>
  <si>
    <t>I3L9C8</t>
  </si>
  <si>
    <t>Uncharacterized protein OS=Sus scrofa GN=ILK PE=4 SV=1 - [I3L9C8_PIG]</t>
  </si>
  <si>
    <t>-;-;-;1;2;1;-;-;-;-;-;-</t>
  </si>
  <si>
    <t>I3L9F5</t>
  </si>
  <si>
    <t>Uncharacterized protein (Fragment) OS=Sus scrofa GN=PCYOX1 PE=4 SV=1 - [I3L9F5_PIG]</t>
  </si>
  <si>
    <t>I3L9H4</t>
  </si>
  <si>
    <t>Uncharacterized protein (Fragment) OS=Sus scrofa GN=PITHD1 PE=4 SV=1 - [I3L9H4_PIG]</t>
  </si>
  <si>
    <t>I3L9H8</t>
  </si>
  <si>
    <t>Uncharacterized protein (Fragment) OS=Sus scrofa GN=STAU1 PE=4 SV=1 - [I3L9H8_PIG]</t>
  </si>
  <si>
    <t>I3L9K5</t>
  </si>
  <si>
    <t>Uncharacterized protein OS=Sus scrofa GN=NUCKS1 PE=4 SV=1 - [I3L9K5_PIG]</t>
  </si>
  <si>
    <t>I3L9N7</t>
  </si>
  <si>
    <t>Uncharacterized protein (Fragment) OS=Sus scrofa PE=3 SV=1 - [I3L9N7_PIG]</t>
  </si>
  <si>
    <t>I3L9R9</t>
  </si>
  <si>
    <t>Uncharacterized protein OS=Sus scrofa GN=ATXN2L PE=4 SV=1 - [I3L9R9_PIG]</t>
  </si>
  <si>
    <t>I3L9V2</t>
  </si>
  <si>
    <t>Uncharacterized protein OS=Sus scrofa GN=VAT1 PE=4 SV=1 - [I3L9V2_PIG]</t>
  </si>
  <si>
    <t>7;5;12;7;7;5;5;4;5;3;4;3</t>
  </si>
  <si>
    <t>8;8;12;7;6;4;6;5;4;4;4;3</t>
  </si>
  <si>
    <t>6;6;6;2;7;5;5;5;5;3;3;4</t>
  </si>
  <si>
    <t>6;6;6;2;7;2;4;5;5;3;2;4</t>
  </si>
  <si>
    <t>I3L9W0</t>
  </si>
  <si>
    <t>Uncharacterized protein OS=Sus scrofa GN=C20orf151 PE=4 SV=1 - [I3L9W0_PIG]</t>
  </si>
  <si>
    <t>I3L9Y7</t>
  </si>
  <si>
    <t>Uncharacterized protein (Fragment) OS=Sus scrofa PE=4 SV=1 - [I3L9Y7_PIG]</t>
  </si>
  <si>
    <t>I3LA13</t>
  </si>
  <si>
    <t>Uncharacterized protein (Fragment) OS=Sus scrofa GN=PLCH2 PE=4 SV=1 - [I3LA13_PIG]</t>
  </si>
  <si>
    <t>I3LA16</t>
  </si>
  <si>
    <t>Uncharacterized protein OS=Sus scrofa GN=LOC100626038 PE=4 SV=1 - [I3LA16_PIG]</t>
  </si>
  <si>
    <t>I3LA29</t>
  </si>
  <si>
    <t>Uncharacterized protein OS=Sus scrofa PE=3 SV=1 - [I3LA29_PIG]</t>
  </si>
  <si>
    <t>I3LA44</t>
  </si>
  <si>
    <t>Uncharacterized protein OS=Sus scrofa GN=NRBP1 PE=4 SV=1 - [I3LA44_PIG]</t>
  </si>
  <si>
    <t>I3LA45</t>
  </si>
  <si>
    <t>Uncharacterized protein OS=Sus scrofa GN=LOC100625120 PE=4 SV=1 - [I3LA45_PIG]</t>
  </si>
  <si>
    <t>I3LA84</t>
  </si>
  <si>
    <t>Uncharacterized protein (Fragment) OS=Sus scrofa GN=PLOD3 PE=4 SV=1 - [I3LA84_PIG]</t>
  </si>
  <si>
    <t>I3LAA0</t>
  </si>
  <si>
    <t>Uncharacterized protein (Fragment) OS=Sus scrofa GN=RARRES1 PE=4 SV=1 - [I3LAA0_PIG]</t>
  </si>
  <si>
    <t>I3LAB6</t>
  </si>
  <si>
    <t>Proteasome subunit alpha type OS=Sus scrofa GN=LOC100620420 PE=2 SV=1 - [I3LAB6_PIG]</t>
  </si>
  <si>
    <t>2;1;2;2;1;1;5;2;3;3;4;2</t>
  </si>
  <si>
    <t>3;3;3;2;1;1;5;2;3;3;4;2</t>
  </si>
  <si>
    <t>1;1;-;-;-;-;2;2;-;1;1;2</t>
  </si>
  <si>
    <t>1;1;-;-;-;-;2;2;-;-;1;2</t>
  </si>
  <si>
    <t>I3LAD6</t>
  </si>
  <si>
    <t>Uncharacterized protein OS=Sus scrofa GN=LOC100627482 PE=4 SV=1 - [I3LAD6_PIG]</t>
  </si>
  <si>
    <t>I3LAE8</t>
  </si>
  <si>
    <t>Uncharacterized protein OS=Sus scrofa GN=CCDC47 PE=4 SV=1 - [I3LAE8_PIG]</t>
  </si>
  <si>
    <t>I3LAH2</t>
  </si>
  <si>
    <t>Uncharacterized protein OS=Sus scrofa GN=MINOS1 PE=4 SV=1 - [I3LAH2_PIG]</t>
  </si>
  <si>
    <t>I3LAH9</t>
  </si>
  <si>
    <t>Uncharacterized protein OS=Sus scrofa GN=CDA PE=4 SV=1 - [I3LAH9_PIG]</t>
  </si>
  <si>
    <t>1;-;1;1;1;-;2;1;1;-;1;1</t>
  </si>
  <si>
    <t>I3LAI1</t>
  </si>
  <si>
    <t>Uncharacterized protein (Fragment) OS=Sus scrofa PE=4 SV=1 - [I3LAI1_PIG]</t>
  </si>
  <si>
    <t>1;1;-;-;-;1;-;1;1;-;1;-</t>
  </si>
  <si>
    <t>1;1;-;-;-;1;1;1;1;1;1;1</t>
  </si>
  <si>
    <t>1;1;1;-;-;1;1;1;1;1;1;1</t>
  </si>
  <si>
    <t>I3LAI3</t>
  </si>
  <si>
    <t>Uncharacterized protein (Fragment) OS=Sus scrofa PE=4 SV=1 - [I3LAI3_PIG]</t>
  </si>
  <si>
    <t>I3LAJ6</t>
  </si>
  <si>
    <t>Uncharacterized protein OS=Sus scrofa GN=RALA PE=4 SV=1 - [I3LAJ6_PIG]</t>
  </si>
  <si>
    <t>1;-;-;-;-;-;-;1;2;-;-;-</t>
  </si>
  <si>
    <t>1;-;-;-;-;-;-;-;1;-;1;-</t>
  </si>
  <si>
    <t>I3LAQ0</t>
  </si>
  <si>
    <t>Uncharacterized protein OS=Sus scrofa GN=IGKC PE=4 SV=1 - [I3LAQ0_PIG]</t>
  </si>
  <si>
    <t>1;2;-;2;-;-;-;1;-;1;1;1</t>
  </si>
  <si>
    <t>1;2;-;1;-;-;-;1;-;1;1;1</t>
  </si>
  <si>
    <t>I3LAR3</t>
  </si>
  <si>
    <t>Uncharacterized protein OS=Sus scrofa GN=LOC100516944 PE=4 SV=1 - [I3LAR3_PIG]</t>
  </si>
  <si>
    <t>1;1;2;1;1;1;-;-;-;-;-;-</t>
  </si>
  <si>
    <t>I3LAS2</t>
  </si>
  <si>
    <t>Uncharacterized protein (Fragment) OS=Sus scrofa PE=4 SV=1 - [I3LAS2_PIG]</t>
  </si>
  <si>
    <t>I3LAS9</t>
  </si>
  <si>
    <t>Uncharacterized protein OS=Sus scrofa GN=ZKSCAN5 PE=4 SV=1 - [I3LAS9_PIG]</t>
  </si>
  <si>
    <t>I3LAX2</t>
  </si>
  <si>
    <t>C-type lectin domain family 5 member A OS=Sus scrofa GN=CLEC5A PE=4 SV=1 - [I3LAX2_PIG]</t>
  </si>
  <si>
    <t>I3LAX4</t>
  </si>
  <si>
    <t>Uncharacterized protein OS=Sus scrofa GN=LOC100624091 PE=4 SV=1 - [I3LAX4_PIG]</t>
  </si>
  <si>
    <t>I3LB28</t>
  </si>
  <si>
    <t>Uncharacterized protein OS=Sus scrofa GN=NRP2 PE=4 SV=1 - [I3LB28_PIG]</t>
  </si>
  <si>
    <t>I3LB64</t>
  </si>
  <si>
    <t>Uncharacterized protein OS=Sus scrofa GN=NOP56 PE=4 SV=1 - [I3LB64_PIG]</t>
  </si>
  <si>
    <t>I3LB68</t>
  </si>
  <si>
    <t>Uncharacterized protein OS=Sus scrofa GN=DAZAP1 PE=4 SV=1 - [I3LB68_PIG]</t>
  </si>
  <si>
    <t>1;1;1;1;-;1;1;-;2;1;1;1</t>
  </si>
  <si>
    <t>1;1;2;1;-;1;1;1;1;2;1;1</t>
  </si>
  <si>
    <t>I3LB82</t>
  </si>
  <si>
    <t>Uncharacterized protein (Fragment) OS=Sus scrofa PE=3 SV=1 - [I3LB82_PIG]</t>
  </si>
  <si>
    <t>I3LB90</t>
  </si>
  <si>
    <t>Uncharacterized protein OS=Sus scrofa PE=4 SV=1 - [I3LB90_PIG]</t>
  </si>
  <si>
    <t>I3LB97</t>
  </si>
  <si>
    <t>Uncharacterized protein OS=Sus scrofa GN=RREB1 PE=4 SV=1 - [I3LB97_PIG]</t>
  </si>
  <si>
    <t>I3LBB2</t>
  </si>
  <si>
    <t>Uncharacterized protein (Fragment) OS=Sus scrofa GN=VPS35 PE=4 SV=1 - [I3LBB2_PIG]</t>
  </si>
  <si>
    <t>I3LBC8</t>
  </si>
  <si>
    <t>Uncharacterized protein OS=Sus scrofa GN=NAE1 PE=4 SV=1 - [I3LBC8_PIG]</t>
  </si>
  <si>
    <t>I3LBF5</t>
  </si>
  <si>
    <t>Uncharacterized protein (Fragment) OS=Sus scrofa PE=4 SV=1 - [I3LBF5_PIG]</t>
  </si>
  <si>
    <t>-;1;-;-;-;-;-;-;-;1;-;1</t>
  </si>
  <si>
    <t>I3LBH0</t>
  </si>
  <si>
    <t>Uncharacterized protein OS=Sus scrofa GN=RTN1 PE=4 SV=1 - [I3LBH0_PIG]</t>
  </si>
  <si>
    <t>I3LBJ4</t>
  </si>
  <si>
    <t>Uncharacterized protein OS=Sus scrofa GN=LOC100513517 PE=3 SV=1 - [I3LBJ4_PIG]</t>
  </si>
  <si>
    <t>I3LBK8</t>
  </si>
  <si>
    <t>Uncharacterized protein (Fragment) OS=Sus scrofa GN=LOC100626333 PE=3 SV=1 - [I3LBK8_PIG]</t>
  </si>
  <si>
    <t>I3LBK9</t>
  </si>
  <si>
    <t>Uncharacterized protein OS=Sus scrofa GN=DNAJC3 PE=4 SV=1 - [I3LBK9_PIG]</t>
  </si>
  <si>
    <t>I3LBP0</t>
  </si>
  <si>
    <t>Uncharacterized protein OS=Sus scrofa GN=WDFY1 PE=4 SV=1 - [I3LBP0_PIG]</t>
  </si>
  <si>
    <t>I3LBU5</t>
  </si>
  <si>
    <t>Uncharacterized protein (Fragment) OS=Sus scrofa GN=ACAP2 PE=4 SV=1 - [I3LBU5_PIG]</t>
  </si>
  <si>
    <t>I3LBV5</t>
  </si>
  <si>
    <t>Uncharacterized protein OS=Sus scrofa GN=PROKR2 PE=3 SV=1 - [I3LBV5_PIG]</t>
  </si>
  <si>
    <t>I3LBX2</t>
  </si>
  <si>
    <t>Uncharacterized protein OS=Sus scrofa GN=FASTKD1 PE=4 SV=1 - [I3LBX2_PIG]</t>
  </si>
  <si>
    <t>I3LBY0</t>
  </si>
  <si>
    <t>Uncharacterized protein OS=Sus scrofa GN=ARCN1 PE=4 SV=1 - [I3LBY0_PIG]</t>
  </si>
  <si>
    <t>1;3;1;2;2;1;-;-;-;-;1;1</t>
  </si>
  <si>
    <t>2;3;1;2;2;2;-;-;-;-;-;1</t>
  </si>
  <si>
    <t>1;-;1;2;-;2;-;-;1;-;-;1</t>
  </si>
  <si>
    <t>1;-;-;2;-;2;-;-;-;-;-;1</t>
  </si>
  <si>
    <t>I3LBY9</t>
  </si>
  <si>
    <t>Malate dehydrogenase OS=Sus scrofa GN=MDH1 PE=3 SV=1 - [I3LBY9_PIG]</t>
  </si>
  <si>
    <t>1;1;1;1;1;1;1;-;2;-;1;1</t>
  </si>
  <si>
    <t>2;1;1;1;1;-;1;-;2;-;1;1</t>
  </si>
  <si>
    <t>I3LC07</t>
  </si>
  <si>
    <t>Uncharacterized protein OS=Sus scrofa GN=RAB18 PE=3 SV=1 - [I3LC07_PIG]</t>
  </si>
  <si>
    <t>2;-;2;-;1;1;-;-;-;-;-;-</t>
  </si>
  <si>
    <t>2;-;2;-;-;1;-;-;-;-;-;-</t>
  </si>
  <si>
    <t>I3LC09</t>
  </si>
  <si>
    <t>Uncharacterized protein (Fragment) OS=Sus scrofa GN=TIMM50 PE=4 SV=1 - [I3LC09_PIG]</t>
  </si>
  <si>
    <t>I3LC25</t>
  </si>
  <si>
    <t>Uncharacterized protein OS=Sus scrofa GN=LMNB2 PE=3 SV=1 - [I3LC25_PIG]</t>
  </si>
  <si>
    <t>-;-;-;-;-;-;-;-;1;1;-;-</t>
  </si>
  <si>
    <t>I3LC26</t>
  </si>
  <si>
    <t>Uncharacterized protein OS=Sus scrofa GN=WBP2 PE=4 SV=1 - [I3LC26_PIG]</t>
  </si>
  <si>
    <t>-;1;1;2;1;1;1;1;-;1;1;1</t>
  </si>
  <si>
    <t>1;1;-;-;-;-;1;1;1;-;-;-</t>
  </si>
  <si>
    <t>I3LC41</t>
  </si>
  <si>
    <t>Uncharacterized protein OS=Sus scrofa PE=4 SV=1 - [I3LC41_PIG]</t>
  </si>
  <si>
    <t>I3LC64</t>
  </si>
  <si>
    <t>Uncharacterized protein OS=Sus scrofa GN=ECM1 PE=4 SV=1 - [I3LC64_PIG]</t>
  </si>
  <si>
    <t>2;1;1;-;-;1;4;2;4;4;3;2</t>
  </si>
  <si>
    <t>3;1;4;-;-;1;4;2;4;4;3;2</t>
  </si>
  <si>
    <t>1;1;-;-;-;-;1;-;1;3;1;2</t>
  </si>
  <si>
    <t>I3LC68</t>
  </si>
  <si>
    <t>Uncharacterized protein (Fragment) OS=Sus scrofa PE=4 SV=1 - [I3LC68_PIG]</t>
  </si>
  <si>
    <t>I3LC73</t>
  </si>
  <si>
    <t>Uncharacterized protein OS=Sus scrofa GN=FASN PE=4 SV=1 - [I3LC73_PIG]</t>
  </si>
  <si>
    <t>I3LC80</t>
  </si>
  <si>
    <t>Uncharacterized protein OS=Sus scrofa GN=SEMA7A PE=4 SV=1 - [I3LC80_PIG]</t>
  </si>
  <si>
    <t>I3LCA2</t>
  </si>
  <si>
    <t>Uncharacterized protein OS=Sus scrofa GN=CCT8 PE=3 SV=1 - [I3LCA2_PIG]</t>
  </si>
  <si>
    <t>5;2;5;1;6;5;-;1;1;-;2;1</t>
  </si>
  <si>
    <t>6;4;8;1;6;4;-;1;1;-;1;1</t>
  </si>
  <si>
    <t>I3LCC2</t>
  </si>
  <si>
    <t>Uncharacterized protein OS=Sus scrofa GN=LOC100516610 PE=4 SV=1 - [I3LCC2_PIG]</t>
  </si>
  <si>
    <t>I3LCC6</t>
  </si>
  <si>
    <t>Uncharacterized protein (Fragment) OS=Sus scrofa GN=PSMB3 PE=4 SV=1 - [I3LCC6_PIG]</t>
  </si>
  <si>
    <t>I3LCF4</t>
  </si>
  <si>
    <t>Uncharacterized protein (Fragment) OS=Sus scrofa GN=MCM3AP PE=4 SV=1 - [I3LCF4_PIG]</t>
  </si>
  <si>
    <t>I3LCG5</t>
  </si>
  <si>
    <t>Uncharacterized protein OS=Sus scrofa GN=PLBD1 PE=4 SV=1 - [I3LCG5_PIG]</t>
  </si>
  <si>
    <t>1;-;1;-;-;-;-;-;1;1;-;-</t>
  </si>
  <si>
    <t>1;1;1;-;-;-;-;-;1;1;-;-</t>
  </si>
  <si>
    <t>1;1;1;2;3;1;1;1;-;-;1;1</t>
  </si>
  <si>
    <t>1;1;1;1;1;-;1;1;-;-;1;1</t>
  </si>
  <si>
    <t>I3LCG9</t>
  </si>
  <si>
    <t>Uncharacterized protein OS=Sus scrofa GN=AMPD3 PE=4 SV=1 - [I3LCG9_PIG]</t>
  </si>
  <si>
    <t>I3LCI0</t>
  </si>
  <si>
    <t>Uncharacterized protein OS=Sus scrofa PE=4 SV=1 - [I3LCI0_PIG]</t>
  </si>
  <si>
    <t>I3LCI6</t>
  </si>
  <si>
    <t>Uncharacterized protein OS=Sus scrofa PE=4 SV=1 - [I3LCI6_PIG]</t>
  </si>
  <si>
    <t>I3LCJ3</t>
  </si>
  <si>
    <t>Uncharacterized protein (Fragment) OS=Sus scrofa GN=NT5C3 PE=4 SV=1 - [I3LCJ3_PIG]</t>
  </si>
  <si>
    <t>I3LCJ5</t>
  </si>
  <si>
    <t>Uncharacterized protein OS=Sus scrofa GN=CYFIP1 PE=4 SV=1 - [I3LCJ5_PIG]</t>
  </si>
  <si>
    <t>I3LCM3</t>
  </si>
  <si>
    <t>Uncharacterized protein OS=Sus scrofa PE=4 SV=1 - [I3LCM3_PIG]</t>
  </si>
  <si>
    <t>I3LCN6</t>
  </si>
  <si>
    <t>Uncharacterized protein OS=Sus scrofa GN=PURA PE=4 SV=1 - [I3LCN6_PIG]</t>
  </si>
  <si>
    <t>-;-;-;-;-;-;1;1;1;-;1;1</t>
  </si>
  <si>
    <t>-;-;1;-;-;-;1;1;1;-;1;1</t>
  </si>
  <si>
    <t>I3LCR2</t>
  </si>
  <si>
    <t>Uncharacterized protein (Fragment) OS=Sus scrofa PE=4 SV=1 - [I3LCR2_PIG]</t>
  </si>
  <si>
    <t>I3LCR4</t>
  </si>
  <si>
    <t>Cystatin-B (Fragment) OS=Sus scrofa GN=CSTB PE=4 SV=1 - [I3LCR4_PIG]</t>
  </si>
  <si>
    <t>1;3;1;5;4;4;3;3;3;3;4;3</t>
  </si>
  <si>
    <t>2;3;2;5;4;4;3;4;3;3;4;3</t>
  </si>
  <si>
    <t>1;1;4;2;1;2;2;2;4;3;2;2</t>
  </si>
  <si>
    <t>1;1;4;-;-;2;2;2;4;3;2;2</t>
  </si>
  <si>
    <t>I3LCU9</t>
  </si>
  <si>
    <t>Uncharacterized protein (Fragment) OS=Sus scrofa GN=CARHSP1 PE=4 SV=1 - [I3LCU9_PIG]</t>
  </si>
  <si>
    <t>I3LCW3</t>
  </si>
  <si>
    <t>Uncharacterized protein OS=Sus scrofa GN=SRRM2 PE=4 SV=1 - [I3LCW3_PIG]</t>
  </si>
  <si>
    <t>I3LCX3</t>
  </si>
  <si>
    <t>Uncharacterized protein OS=Sus scrofa GN=DUSP3 PE=4 SV=1 - [I3LCX3_PIG]</t>
  </si>
  <si>
    <t>-;1;-;1;-;1;-;1;-;-;-;-</t>
  </si>
  <si>
    <t>-;1;-;1;-;1;-;1;1;-;-;-</t>
  </si>
  <si>
    <t>I3LCY2</t>
  </si>
  <si>
    <t>Uncharacterized protein OS=Sus scrofa GN=PMM2 PE=4 SV=1 - [I3LCY2_PIG]</t>
  </si>
  <si>
    <t>-;-;1;-;-;-;-;1;-;-;-;-</t>
  </si>
  <si>
    <t>-;-;-;-;-;-;-;-;-;2;1;1</t>
  </si>
  <si>
    <t>I3LCY3</t>
  </si>
  <si>
    <t>Uncharacterized protein OS=Sus scrofa GN=DHX36 PE=4 SV=1 - [I3LCY3_PIG]</t>
  </si>
  <si>
    <t>I3LCY4</t>
  </si>
  <si>
    <t>Uncharacterized protein OS=Sus scrofa GN=MARCH9 PE=4 SV=1 - [I3LCY4_PIG]</t>
  </si>
  <si>
    <t>I3LCY8</t>
  </si>
  <si>
    <t>Serine/threonine-protein phosphatase 2A 55 kDa regulatory subunit B beta isoform OS=Sus scrofa GN=PPP2R2B PE=4 SV=1 - [I3LCY8_PIG]</t>
  </si>
  <si>
    <t>I3LD01</t>
  </si>
  <si>
    <t>Uncharacterized protein OS=Sus scrofa GN=FIS1 PE=4 SV=1 - [I3LD01_PIG]</t>
  </si>
  <si>
    <t>-;-;-;1;1;2;1;1;2;1;1;1</t>
  </si>
  <si>
    <t>-;-;-;1;1;2;2;1;2;1;1;1</t>
  </si>
  <si>
    <t>I3LD43</t>
  </si>
  <si>
    <t>Cytosol aminopeptidase OS=Sus scrofa GN=LAP3 PE=4 SV=1 - [I3LD43_PIG]</t>
  </si>
  <si>
    <t>2;1;-;1;1;-;1;-;-;-;-;-</t>
  </si>
  <si>
    <t>2;1;2;1;1;-;1;-;1;-;-;-</t>
  </si>
  <si>
    <t>1;1;-;-;-;-;-;-;-;-;2;1</t>
  </si>
  <si>
    <t>I3LD74</t>
  </si>
  <si>
    <t>60S ribosomal protein L11 OS=Sus scrofa GN=RPL11 PE=3 SV=1 - [I3LD74_PIG]</t>
  </si>
  <si>
    <t>1;2;2;3;2;2;1;2;3;2;2;2</t>
  </si>
  <si>
    <t>2;2;2;2;3;2;2;2;2;2;2;2</t>
  </si>
  <si>
    <t>2;2;2;2;3;1;2;2;2;2;3;2</t>
  </si>
  <si>
    <t>I3LD91</t>
  </si>
  <si>
    <t>Uncharacterized protein OS=Sus scrofa GN=C16orf7 PE=4 SV=1 - [I3LD91_PIG]</t>
  </si>
  <si>
    <t>I3LD94</t>
  </si>
  <si>
    <t>Uncharacterized protein (Fragment) OS=Sus scrofa PE=4 SV=1 - [I3LD94_PIG]</t>
  </si>
  <si>
    <t>I3LDA5</t>
  </si>
  <si>
    <t>Uncharacterized protein (Fragment) OS=Sus scrofa GN=EHD4 PE=4 SV=1 - [I3LDA5_PIG]</t>
  </si>
  <si>
    <t>I3LDC1</t>
  </si>
  <si>
    <t>Succinate dehydrogenase [ubiquinone] iron-sulfur subunit, mitochondrial OS=Sus scrofa GN=SDHB PE=4 SV=1 - [I3LDC1_PIG]</t>
  </si>
  <si>
    <t>3;2;3;2;2;1;1;-;-;1;-;1</t>
  </si>
  <si>
    <t>3;2;3;2;2;1;1;1;1;1;-;1</t>
  </si>
  <si>
    <t>-;-;-;-;-;-;1;-;-;1;1;2</t>
  </si>
  <si>
    <t>I3LDC3</t>
  </si>
  <si>
    <t>Uncharacterized protein OS=Sus scrofa GN=NDUFB10 PE=4 SV=1 - [I3LDC3_PIG]</t>
  </si>
  <si>
    <t>1;2;-;-;-;-;2;1;1;1;1;2</t>
  </si>
  <si>
    <t>1;2;-;-;-;-;2;1;2;1;1;2</t>
  </si>
  <si>
    <t>-;-;-;1;-;2;-;1;-;1;1;1</t>
  </si>
  <si>
    <t>I3LDC7</t>
  </si>
  <si>
    <t>Isocitrate dehydrogenase [NADP] (Fragment) OS=Sus scrofa GN=IDH1 PE=3 SV=1 - [I3LDC7_PIG]</t>
  </si>
  <si>
    <t>6;8;7;9;8;14;8;7;10;10;8;9</t>
  </si>
  <si>
    <t>7;11;12;8;8;13;10;11;11;10;7;9</t>
  </si>
  <si>
    <t>7;6;4;4;5;4;8;5;6;8;7;6</t>
  </si>
  <si>
    <t>7;7;4;3;5;3;8;6;6;5;6;5</t>
  </si>
  <si>
    <t>I3LDD2</t>
  </si>
  <si>
    <t>Uncharacterized protein OS=Sus scrofa GN=NOP58 PE=4 SV=1 - [I3LDD2_PIG]</t>
  </si>
  <si>
    <t>I3LDE1</t>
  </si>
  <si>
    <t>Uncharacterized protein OS=Sus scrofa GN=LOC100521234 PE=4 SV=1 - [I3LDE1_PIG]</t>
  </si>
  <si>
    <t>I3LDF4</t>
  </si>
  <si>
    <t>Uncharacterized protein (Fragment) OS=Sus scrofa GN=ADA PE=3 SV=1 - [I3LDF4_PIG]</t>
  </si>
  <si>
    <t>I3LDF9</t>
  </si>
  <si>
    <t>Recombining binding protein suppressor of hairless OS=Sus scrofa GN=RBPJ PE=2 SV=1 - [I3LDF9_PIG]</t>
  </si>
  <si>
    <t>I3LDJ6</t>
  </si>
  <si>
    <t>ADP/ATP translocase 3 (Fragment) OS=Sus scrofa GN=SLC25A6 PE=3 SV=1 - [I3LDJ6_PIG]</t>
  </si>
  <si>
    <t>-;-;1;1;-;1;-;-;-;-;-;-</t>
  </si>
  <si>
    <t>I3LDK1</t>
  </si>
  <si>
    <t>Uncharacterized protein OS=Sus scrofa PE=3 SV=1 - [I3LDK1_PIG]</t>
  </si>
  <si>
    <t>I3LDL0</t>
  </si>
  <si>
    <t>Uncharacterized protein (Fragment) OS=Sus scrofa GN=HAGH PE=4 SV=1 - [I3LDL0_PIG]</t>
  </si>
  <si>
    <t>I3LDM3</t>
  </si>
  <si>
    <t>Uncharacterized protein (Fragment) OS=Sus scrofa GN=IPO7 PE=4 SV=1 - [I3LDM3_PIG]</t>
  </si>
  <si>
    <t>I3LDM7</t>
  </si>
  <si>
    <t>Uncharacterized protein OS=Sus scrofa GN=GLO1 PE=4 SV=1 - [I3LDM7_PIG]</t>
  </si>
  <si>
    <t>-;-;-;-;-;1;-;-;1;1;1;1</t>
  </si>
  <si>
    <t>-;-;-;-;-;1;1;1;1;1;1;1</t>
  </si>
  <si>
    <t>I3LDQ9</t>
  </si>
  <si>
    <t>Uncharacterized protein OS=Sus scrofa GN=LOC100737818 PE=3 SV=1 - [I3LDQ9_PIG]</t>
  </si>
  <si>
    <t>-;1;1;-;1;-;-;-;-;-;-;-</t>
  </si>
  <si>
    <t>I3LDS2</t>
  </si>
  <si>
    <t>Uncharacterized protein OS=Sus scrofa GN=TRNP1 PE=4 SV=1 - [I3LDS2_PIG]</t>
  </si>
  <si>
    <t>I3LDS4</t>
  </si>
  <si>
    <t>Uncharacterized protein OS=Sus scrofa GN=LOC100621414 PE=4 SV=1 - [I3LDS4_PIG]</t>
  </si>
  <si>
    <t>I3LDV0</t>
  </si>
  <si>
    <t>Uncharacterized protein OS=Sus scrofa GN=DDX3Y PE=3 SV=1 - [I3LDV0_PIG]</t>
  </si>
  <si>
    <t>I3LDY2</t>
  </si>
  <si>
    <t>Uncharacterized protein OS=Sus scrofa GN=LOC100739304 PE=4 SV=1 - [I3LDY2_PIG]</t>
  </si>
  <si>
    <t>2;2;3;1;-;1;1;1;-;1;-;1</t>
  </si>
  <si>
    <t>I3LDZ2</t>
  </si>
  <si>
    <t>Ribonuclease 4 OS=Sus scrofa GN=RNASE4 PE=3 SV=1 - [I3LDZ2_PIG]</t>
  </si>
  <si>
    <t>I3LE14</t>
  </si>
  <si>
    <t>Uncharacterized protein OS=Sus scrofa GN=CCDC58 PE=4 SV=1 - [I3LE14_PIG]</t>
  </si>
  <si>
    <t>I3LE16</t>
  </si>
  <si>
    <t>Uncharacterized protein (Fragment) OS=Sus scrofa GN=PGAM5 PE=4 SV=1 - [I3LE16_PIG]</t>
  </si>
  <si>
    <t>I3LE38</t>
  </si>
  <si>
    <t>Uncharacterized protein OS=Sus scrofa GN=PTGES PE=4 SV=1 - [I3LE38_PIG]</t>
  </si>
  <si>
    <t>I3LE44</t>
  </si>
  <si>
    <t>Uncharacterized protein (Fragment) OS=Sus scrofa PE=4 SV=1 - [I3LE44_PIG]</t>
  </si>
  <si>
    <t>I3LEB7</t>
  </si>
  <si>
    <t>Uncharacterized protein (Fragment) OS=Sus scrofa GN=PODN PE=4 SV=1 - [I3LEB7_PIG]</t>
  </si>
  <si>
    <t>2;2;1;2;2;2;1;1;1;2;2;2</t>
  </si>
  <si>
    <t>I3LEC2</t>
  </si>
  <si>
    <t>Uncharacterized protein OS=Sus scrofa GN=PCBP1 PE=4 SV=1 - [I3LEC2_PIG]</t>
  </si>
  <si>
    <t>2;4;3;5;6;4;2;3;2;3;4;1</t>
  </si>
  <si>
    <t>3;4;4;5;3;4;2;3;3;3;4;1</t>
  </si>
  <si>
    <t>1;-;-;1;1;-;2;-;3;1;2;-</t>
  </si>
  <si>
    <t>1;-;-;1;1;-;2;-;2;1;1;-</t>
  </si>
  <si>
    <t>I3LEI8</t>
  </si>
  <si>
    <t>Uncharacterized protein OS=Sus scrofa GN=ADI1 PE=4 SV=1 - [I3LEI8_PIG]</t>
  </si>
  <si>
    <t>I3LEJ0</t>
  </si>
  <si>
    <t>Uncharacterized protein (Fragment) OS=Sus scrofa GN=OR6Y1 PE=3 SV=1 - [I3LEJ0_PIG]</t>
  </si>
  <si>
    <t>I3LEL0</t>
  </si>
  <si>
    <t>Uncharacterized protein OS=Sus scrofa GN=NUP153 PE=4 SV=1 - [I3LEL0_PIG]</t>
  </si>
  <si>
    <t>I3LEN0</t>
  </si>
  <si>
    <t>Uncharacterized protein OS=Sus scrofa GN=MYEOV2 PE=4 SV=1 - [I3LEN0_PIG]</t>
  </si>
  <si>
    <t>1;-;1;-;-;-;1;-;-;-;-;-</t>
  </si>
  <si>
    <t>I3LEP9</t>
  </si>
  <si>
    <t>Uncharacterized protein (Fragment) OS=Sus scrofa GN=LRRFIP2 PE=4 SV=1 - [I3LEP9_PIG]</t>
  </si>
  <si>
    <t>I3LEQ0</t>
  </si>
  <si>
    <t>Oxysterol-binding protein OS=Sus scrofa GN=OSBPL9 PE=3 SV=1 - [I3LEQ0_PIG]</t>
  </si>
  <si>
    <t>I3LEQ7</t>
  </si>
  <si>
    <t>Uncharacterized protein OS=Sus scrofa GN=STRAP PE=4 SV=1 - [I3LEQ7_PIG]</t>
  </si>
  <si>
    <t>3;1;1;1;1;1;1;4;1;1;-;1</t>
  </si>
  <si>
    <t>4;3;1;1;1;1;1;3;2;1;-;1</t>
  </si>
  <si>
    <t>I3LER5</t>
  </si>
  <si>
    <t>Cytochrome c oxidase subunit 4 isoform 1, mitochondrial OS=Sus scrofa GN=COX4I1 PE=4 SV=1 - [I3LER5_PIG]</t>
  </si>
  <si>
    <t>2;3;3;3;2;3;4;3;3;1;2;3</t>
  </si>
  <si>
    <t>2;3;4;2;2;2;3;3;3;2;2;3</t>
  </si>
  <si>
    <t>I3LET0</t>
  </si>
  <si>
    <t>Uncharacterized protein (Fragment) OS=Sus scrofa GN=NEDD8 PE=4 SV=1 - [I3LET0_PIG]</t>
  </si>
  <si>
    <t>I3LEU3</t>
  </si>
  <si>
    <t>Uncharacterized protein OS=Sus scrofa PE=4 SV=1 - [I3LEU3_PIG]</t>
  </si>
  <si>
    <t>I3LEV5</t>
  </si>
  <si>
    <t>Uncharacterized protein (Fragment) OS=Sus scrofa PE=4 SV=1 - [I3LEV5_PIG]</t>
  </si>
  <si>
    <t>I3LEV7</t>
  </si>
  <si>
    <t>Uncharacterized protein OS=Sus scrofa GN=SH3BGR PE=4 SV=1 - [I3LEV7_PIG]</t>
  </si>
  <si>
    <t>I3LEW5</t>
  </si>
  <si>
    <t>Uncharacterized protein OS=Sus scrofa GN=PSMD2 PE=4 SV=1 - [I3LEW5_PIG]</t>
  </si>
  <si>
    <t>1;3;1;-;-;-;-;-;-;-;-;-</t>
  </si>
  <si>
    <t>I3LEX0</t>
  </si>
  <si>
    <t>40S ribosomal protein S9 (Fragment) OS=Sus scrofa GN=RPS9 PE=3 SV=1 - [I3LEX0_PIG]</t>
  </si>
  <si>
    <t>1;3;2;2;2;2;1;1;2;-;-;1</t>
  </si>
  <si>
    <t>2;3;2;1;2;2;1;1;2;-;-;1</t>
  </si>
  <si>
    <t>-;-;-;-;-;-;-;1;-;1;-;1</t>
  </si>
  <si>
    <t>I3LF36</t>
  </si>
  <si>
    <t>Uncharacterized protein OS=Sus scrofa GN=SAP18 PE=4 SV=1 - [I3LF36_PIG]</t>
  </si>
  <si>
    <t>I3LF38</t>
  </si>
  <si>
    <t>Uncharacterized protein (Fragment) OS=Sus scrofa GN=SEC11A PE=4 SV=1 - [I3LF38_PIG]</t>
  </si>
  <si>
    <t>I3LF44</t>
  </si>
  <si>
    <t>Uncharacterized protein OS=Sus scrofa GN=CPPED1 PE=4 SV=1 - [I3LF44_PIG]</t>
  </si>
  <si>
    <t>I3LF84</t>
  </si>
  <si>
    <t>Uncharacterized protein OS=Sus scrofa GN=RAP1A PE=4 SV=1 - [I3LF84_PIG]</t>
  </si>
  <si>
    <t>1;1;1;-;1;-;1;1;1;-;-;-</t>
  </si>
  <si>
    <t>I3LF86</t>
  </si>
  <si>
    <t>Uncharacterized protein (Fragment) OS=Sus scrofa GN=APOBR PE=4 SV=1 - [I3LF86_PIG]</t>
  </si>
  <si>
    <t>I3LF91</t>
  </si>
  <si>
    <t>Uncharacterized protein (Fragment) OS=Sus scrofa GN=COG4 PE=4 SV=1 - [I3LF91_PIG]</t>
  </si>
  <si>
    <t>I3LFA7</t>
  </si>
  <si>
    <t>Uncharacterized protein OS=Sus scrofa GN=APBB1IP PE=4 SV=1 - [I3LFA7_PIG]</t>
  </si>
  <si>
    <t>I3LFB5</t>
  </si>
  <si>
    <t>Uncharacterized protein OS=Sus scrofa GN=SCTR PE=3 SV=1 - [I3LFB5_PIG]</t>
  </si>
  <si>
    <t>I3LFC4</t>
  </si>
  <si>
    <t>Uncharacterized protein (Fragment) OS=Sus scrofa GN=AIMP1 PE=4 SV=1 - [I3LFC4_PIG]</t>
  </si>
  <si>
    <t>1;4;3;-;1;2;1;3;2;1;1;-</t>
  </si>
  <si>
    <t>1;3;3;-;-;2;1;3;2;1;1;-</t>
  </si>
  <si>
    <t>2;1;2;-;-;-;1;2;2;1;3;1</t>
  </si>
  <si>
    <t>2;1;1;-;-;-;1;2;1;1;2;1</t>
  </si>
  <si>
    <t>I3LFD6</t>
  </si>
  <si>
    <t>Uncharacterized protein OS=Sus scrofa PE=4 SV=1 - [I3LFD6_PIG]</t>
  </si>
  <si>
    <t>I3LFI0</t>
  </si>
  <si>
    <t>Uncharacterized protein (Fragment) OS=Sus scrofa GN=RAC1 PE=3 SV=1 - [I3LFI0_PIG]</t>
  </si>
  <si>
    <t>-;-;1;2;2;2;-;-;-;1;-;-</t>
  </si>
  <si>
    <t>-;-;1;1;2;2;-;-;-;1;-;-</t>
  </si>
  <si>
    <t>I3LFI2</t>
  </si>
  <si>
    <t>Uncharacterized protein OS=Sus scrofa GN=KIAA2018 PE=4 SV=1 - [I3LFI2_PIG]</t>
  </si>
  <si>
    <t>I3LFL4</t>
  </si>
  <si>
    <t>60S ribosomal protein L18 (Fragment) OS=Sus scrofa GN=RPL18 PE=3 SV=1 - [I3LFL4_PIG]</t>
  </si>
  <si>
    <t>4;1;2;3;3;3;1;2;1;2;3;2</t>
  </si>
  <si>
    <t>4;2;2;3;3;2;1;2;1;2;2;2</t>
  </si>
  <si>
    <t>2;2;2;1;2;1;1;1;2;1;3;2</t>
  </si>
  <si>
    <t>2;2;2;1;2;1;1;1;2;1;2;1</t>
  </si>
  <si>
    <t>I3LFQ0</t>
  </si>
  <si>
    <t>Uncharacterized protein OS=Sus scrofa GN=HNRNPH3 PE=4 SV=1 - [I3LFQ0_PIG]</t>
  </si>
  <si>
    <t>1;1;-;-;-;1;1;1;1;1;2;-</t>
  </si>
  <si>
    <t>1;2;-;-;-;1;1;1;1;1;2;-</t>
  </si>
  <si>
    <t>-;-;1;-;-;-;1;-;-;1;1;-</t>
  </si>
  <si>
    <t>-;-;1;-;-;-;1;-;-;1;-;-</t>
  </si>
  <si>
    <t>I3LFQ5</t>
  </si>
  <si>
    <t>Uncharacterized protein OS=Sus scrofa GN=PFKL PE=3 SV=1 - [I3LFQ5_PIG]</t>
  </si>
  <si>
    <t>4;3;3;6;5;4;-;-;-;-;1;-</t>
  </si>
  <si>
    <t>4;4;3;5;4;4;-;-;-;-;1;-</t>
  </si>
  <si>
    <t>I3LFQ9</t>
  </si>
  <si>
    <t>Uncharacterized protein OS=Sus scrofa GN=CHMP3 PE=4 SV=1 - [I3LFQ9_PIG]</t>
  </si>
  <si>
    <t>I3LFV4</t>
  </si>
  <si>
    <t>Uncharacterized protein OS=Sus scrofa GN=YBX1 PE=4 SV=1 - [I3LFV4_PIG]</t>
  </si>
  <si>
    <t>6;6;5;4;2;3;5;5;5;5;4;5</t>
  </si>
  <si>
    <t>7;6;5;4;2;2;5;5;5;5;4;5</t>
  </si>
  <si>
    <t>4;6;3;4;2;5;5;2;4;5;5;5</t>
  </si>
  <si>
    <t>4;6;3;3;1;4;5;2;4;5;5;5</t>
  </si>
  <si>
    <t>I3LFW6</t>
  </si>
  <si>
    <t>Uncharacterized protein OS=Sus scrofa GN=UBE2V1 PE=4 SV=1 - [I3LFW6_PIG]</t>
  </si>
  <si>
    <t>I3LFY6</t>
  </si>
  <si>
    <t>Uncharacterized protein OS=Sus scrofa GN=SULT1B1 PE=4 SV=1 - [I3LFY6_PIG]</t>
  </si>
  <si>
    <t>I3LFZ2</t>
  </si>
  <si>
    <t>Uncharacterized protein OS=Sus scrofa GN=RPA3 PE=4 SV=1 - [I3LFZ2_PIG]</t>
  </si>
  <si>
    <t>I3LFZ8</t>
  </si>
  <si>
    <t>Uncharacterized protein (Fragment) OS=Sus scrofa GN=RAB5B PE=3 SV=1 - [I3LFZ8_PIG]</t>
  </si>
  <si>
    <t>I3LG01</t>
  </si>
  <si>
    <t>Uncharacterized protein (Fragment) OS=Sus scrofa GN=LOC100738766 PE=4 SV=1 - [I3LG01_PIG]</t>
  </si>
  <si>
    <t>I3LG07</t>
  </si>
  <si>
    <t>Uncharacterized protein OS=Sus scrofa PE=4 SV=1 - [I3LG07_PIG]</t>
  </si>
  <si>
    <t>I3LG56</t>
  </si>
  <si>
    <t>Uncharacterized protein (Fragment) OS=Sus scrofa GN=LOC100738438 PE=4 SV=1 - [I3LG56_PIG]</t>
  </si>
  <si>
    <t>I3LG67</t>
  </si>
  <si>
    <t>Uncharacterized protein OS=Sus scrofa GN=MARCKS PE=4 SV=1 - [I3LG67_PIG]</t>
  </si>
  <si>
    <t>1;1;1;-;-;-;1;3;2;1;-;1</t>
  </si>
  <si>
    <t>1;2;-;-;-;-;1;3;2;1;-;1</t>
  </si>
  <si>
    <t>I3LG73</t>
  </si>
  <si>
    <t>Uncharacterized protein (Fragment) OS=Sus scrofa GN=RSL1D1 PE=4 SV=1 - [I3LG73_PIG]</t>
  </si>
  <si>
    <t>I3LGA1</t>
  </si>
  <si>
    <t>Uncharacterized protein OS=Sus scrofa PE=4 SV=1 - [I3LGA1_PIG]</t>
  </si>
  <si>
    <t>I3LGB6</t>
  </si>
  <si>
    <t>Uncharacterized protein (Fragment) OS=Sus scrofa GN=LOC100620395 PE=4 SV=1 - [I3LGB6_PIG]</t>
  </si>
  <si>
    <t>I3LGC2</t>
  </si>
  <si>
    <t>Uncharacterized protein OS=Sus scrofa GN=RRBP1 PE=4 SV=1 - [I3LGC2_PIG]</t>
  </si>
  <si>
    <t>2;7;2;2;5;4;1;2;1;-;1;1</t>
  </si>
  <si>
    <t>2;8;5;1;4;1;1;2;1;-;1;1</t>
  </si>
  <si>
    <t>2;2;-;-;-;1;1;-;-;3;1;-</t>
  </si>
  <si>
    <t>2;2;-;-;-;1;-;-;-;2;1;-</t>
  </si>
  <si>
    <t>I3LGD6</t>
  </si>
  <si>
    <t>Uncharacterized protein OS=Sus scrofa GN=SSR3 PE=4 SV=1 - [I3LGD6_PIG]</t>
  </si>
  <si>
    <t>1;1;1;-;-;-;-;-;-;1;-;-</t>
  </si>
  <si>
    <t>I3LGH9</t>
  </si>
  <si>
    <t>Uncharacterized protein OS=Sus scrofa PE=4 SV=1 - [I3LGH9_PIG]</t>
  </si>
  <si>
    <t>I3LGI4</t>
  </si>
  <si>
    <t>Uncharacterized protein (Fragment) OS=Sus scrofa GN=IFI35 PE=4 SV=1 - [I3LGI4_PIG]</t>
  </si>
  <si>
    <t>I3LGI8</t>
  </si>
  <si>
    <t>Ficolin-1 OS=Sus scrofa GN=FCN1 PE=4 SV=1 - [I3LGI8_PIG]</t>
  </si>
  <si>
    <t>I3LGI9</t>
  </si>
  <si>
    <t>Uncharacterized protein OS=Sus scrofa GN=GLB1 PE=4 SV=1 - [I3LGI9_PIG]</t>
  </si>
  <si>
    <t>1;-;-;1;-;-;-;-;-;1;-;1</t>
  </si>
  <si>
    <t>I3LGM5</t>
  </si>
  <si>
    <t>Uncharacterized protein OS=Sus scrofa GN=LOC100628029 PE=4 SV=1 - [I3LGM5_PIG]</t>
  </si>
  <si>
    <t>I3LGP0</t>
  </si>
  <si>
    <t>Uncharacterized protein (Fragment) OS=Sus scrofa PE=4 SV=1 - [I3LGP0_PIG]</t>
  </si>
  <si>
    <t>I3LGP4</t>
  </si>
  <si>
    <t>DNA-directed RNA polymerase OS=Sus scrofa GN=POLR2B PE=3 SV=1 - [I3LGP4_PIG]</t>
  </si>
  <si>
    <t>I3LGQ4</t>
  </si>
  <si>
    <t>Small nuclear ribonucleoprotein Sm D2 (Fragment) OS=Sus scrofa GN=SNRPD2 PE=4 SV=1 - [I3LGQ4_PIG]</t>
  </si>
  <si>
    <t>2;1;3;1;1;1;3;2;1;2;4;2</t>
  </si>
  <si>
    <t>2;1;3;1;1;1;3;2;1;2;4;1</t>
  </si>
  <si>
    <t>2;-;-;1;1;-;2;1;1;2;2;2</t>
  </si>
  <si>
    <t>2;1;-;-;-;-;2;1;1;2;2;1</t>
  </si>
  <si>
    <t>I3LGS3</t>
  </si>
  <si>
    <t>Uncharacterized protein (Fragment) OS=Sus scrofa GN=PLXNA4 PE=4 SV=1 - [I3LGS3_PIG]</t>
  </si>
  <si>
    <t>I3LGU4</t>
  </si>
  <si>
    <t>Uncharacterized protein (Fragment) OS=Sus scrofa GN=ZSWIM6 PE=4 SV=1 - [I3LGU4_PIG]</t>
  </si>
  <si>
    <t>I3LGV7</t>
  </si>
  <si>
    <t>Acylphosphatase OS=Sus scrofa PE=3 SV=1 - [I3LGV7_PIG]</t>
  </si>
  <si>
    <t>I3LGW1</t>
  </si>
  <si>
    <t>Uncharacterized protein (Fragment) OS=Sus scrofa GN=FIGN PE=3 SV=1 - [I3LGW1_PIG]</t>
  </si>
  <si>
    <t>I3LGZ0</t>
  </si>
  <si>
    <t>Uncharacterized protein OS=Sus scrofa GN=MAU2 PE=4 SV=1 - [I3LGZ0_PIG]</t>
  </si>
  <si>
    <t>I3LH17</t>
  </si>
  <si>
    <t>Uncharacterized protein OS=Sus scrofa PE=4 SV=1 - [I3LH17_PIG]</t>
  </si>
  <si>
    <t>I3LH46</t>
  </si>
  <si>
    <t>Uncharacterized protein OS=Sus scrofa GN=SPN PE=4 SV=1 - [I3LH46_PIG]</t>
  </si>
  <si>
    <t>I3LH57</t>
  </si>
  <si>
    <t>Uncharacterized protein (Fragment) OS=Sus scrofa GN=FAM179A PE=4 SV=1 - [I3LH57_PIG]</t>
  </si>
  <si>
    <t>I3LHA4</t>
  </si>
  <si>
    <t>Uncharacterized protein OS=Sus scrofa GN=ABI1 PE=4 SV=1 - [I3LHA4_PIG]</t>
  </si>
  <si>
    <t>I3LHD7</t>
  </si>
  <si>
    <t>Uncharacterized protein OS=Sus scrofa PE=4 SV=1 - [I3LHD7_PIG]</t>
  </si>
  <si>
    <t>I3LHD9</t>
  </si>
  <si>
    <t>Uncharacterized protein OS=Sus scrofa GN=HUNK PE=4 SV=1 - [I3LHD9_PIG]</t>
  </si>
  <si>
    <t>I3LHF2</t>
  </si>
  <si>
    <t>Uncharacterized protein OS=Sus scrofa PE=4 SV=1 - [I3LHF2_PIG]</t>
  </si>
  <si>
    <t>I3LHI4</t>
  </si>
  <si>
    <t>Ubiquitin carboxyl-terminal hydrolase OS=Sus scrofa PE=3 SV=1 - [I3LHI4_PIG]</t>
  </si>
  <si>
    <t>I3LHK5</t>
  </si>
  <si>
    <t>Uncharacterized protein OS=Sus scrofa GN=LOC100620619 PE=3 SV=1 - [I3LHK5_PIG]</t>
  </si>
  <si>
    <t>I3LHM1</t>
  </si>
  <si>
    <t>Uncharacterized protein OS=Sus scrofa GN=GRIA2 PE=4 SV=1 - [I3LHM1_PIG]</t>
  </si>
  <si>
    <t>I3LHP2</t>
  </si>
  <si>
    <t>Uncharacterized protein OS=Sus scrofa GN=LYPLA2 PE=4 SV=1 - [I3LHP2_PIG]</t>
  </si>
  <si>
    <t>I3LHP5</t>
  </si>
  <si>
    <t>Uncharacterized protein (Fragment) OS=Sus scrofa GN=LIMK1 PE=4 SV=1 - [I3LHP5_PIG]</t>
  </si>
  <si>
    <t>2;1;-;-;1;1;-;-;-;-;-;-</t>
  </si>
  <si>
    <t>2;1;-;-;1;-;-;-;-;-;-;-</t>
  </si>
  <si>
    <t>I3LHT9</t>
  </si>
  <si>
    <t>Uncharacterized protein OS=Sus scrofa GN=STX12 PE=3 SV=1 - [I3LHT9_PIG]</t>
  </si>
  <si>
    <t>I3LHU3</t>
  </si>
  <si>
    <t>Uncharacterized protein (Fragment) OS=Sus scrofa PE=4 SV=1 - [I3LHU3_PIG]</t>
  </si>
  <si>
    <t>I3LHY0</t>
  </si>
  <si>
    <t>Uncharacterized protein (Fragment) OS=Sus scrofa PE=4 SV=1 - [I3LHY0_PIG]</t>
  </si>
  <si>
    <t>I3LHZ6</t>
  </si>
  <si>
    <t>Uncharacterized protein OS=Sus scrofa GN=DHX9 PE=4 SV=1 - [I3LHZ6_PIG]</t>
  </si>
  <si>
    <t>2;3;3;3;3;3;-;-;1;-;-;-</t>
  </si>
  <si>
    <t>2;3;3;2;1;2;-;-;1;-;-;-</t>
  </si>
  <si>
    <t>I3LI05</t>
  </si>
  <si>
    <t>Uncharacterized protein OS=Sus scrofa GN=SRRT PE=4 SV=1 - [I3LI05_PIG]</t>
  </si>
  <si>
    <t>-;1;-;-;1;1;1;-;1;-;-;1</t>
  </si>
  <si>
    <t>-;1;-;-;1;1;1;1;1;-;-;1</t>
  </si>
  <si>
    <t>I3LI20</t>
  </si>
  <si>
    <t>Uncharacterized protein OS=Sus scrofa GN=ABCD3 PE=3 SV=1 - [I3LI20_PIG]</t>
  </si>
  <si>
    <t>I3LI39</t>
  </si>
  <si>
    <t>Uncharacterized protein OS=Sus scrofa PE=4 SV=1 - [I3LI39_PIG]</t>
  </si>
  <si>
    <t>I3LI44</t>
  </si>
  <si>
    <t>Uncharacterized protein (Fragment) OS=Sus scrofa GN=COTL1 PE=4 SV=1 - [I3LI44_PIG]</t>
  </si>
  <si>
    <t>5;9;8;6;9;8;9;9;8;7;6;10</t>
  </si>
  <si>
    <t>6;9;10;7;8;7;9;9;9;7;6;9</t>
  </si>
  <si>
    <t>8;9;7;7;6;5;7;7;5;7;7;6</t>
  </si>
  <si>
    <t>7;8;6;3;1;2;7;7;5;6;7;6</t>
  </si>
  <si>
    <t>I3LI47</t>
  </si>
  <si>
    <t>Uncharacterized protein (Fragment) OS=Sus scrofa GN=FAM186A PE=4 SV=1 - [I3LI47_PIG]</t>
  </si>
  <si>
    <t>I3LI59</t>
  </si>
  <si>
    <t>Uncharacterized protein OS=Sus scrofa GN=RBM8A PE=4 SV=1 - [I3LI59_PIG]</t>
  </si>
  <si>
    <t>2;2;3;-;1;1;3;4;3;1;2;3</t>
  </si>
  <si>
    <t>2;2;3;-;1;1;3;5;3;1;2;3</t>
  </si>
  <si>
    <t>1;1;-;1;-;-;2;-;1;2;1;-</t>
  </si>
  <si>
    <t>2;1;-;1;-;-;2;-;1;1;1;-</t>
  </si>
  <si>
    <t>I3LI65</t>
  </si>
  <si>
    <t>Uncharacterized protein OS=Sus scrofa PE=4 SV=1 - [I3LI65_PIG]</t>
  </si>
  <si>
    <t>I3LI93</t>
  </si>
  <si>
    <t>Uncharacterized protein OS=Sus scrofa PE=4 SV=1 - [I3LI93_PIG]</t>
  </si>
  <si>
    <t>-;-;1;-;-;1;-;-;1;-;1;-</t>
  </si>
  <si>
    <t>I3LIC6</t>
  </si>
  <si>
    <t>Uncharacterized protein OS=Sus scrofa GN=CNOT1 PE=4 SV=1 - [I3LIC6_PIG]</t>
  </si>
  <si>
    <t>I3LII3</t>
  </si>
  <si>
    <t>Uncharacterized protein OS=Sus scrofa GN=EEF2 PE=4 SV=1 - [I3LII3_PIG]</t>
  </si>
  <si>
    <t>18;18;17;21;22;20;4;11;4;7;5;6</t>
  </si>
  <si>
    <t>22;24;24;20;19;19;4;11;6;4;5;5</t>
  </si>
  <si>
    <t>4;4;5;4;2;7;2;2;2;2;3;1</t>
  </si>
  <si>
    <t>5;4;5;4;2;7;1;1;1;2;2;1</t>
  </si>
  <si>
    <t>I3LIK6</t>
  </si>
  <si>
    <t>Uncharacterized protein OS=Sus scrofa PE=4 SV=1 - [I3LIK6_PIG]</t>
  </si>
  <si>
    <t>1;1;1;1;-;1;-;-;-;-;-;-</t>
  </si>
  <si>
    <t>1;2;-;-;1;-;-;-;-;-;-;-</t>
  </si>
  <si>
    <t>I3LIL3</t>
  </si>
  <si>
    <t>Caspase OS=Sus scrofa GN=CASP1 PE=3 SV=1 - [I3LIL3_PIG]</t>
  </si>
  <si>
    <t>I3LIL4</t>
  </si>
  <si>
    <t>Uncharacterized protein (Fragment) OS=Sus scrofa GN=MYO1C PE=4 SV=1 - [I3LIL4_PIG]</t>
  </si>
  <si>
    <t>I3LIL5</t>
  </si>
  <si>
    <t>Uncharacterized protein OS=Sus scrofa GN=HMGCL PE=4 SV=1 - [I3LIL5_PIG]</t>
  </si>
  <si>
    <t>I3LIM2</t>
  </si>
  <si>
    <t>UDP-glucose 6-dehydrogenase OS=Sus scrofa GN=UGDH PE=2 SV=1 - [I3LIM2_PIG]</t>
  </si>
  <si>
    <t>I3LIN8</t>
  </si>
  <si>
    <t>Histone H2A OS=Sus scrofa GN=H2AFY PE=3 SV=1 - [I3LIN8_PIG]</t>
  </si>
  <si>
    <t>2;2;-;1;2;3;-;-;-;-;-;-</t>
  </si>
  <si>
    <t>2;2;-;-;2;3;-;-;1;-;-;-</t>
  </si>
  <si>
    <t>-;-;1;-;-;-;2;-;-;2;-;-</t>
  </si>
  <si>
    <t>I3LIR5</t>
  </si>
  <si>
    <t>Uncharacterized protein OS=Sus scrofa GN=TREH PE=4 SV=1 - [I3LIR5_PIG]</t>
  </si>
  <si>
    <t>-;2;-;1;1;1;-;3;4;-;-;-</t>
  </si>
  <si>
    <t>1;3;-;1;1;-;-;3;4;-;-;-</t>
  </si>
  <si>
    <t>I3LIU8</t>
  </si>
  <si>
    <t>Uncharacterized protein OS=Sus scrofa GN=RAB31 PE=4 SV=1 - [I3LIU8_PIG]</t>
  </si>
  <si>
    <t>I3LIU9</t>
  </si>
  <si>
    <t>Uncharacterized protein OS=Sus scrofa GN=LOC100621482 PE=4 SV=1 - [I3LIU9_PIG]</t>
  </si>
  <si>
    <t>I3LIV1</t>
  </si>
  <si>
    <t>Uncharacterized protein (Fragment) OS=Sus scrofa GN=SGIP1 PE=4 SV=1 - [I3LIV1_PIG]</t>
  </si>
  <si>
    <t>I3LIY6</t>
  </si>
  <si>
    <t>Uncharacterized protein OS=Sus scrofa GN=LOC100624155 PE=4 SV=1 - [I3LIY6_PIG]</t>
  </si>
  <si>
    <t>I3LJ05</t>
  </si>
  <si>
    <t>Uncharacterized protein OS=Sus scrofa GN=LOC100623793 PE=4 SV=1 - [I3LJ05_PIG]</t>
  </si>
  <si>
    <t>2;1;1;-;-;1;3;3;2;1;1;1</t>
  </si>
  <si>
    <t>2;1;1;-;-;-;3;4;3;1;1;1</t>
  </si>
  <si>
    <t>I3LJ14</t>
  </si>
  <si>
    <t>Uncharacterized protein OS=Sus scrofa PE=4 SV=1 - [I3LJ14_PIG]</t>
  </si>
  <si>
    <t>-;1;-;-;-;1;-;-;1;-;-;-</t>
  </si>
  <si>
    <t>I3LJ21</t>
  </si>
  <si>
    <t>Uncharacterized protein (Fragment) OS=Sus scrofa GN=UBE2G2 PE=3 SV=1 - [I3LJ21_PIG]</t>
  </si>
  <si>
    <t>I3LJ85</t>
  </si>
  <si>
    <t>Uncharacterized protein OS=Sus scrofa PE=4 SV=1 - [I3LJ85_PIG]</t>
  </si>
  <si>
    <t>I3LJ87</t>
  </si>
  <si>
    <t>Uncharacterized protein OS=Sus scrofa GN=RPS2 PE=3 SV=1 - [I3LJ87_PIG]</t>
  </si>
  <si>
    <t>2;3;2;6;4;5;4;2;5;5;5;6</t>
  </si>
  <si>
    <t>3;3;3;6;4;4;4;2;5;5;4;7</t>
  </si>
  <si>
    <t>4;3;2;4;3;2;3;2;5;1;1;4</t>
  </si>
  <si>
    <t>4;3;2;4;3;2;2;2;4;1;-;3</t>
  </si>
  <si>
    <t>I3LJ95</t>
  </si>
  <si>
    <t>Uncharacterized protein OS=Sus scrofa GN=NIN PE=4 SV=1 - [I3LJ95_PIG]</t>
  </si>
  <si>
    <t>I3LJB6</t>
  </si>
  <si>
    <t>Uncharacterized protein (Fragment) OS=Sus scrofa GN=LOC100739183 PE=4 SV=1 - [I3LJB6_PIG]</t>
  </si>
  <si>
    <t>I3LJB8</t>
  </si>
  <si>
    <t>Uncharacterized protein OS=Sus scrofa GN=R3HDM2 PE=4 SV=1 - [I3LJB8_PIG]</t>
  </si>
  <si>
    <t>I3LJC8</t>
  </si>
  <si>
    <t>Uncharacterized protein OS=Sus scrofa GN=LOC100736849 PE=4 SV=1 - [I3LJC8_PIG]</t>
  </si>
  <si>
    <t>I3LJD8</t>
  </si>
  <si>
    <t>5'-AMP-activated protein kinase catalytic subunit alpha-1 (Fragment) OS=Sus scrofa GN=PRKAA1 PE=4 SV=1 - [I3LJD8_PIG]</t>
  </si>
  <si>
    <t>I3LJH3</t>
  </si>
  <si>
    <t>Uncharacterized protein OS=Sus scrofa GN=PYCR1 PE=4 SV=1 - [I3LJH3_PIG]</t>
  </si>
  <si>
    <t>I3LJI7</t>
  </si>
  <si>
    <t>Uncharacterized protein OS=Sus scrofa GN=LRRC4B PE=4 SV=1 - [I3LJI7_PIG]</t>
  </si>
  <si>
    <t>I3LJL8</t>
  </si>
  <si>
    <t>Uncharacterized protein (Fragment) OS=Sus scrofa PE=4 SV=1 - [I3LJL8_PIG]</t>
  </si>
  <si>
    <t>I3LJU1</t>
  </si>
  <si>
    <t>Uncharacterized protein (Fragment) OS=Sus scrofa GN=SURF4 PE=4 SV=1 - [I3LJU1_PIG]</t>
  </si>
  <si>
    <t>I3LJW4</t>
  </si>
  <si>
    <t>Uncharacterized protein (Fragment) OS=Sus scrofa GN=ACO1 PE=4 SV=1 - [I3LJW4_PIG]</t>
  </si>
  <si>
    <t>7;12;11;3;4;3;6;4;4;5;4;3</t>
  </si>
  <si>
    <t>8;13;12;3;4;3;6;4;5;5;4;3</t>
  </si>
  <si>
    <t>2;1;-;-;2;1;-;1;-;2;-;2</t>
  </si>
  <si>
    <t>2;3;1;-;2;1;1;1;-;2;-;2</t>
  </si>
  <si>
    <t>I3LJY8</t>
  </si>
  <si>
    <t>Uncharacterized protein OS=Sus scrofa GN=HSD17B12 PE=3 SV=1 - [I3LJY8_PIG]</t>
  </si>
  <si>
    <t>I3LK07</t>
  </si>
  <si>
    <t>Uncharacterized protein OS=Sus scrofa GN=LOC100623679 PE=4 SV=1 - [I3LK07_PIG]</t>
  </si>
  <si>
    <t>3;3;2;3;3;3;2;2;2;-;3;2</t>
  </si>
  <si>
    <t>3;2;2;3;3;2;2;2;2;-;3;1</t>
  </si>
  <si>
    <t>-;1;1;2;-;1;1;2;2;-;-;-</t>
  </si>
  <si>
    <t>-;-;-;2;-;1;2;2;2;-;-;-</t>
  </si>
  <si>
    <t>I3LK21</t>
  </si>
  <si>
    <t>Uncharacterized protein OS=Sus scrofa GN=LOC100517377 PE=4 SV=1 - [I3LK21_PIG]</t>
  </si>
  <si>
    <t>3;3;3;1;1;1;2;1;2;1;2;1</t>
  </si>
  <si>
    <t>4;3;3;1;1;1;2;1;2;1;2;1</t>
  </si>
  <si>
    <t>1;1;-;-;-;-;-;-;-;-;-;1</t>
  </si>
  <si>
    <t>I3LK24</t>
  </si>
  <si>
    <t>Uncharacterized protein OS=Sus scrofa GN=AP2A1 PE=4 SV=1 - [I3LK24_PIG]</t>
  </si>
  <si>
    <t>-;-;-;1;1;-;-;-;1;-;-;-</t>
  </si>
  <si>
    <t>I3LK33</t>
  </si>
  <si>
    <t>Ribosomal protein L15 OS=Sus scrofa GN=LOC100620439 PE=3 SV=1 - [I3LK33_PIG]</t>
  </si>
  <si>
    <t>3;1;2;2;3;2;1;1;1;1;1;3</t>
  </si>
  <si>
    <t>3;2;2;1;3;2;1;1;1;1;1;3</t>
  </si>
  <si>
    <t>1;1;1;1;1;1;1;1;-;2;-;1</t>
  </si>
  <si>
    <t>I3LK36</t>
  </si>
  <si>
    <t>Protein N-terminal asparagine amidohydrolase (Fragment) OS=Sus scrofa GN=NTAN1 PE=4 SV=1 - [I3LK36_PIG]</t>
  </si>
  <si>
    <t>I3LK56</t>
  </si>
  <si>
    <t>Uncharacterized protein OS=Sus scrofa GN=LGI2 PE=4 SV=1 - [I3LK56_PIG]</t>
  </si>
  <si>
    <t>I3LK59</t>
  </si>
  <si>
    <t>Enolase OS=Sus scrofa PE=3 SV=1 - [I3LK59_PIG]</t>
  </si>
  <si>
    <t>6;5;6;9;7;7;6;6;10;7;8;7</t>
  </si>
  <si>
    <t>6;5;6;9;6;7;6;6;10;7;8;6</t>
  </si>
  <si>
    <t>5;3;3;5;4;6;5;5;5;5;6;6</t>
  </si>
  <si>
    <t>5;3;3;4;2;3;4;6;5;4;6;5</t>
  </si>
  <si>
    <t>I3LK66</t>
  </si>
  <si>
    <t>Uncharacterized protein (Fragment) OS=Sus scrofa PE=4 SV=1 - [I3LK66_PIG]</t>
  </si>
  <si>
    <t>I3LK71</t>
  </si>
  <si>
    <t>Uncharacterized protein OS=Sus scrofa GN=HNRNPC PE=4 SV=1 - [I3LK71_PIG]</t>
  </si>
  <si>
    <t>5;6;5;3;3;3;3;3;3;4;3;5</t>
  </si>
  <si>
    <t>6;7;7;3;3;3;3;5;4;4;3;5</t>
  </si>
  <si>
    <t>5;2;4;1;-;3;2;2;3;6;5;3</t>
  </si>
  <si>
    <t>4;3;4;1;-;2;2;1;3;6;5;3</t>
  </si>
  <si>
    <t>I3LK99</t>
  </si>
  <si>
    <t>Uncharacterized protein OS=Sus scrofa GN=LOC100739007 PE=4 SV=1 - [I3LK99_PIG]</t>
  </si>
  <si>
    <t>I3LKA2</t>
  </si>
  <si>
    <t>Uncharacterized protein OS=Sus scrofa GN=DEGS1 PE=4 SV=1 - [I3LKA2_PIG]</t>
  </si>
  <si>
    <t>I3LKA3</t>
  </si>
  <si>
    <t>Tyrosine-protein phosphatase non-receptor type 6 OS=Sus scrofa GN=PTPN6 PE=2 SV=1 - [I3LKA3_PIG]</t>
  </si>
  <si>
    <t>1;1;1;1;1;1;1;1;1;-;2;-</t>
  </si>
  <si>
    <t>2;1;1;2;1;1;1;1;1;-;2;-</t>
  </si>
  <si>
    <t>2;1;3;2;1;3;5;3;3;2;1;1</t>
  </si>
  <si>
    <t>3;1;3;2;1;2;3;3;2;-;-;-</t>
  </si>
  <si>
    <t>I3LKA7</t>
  </si>
  <si>
    <t>Uncharacterized protein OS=Sus scrofa GN=FIP1L1 PE=4 SV=1 - [I3LKA7_PIG]</t>
  </si>
  <si>
    <t>I3LKD2</t>
  </si>
  <si>
    <t>Uncharacterized protein OS=Sus scrofa GN=FAM162A PE=4 SV=1 - [I3LKD2_PIG]</t>
  </si>
  <si>
    <t>I3LKF3</t>
  </si>
  <si>
    <t>Fascin OS=Sus scrofa GN=LOC100625519 PE=3 SV=1 - [I3LKF3_PIG]</t>
  </si>
  <si>
    <t>I3LKI1</t>
  </si>
  <si>
    <t>Uncharacterized protein OS=Sus scrofa GN=SRGN PE=4 SV=1 - [I3LKI1_PIG]</t>
  </si>
  <si>
    <t>2;2;2;1;1;1;1;2;2;2;2;2</t>
  </si>
  <si>
    <t>2;2;2;2;1;2;2;3;3;2;1;2</t>
  </si>
  <si>
    <t>2;2;2;-;-;-;2;3;3;2;1;2</t>
  </si>
  <si>
    <t>I3LKJ5</t>
  </si>
  <si>
    <t>Uncharacterized protein (Fragment) OS=Sus scrofa GN=ARHGAP20 PE=4 SV=1 - [I3LKJ5_PIG]</t>
  </si>
  <si>
    <t>I3LKN7</t>
  </si>
  <si>
    <t>Uncharacterized protein OS=Sus scrofa GN=PAP7 PE=4 SV=1 - [I3LKN7_PIG]</t>
  </si>
  <si>
    <t>I3LKP0</t>
  </si>
  <si>
    <t>Uncharacterized protein (Fragment) OS=Sus scrofa GN=SYNM PE=3 SV=1 - [I3LKP0_PIG]</t>
  </si>
  <si>
    <t>I3LKR7</t>
  </si>
  <si>
    <t>Uncharacterized protein (Fragment) OS=Sus scrofa GN=ACPP PE=4 SV=1 - [I3LKR7_PIG]</t>
  </si>
  <si>
    <t>I3LKS6</t>
  </si>
  <si>
    <t>Dihydropteridine reductase OS=Sus scrofa GN=QDPR PE=4 SV=1 - [I3LKS6_PIG]</t>
  </si>
  <si>
    <t>I3LKT8</t>
  </si>
  <si>
    <t>Uncharacterized protein OS=Sus scrofa GN=RBBP4 PE=4 SV=1 - [I3LKT8_PIG]</t>
  </si>
  <si>
    <t>I3LKU0</t>
  </si>
  <si>
    <t>Uncharacterized protein OS=Sus scrofa GN=RAC2 PE=3 SV=1 - [I3LKU0_PIG]</t>
  </si>
  <si>
    <t>1;1;-;2;1;1;-;-;1;-;1;-</t>
  </si>
  <si>
    <t>1;1;-;1;1;1;-;-;1;-;1;-</t>
  </si>
  <si>
    <t>I3LKV0</t>
  </si>
  <si>
    <t>Uncharacterized protein (Fragment) OS=Sus scrofa GN=SLIRP PE=4 SV=1 - [I3LKV0_PIG]</t>
  </si>
  <si>
    <t>I3LKV1</t>
  </si>
  <si>
    <t>Uncharacterized protein OS=Sus scrofa GN=HMGN4 PE=4 SV=1 - [I3LKV1_PIG]</t>
  </si>
  <si>
    <t>I3LKX6</t>
  </si>
  <si>
    <t>Oxysterol-binding protein (Fragment) OS=Sus scrofa GN=OSBPL8 PE=3 SV=1 - [I3LKX6_PIG]</t>
  </si>
  <si>
    <t>-;-;-;1;2;2;-;-;-;-;-;-</t>
  </si>
  <si>
    <t>I3LKY5</t>
  </si>
  <si>
    <t>Uncharacterized protein OS=Sus scrofa GN=NMI PE=4 SV=1 - [I3LKY5_PIG]</t>
  </si>
  <si>
    <t>I3LKZ4</t>
  </si>
  <si>
    <t>Uncharacterized protein OS=Sus scrofa GN=HNRNPR PE=4 SV=1 - [I3LKZ4_PIG]</t>
  </si>
  <si>
    <t>1;1;2;-;-;1;3;1;1;2;3;2</t>
  </si>
  <si>
    <t>1;1;2;-;-;1;2;1;1;2;3;2</t>
  </si>
  <si>
    <t>1;1;1;1;-;1;1;1;1;2;1;2</t>
  </si>
  <si>
    <t>1;1;1;1;-;1;1;1;1;2;1;1</t>
  </si>
  <si>
    <t>I3LL07</t>
  </si>
  <si>
    <t>Uncharacterized protein OS=Sus scrofa GN=AP2M1 PE=4 SV=1 - [I3LL07_PIG]</t>
  </si>
  <si>
    <t>1;2;-;1;-;1;-;-;-;-;-;-</t>
  </si>
  <si>
    <t>I3LL27</t>
  </si>
  <si>
    <t>Uncharacterized protein OS=Sus scrofa GN=VPS4A PE=3 SV=1 - [I3LL27_PIG]</t>
  </si>
  <si>
    <t>-;-;-;1;1;-;1;-;-;-;1;-</t>
  </si>
  <si>
    <t>-;-;-;-;1;-;1;1;1;-;1;-</t>
  </si>
  <si>
    <t>I3LL45</t>
  </si>
  <si>
    <t>Uncharacterized protein OS=Sus scrofa PE=4 SV=1 - [I3LL45_PIG]</t>
  </si>
  <si>
    <t>I3LL84</t>
  </si>
  <si>
    <t>Uncharacterized protein OS=Sus scrofa GN=GALE PE=3 SV=1 - [I3LL84_PIG]</t>
  </si>
  <si>
    <t>I3LL97</t>
  </si>
  <si>
    <t>Uncharacterized protein OS=Sus scrofa GN=CSRP1 PE=4 SV=1 - [I3LL97_PIG]</t>
  </si>
  <si>
    <t>4;4;4;2;3;3;6;5;5;2;4;5</t>
  </si>
  <si>
    <t>5;5;4;2;3;2;5;7;5;2;4;5</t>
  </si>
  <si>
    <t>3;3;5;4;3;4;2;3;3;4;2;4</t>
  </si>
  <si>
    <t>3;3;5;3;3;3;2;3;3;4;2;4</t>
  </si>
  <si>
    <t>I3LLB8</t>
  </si>
  <si>
    <t>Uncharacterized protein (Fragment) OS=Sus scrofa GN=ZNF541 PE=4 SV=1 - [I3LLB8_PIG]</t>
  </si>
  <si>
    <t>I3LLD6</t>
  </si>
  <si>
    <t>Uncharacterized protein OS=Sus scrofa GN=THUMPD1 PE=4 SV=1 - [I3LLD6_PIG]</t>
  </si>
  <si>
    <t>I3LLE6</t>
  </si>
  <si>
    <t>Uncharacterized protein OS=Sus scrofa GN=FAM98B PE=4 SV=1 - [I3LLE6_PIG]</t>
  </si>
  <si>
    <t>-;1;-;1;-;1;1;-;-;-;-;-</t>
  </si>
  <si>
    <t>I3LLG4</t>
  </si>
  <si>
    <t>Uncharacterized protein OS=Sus scrofa GN=DNAJA3 PE=3 SV=1 - [I3LLG4_PIG]</t>
  </si>
  <si>
    <t>I3LLH8</t>
  </si>
  <si>
    <t>Uncharacterized protein OS=Sus scrofa GN=ECI1 PE=3 SV=1 - [I3LLH8_PIG]</t>
  </si>
  <si>
    <t>-;-;-;1;1;1;1;1;-;1;-;1</t>
  </si>
  <si>
    <t>-;-;-;1;1;1;1;1;1;1;-;1</t>
  </si>
  <si>
    <t>I3LLI8</t>
  </si>
  <si>
    <t>Uncharacterized protein (Fragment) OS=Sus scrofa PE=4 SV=1 - [I3LLI8_PIG]</t>
  </si>
  <si>
    <t>-;4;2;-;4;5;2;1;2;3;3;2</t>
  </si>
  <si>
    <t>2;4;4;-;4;4;2;1;2;3;1;1</t>
  </si>
  <si>
    <t>2;2;1;4;1;2;1;2;1;1;2;3</t>
  </si>
  <si>
    <t>2;2;1;4;1;2;1;2;2;-;2;2</t>
  </si>
  <si>
    <t>I3LLL7</t>
  </si>
  <si>
    <t>Uncharacterized protein (Fragment) OS=Sus scrofa PE=4 SV=1 - [I3LLL7_PIG]</t>
  </si>
  <si>
    <t>I3LLM3</t>
  </si>
  <si>
    <t>Uncharacterized protein OS=Sus scrofa GN=PLA2G4A PE=4 SV=1 - [I3LLM3_PIG]</t>
  </si>
  <si>
    <t>I3LLM7</t>
  </si>
  <si>
    <t>Uncharacterized protein (Fragment) OS=Sus scrofa GN=HIRIP3 PE=4 SV=1 - [I3LLM7_PIG]</t>
  </si>
  <si>
    <t>I3LLM9</t>
  </si>
  <si>
    <t>Uncharacterized protein OS=Sus scrofa GN=LOC100523003 PE=4 SV=1 - [I3LLM9_PIG]</t>
  </si>
  <si>
    <t>1;2;1;2;2;3;3;1;4;1;1;3</t>
  </si>
  <si>
    <t>1;3;2;2;2;3;3;2;4;1;1;3</t>
  </si>
  <si>
    <t>1;2;2;2;2;1;1;1;-;1;2;2</t>
  </si>
  <si>
    <t>1;2;2;2;1;1;1;1;-;1;2;2</t>
  </si>
  <si>
    <t>I3LLS7</t>
  </si>
  <si>
    <t>Uncharacterized protein (Fragment) OS=Sus scrofa GN=XPO1 PE=4 SV=1 - [I3LLS7_PIG]</t>
  </si>
  <si>
    <t>I3LLT2</t>
  </si>
  <si>
    <t>Uncharacterized protein (Fragment) OS=Sus scrofa GN=CAD PE=4 SV=1 - [I3LLT2_PIG]</t>
  </si>
  <si>
    <t>I3LLT6</t>
  </si>
  <si>
    <t>Uncharacterized protein OS=Sus scrofa PE=4 SV=1 - [I3LLT6_PIG]</t>
  </si>
  <si>
    <t>I3LLW3</t>
  </si>
  <si>
    <t>Uncharacterized protein OS=Sus scrofa GN=SAMM50 PE=4 SV=1 - [I3LLW3_PIG]</t>
  </si>
  <si>
    <t>I3LLW7</t>
  </si>
  <si>
    <t>Uncharacterized protein (Fragment) OS=Sus scrofa GN=NOMO1 PE=4 SV=1 - [I3LLW7_PIG]</t>
  </si>
  <si>
    <t>I3LLX8</t>
  </si>
  <si>
    <t>Uncharacterized protein (Fragment) OS=Sus scrofa PE=4 SV=1 - [I3LLX8_PIG]</t>
  </si>
  <si>
    <t>I3LLY8</t>
  </si>
  <si>
    <t>Uncharacterized protein OS=Sus scrofa GN=KRT79 PE=3 SV=1 - [I3LLY8_PIG]</t>
  </si>
  <si>
    <t>I3LLZ2</t>
  </si>
  <si>
    <t>Uncharacterized protein (Fragment) OS=Sus scrofa GN=LOC100620272 PE=4 SV=1 - [I3LLZ2_PIG]</t>
  </si>
  <si>
    <t>I3LM03</t>
  </si>
  <si>
    <t>Uncharacterized protein OS=Sus scrofa GN=LOC100626165 PE=3 SV=1 - [I3LM03_PIG]</t>
  </si>
  <si>
    <t>1;-;-;-;-;-;1;2;1;-;-;-</t>
  </si>
  <si>
    <t>-;3;-;-;-;-;1;-;-;-;-;-</t>
  </si>
  <si>
    <t>-;3;1;-;-;-;1;-;-;-;-;-</t>
  </si>
  <si>
    <t>I3LM14</t>
  </si>
  <si>
    <t>Voltage-dependent anion-selective channel protein 3 OS=Sus scrofa GN=VDAC3 PE=4 SV=1 - [I3LM14_PIG]</t>
  </si>
  <si>
    <t>1;-;1;-;-;-;-;-;1;-;-;-</t>
  </si>
  <si>
    <t>I3LM15</t>
  </si>
  <si>
    <t>Uncharacterized protein OS=Sus scrofa GN=AGPS PE=4 SV=1 - [I3LM15_PIG]</t>
  </si>
  <si>
    <t>4;6;4;3;3;4;-;-;-;1;-;-</t>
  </si>
  <si>
    <t>5;6;3;3;3;2;-;-;-;1;-;-</t>
  </si>
  <si>
    <t>I3LM66</t>
  </si>
  <si>
    <t>Uncharacterized protein OS=Sus scrofa GN=PPA2 PE=4 SV=1 - [I3LM66_PIG]</t>
  </si>
  <si>
    <t>-;1;2;-;-;1;2;-;-;-;-;1</t>
  </si>
  <si>
    <t>I3LM93</t>
  </si>
  <si>
    <t>Uncharacterized protein (Fragment) OS=Sus scrofa GN=TNPO1 PE=4 SV=1 - [I3LM93_PIG]</t>
  </si>
  <si>
    <t>I3LMG2</t>
  </si>
  <si>
    <t>Uncharacterized protein OS=Sus scrofa GN=IFI44L PE=4 SV=1 - [I3LMG2_PIG]</t>
  </si>
  <si>
    <t>I3LMG7</t>
  </si>
  <si>
    <t>Uncharacterized protein OS=Sus scrofa GN=ZNF354A PE=4 SV=1 - [I3LMG7_PIG]</t>
  </si>
  <si>
    <t>I3LMJ1</t>
  </si>
  <si>
    <t>Uncharacterized protein OS=Sus scrofa GN=LOC100624587 PE=4 SV=1 - [I3LMJ1_PIG]</t>
  </si>
  <si>
    <t>1;1;1;-;-;-;-;1;1;-;-;-</t>
  </si>
  <si>
    <t>I3LMJ8</t>
  </si>
  <si>
    <t>Uncharacterized protein OS=Sus scrofa PE=4 SV=1 - [I3LMJ8_PIG]</t>
  </si>
  <si>
    <t>I3LMP2</t>
  </si>
  <si>
    <t>Uncharacterized protein (Fragment) OS=Sus scrofa GN=ABHD10 PE=4 SV=1 - [I3LMP2_PIG]</t>
  </si>
  <si>
    <t>I3LMT3</t>
  </si>
  <si>
    <t>Uncharacterized protein (Fragment) OS=Sus scrofa GN=RBM14 PE=4 SV=1 - [I3LMT3_PIG]</t>
  </si>
  <si>
    <t>2;1;1;1;-;-;-;1;1;1;1;1</t>
  </si>
  <si>
    <t>2;1;1;1;-;-;1;1;1;1;1;1</t>
  </si>
  <si>
    <t>1;-;1;1;-;-;-;1;1;-;-;-</t>
  </si>
  <si>
    <t>I3LMV8</t>
  </si>
  <si>
    <t>Uncharacterized protein OS=Sus scrofa GN=ABCB8 PE=3 SV=1 - [I3LMV8_PIG]</t>
  </si>
  <si>
    <t>I3LN04</t>
  </si>
  <si>
    <t>Uncharacterized protein (Fragment) OS=Sus scrofa PE=4 SV=1 - [I3LN04_PIG]</t>
  </si>
  <si>
    <t>I3LN17</t>
  </si>
  <si>
    <t>Uncharacterized protein (Fragment) OS=Sus scrofa GN=KRTCAP3 PE=4 SV=1 - [I3LN17_PIG]</t>
  </si>
  <si>
    <t>I3LN31</t>
  </si>
  <si>
    <t>Uncharacterized protein (Fragment) OS=Sus scrofa GN=LOC100519091 PE=4 SV=1 - [I3LN31_PIG]</t>
  </si>
  <si>
    <t>1;-;1;1;2;1;1;3;3;2;1;2</t>
  </si>
  <si>
    <t>1;-;1;1;-;1;2;3;3;2;1;2</t>
  </si>
  <si>
    <t>I3LN66</t>
  </si>
  <si>
    <t>Uncharacterized protein (Fragment) OS=Sus scrofa GN=NRBF2 PE=4 SV=1 - [I3LN66_PIG]</t>
  </si>
  <si>
    <t>I3LN84</t>
  </si>
  <si>
    <t>Uncharacterized protein OS=Sus scrofa GN=LXN PE=4 SV=1 - [I3LN84_PIG]</t>
  </si>
  <si>
    <t>-;-;-;1;2;1;1;-;1;1;1;1</t>
  </si>
  <si>
    <t>1;1;-;1;2;-;1;-;1;1;1;1</t>
  </si>
  <si>
    <t>1;1;-;-;-;1;1;1;1;2;2;1</t>
  </si>
  <si>
    <t>1;1;-;-;-;1;1;1;1;2;1;1</t>
  </si>
  <si>
    <t>I3LNA4</t>
  </si>
  <si>
    <t>Uncharacterized protein OS=Sus scrofa GN=LOC100621383 PE=4 SV=1 - [I3LNA4_PIG]</t>
  </si>
  <si>
    <t>-;1;3;1;2;2;-;-;1;2;1;2</t>
  </si>
  <si>
    <t>-;1;3;1;2;2;-;1;1;2;1;2</t>
  </si>
  <si>
    <t>I3LNA5</t>
  </si>
  <si>
    <t>Uncharacterized protein OS=Sus scrofa GN=TMEM151B PE=4 SV=1 - [I3LNA5_PIG]</t>
  </si>
  <si>
    <t>I3LNB4</t>
  </si>
  <si>
    <t>Uncharacterized protein (Fragment) OS=Sus scrofa GN=ALDH4A1 PE=3 SV=1 - [I3LNB4_PIG]</t>
  </si>
  <si>
    <t>3;5;6;3;4;3;3;5;3;2;3;2</t>
  </si>
  <si>
    <t>3;6;5;3;4;3;4;5;3;2;3;2</t>
  </si>
  <si>
    <t>1;-;-;-;-;1;1;1;1;1;-;-</t>
  </si>
  <si>
    <t>I3LNC5</t>
  </si>
  <si>
    <t>Uncharacterized protein (Fragment) OS=Sus scrofa GN=LPXN PE=4 SV=1 - [I3LNC5_PIG]</t>
  </si>
  <si>
    <t>I3LNE5</t>
  </si>
  <si>
    <t>Uncharacterized protein OS=Sus scrofa GN=SNRNP70 PE=4 SV=1 - [I3LNE5_PIG]</t>
  </si>
  <si>
    <t>-;1;2;-;-;-;-;4;3;-;-;1</t>
  </si>
  <si>
    <t>1;1;2;-;-;-;1;4;3;-;-;1</t>
  </si>
  <si>
    <t>-;-;-;-;-;-;2;1;1;1;-;-</t>
  </si>
  <si>
    <t>I3LNG8</t>
  </si>
  <si>
    <t>Uncharacterized protein OS=Sus scrofa GN=LOC100623923 PE=4 SV=1 - [I3LNG8_PIG]</t>
  </si>
  <si>
    <t>2;3;3;2;-;1;1;5;3;2;4;1</t>
  </si>
  <si>
    <t>I3LNH3</t>
  </si>
  <si>
    <t>Neutral alpha-glucosidase AB OS=Sus scrofa GN=GANAB PE=4 SV=1 - [I3LNH3_PIG]</t>
  </si>
  <si>
    <t>5;6;6;1;4;3;-;1;1;2;1;1</t>
  </si>
  <si>
    <t>6;6;6;1;3;3;2;1;2;2;1;1</t>
  </si>
  <si>
    <t>I3LNK5</t>
  </si>
  <si>
    <t>Uncharacterized protein (Fragment) OS=Sus scrofa GN=GSPT1 PE=4 SV=1 - [I3LNK5_PIG]</t>
  </si>
  <si>
    <t>-;2;1;-;1;-;-;-;-;-;-;-</t>
  </si>
  <si>
    <t>I3LNK9</t>
  </si>
  <si>
    <t>Uncharacterized protein OS=Sus scrofa PE=4 SV=1 - [I3LNK9_PIG]</t>
  </si>
  <si>
    <t>I3LNU2</t>
  </si>
  <si>
    <t>Uncharacterized protein OS=Sus scrofa GN=ABCA7 PE=3 SV=1 - [I3LNU2_PIG]</t>
  </si>
  <si>
    <t>I3LP02</t>
  </si>
  <si>
    <t>Uncharacterized protein OS=Sus scrofa GN=ACAT1 PE=3 SV=1 - [I3LP02_PIG]</t>
  </si>
  <si>
    <t>6;4;7;3;3;5;4;4;4;5;7;4</t>
  </si>
  <si>
    <t>6;5;8;3;3;5;5;4;6;5;7;4</t>
  </si>
  <si>
    <t>1;1;-;-;-;-;1;2;1;1;-;-</t>
  </si>
  <si>
    <t>1;2;-;-;-;-;1;2;1;1;-;-</t>
  </si>
  <si>
    <t>I3LP11</t>
  </si>
  <si>
    <t>Uncharacterized protein OS=Sus scrofa GN=LOC100739434 PE=4 SV=1 - [I3LP11_PIG]</t>
  </si>
  <si>
    <t>2;-;-;-;1;1;1;1;1;1;2;3</t>
  </si>
  <si>
    <t>2;-;1;-;1;1;1;1;1;1;3;3</t>
  </si>
  <si>
    <t>I3LP41</t>
  </si>
  <si>
    <t>Malate dehydrogenase OS=Sus scrofa GN=MDH2 PE=3 SV=1 - [I3LP41_PIG]</t>
  </si>
  <si>
    <t>17;16;19;15;20;18;17;15;18;16;17;15</t>
  </si>
  <si>
    <t>18;16;18;15;20;17;17;16;17;16;17;15</t>
  </si>
  <si>
    <t>9;8;8;12;9;6;8;13;9;6;9;10</t>
  </si>
  <si>
    <t>10;9;9;8;8;3;9;13;9;6;9;10</t>
  </si>
  <si>
    <t>I3LP50</t>
  </si>
  <si>
    <t>Vitronectin OS=Sus scrofa GN=VTN PE=4 SV=1 - [I3LP50_PIG]</t>
  </si>
  <si>
    <t>8;9;8;6;7;5;8;9;10;8;10;7</t>
  </si>
  <si>
    <t>8;9;8;7;7;6;6;9;10;8;9;7</t>
  </si>
  <si>
    <t>I3LP78</t>
  </si>
  <si>
    <t>Uncharacterized protein OS=Sus scrofa GN=RPL9 PE=4 SV=1 - [I3LP78_PIG]</t>
  </si>
  <si>
    <t>3;3;2;2;1;2;3;4;3;4;3;3</t>
  </si>
  <si>
    <t>3;3;2;3;2;2;4;5;4;3;3;2</t>
  </si>
  <si>
    <t>1;-;-;-;-;-;2;1;1;-;1;2</t>
  </si>
  <si>
    <t>1;-;1;-;-;-;2;2;2;-;1;2</t>
  </si>
  <si>
    <t>I3LP99</t>
  </si>
  <si>
    <t>Uncharacterized protein OS=Sus scrofa GN=LOC100738373 PE=4 SV=1 - [I3LP99_PIG]</t>
  </si>
  <si>
    <t>I3LPB5</t>
  </si>
  <si>
    <t>Creatine kinase B-type (Fragment) OS=Sus scrofa GN=CKB PE=3 SV=1 - [I3LPB5_PIG]</t>
  </si>
  <si>
    <t>7;8;10;9;9;11;9;9;8;8;10;8</t>
  </si>
  <si>
    <t>9;9;10;9;9;11;9;9;9;8;10;8</t>
  </si>
  <si>
    <t>5;4;2;4;2;3;3;4;3;5;5;6</t>
  </si>
  <si>
    <t>5;4;3;4;2;3;3;4;3;4;4;6</t>
  </si>
  <si>
    <t>I3LPF1</t>
  </si>
  <si>
    <t>Uncharacterized protein OS=Sus scrofa GN=LOC100621148 PE=4 SV=1 - [I3LPF1_PIG]</t>
  </si>
  <si>
    <t>I3LPF4</t>
  </si>
  <si>
    <t>Uncharacterized protein (Fragment) OS=Sus scrofa GN=TBL3 PE=4 SV=1 - [I3LPF4_PIG]</t>
  </si>
  <si>
    <t>I3LPF8</t>
  </si>
  <si>
    <t>Uncharacterized protein (Fragment) OS=Sus scrofa GN=SH3PXD2B PE=4 SV=1 - [I3LPF8_PIG]</t>
  </si>
  <si>
    <t>I3LPH5</t>
  </si>
  <si>
    <t>Uncharacterized protein OS=Sus scrofa GN=G3BP2 PE=4 SV=1 - [I3LPH5_PIG]</t>
  </si>
  <si>
    <t>I3LPJ2</t>
  </si>
  <si>
    <t>Uncharacterized protein (Fragment) OS=Sus scrofa PE=4 SV=1 - [I3LPJ2_PIG]</t>
  </si>
  <si>
    <t>I3LPP1</t>
  </si>
  <si>
    <t>Fumarate hydratase, mitochondrial OS=Sus scrofa GN=FH PE=3 SV=1 - [I3LPP1_PIG]</t>
  </si>
  <si>
    <t>3;5;1;2;3;2;3;2;2;-;2;1</t>
  </si>
  <si>
    <t>I3LPP4</t>
  </si>
  <si>
    <t>Uncharacterized protein (Fragment) OS=Sus scrofa GN=CSE1L PE=4 SV=1 - [I3LPP4_PIG]</t>
  </si>
  <si>
    <t>I3LPQ6</t>
  </si>
  <si>
    <t>Uncharacterized protein (Fragment) OS=Sus scrofa GN=CHRNA9 PE=3 SV=1 - [I3LPQ6_PIG]</t>
  </si>
  <si>
    <t>I3LPU8</t>
  </si>
  <si>
    <t>Uncharacterized protein OS=Sus scrofa GN=HNRNPL PE=4 SV=1 - [I3LPU8_PIG]</t>
  </si>
  <si>
    <t>2;3;4;2;2;3;2;3;2;2;2;2</t>
  </si>
  <si>
    <t>2;3;4;2;2;2;2;3;4;2;2;2</t>
  </si>
  <si>
    <t>-;-;-;-;1;-;1;-;1;1;1;1</t>
  </si>
  <si>
    <t>I3LPW0</t>
  </si>
  <si>
    <t>Uncharacterized protein OS=Sus scrofa GN=NDUFB4 PE=4 SV=1 - [I3LPW0_PIG]</t>
  </si>
  <si>
    <t>-;-;-;-;-;-;1;2;1;-;-;-</t>
  </si>
  <si>
    <t>I3LPY0</t>
  </si>
  <si>
    <t>Uncharacterized protein (Fragment) OS=Sus scrofa GN=CDC34 PE=3 SV=1 - [I3LPY0_PIG]</t>
  </si>
  <si>
    <t>I3LPY7</t>
  </si>
  <si>
    <t>Uncharacterized protein (Fragment) OS=Sus scrofa PE=3 SV=1 - [I3LPY7_PIG]</t>
  </si>
  <si>
    <t>I3LQ17</t>
  </si>
  <si>
    <t>Uncharacterized protein OS=Sus scrofa PE=4 SV=1 - [I3LQ17_PIG]</t>
  </si>
  <si>
    <t>1;1;-;-;-;1;1;1;-;-;-;-</t>
  </si>
  <si>
    <t>I3LQ34</t>
  </si>
  <si>
    <t>Uncharacterized protein OS=Sus scrofa PE=4 SV=1 - [I3LQ34_PIG]</t>
  </si>
  <si>
    <t>I3LQ36</t>
  </si>
  <si>
    <t>Uncharacterized protein OS=Sus scrofa PE=4 SV=1 - [I3LQ36_PIG]</t>
  </si>
  <si>
    <t>1;1;-;1;-;1;1;-;-;1;1;1</t>
  </si>
  <si>
    <t>-;-;1;-;-;1;-;-;1;-;-;1</t>
  </si>
  <si>
    <t>I3LQ48</t>
  </si>
  <si>
    <t>Uncharacterized protein OS=Sus scrofa PE=4 SV=1 - [I3LQ48_PIG]</t>
  </si>
  <si>
    <t>I3LQ51</t>
  </si>
  <si>
    <t>Proteasome subunit beta type OS=Sus scrofa GN=PSMB1 PE=3 SV=1 - [I3LQ51_PIG]</t>
  </si>
  <si>
    <t>2;-;2;1;2;2;4;1;1;2;1;1</t>
  </si>
  <si>
    <t>3;-;1;1;2;2;4;1;1;1;1;1</t>
  </si>
  <si>
    <t>2;1;1;1;2;-;1;1;1;2;3;1</t>
  </si>
  <si>
    <t>2;1;1;1;1;-;1;1;1;2;3;1</t>
  </si>
  <si>
    <t>I3LQ79</t>
  </si>
  <si>
    <t>Uncharacterized protein OS=Sus scrofa GN=MVP PE=4 SV=1 - [I3LQ79_PIG]</t>
  </si>
  <si>
    <t>8;11;8;11;11;7;5;7;5;10;6;10</t>
  </si>
  <si>
    <t>13;14;12;8;10;5;6;8;8;9;6;10</t>
  </si>
  <si>
    <t>3;3;4;8;5;5;5;4;2;7;6;5</t>
  </si>
  <si>
    <t>2;3;4;8;5;3;5;3;2;5;5;4</t>
  </si>
  <si>
    <t>I3LQ99</t>
  </si>
  <si>
    <t>Uncharacterized protein OS=Sus scrofa GN=MRPS36 PE=4 SV=1 - [I3LQ99_PIG]</t>
  </si>
  <si>
    <t>I3LQB3</t>
  </si>
  <si>
    <t>V-type proton ATPase subunit H OS=Sus scrofa GN=ATP6V1H PE=4 SV=1 - [I3LQB3_PIG]</t>
  </si>
  <si>
    <t>5;4;5;5;6;8;-;-;1;1;-;-</t>
  </si>
  <si>
    <t>5;5;5;4;6;9;-;-;1;1;-;-</t>
  </si>
  <si>
    <t>1;1;-;2;1;3;-;1;-;-;-;-</t>
  </si>
  <si>
    <t>I3LQD3</t>
  </si>
  <si>
    <t>Calpain-2 catalytic subunit (Fragment) OS=Sus scrofa GN=CAPN2 PE=4 SV=1 - [I3LQD3_PIG]</t>
  </si>
  <si>
    <t>I3LQE0</t>
  </si>
  <si>
    <t>Uncharacterized protein OS=Sus scrofa GN=GLA PE=4 SV=1 - [I3LQE0_PIG]</t>
  </si>
  <si>
    <t>4;3;6;6;7;6;9;8;8;5;5;4</t>
  </si>
  <si>
    <t>4;7;9;6;7;6;10;9;9;5;5;5</t>
  </si>
  <si>
    <t>6;5;7;3;2;4;3;6;3;3;1;4</t>
  </si>
  <si>
    <t>6;5;7;3;2;3;2;7;3;3;-;4</t>
  </si>
  <si>
    <t>I3LQF2</t>
  </si>
  <si>
    <t>Uncharacterized protein OS=Sus scrofa GN=LOC100151889 PE=3 SV=1 - [I3LQF2_PIG]</t>
  </si>
  <si>
    <t>I3LQH7</t>
  </si>
  <si>
    <t>Uncharacterized protein OS=Sus scrofa GN=BLVRB PE=4 SV=1 - [I3LQH7_PIG]</t>
  </si>
  <si>
    <t>7;7;7;5;3;2;2;5;3;2;1;4</t>
  </si>
  <si>
    <t>8;8;8;5;2;2;2;5;3;2;2;4</t>
  </si>
  <si>
    <t>2;1;2;2;4;6;3;2;3;3;4;4</t>
  </si>
  <si>
    <t>2;1;2;1;4;2;3;2;3;3;4;4</t>
  </si>
  <si>
    <t>I3LQI3</t>
  </si>
  <si>
    <t>Uncharacterized protein (Fragment) OS=Sus scrofa GN=SUB1 PE=4 SV=1 - [I3LQI3_PIG]</t>
  </si>
  <si>
    <t>2;3;3;1;1;3;2;3;3;3;3;3</t>
  </si>
  <si>
    <t>2;3;3;1;1;3;3;3;3;3;3;3</t>
  </si>
  <si>
    <t>2;2;2;3;1;3;3;2;2;3;3;3</t>
  </si>
  <si>
    <t>2;2;3;3;1;3;3;2;2;3;3;3</t>
  </si>
  <si>
    <t>I3LQK1</t>
  </si>
  <si>
    <t>Uncharacterized protein OS=Sus scrofa GN=LOC100738707 PE=4 SV=1 - [I3LQK1_PIG]</t>
  </si>
  <si>
    <t>I3LQM1</t>
  </si>
  <si>
    <t>Uncharacterized protein (Fragment) OS=Sus scrofa GN=TXNDC2 PE=4 SV=1 - [I3LQM1_PIG]</t>
  </si>
  <si>
    <t>I3LQM5</t>
  </si>
  <si>
    <t>Uncharacterized protein OS=Sus scrofa GN=PROS1 PE=4 SV=1 - [I3LQM5_PIG]</t>
  </si>
  <si>
    <t>I3LQN4</t>
  </si>
  <si>
    <t>Uncharacterized protein OS=Sus scrofa GN=PHB2 PE=4 SV=1 - [I3LQN4_PIG]</t>
  </si>
  <si>
    <t>7;6;5;5;8;9;5;7;5;7;4;4</t>
  </si>
  <si>
    <t>8;7;6;5;7;9;6;9;5;7;5;4</t>
  </si>
  <si>
    <t>3;4;6;3;3;3;6;1;4;3;4;4</t>
  </si>
  <si>
    <t>3;6;6;3;2;2;6;1;4;2;4;4</t>
  </si>
  <si>
    <t>I3LQS0</t>
  </si>
  <si>
    <t>Uncharacterized protein OS=Sus scrofa GN=HNRNPK PE=4 SV=1 - [I3LQS0_PIG]</t>
  </si>
  <si>
    <t>10;8;8;10;11;12;9;9;8;6;8;8</t>
  </si>
  <si>
    <t>11;9;10;10;11;12;11;13;10;6;9;9</t>
  </si>
  <si>
    <t>5;5;6;3;4;3;5;4;5;4;5;5</t>
  </si>
  <si>
    <t>6;4;6;2;4;2;5;4;5;5;4;5</t>
  </si>
  <si>
    <t>I3LQS2</t>
  </si>
  <si>
    <t>Uncharacterized protein OS=Sus scrofa GN=NT5C PE=4 SV=1 - [I3LQS2_PIG]</t>
  </si>
  <si>
    <t>1;3;2;1;1;-;1;3;3;-;1;1</t>
  </si>
  <si>
    <t>I3LQS4</t>
  </si>
  <si>
    <t>Uncharacterized protein (Fragment) OS=Sus scrofa PE=4 SV=1 - [I3LQS4_PIG]</t>
  </si>
  <si>
    <t>I3LQS6</t>
  </si>
  <si>
    <t>Uncharacterized protein (Fragment) OS=Sus scrofa GN=MAP2K1 PE=4 SV=1 - [I3LQS6_PIG]</t>
  </si>
  <si>
    <t>I3LQT4</t>
  </si>
  <si>
    <t>Uncharacterized protein OS=Sus scrofa PE=4 SV=1 - [I3LQT4_PIG]</t>
  </si>
  <si>
    <t>I3LQU0</t>
  </si>
  <si>
    <t>Uncharacterized protein OS=Sus scrofa GN=DYNC1LI2 PE=4 SV=1 - [I3LQU0_PIG]</t>
  </si>
  <si>
    <t>1;-;2;1;2;2;3;2;2;-;1;2</t>
  </si>
  <si>
    <t>1;-;3;1;2;-;3;2;3;-;1;2</t>
  </si>
  <si>
    <t>I3LQZ7</t>
  </si>
  <si>
    <t>Uncharacterized protein (Fragment) OS=Sus scrofa PE=4 SV=1 - [I3LQZ7_PIG]</t>
  </si>
  <si>
    <t>1;-;1;-;-;-;1;-;-;-;1;-</t>
  </si>
  <si>
    <t>1;1;1;-;-;-;1;-;-;-;1;-</t>
  </si>
  <si>
    <t>-;1;-;-;1;-;1;-;-;-;-;-</t>
  </si>
  <si>
    <t>I3LR07</t>
  </si>
  <si>
    <t>Uncharacterized protein OS=Sus scrofa GN=FAM91A1 PE=4 SV=1 - [I3LR07_PIG]</t>
  </si>
  <si>
    <t>I3LR17</t>
  </si>
  <si>
    <t>Uncharacterized protein OS=Sus scrofa GN=CORO1A PE=4 SV=1 - [I3LR17_PIG]</t>
  </si>
  <si>
    <t>I3LR32</t>
  </si>
  <si>
    <t>Uncharacterized protein OS=Sus scrofa GN=CCT5 PE=3 SV=1 - [I3LR32_PIG]</t>
  </si>
  <si>
    <t>4;3;4;4;3;4;2;2;1;-;-;1</t>
  </si>
  <si>
    <t>5;4;5;5;2;4;2;2;2;1;1;1</t>
  </si>
  <si>
    <t>I3LR43</t>
  </si>
  <si>
    <t>Uncharacterized protein OS=Sus scrofa GN=PEPD PE=3 SV=1 - [I3LR43_PIG]</t>
  </si>
  <si>
    <t>-;1;1;1;1;1;1;-;-;1;1;1</t>
  </si>
  <si>
    <t>-;2;2;1;1;1;1;-;-;1;1;1</t>
  </si>
  <si>
    <t>I3LR51</t>
  </si>
  <si>
    <t>Uncharacterized protein OS=Sus scrofa PE=4 SV=1 - [I3LR51_PIG]</t>
  </si>
  <si>
    <t>I3LR64</t>
  </si>
  <si>
    <t>Uncharacterized protein (Fragment) OS=Sus scrofa GN=LOC100621691 PE=4 SV=1 - [I3LR64_PIG]</t>
  </si>
  <si>
    <t>I3LR69</t>
  </si>
  <si>
    <t>Ferritin OS=Sus scrofa GN=FTH1 PE=3 SV=1 - [I3LR69_PIG]</t>
  </si>
  <si>
    <t>5;3;3;5;3;6;4;4;4;5;4;5</t>
  </si>
  <si>
    <t>5;5;3;5;3;5;4;4;4;5;4;4</t>
  </si>
  <si>
    <t>6;5;5;7;6;6;7;3;5;5;7;7</t>
  </si>
  <si>
    <t>6;5;5;6;5;3;7;3;5;5;7;7</t>
  </si>
  <si>
    <t>I3LR80</t>
  </si>
  <si>
    <t>Uncharacterized protein OS=Sus scrofa GN=IL1RAP PE=4 SV=1 - [I3LR80_PIG]</t>
  </si>
  <si>
    <t>I3LR85</t>
  </si>
  <si>
    <t>Uncharacterized protein OS=Sus scrofa GN=PRKCD PE=4 SV=1 - [I3LR85_PIG]</t>
  </si>
  <si>
    <t>I3LR97</t>
  </si>
  <si>
    <t>Uncharacterized protein OS=Sus scrofa PE=4 SV=1 - [I3LR97_PIG]</t>
  </si>
  <si>
    <t>I3LRA1</t>
  </si>
  <si>
    <t>Uncharacterized protein OS=Sus scrofa PE=4 SV=1 - [I3LRA1_PIG]</t>
  </si>
  <si>
    <t>I3LRA9</t>
  </si>
  <si>
    <t>Uncharacterized protein OS=Sus scrofa GN=LSM12 PE=4 SV=1 - [I3LRA9_PIG]</t>
  </si>
  <si>
    <t>I3LRC7</t>
  </si>
  <si>
    <t>Uncharacterized protein OS=Sus scrofa GN=LOC100627693 PE=3 SV=1 - [I3LRC7_PIG]</t>
  </si>
  <si>
    <t>I3LRF8</t>
  </si>
  <si>
    <t>Uncharacterized protein (Fragment) OS=Sus scrofa GN=PCBP3 PE=4 SV=1 - [I3LRF8_PIG]</t>
  </si>
  <si>
    <t>I3LRH2</t>
  </si>
  <si>
    <t>Uncharacterized protein OS=Sus scrofa GN=LOC100737210 PE=4 SV=1 - [I3LRH2_PIG]</t>
  </si>
  <si>
    <t>5;6;6;3;4;6;9;6;8;9;4;4</t>
  </si>
  <si>
    <t>5;5;9;2;4;5;10;8;8;9;4;4</t>
  </si>
  <si>
    <t>5;3;6;2;5;2;4;3;5;10;10;8</t>
  </si>
  <si>
    <t>4;3;6;2;5;2;5;3;5;9;8;6</t>
  </si>
  <si>
    <t>I3LRI1</t>
  </si>
  <si>
    <t>Uncharacterized protein OS=Sus scrofa PE=4 SV=1 - [I3LRI1_PIG]</t>
  </si>
  <si>
    <t>1;1;1;1;1;1;-;-;1;-;-;-</t>
  </si>
  <si>
    <t>I3LRJ4</t>
  </si>
  <si>
    <t>Vitamin K-dependent protein C OS=Sus scrofa GN=PROC PE=3 SV=1 - [I3LRJ4_PIG]</t>
  </si>
  <si>
    <t>1;1;1;-;-;-;1;-;-;-;-;-</t>
  </si>
  <si>
    <t>I3LRK6</t>
  </si>
  <si>
    <t>Uncharacterized protein OS=Sus scrofa GN=C7H15orf24 PE=4 SV=1 - [I3LRK6_PIG]</t>
  </si>
  <si>
    <t>-;-;-;-;-;-;1;-;1;1;-;-</t>
  </si>
  <si>
    <t>1;-;-;-;-;-;1;1;1;1;-;-</t>
  </si>
  <si>
    <t>I3LRP1</t>
  </si>
  <si>
    <t>Uncharacterized protein (Fragment) OS=Sus scrofa GN=NASP PE=4 SV=1 - [I3LRP1_PIG]</t>
  </si>
  <si>
    <t>I3LRP7</t>
  </si>
  <si>
    <t>Uncharacterized protein OS=Sus scrofa PE=4 SV=1 - [I3LRP7_PIG]</t>
  </si>
  <si>
    <t>I3LRR4</t>
  </si>
  <si>
    <t>Uncharacterized protein (Fragment) OS=Sus scrofa GN=LOC100620809 PE=4 SV=1 - [I3LRR4_PIG]</t>
  </si>
  <si>
    <t>2;1;1;1;1;1;2;2;-;1;2;2</t>
  </si>
  <si>
    <t>2;2;2;1;1;1;2;3;2;1;2;2</t>
  </si>
  <si>
    <t>1;1;1;1;-;2;1;1;1;3;2;1</t>
  </si>
  <si>
    <t>1;1;1;1;-;2;1;1;1;3;1;1</t>
  </si>
  <si>
    <t>I3LRS8</t>
  </si>
  <si>
    <t>Uncharacterized protein OS=Sus scrofa GN=LOC100623388 PE=4 SV=1 - [I3LRS8_PIG]</t>
  </si>
  <si>
    <t>-;1;1;-;-;-;-;-;-;1;1;1</t>
  </si>
  <si>
    <t>-;1;1;-;-;-;-;1;-;1;1;1</t>
  </si>
  <si>
    <t>I3LRU5</t>
  </si>
  <si>
    <t>Ubiquitin carboxyl-terminal hydrolase (Fragment) OS=Sus scrofa GN=LOC100625317 PE=3 SV=1 - [I3LRU5_PIG]</t>
  </si>
  <si>
    <t>1;-;-;1;-;-;1;-;1;-;-;-</t>
  </si>
  <si>
    <t>1;-;1;1;-;-;1;-;1;-;-;-</t>
  </si>
  <si>
    <t>I3LRW8</t>
  </si>
  <si>
    <t>Serine/arginine-rich-splicing factor 2 (Fragment) OS=Sus scrofa GN=SRSF2 PE=4 SV=1 - [I3LRW8_PIG]</t>
  </si>
  <si>
    <t>1;1;1;-;-;-;1;1;-;1;2;2</t>
  </si>
  <si>
    <t>I3LS04</t>
  </si>
  <si>
    <t>Uncharacterized protein (Fragment) OS=Sus scrofa GN=ACTN1 PE=4 SV=1 - [I3LS04_PIG]</t>
  </si>
  <si>
    <t>2;5;2;6;4;5;1;-;1;-;1;-</t>
  </si>
  <si>
    <t>2;5;2;5;4;5;1;-;1;-;1;-</t>
  </si>
  <si>
    <t>3;4;2;1;2;2;1;1;1;-;1;1</t>
  </si>
  <si>
    <t>3;3;2;1;2;2;1;-;1;-;1;-</t>
  </si>
  <si>
    <t>I3LS10</t>
  </si>
  <si>
    <t>Uncharacterized protein (Fragment) OS=Sus scrofa GN=LOC100625274 PE=4 SV=1 - [I3LS10_PIG]</t>
  </si>
  <si>
    <t>I3LS12</t>
  </si>
  <si>
    <t>Uncharacterized protein (Fragment) OS=Sus scrofa GN=SNX2 PE=4 SV=1 - [I3LS12_PIG]</t>
  </si>
  <si>
    <t>2;3;1;1;2;3;2;-;-;1;-;-</t>
  </si>
  <si>
    <t>2;4;1;1;2;3;2;1;1;1;-;-</t>
  </si>
  <si>
    <t>1;-;-;1;-;2;2;-;1;-;-;-</t>
  </si>
  <si>
    <t>I3LS16</t>
  </si>
  <si>
    <t>NADH dehydrogenase [ubiquinone] 1 alpha subcomplex subunit 2 OS=Sus scrofa GN=LOC100515604 PE=3 SV=1 - [I3LS16_PIG]</t>
  </si>
  <si>
    <t>I3LS60</t>
  </si>
  <si>
    <t>ATP-dependent (S)-NAD(P)H-hydrate dehydratase OS=Sus scrofa GN=CARKD PE=3 SV=1 - [I3LS60_PIG]</t>
  </si>
  <si>
    <t>I3LS73</t>
  </si>
  <si>
    <t>Uncharacterized protein OS=Sus scrofa GN=TIMM13 PE=4 SV=1 - [I3LS73_PIG]</t>
  </si>
  <si>
    <t>-;-;-;-;-;-;1;-;-;1;1;-</t>
  </si>
  <si>
    <t>-;-;-;-;-;-;2;-;-;1;1;-</t>
  </si>
  <si>
    <t>-;1;1;2;-;-;-;1;-;1;-;-</t>
  </si>
  <si>
    <t>I3LSA3</t>
  </si>
  <si>
    <t>Uncharacterized protein OS=Sus scrofa GN=ATP2B4 PE=4 SV=1 - [I3LSA3_PIG]</t>
  </si>
  <si>
    <t>I3LSD1</t>
  </si>
  <si>
    <t>Uncharacterized protein (Fragment) OS=Sus scrofa GN=SNX9 PE=4 SV=1 - [I3LSD1_PIG]</t>
  </si>
  <si>
    <t>I3LSD3</t>
  </si>
  <si>
    <t>60S ribosomal protein L13 OS=Sus scrofa GN=RPL13 PE=3 SV=1 - [I3LSD3_PIG]</t>
  </si>
  <si>
    <t>2;4;4;4;5;6;4;5;5;5;4;6</t>
  </si>
  <si>
    <t>2;4;5;3;4;6;4;6;5;5;4;6</t>
  </si>
  <si>
    <t>3;5;3;3;6;3;4;5;3;6;6;4</t>
  </si>
  <si>
    <t>I3LSF4</t>
  </si>
  <si>
    <t>Uncharacterized protein OS=Sus scrofa GN=PROS1 PE=4 SV=1 - [I3LSF4_PIG]</t>
  </si>
  <si>
    <t>I3LSI3</t>
  </si>
  <si>
    <t>Uncharacterized protein OS=Sus scrofa GN=AK2 PE=3 SV=1 - [I3LSI3_PIG]</t>
  </si>
  <si>
    <t>2;1;-;1;-;2;1;-;2;3;3;2</t>
  </si>
  <si>
    <t>2;1;1;1;-;2;2;1;4;3;3;2</t>
  </si>
  <si>
    <t>2;2;2;1;-;2;1;2;1;3;2;4</t>
  </si>
  <si>
    <t>2;3;2;1;-;1;-;2;-;3;2;4</t>
  </si>
  <si>
    <t>I3LSI7</t>
  </si>
  <si>
    <t>Uncharacterized protein OS=Sus scrofa GN=POLR2E PE=4 SV=1 - [I3LSI7_PIG]</t>
  </si>
  <si>
    <t>-;-;-;-;-;-;1;1;1;1;-;-</t>
  </si>
  <si>
    <t>I3LSJ9</t>
  </si>
  <si>
    <t>Uncharacterized protein (Fragment) OS=Sus scrofa PE=4 SV=1 - [I3LSJ9_PIG]</t>
  </si>
  <si>
    <t>I3LSK5</t>
  </si>
  <si>
    <t>Uncharacterized protein OS=Sus scrofa GN=LOC100620305 PE=4 SV=1 - [I3LSK5_PIG]</t>
  </si>
  <si>
    <t>4;3;3;5;7;6;3;3;2;4;5;7</t>
  </si>
  <si>
    <t>5;3;4;4;6;6;5;3;3;4;5;7</t>
  </si>
  <si>
    <t>5;6;5;5;2;3;4;3;3;2;4;2</t>
  </si>
  <si>
    <t>5;6;5;5;2;2;4;3;3;2;4;2</t>
  </si>
  <si>
    <t>I3LSL7</t>
  </si>
  <si>
    <t>Uncharacterized protein OS=Sus scrofa GN=FADD PE=4 SV=1 - [I3LSL7_PIG]</t>
  </si>
  <si>
    <t>I3LSM1</t>
  </si>
  <si>
    <t>Uncharacterized protein OS=Sus scrofa GN=LOC100737549 PE=4 SV=1 - [I3LSM1_PIG]</t>
  </si>
  <si>
    <t>I3LSM3</t>
  </si>
  <si>
    <t>Uncharacterized protein (Fragment) OS=Sus scrofa GN=UBQLN1 PE=4 SV=1 - [I3LSM3_PIG]</t>
  </si>
  <si>
    <t>2;2;3;1;2;1;2;2;3;2;3;4</t>
  </si>
  <si>
    <t>4;2;3;1;2;1;2;2;4;2;3;3</t>
  </si>
  <si>
    <t>I3LSM7</t>
  </si>
  <si>
    <t>Uncharacterized protein (Fragment) OS=Sus scrofa GN=IMMT PE=4 SV=1 - [I3LSM7_PIG]</t>
  </si>
  <si>
    <t>4;2;5;1;1;1;2;2;2;-;-;-</t>
  </si>
  <si>
    <t>4;2;5;1;1;1;1;2;1;-;-;-</t>
  </si>
  <si>
    <t>-;1;1;-;-;1;-;2;-;1;-;-</t>
  </si>
  <si>
    <t>I3LSP2</t>
  </si>
  <si>
    <t>Uncharacterized protein OS=Sus scrofa GN=CCDC9 PE=4 SV=1 - [I3LSP2_PIG]</t>
  </si>
  <si>
    <t>I3LSP6</t>
  </si>
  <si>
    <t>Uncharacterized protein OS=Sus scrofa GN=LOC100521545 PE=3 SV=1 - [I3LSP6_PIG]</t>
  </si>
  <si>
    <t>I3LSQ7</t>
  </si>
  <si>
    <t>Uncharacterized protein (Fragment) OS=Sus scrofa GN=LOC100625064 PE=4 SV=1 - [I3LSQ7_PIG]</t>
  </si>
  <si>
    <t>-;-;1;1;-;-;-;-;1;-;-;1</t>
  </si>
  <si>
    <t>I3LSS2</t>
  </si>
  <si>
    <t>Uncharacterized protein (Fragment) OS=Sus scrofa GN=CHMP2A PE=4 SV=1 - [I3LSS2_PIG]</t>
  </si>
  <si>
    <t>1;-;-;-;-;-;1;-;-;-;1;-</t>
  </si>
  <si>
    <t>-;-;-;-;-;-;-;1;1;-;1;-</t>
  </si>
  <si>
    <t>I3LSS5</t>
  </si>
  <si>
    <t>Uncharacterized protein OS=Sus scrofa GN=LOC100622596 PE=4 SV=1 - [I3LSS5_PIG]</t>
  </si>
  <si>
    <t>I3LSU8</t>
  </si>
  <si>
    <t>Uncharacterized protein OS=Sus scrofa GN=UBE2Z PE=4 SV=1 - [I3LSU8_PIG]</t>
  </si>
  <si>
    <t>I3LSW0</t>
  </si>
  <si>
    <t>Uncharacterized protein OS=Sus scrofa GN=LOC100627792 PE=4 SV=1 - [I3LSW0_PIG]</t>
  </si>
  <si>
    <t>I3LSY1</t>
  </si>
  <si>
    <t>Uncharacterized protein OS=Sus scrofa GN=MRPL12 PE=4 SV=1 - [I3LSY1_PIG]</t>
  </si>
  <si>
    <t>I3LSY7</t>
  </si>
  <si>
    <t>Uncharacterized protein (Fragment) OS=Sus scrofa PE=4 SV=1 - [I3LSY7_PIG]</t>
  </si>
  <si>
    <t>I3LSY9</t>
  </si>
  <si>
    <t>Uncharacterized protein OS=Sus scrofa GN=CXorf26 PE=4 SV=1 - [I3LSY9_PIG]</t>
  </si>
  <si>
    <t>I3LSZ1</t>
  </si>
  <si>
    <t>Uncharacterized protein OS=Sus scrofa GN=UBE2I PE=3 SV=1 - [I3LSZ1_PIG]</t>
  </si>
  <si>
    <t>1;-;1;2;1;1;-;1;2;2;1;2</t>
  </si>
  <si>
    <t>1;-;2;1;1;1;-;2;2;2;1;2</t>
  </si>
  <si>
    <t>I3LSZ5</t>
  </si>
  <si>
    <t>Uncharacterized protein OS=Sus scrofa GN=UPP1 PE=4 SV=1 - [I3LSZ5_PIG]</t>
  </si>
  <si>
    <t>6;9;10;13;11;10;4;6;4;6;7;6</t>
  </si>
  <si>
    <t>7;9;10;10;9;8;4;5;3;5;6;5</t>
  </si>
  <si>
    <t>3;3;2;1;1;1;2;1;1;-;1;1</t>
  </si>
  <si>
    <t>3;3;2;1;1;1;2;1;1;-;1;-</t>
  </si>
  <si>
    <t>I3LSZ6</t>
  </si>
  <si>
    <t>Uncharacterized protein OS=Sus scrofa GN=RPL28 PE=4 SV=1 - [I3LSZ6_PIG]</t>
  </si>
  <si>
    <t>1;1;-;1;-;-;-;-;-;-;-;1</t>
  </si>
  <si>
    <t>I3LT34</t>
  </si>
  <si>
    <t>Uncharacterized protein OS=Sus scrofa GN=IGSF6 PE=4 SV=1 - [I3LT34_PIG]</t>
  </si>
  <si>
    <t>I3LT81</t>
  </si>
  <si>
    <t>Uncharacterized protein OS=Sus scrofa GN=RPL17 PE=3 SV=1 - [I3LT81_PIG]</t>
  </si>
  <si>
    <t>-;2;2;6;3;3;6;5;4;4;3;3</t>
  </si>
  <si>
    <t>-;2;1;4;1;3;6;3;4;4;3;3</t>
  </si>
  <si>
    <t>1;1;-;1;3;3;2;-;2;6;5;5</t>
  </si>
  <si>
    <t>1;1;-;1;2;3;2;-;2;6;5;4</t>
  </si>
  <si>
    <t>I3LT85</t>
  </si>
  <si>
    <t>Uncharacterized protein OS=Sus scrofa GN=RCC1 PE=4 SV=1 - [I3LT85_PIG]</t>
  </si>
  <si>
    <t>1;-;-;-;-;-;1;2;3;-;-;-</t>
  </si>
  <si>
    <t>I3LT90</t>
  </si>
  <si>
    <t>Uncharacterized protein OS=Sus scrofa GN=MCCC1 PE=4 SV=1 - [I3LT90_PIG]</t>
  </si>
  <si>
    <t>I3LTB8</t>
  </si>
  <si>
    <t>Uncharacterized protein OS=Sus scrofa PE=4 SV=1 - [I3LTB8_PIG]</t>
  </si>
  <si>
    <t>I3LTC6</t>
  </si>
  <si>
    <t>Inositol monophosphatase 1 OS=Sus scrofa GN=IMPA1 PE=4 SV=1 - [I3LTC6_PIG]</t>
  </si>
  <si>
    <t>I3LTD7</t>
  </si>
  <si>
    <t>Uncharacterized protein OS=Sus scrofa GN=PARP3 PE=4 SV=1 - [I3LTD7_PIG]</t>
  </si>
  <si>
    <t>I3LTE8</t>
  </si>
  <si>
    <t>Uncharacterized protein (Fragment) OS=Sus scrofa PE=3 SV=1 - [I3LTE8_PIG]</t>
  </si>
  <si>
    <t>I3LTG3</t>
  </si>
  <si>
    <t>Uncharacterized protein (Fragment) OS=Sus scrofa GN=PLA2G4D PE=4 SV=1 - [I3LTG3_PIG]</t>
  </si>
  <si>
    <t>I3LTH4</t>
  </si>
  <si>
    <t>Uncharacterized protein OS=Sus scrofa GN=NUBP1 PE=4 SV=1 - [I3LTH4_PIG]</t>
  </si>
  <si>
    <t>I3LTH8</t>
  </si>
  <si>
    <t>Uncharacterized protein OS=Sus scrofa GN=NPM1 PE=4 SV=1 - [I3LTH8_PIG]</t>
  </si>
  <si>
    <t>7;7;5;8;7;6;9;7;8;7;6;10</t>
  </si>
  <si>
    <t>7;8;6;7;7;5;9;7;9;7;6;10</t>
  </si>
  <si>
    <t>5;6;4;3;4;5;5;4;6;9;9;5</t>
  </si>
  <si>
    <t>6;6;6;2;3;5;5;4;6;9;8;5</t>
  </si>
  <si>
    <t>I3LTI5</t>
  </si>
  <si>
    <t>Deoxyribonuclease (Fragment) OS=Sus scrofa GN=DNASE1L1 PE=3 SV=1 - [I3LTI5_PIG]</t>
  </si>
  <si>
    <t>I3LTM7</t>
  </si>
  <si>
    <t>Uncharacterized protein (Fragment) OS=Sus scrofa PE=4 SV=1 - [I3LTM7_PIG]</t>
  </si>
  <si>
    <t>I3LTQ6</t>
  </si>
  <si>
    <t>Uncharacterized protein OS=Sus scrofa GN=SFXN3 PE=4 SV=1 - [I3LTQ6_PIG]</t>
  </si>
  <si>
    <t>1;-;2;1;1;1;1;1;1;1;-;1</t>
  </si>
  <si>
    <t>1;-;2;1;1;1;1;2;1;1;-;1</t>
  </si>
  <si>
    <t>I3LTR9</t>
  </si>
  <si>
    <t>Uncharacterized protein OS=Sus scrofa GN=LOC100739583 PE=4 SV=1 - [I3LTR9_PIG]</t>
  </si>
  <si>
    <t>1;2;1;-;2;2;-;-;-;-;1;-</t>
  </si>
  <si>
    <t>1;2;2;-;1;2;-;-;2;-;1;-</t>
  </si>
  <si>
    <t>I3LTT0</t>
  </si>
  <si>
    <t>Heme oxygenase 1 (Fragment) OS=Sus scrofa GN=HMOX1 PE=4 SV=1 - [I3LTT0_PIG]</t>
  </si>
  <si>
    <t>I3LTW1</t>
  </si>
  <si>
    <t>Uncharacterized protein (Fragment) OS=Sus scrofa GN=LOC100626537 PE=4 SV=1 - [I3LTW1_PIG]</t>
  </si>
  <si>
    <t>I3LTW5</t>
  </si>
  <si>
    <t>Fatty acid-binding protein, heart OS=Sus scrofa GN=FABP3 PE=4 SV=1 - [I3LTW5_PIG]</t>
  </si>
  <si>
    <t>I3LU00</t>
  </si>
  <si>
    <t>Uncharacterized protein (Fragment) OS=Sus scrofa PE=4 SV=1 - [I3LU00_PIG]</t>
  </si>
  <si>
    <t>I3LU33</t>
  </si>
  <si>
    <t>Uncharacterized protein (Fragment) OS=Sus scrofa PE=4 SV=1 - [I3LU33_PIG]</t>
  </si>
  <si>
    <t>-;1;1;-;-;-;1;1;-;1;1;1</t>
  </si>
  <si>
    <t>-;1;1;1;1;-;1;1;1;1;1;1</t>
  </si>
  <si>
    <t>I3LU34</t>
  </si>
  <si>
    <t>Uncharacterized protein OS=Sus scrofa GN=DPP7 PE=4 SV=1 - [I3LU34_PIG]</t>
  </si>
  <si>
    <t>I3LU39</t>
  </si>
  <si>
    <t>Uncharacterized protein (Fragment) OS=Sus scrofa GN=ISG15 PE=4 SV=1 - [I3LU39_PIG]</t>
  </si>
  <si>
    <t>1;-;1;2;4;3;-;-;-;3;3;2</t>
  </si>
  <si>
    <t>2;-;1;2;1;3;1;-;2;-;1;2</t>
  </si>
  <si>
    <t>I3LU44</t>
  </si>
  <si>
    <t>Uncharacterized protein (Fragment) OS=Sus scrofa PE=4 SV=1 - [I3LU44_PIG]</t>
  </si>
  <si>
    <t>I3LU51</t>
  </si>
  <si>
    <t>Uncharacterized protein OS=Sus scrofa GN=HNRNPUL1 PE=4 SV=1 - [I3LU51_PIG]</t>
  </si>
  <si>
    <t>-;-;-;-;1;-;1;1;-;-;-;-</t>
  </si>
  <si>
    <t>I3LU71</t>
  </si>
  <si>
    <t>Uncharacterized protein OS=Sus scrofa GN=LOC100522380 PE=4 SV=1 - [I3LU71_PIG]</t>
  </si>
  <si>
    <t>I3LUA6</t>
  </si>
  <si>
    <t>Uncharacterized protein (Fragment) OS=Sus scrofa PE=4 SV=1 - [I3LUA6_PIG]</t>
  </si>
  <si>
    <t>I3LUB8</t>
  </si>
  <si>
    <t>Uncharacterized protein OS=Sus scrofa GN=KIF5C PE=3 SV=1 - [I3LUB8_PIG]</t>
  </si>
  <si>
    <t>I3LUC8</t>
  </si>
  <si>
    <t>Uncharacterized protein OS=Sus scrofa GN=LOC100154783 PE=3 SV=1 - [I3LUC8_PIG]</t>
  </si>
  <si>
    <t>2;3;2;1;2;2;2;2;2;1;1;1</t>
  </si>
  <si>
    <t>1;2;2;2;3;1;2;1;3;2;2;3</t>
  </si>
  <si>
    <t>2;2;2;2;2;1;2;1;3;2;2;3</t>
  </si>
  <si>
    <t>I3LUD5</t>
  </si>
  <si>
    <t>Uncharacterized protein OS=Sus scrofa GN=UBXN1 PE=4 SV=1 - [I3LUD5_PIG]</t>
  </si>
  <si>
    <t>1;-;1;1;1;-;1;1;-;1;1;1</t>
  </si>
  <si>
    <t>1;1;1;-;-;-;1;1;-;-;-;-</t>
  </si>
  <si>
    <t>I3LUE0</t>
  </si>
  <si>
    <t>Uncharacterized protein (Fragment) OS=Sus scrofa GN=CCDC112 PE=4 SV=1 - [I3LUE0_PIG]</t>
  </si>
  <si>
    <t>I3LUE6</t>
  </si>
  <si>
    <t>Uncharacterized protein OS=Sus scrofa GN=LOC100627162 PE=4 SV=1 - [I3LUE6_PIG]</t>
  </si>
  <si>
    <t>-;-;-;-;1;-;-;-;-;1;1;1</t>
  </si>
  <si>
    <t>-;1;1;-;1;-;-;-;-;1;1;1</t>
  </si>
  <si>
    <t>I3LUI5</t>
  </si>
  <si>
    <t>Uncharacterized protein (Fragment) OS=Sus scrofa GN=FAM151B PE=4 SV=1 - [I3LUI5_PIG]</t>
  </si>
  <si>
    <t>I3LUJ3</t>
  </si>
  <si>
    <t>Uncharacterized protein OS=Sus scrofa GN=SNX18 PE=4 SV=1 - [I3LUJ3_PIG]</t>
  </si>
  <si>
    <t>-;2;-;1;2;2;1;-;-;1;-;-</t>
  </si>
  <si>
    <t>-;2;-;-;1;2;1;-;-;1;-;-</t>
  </si>
  <si>
    <t>I3LUJ7</t>
  </si>
  <si>
    <t>Uncharacterized protein OS=Sus scrofa PE=3 SV=1 - [I3LUJ7_PIG]</t>
  </si>
  <si>
    <t>I3LUK9</t>
  </si>
  <si>
    <t>Ubiquitin-conjugating enzyme E2 D2 (Fragment) OS=Sus scrofa GN=UBE2D2 PE=3 SV=1 - [I3LUK9_PIG]</t>
  </si>
  <si>
    <t>2;1;2;3;1;2;-;1;1;-;1;-</t>
  </si>
  <si>
    <t>3;1;3;3;1;2;1;1;1;-;1;-</t>
  </si>
  <si>
    <t>I3LUL5</t>
  </si>
  <si>
    <t>Uncharacterized protein (Fragment) OS=Sus scrofa GN=LOC100624689 PE=4 SV=1 - [I3LUL5_PIG]</t>
  </si>
  <si>
    <t>I3LUL6</t>
  </si>
  <si>
    <t>Uncharacterized protein OS=Sus scrofa GN=LOC100620629 PE=4 SV=1 - [I3LUL6_PIG]</t>
  </si>
  <si>
    <t>I3LUM7</t>
  </si>
  <si>
    <t>Uncharacterized protein OS=Sus scrofa GN=KRT31 PE=3 SV=1 - [I3LUM7_PIG]</t>
  </si>
  <si>
    <t>I3LUM9</t>
  </si>
  <si>
    <t>Uncharacterized protein OS=Sus scrofa GN=LOC100525970 PE=4 SV=1 - [I3LUM9_PIG]</t>
  </si>
  <si>
    <t>2;2;3;1;1;2;-;1;2;-;-;-</t>
  </si>
  <si>
    <t>2;2;3;1;1;1;-;2;2;-;-;-</t>
  </si>
  <si>
    <t>I3LUP1</t>
  </si>
  <si>
    <t>Uncharacterized protein OS=Sus scrofa GN=GMPPA PE=4 SV=1 - [I3LUP1_PIG]</t>
  </si>
  <si>
    <t>I3LUR1</t>
  </si>
  <si>
    <t>Uncharacterized protein OS=Sus scrofa GN=HNRNPUL2 PE=4 SV=1 - [I3LUR1_PIG]</t>
  </si>
  <si>
    <t>1;2;3;2;-;3;3;3;2;1;1;1</t>
  </si>
  <si>
    <t>2;2;3;2;-;2;5;4;3;1;1;1</t>
  </si>
  <si>
    <t>I3LUS1</t>
  </si>
  <si>
    <t>Uncharacterized protein OS=Sus scrofa GN=DCHS1 PE=4 SV=1 - [I3LUS1_PIG]</t>
  </si>
  <si>
    <t>I3LV12</t>
  </si>
  <si>
    <t>Uncharacterized protein (Fragment) OS=Sus scrofa GN=LOC100623243 PE=4 SV=1 - [I3LV12_PIG]</t>
  </si>
  <si>
    <t>I3LV13</t>
  </si>
  <si>
    <t>Uncharacterized protein (Fragment) OS=Sus scrofa GN=PTMA PE=4 SV=1 - [I3LV13_PIG]</t>
  </si>
  <si>
    <t>I3LV17</t>
  </si>
  <si>
    <t>Uncharacterized protein (Fragment) OS=Sus scrofa GN=RALB PE=4 SV=1 - [I3LV17_PIG]</t>
  </si>
  <si>
    <t>I3LV23</t>
  </si>
  <si>
    <t>Uncharacterized protein (Fragment) OS=Sus scrofa PE=4 SV=1 - [I3LV23_PIG]</t>
  </si>
  <si>
    <t>5;1;6;5;5;3;4;6;6;4;3;2</t>
  </si>
  <si>
    <t>5;3;6;5;5;3;5;6;6;4;3;2</t>
  </si>
  <si>
    <t>1;-;1;1;-;-;2;2;2;1;2;1</t>
  </si>
  <si>
    <t>2;2;1;1;-;-;2;2;2;1;1;1</t>
  </si>
  <si>
    <t>I3LV69</t>
  </si>
  <si>
    <t>Pyridoxal kinase (Fragment) OS=Sus scrofa GN=PDXK PE=4 SV=1 - [I3LV69_PIG]</t>
  </si>
  <si>
    <t>I3LV99</t>
  </si>
  <si>
    <t>Uncharacterized protein (Fragment) OS=Sus scrofa GN=MYH14 PE=4 SV=1 - [I3LV99_PIG]</t>
  </si>
  <si>
    <t>I3LVD5</t>
  </si>
  <si>
    <t>Uncharacterized protein OS=Sus scrofa GN=ACTG1 PE=3 SV=1 - [I3LVD5_PIG]</t>
  </si>
  <si>
    <t>19;18;16;21;21;19;17;12;14;12;14;19</t>
  </si>
  <si>
    <t>19;18;16;19;21;20;17;13;14;12;14;19</t>
  </si>
  <si>
    <t>8;11;10;8;13;10;9;11;9;12;11;11</t>
  </si>
  <si>
    <t>8;11;10;7;13;9;8;10;9;12;11;10</t>
  </si>
  <si>
    <t>I3LVF5</t>
  </si>
  <si>
    <t>Uncharacterized protein OS=Sus scrofa GN=PA2G4 PE=4 SV=1 - [I3LVF5_PIG]</t>
  </si>
  <si>
    <t>1;1;1;-;1;2;1;-;3;-;1;-</t>
  </si>
  <si>
    <t>1;1;2;-;1;1;1;-;3;-;1;-</t>
  </si>
  <si>
    <t>I3LVI2</t>
  </si>
  <si>
    <t>Peptidyl-prolyl cis-trans isomerase OS=Sus scrofa GN=LOC100624813 PE=4 SV=1 - [I3LVI2_PIG]</t>
  </si>
  <si>
    <t>I3LVI8</t>
  </si>
  <si>
    <t>60S ribosomal protein L7a OS=Sus scrofa GN=RPL7A PE=4 SV=1 - [I3LVI8_PIG]</t>
  </si>
  <si>
    <t>3;2;2;5;2;3;6;5;2;3;4;5</t>
  </si>
  <si>
    <t>2;2;2;-;-;2;3;2;4;3;2;2</t>
  </si>
  <si>
    <t>I3LVJ7</t>
  </si>
  <si>
    <t>Uncharacterized protein (Fragment) OS=Sus scrofa GN=PSMA7 PE=4 SV=1 - [I3LVJ7_PIG]</t>
  </si>
  <si>
    <t>1;3;2;2;2;3;2;1;1;1;1;3</t>
  </si>
  <si>
    <t>1;4;3;1;2;3;2;1;1;1;1;3</t>
  </si>
  <si>
    <t>1;2;3;-;-;-;1;3;1;1;1;-</t>
  </si>
  <si>
    <t>I3LVK0</t>
  </si>
  <si>
    <t>Uncharacterized protein (Fragment) OS=Sus scrofa GN=CSF2RA PE=4 SV=1 - [I3LVK0_PIG]</t>
  </si>
  <si>
    <t>I3LVK2</t>
  </si>
  <si>
    <t>Uncharacterized protein (Fragment) OS=Sus scrofa GN=MAPK3 PE=4 SV=1 - [I3LVK2_PIG]</t>
  </si>
  <si>
    <t>I3LVK3</t>
  </si>
  <si>
    <t>Uncharacterized protein (Fragment) OS=Sus scrofa GN=LARS PE=3 SV=1 - [I3LVK3_PIG]</t>
  </si>
  <si>
    <t>I3LVL9</t>
  </si>
  <si>
    <t>Uncharacterized protein (Fragment) OS=Sus scrofa GN=PUF60 PE=4 SV=1 - [I3LVL9_PIG]</t>
  </si>
  <si>
    <t>I3LVP5</t>
  </si>
  <si>
    <t>Uncharacterized protein OS=Sus scrofa GN=PPP1R12A PE=4 SV=1 - [I3LVP5_PIG]</t>
  </si>
  <si>
    <t>I3LVQ6</t>
  </si>
  <si>
    <t>Uncharacterized protein OS=Sus scrofa GN=LOC100516629 PE=4 SV=1 - [I3LVQ6_PIG]</t>
  </si>
  <si>
    <t>I3LVR2</t>
  </si>
  <si>
    <t>Uncharacterized protein OS=Sus scrofa GN=ITPA PE=4 SV=1 - [I3LVR2_PIG]</t>
  </si>
  <si>
    <t>I3LVS6</t>
  </si>
  <si>
    <t>Uncharacterized protein OS=Sus scrofa GN=LOC100523123 PE=3 SV=1 - [I3LVS6_PIG]</t>
  </si>
  <si>
    <t>2;1;-;-;-;-;-;-;-;-;-;-</t>
  </si>
  <si>
    <t>I3LVS7</t>
  </si>
  <si>
    <t>Uncharacterized protein OS=Sus scrofa GN=RHOA PE=3 SV=1 - [I3LVS7_PIG]</t>
  </si>
  <si>
    <t>2;2;2;2;2;2;-;1;1;1;1;-</t>
  </si>
  <si>
    <t>1;1;2;3;3;1;2;-;2;2;1;4</t>
  </si>
  <si>
    <t>2;1;1;3;3;1;2;-;2;1;-;4</t>
  </si>
  <si>
    <t>I3LVT1</t>
  </si>
  <si>
    <t>Adenylyl cyclase-associated protein OS=Sus scrofa GN=LOC100517346 PE=3 SV=1 - [I3LVT1_PIG]</t>
  </si>
  <si>
    <t>3;1;1;1;-;-;1;-;1;-;-;-</t>
  </si>
  <si>
    <t>3;1;2;1;-;-;2;1;1;-;-;-</t>
  </si>
  <si>
    <t>I3VKE6</t>
  </si>
  <si>
    <t>Ceruloplasmin OS=Sus scrofa PE=2 SV=1 - [I3VKE6_PIG]</t>
  </si>
  <si>
    <t>I3W8V7</t>
  </si>
  <si>
    <t>U2 small nuclear RNA auxiliary factor 2 OS=Sus scrofa GN=U2AF2 PE=2 SV=1 - [I3W8V7_PIG]</t>
  </si>
  <si>
    <t>3;2;3;3;3;2;1;-;1;1;2;2</t>
  </si>
  <si>
    <t>3;3;5;3;3;2;1;-;-;-;1;1</t>
  </si>
  <si>
    <t>1;1;2;-;-;-;1;2;1;1;1;1</t>
  </si>
  <si>
    <t>I6L631</t>
  </si>
  <si>
    <t>Uncharacterized protein OS=Sus scrofa GN=BCAS2 PE=4 SV=1 - [I6L631_PIG]</t>
  </si>
  <si>
    <t>I6VG53</t>
  </si>
  <si>
    <t>MHC class I antigen OS=Sus scrofa GN=SLA-1 PE=2 SV=1 - [I6VG53_PIG]</t>
  </si>
  <si>
    <t>I6VR42</t>
  </si>
  <si>
    <t>MHC class I antigen OS=Sus scrofa GN=SLA-1 PE=2 SV=1 - [I6VR42_PIG]</t>
  </si>
  <si>
    <t>I6VR45</t>
  </si>
  <si>
    <t>MHC class I antigen OS=Sus scrofa GN=SLA-2 PE=2 SV=1 - [I6VR45_PIG]</t>
  </si>
  <si>
    <t>I6WJ99</t>
  </si>
  <si>
    <t>G protein-coupled receptor 84 OS=Sus scrofa GN=GPR84 PE=2 SV=1 - [I6WJ99_PIG]</t>
  </si>
  <si>
    <t>I6WM69</t>
  </si>
  <si>
    <t>MHC class I antigen OS=Sus scrofa GN=SLA-1 PE=2 SV=1 - [I6WM69_PIG]</t>
  </si>
  <si>
    <t>I6WM74</t>
  </si>
  <si>
    <t>MHC class I antigen OS=Sus scrofa GN=SLA-2 PE=2 SV=1 - [I6WM74_PIG]</t>
  </si>
  <si>
    <t>I6XGI2</t>
  </si>
  <si>
    <t>SP110 nuclear body protein OS=Sus scrofa GN=SP110 PE=2 SV=1 - [I6XGI2_PIG]</t>
  </si>
  <si>
    <t>I7HJH6</t>
  </si>
  <si>
    <t>Seminal plasma sperm motility inhibitor OS=Sus scrofa GN=AQN-3 PE=2 SV=1 - [I7HJH6_PIG]</t>
  </si>
  <si>
    <t>I7KJP5</t>
  </si>
  <si>
    <t>HN1-like protein OS=Sus scrofa GN=HN1L PE=2 SV=1 - [I7KJP5_PIG]</t>
  </si>
  <si>
    <t>1;-;-;-;-;1;-;-;-;-;1;2</t>
  </si>
  <si>
    <t>1;1;-;-;-;1;-;-;-;-;1;2</t>
  </si>
  <si>
    <t>J7M5H1</t>
  </si>
  <si>
    <t>MHC class I antigen OS=Sus scrofa GN=SLA-1 PE=2 SV=1 - [J7M5H1_PIG]</t>
  </si>
  <si>
    <t>J7M8D8</t>
  </si>
  <si>
    <t>MHC class I antigen OS=Sus scrofa GN=SLA-2 PE=2 SV=1 - [J7M8D8_PIG]</t>
  </si>
  <si>
    <t>J7MDG4</t>
  </si>
  <si>
    <t>MHC class I antigen OS=Sus scrofa GN=SLA-2 PE=2 SV=1 - [J7MDG4_PIG]</t>
  </si>
  <si>
    <t>J9JIK2</t>
  </si>
  <si>
    <t>Uncharacterized protein OS=Sus scrofa PE=3 SV=1 - [J9JIK2_PIG]</t>
  </si>
  <si>
    <t>J9JIL1</t>
  </si>
  <si>
    <t>Guanine nucleotide-binding protein G(q) subunit alpha (Fragment) OS=Sus scrofa GN=GNAQ PE=4 SV=1 - [J9JIL1_PIG]</t>
  </si>
  <si>
    <t>J9JIL3</t>
  </si>
  <si>
    <t>Sodium/potassium-transporting ATPase subunit beta-1 (Fragment) OS=Sus scrofa GN=ATP1B1 PE=3 SV=1 - [J9JIL3_PIG]</t>
  </si>
  <si>
    <t>-;1;2;-;-;-;-;-;-;-;-;-</t>
  </si>
  <si>
    <t>J9JIL5</t>
  </si>
  <si>
    <t>Protein S100-A11 (Fragment) OS=Sus scrofa GN=S100A11 PE=4 SV=1 - [J9JIL5_PIG]</t>
  </si>
  <si>
    <t>-;-;-;2;3;3;1;2;2;2;2;4</t>
  </si>
  <si>
    <t>-;1;1;2;3;3;1;2;2;2;2;4</t>
  </si>
  <si>
    <t>1;-;-;-;-;-;-;1;1;2;1;-</t>
  </si>
  <si>
    <t>J9JIM3</t>
  </si>
  <si>
    <t>Uncharacterized protein OS=Sus scrofa PE=4 SV=1 - [J9JIM3_PIG]</t>
  </si>
  <si>
    <t>J9JIN0</t>
  </si>
  <si>
    <t>Uncharacterized protein (Fragment) OS=Sus scrofa GN=LOC100623428 PE=3 SV=1 - [J9JIN0_PIG]</t>
  </si>
  <si>
    <t>J9PBT8</t>
  </si>
  <si>
    <t>Uncharacterized protein OS=Sus scrofa GN=BUD31 PE=4 SV=2 - [J9PBT8_PIG]</t>
  </si>
  <si>
    <t>J9S2W1</t>
  </si>
  <si>
    <t>Sialoadhesin OS=Sus scrofa PE=2 SV=1 - [J9S2W1_PIG]</t>
  </si>
  <si>
    <t>J9T9K7</t>
  </si>
  <si>
    <t>CD163 protein OS=Sus scrofa GN=CD163 PE=2 SV=1 - [J9T9K7_PIG]</t>
  </si>
  <si>
    <t>-;1;2;-;1;-;-;-;-;1;1;-</t>
  </si>
  <si>
    <t>-;2;2;-;1;-;1;-;1;1;1;-</t>
  </si>
  <si>
    <t>K7GK78</t>
  </si>
  <si>
    <t>Uncharacterized protein OS=Sus scrofa GN=LOC100515705 PE=4 SV=1 - [K7GK78_PIG]</t>
  </si>
  <si>
    <t>K7GKK5</t>
  </si>
  <si>
    <t>Uncharacterized protein (Fragment) OS=Sus scrofa GN=LOC100519842 PE=4 SV=1 - [K7GKK5_PIG]</t>
  </si>
  <si>
    <t>2;3;2;2;2;1;4;4;6;4;2;2</t>
  </si>
  <si>
    <t>3;3;3;2;2;1;4;4;6;3;2;2</t>
  </si>
  <si>
    <t>1;1;4;1;1;2;2;2;4;-;1;1</t>
  </si>
  <si>
    <t>2;2;4;1;1;2;2;2;4;-;1;1</t>
  </si>
  <si>
    <t>K7GKN9</t>
  </si>
  <si>
    <t>Uncharacterized protein OS=Sus scrofa GN=CCDC22 PE=4 SV=1 - [K7GKN9_PIG]</t>
  </si>
  <si>
    <t>K7GKQ2</t>
  </si>
  <si>
    <t>Tumor necrosis factor receptor superfamily member 5 (Fragment) OS=Sus scrofa GN=CD40 PE=4 SV=1 - [K7GKQ2_PIG]</t>
  </si>
  <si>
    <t>-;-;-;3;-;-;-;-;-;2;1;-</t>
  </si>
  <si>
    <t>-;-;-;1;-;1;-;-;-;1;1;1</t>
  </si>
  <si>
    <t>K7GKT5</t>
  </si>
  <si>
    <t>Uncharacterized protein OS=Sus scrofa GN=LOC100523300 PE=4 SV=1 - [K7GKT5_PIG]</t>
  </si>
  <si>
    <t>1;2;1;-;-;1;1;1;1;-;1;-</t>
  </si>
  <si>
    <t>K7GKV9</t>
  </si>
  <si>
    <t>Uncharacterized protein (Fragment) OS=Sus scrofa GN=MAGT1 PE=4 SV=1 - [K7GKV9_PIG]</t>
  </si>
  <si>
    <t>K7GL02</t>
  </si>
  <si>
    <t>ATP-binding cassette sub-family F member 1 OS=Sus scrofa GN=ABCF1 PE=2 SV=1 - [K7GL02_PIG]</t>
  </si>
  <si>
    <t>K7GL25</t>
  </si>
  <si>
    <t>Uncharacterized protein (Fragment) OS=Sus scrofa GN=LOC100154376 PE=4 SV=1 - [K7GL25_PIG]</t>
  </si>
  <si>
    <t>K7GL38</t>
  </si>
  <si>
    <t>Uncharacterized protein OS=Sus scrofa GN=CD209 PE=4 SV=1 - [K7GL38_PIG]</t>
  </si>
  <si>
    <t>K7GL95</t>
  </si>
  <si>
    <t>Uncharacterized protein OS=Sus scrofa GN=LOC100518306 PE=4 SV=1 - [K7GL95_PIG]</t>
  </si>
  <si>
    <t>K7GL98</t>
  </si>
  <si>
    <t>Uncharacterized protein OS=Sus scrofa PE=4 SV=1 - [K7GL98_PIG]</t>
  </si>
  <si>
    <t>K7GLA2</t>
  </si>
  <si>
    <t>Uncharacterized protein OS=Sus scrofa GN=ARG2 PE=4 SV=1 - [K7GLA2_PIG]</t>
  </si>
  <si>
    <t>K7GLE2</t>
  </si>
  <si>
    <t>Uncharacterized protein OS=Sus scrofa GN=LOC100525150 PE=4 SV=1 - [K7GLE2_PIG]</t>
  </si>
  <si>
    <t>-;1;-;1;1;-;-;-;1;1;2;1</t>
  </si>
  <si>
    <t>1;1;-;1;-;-;-;1;1;1;1;1</t>
  </si>
  <si>
    <t>K7GLF2</t>
  </si>
  <si>
    <t>Uncharacterized protein OS=Sus scrofa PE=4 SV=1 - [K7GLF2_PIG]</t>
  </si>
  <si>
    <t>K7GLH5</t>
  </si>
  <si>
    <t>Uncharacterized protein OS=Sus scrofa GN=LOC100518887 PE=4 SV=1 - [K7GLH5_PIG]</t>
  </si>
  <si>
    <t>K7GLH9</t>
  </si>
  <si>
    <t>Uncharacterized protein (Fragment) OS=Sus scrofa GN=IGBP1 PE=4 SV=1 - [K7GLH9_PIG]</t>
  </si>
  <si>
    <t>K7GLM2</t>
  </si>
  <si>
    <t>Uncharacterized protein OS=Sus scrofa GN=LOC100522775 PE=4 SV=1 - [K7GLM2_PIG]</t>
  </si>
  <si>
    <t>K7GLS3</t>
  </si>
  <si>
    <t>Uncharacterized protein OS=Sus scrofa GN=MOSPD2 PE=4 SV=1 - [K7GLS3_PIG]</t>
  </si>
  <si>
    <t>-;-;-;2;1;2;-;-;-;-;-;-</t>
  </si>
  <si>
    <t>K7GLU6</t>
  </si>
  <si>
    <t>Uncharacterized protein OS=Sus scrofa PE=4 SV=1 - [K7GLU6_PIG]</t>
  </si>
  <si>
    <t>-;1;-;-;1;1;-;-;-;-;-;-</t>
  </si>
  <si>
    <t>K7GM56</t>
  </si>
  <si>
    <t>Uncharacterized protein (Fragment) OS=Sus scrofa GN=LOC100737768 PE=4 SV=1 - [K7GM56_PIG]</t>
  </si>
  <si>
    <t>K7GM70</t>
  </si>
  <si>
    <t>Uncharacterized protein OS=Sus scrofa GN=ILF3 PE=4 SV=1 - [K7GM70_PIG]</t>
  </si>
  <si>
    <t>-;1;1;-;-;-;-;1;1;-;1;-</t>
  </si>
  <si>
    <t>-;1;1;-;-;-;-;2;1;-;1;-</t>
  </si>
  <si>
    <t>K7GM72</t>
  </si>
  <si>
    <t>Uncharacterized protein OS=Sus scrofa GN=LOC100523300 PE=4 SV=1 - [K7GM72_PIG]</t>
  </si>
  <si>
    <t>1;3;2;2;3;2;1;1;1;2;1;-</t>
  </si>
  <si>
    <t>1;2;2;-;3;2;1;2;2;1;2;-</t>
  </si>
  <si>
    <t>K7GM91</t>
  </si>
  <si>
    <t>Uncharacterized protein OS=Sus scrofa GN=LOC100738612 PE=4 SV=1 - [K7GM91_PIG]</t>
  </si>
  <si>
    <t>K7GMD9</t>
  </si>
  <si>
    <t>Uncharacterized protein OS=Sus scrofa GN=NSDHL PE=4 SV=1 - [K7GMD9_PIG]</t>
  </si>
  <si>
    <t>K7GMF6</t>
  </si>
  <si>
    <t>Uncharacterized protein OS=Sus scrofa GN=CD97 PE=4 SV=1 - [K7GMF6_PIG]</t>
  </si>
  <si>
    <t>2;2;2;1;1;1;-;-;-;1;1;1</t>
  </si>
  <si>
    <t>2;2;2;1;1;1;1;1;1;1;1;1</t>
  </si>
  <si>
    <t>K7GMF7</t>
  </si>
  <si>
    <t>Uncharacterized protein OS=Sus scrofa GN=ILF2 PE=4 SV=1 - [K7GMF7_PIG]</t>
  </si>
  <si>
    <t>K7GMK3</t>
  </si>
  <si>
    <t>Uncharacterized protein OS=Sus scrofa GN=LOC100514999 PE=4 SV=1 - [K7GMK3_PIG]</t>
  </si>
  <si>
    <t>1;1;1;1;1;1;-;-;-;-;1;1</t>
  </si>
  <si>
    <t>K7GMK7</t>
  </si>
  <si>
    <t>Uncharacterized protein (Fragment) OS=Sus scrofa GN=LARP4 PE=4 SV=1 - [K7GMK7_PIG]</t>
  </si>
  <si>
    <t>K7GML2</t>
  </si>
  <si>
    <t>Interleukin-4 receptor subunit alpha (Fragment) OS=Sus scrofa GN=IL4R PE=4 SV=1 - [K7GML2_PIG]</t>
  </si>
  <si>
    <t>K7GML9</t>
  </si>
  <si>
    <t>Uncharacterized protein OS=Sus scrofa GN=CHTOP PE=4 SV=1 - [K7GML9_PIG]</t>
  </si>
  <si>
    <t>-;1;-;1;1;1;1;-;-;1;-;2</t>
  </si>
  <si>
    <t>-;1;1;1;1;1;1;1;1;1;-;2</t>
  </si>
  <si>
    <t>-;1;1;1;-;-;1;1;1;1;1;-</t>
  </si>
  <si>
    <t>1;1;1;1;-;-;1;1;1;-;1;-</t>
  </si>
  <si>
    <t>K7GMM3</t>
  </si>
  <si>
    <t>Uncharacterized protein OS=Sus scrofa GN=LOC100515138 PE=4 SV=1 - [K7GMM3_PIG]</t>
  </si>
  <si>
    <t>1;2;3;2;2;1;3;4;4;1;3;3</t>
  </si>
  <si>
    <t>3;2;2;1;2;2;2;1;2;3;2;2</t>
  </si>
  <si>
    <t>3;2;2;1;2;1;2;1;2;3;2;2</t>
  </si>
  <si>
    <t>K7GMN8</t>
  </si>
  <si>
    <t>Pyruvate dehydrogenase E1 component subunit alpha, somatic form, mitochondrial OS=Sus scrofa GN=PDHA1 PE=4 SV=1 - [K7GMN8_PIG]</t>
  </si>
  <si>
    <t>2;1;3;4;4;4;5;5;4;4;3;2</t>
  </si>
  <si>
    <t>3;2;4;4;4;4;4;4;3;4;2;1</t>
  </si>
  <si>
    <t>K7GMT6</t>
  </si>
  <si>
    <t>Uncharacterized protein (Fragment) OS=Sus scrofa GN=LOC100736623 PE=4 SV=1 - [K7GMT6_PIG]</t>
  </si>
  <si>
    <t>K7GMU5</t>
  </si>
  <si>
    <t>Uncharacterized protein OS=Sus scrofa GN=LOC100736978 PE=4 SV=1 - [K7GMU5_PIG]</t>
  </si>
  <si>
    <t>K7GMW0</t>
  </si>
  <si>
    <t>Uncharacterized protein (Fragment) OS=Sus scrofa GN=PTPRC PE=4 SV=1 - [K7GMW0_PIG]</t>
  </si>
  <si>
    <t>K7GN50</t>
  </si>
  <si>
    <t>Uncharacterized protein OS=Sus scrofa PE=4 SV=1 - [K7GN50_PIG]</t>
  </si>
  <si>
    <t>K7GN62</t>
  </si>
  <si>
    <t>Uncharacterized protein OS=Sus scrofa GN=LOC100626689 PE=4 SV=1 - [K7GN62_PIG]</t>
  </si>
  <si>
    <t>K7GN82</t>
  </si>
  <si>
    <t>Uncharacterized protein OS=Sus scrofa GN=NRP1 PE=4 SV=1 - [K7GN82_PIG]</t>
  </si>
  <si>
    <t>K7GN89</t>
  </si>
  <si>
    <t>Uncharacterized protein OS=Sus scrofa GN=LOC100525765 PE=4 SV=1 - [K7GN89_PIG]</t>
  </si>
  <si>
    <t>K7GNI1</t>
  </si>
  <si>
    <t>Uncharacterized protein OS=Sus scrofa GN=CD274 PE=4 SV=1 - [K7GNI1_PIG]</t>
  </si>
  <si>
    <t>K7GNJ7</t>
  </si>
  <si>
    <t>Uncharacterized protein OS=Sus scrofa GN=LOC100517442 PE=4 SV=1 - [K7GNJ7_PIG]</t>
  </si>
  <si>
    <t>K7GNL4</t>
  </si>
  <si>
    <t>Uncharacterized protein OS=Sus scrofa GN=HSDL2 PE=4 SV=1 - [K7GNL4_PIG]</t>
  </si>
  <si>
    <t>K7GNN7</t>
  </si>
  <si>
    <t>Uncharacterized protein OS=Sus scrofa GN=ZNF75D PE=4 SV=1 - [K7GNN7_PIG]</t>
  </si>
  <si>
    <t>K7GNQ7</t>
  </si>
  <si>
    <t>Uncharacterized protein OS=Sus scrofa GN=ANK3 PE=4 SV=1 - [K7GNQ7_PIG]</t>
  </si>
  <si>
    <t>K7GNV7</t>
  </si>
  <si>
    <t>Uncharacterized protein OS=Sus scrofa GN=MSR1 PE=4 SV=1 - [K7GNV7_PIG]</t>
  </si>
  <si>
    <t>K7GNW1</t>
  </si>
  <si>
    <t>Alpha-tubulin N-acetyltransferase (Fragment) OS=Sus scrofa GN=ATAT1 PE=4 SV=1 - [K7GNW1_PIG]</t>
  </si>
  <si>
    <t>K7GNY2</t>
  </si>
  <si>
    <t>Uncharacterized protein (Fragment) OS=Sus scrofa GN=KDR PE=4 SV=1 - [K7GNY2_PIG]</t>
  </si>
  <si>
    <t>K7GNY9</t>
  </si>
  <si>
    <t>Uncharacterized protein OS=Sus scrofa GN=VBP1 PE=4 SV=1 - [K7GNY9_PIG]</t>
  </si>
  <si>
    <t>1;2;2;2;1;1;1;-;-;-;1;1</t>
  </si>
  <si>
    <t>1;2;2;2;1;1;1;1;2;-;1;1</t>
  </si>
  <si>
    <t>K7GNZ3</t>
  </si>
  <si>
    <t>Uncharacterized protein OS=Sus scrofa GN=NACA PE=4 SV=1 - [K7GNZ3_PIG]</t>
  </si>
  <si>
    <t>4;3;5;1;1;-;4;3;3;3;3;3</t>
  </si>
  <si>
    <t>4;2;3;1;1;-;3;3;4;3;3;3</t>
  </si>
  <si>
    <t>2;4;2;3;1;2;2;4;3;2;2;4</t>
  </si>
  <si>
    <t>2;4;2;2;1;2;2;4;3;2;2;4</t>
  </si>
  <si>
    <t>K7GP12</t>
  </si>
  <si>
    <t>Transferrin receptor protein 1 OS=Sus scrofa GN=TFRC PE=4 SV=1 - [K7GP12_PIG]</t>
  </si>
  <si>
    <t>K7GP41</t>
  </si>
  <si>
    <t>Uncharacterized protein OS=Sus scrofa GN=LOC100517992 PE=4 SV=1 - [K7GP41_PIG]</t>
  </si>
  <si>
    <t>1;-;1;-;-;-;1;-;1;-;-;-</t>
  </si>
  <si>
    <t>K7GP57</t>
  </si>
  <si>
    <t>Uncharacterized protein OS=Sus scrofa PE=4 SV=1 - [K7GP57_PIG]</t>
  </si>
  <si>
    <t>-;-;2;-;-;-;-;-;-;-;-;-</t>
  </si>
  <si>
    <t>K7GP58</t>
  </si>
  <si>
    <t>Uncharacterized protein OS=Sus scrofa GN=AIFM1 PE=4 SV=1 - [K7GP58_PIG]</t>
  </si>
  <si>
    <t>2;2;3;1;1;2;2;1;-;3;1;2</t>
  </si>
  <si>
    <t>3;2;3;1;1;2;2;1;-;4;1;2</t>
  </si>
  <si>
    <t>-;1;-;1;-;1;-;-;1;-;-;-</t>
  </si>
  <si>
    <t>K7GP99</t>
  </si>
  <si>
    <t>Uncharacterized protein OS=Sus scrofa GN=ILF3 PE=4 SV=1 - [K7GP99_PIG]</t>
  </si>
  <si>
    <t>2;3;2;3;2;2;1;2;4;-;-;2</t>
  </si>
  <si>
    <t>4;3;4;2;2;2;1;3;4;-;-;2</t>
  </si>
  <si>
    <t>K7GPA0</t>
  </si>
  <si>
    <t>Interferon-induced GTP-binding protein Mx2 OS=Sus scrofa GN=MX2 PE=4 SV=1 - [K7GPA0_PIG]</t>
  </si>
  <si>
    <t>K7GPA6</t>
  </si>
  <si>
    <t>Uncharacterized protein OS=Sus scrofa GN=LOC100626392 PE=4 SV=1 - [K7GPA6_PIG]</t>
  </si>
  <si>
    <t>K7GPF1</t>
  </si>
  <si>
    <t>Uncharacterized protein OS=Sus scrofa GN=LOC100519503 PE=4 SV=1 - [K7GPF1_PIG]</t>
  </si>
  <si>
    <t>K7GPJ4</t>
  </si>
  <si>
    <t>Uncharacterized protein OS=Sus scrofa GN=LOC100525265 PE=4 SV=1 - [K7GPJ4_PIG]</t>
  </si>
  <si>
    <t>-;-;1;2;1;1;1;-;1;-;-;-</t>
  </si>
  <si>
    <t>K7GPS0</t>
  </si>
  <si>
    <t>Uncharacterized protein (Fragment) OS=Sus scrofa GN=MAP2K2 PE=4 SV=1 - [K7GPS0_PIG]</t>
  </si>
  <si>
    <t>-;1;1;-;-;-;1;1;2;1;3;-</t>
  </si>
  <si>
    <t>-;1;-;1;1;1;-;-;-;-;-;1</t>
  </si>
  <si>
    <t>-;-;-;1;1;1;-;-;-;-;-;1</t>
  </si>
  <si>
    <t>K7GPU8</t>
  </si>
  <si>
    <t>Casein kinase II subunit beta OS=Sus scrofa GN=CSNK2B PE=4 SV=1 - [K7GPU8_PIG]</t>
  </si>
  <si>
    <t>-;-;-;-;1;1;-;1;1;-;-;-</t>
  </si>
  <si>
    <t>K7GPW3</t>
  </si>
  <si>
    <t>Uncharacterized protein OS=Sus scrofa GN=LOC100525438 PE=4 SV=1 - [K7GPW3_PIG]</t>
  </si>
  <si>
    <t>K7GQ35</t>
  </si>
  <si>
    <t>Uncharacterized protein OS=Sus scrofa GN=IGBP1 PE=4 SV=1 - [K7GQ35_PIG]</t>
  </si>
  <si>
    <t>K7GQ48</t>
  </si>
  <si>
    <t>Uncharacterized protein OS=Sus scrofa GN=A2M PE=4 SV=1 - [K7GQ48_PIG]</t>
  </si>
  <si>
    <t>K7GQ75</t>
  </si>
  <si>
    <t>Uncharacterized protein (Fragment) OS=Sus scrofa GN=LOC100519001 PE=4 SV=1 - [K7GQ75_PIG]</t>
  </si>
  <si>
    <t>-;-;-;-;1;-;-;-;-;-;1;1</t>
  </si>
  <si>
    <t>K7GQ82</t>
  </si>
  <si>
    <t>Uncharacterized protein (Fragment) OS=Sus scrofa GN=BTK PE=4 SV=1 - [K7GQ82_PIG]</t>
  </si>
  <si>
    <t>K7GQA8</t>
  </si>
  <si>
    <t>Uncharacterized protein OS=Sus scrofa GN=LOC100516039 PE=4 SV=1 - [K7GQA8_PIG]</t>
  </si>
  <si>
    <t>1;1;-;-;-;1;-;-;-;-;1;-</t>
  </si>
  <si>
    <t>1;1;-;-;-;-;-;-;-;-;1;-</t>
  </si>
  <si>
    <t>K7GQA9</t>
  </si>
  <si>
    <t>Uncharacterized protein (Fragment) OS=Sus scrofa GN=GSTZ1 PE=4 SV=1 - [K7GQA9_PIG]</t>
  </si>
  <si>
    <t>K7GQD2</t>
  </si>
  <si>
    <t>Uncharacterized protein OS=Sus scrofa GN=LOC100738153 PE=4 SV=1 - [K7GQD2_PIG]</t>
  </si>
  <si>
    <t>K7GQF4</t>
  </si>
  <si>
    <t>Uncharacterized protein (Fragment) OS=Sus scrofa GN=BMPR2 PE=4 SV=1 - [K7GQF4_PIG]</t>
  </si>
  <si>
    <t>K7GQI7</t>
  </si>
  <si>
    <t>Uncharacterized protein OS=Sus scrofa GN=LOC100522011 PE=4 SV=1 - [K7GQI7_PIG]</t>
  </si>
  <si>
    <t>K7GQL2</t>
  </si>
  <si>
    <t>Uncharacterized protein OS=Sus scrofa GN=LOC100625760 PE=4 SV=1 - [K7GQL2_PIG]</t>
  </si>
  <si>
    <t>2;2;4;3;4;8;2;1;2;-;1;-</t>
  </si>
  <si>
    <t>3;3;4;2;4;6;2;1;2;-;-;-</t>
  </si>
  <si>
    <t>2;2;2;2;5;3;2;3;2;-;1;1</t>
  </si>
  <si>
    <t>2;2;2;2;5;3;2;2;2;-;1;1</t>
  </si>
  <si>
    <t>K7GQY4</t>
  </si>
  <si>
    <t>Uncharacterized protein (Fragment) OS=Sus scrofa GN=LOC100736833 PE=4 SV=1 - [K7GQY4_PIG]</t>
  </si>
  <si>
    <t>K7GQZ2</t>
  </si>
  <si>
    <t>Transforming growth factor beta-1 (Fragment) OS=Sus scrofa GN=TGFB1 PE=4 SV=1 - [K7GQZ2_PIG]</t>
  </si>
  <si>
    <t>K7GR37</t>
  </si>
  <si>
    <t>Uncharacterized protein OS=Sus scrofa GN=LOC100515873 PE=4 SV=1 - [K7GR37_PIG]</t>
  </si>
  <si>
    <t>K7GR63</t>
  </si>
  <si>
    <t>Uncharacterized protein (Fragment) OS=Sus scrofa PE=4 SV=1 - [K7GR63_PIG]</t>
  </si>
  <si>
    <t>K7GR70</t>
  </si>
  <si>
    <t>Uncharacterized protein OS=Sus scrofa GN=LOC100737114 PE=4 SV=1 - [K7GR70_PIG]</t>
  </si>
  <si>
    <t>K7GR82</t>
  </si>
  <si>
    <t>Uncharacterized protein OS=Sus scrofa GN=LOC100621208 PE=4 SV=1 - [K7GR82_PIG]</t>
  </si>
  <si>
    <t>K7GR94</t>
  </si>
  <si>
    <t>Uncharacterized protein OS=Sus scrofa GN=LOC100525346 PE=4 SV=1 - [K7GR94_PIG]</t>
  </si>
  <si>
    <t>K7GRA6</t>
  </si>
  <si>
    <t>Uncharacterized protein (Fragment) OS=Sus scrofa GN=LOC100156262 PE=4 SV=1 - [K7GRA6_PIG]</t>
  </si>
  <si>
    <t>1;-;-;1;1;2;-;-;-;-;-;-</t>
  </si>
  <si>
    <t>K7GRC4</t>
  </si>
  <si>
    <t>Uncharacterized protein OS=Sus scrofa GN=CD53 PE=4 SV=1 - [K7GRC4_PIG]</t>
  </si>
  <si>
    <t>K7GRF6</t>
  </si>
  <si>
    <t>Uncharacterized protein (Fragment) OS=Sus scrofa PE=4 SV=1 - [K7GRF6_PIG]</t>
  </si>
  <si>
    <t>K7GRG7</t>
  </si>
  <si>
    <t>Uncharacterized protein (Fragment) OS=Sus scrofa GN=LOC100625354 PE=4 SV=1 - [K7GRG7_PIG]</t>
  </si>
  <si>
    <t>-;1;-;1;1;-;-;1;-;-;-;-</t>
  </si>
  <si>
    <t>K7GRI9</t>
  </si>
  <si>
    <t>Uncharacterized protein OS=Sus scrofa GN=CD36 PE=4 SV=1 - [K7GRI9_PIG]</t>
  </si>
  <si>
    <t>K7GRJ2</t>
  </si>
  <si>
    <t>Uncharacterized protein OS=Sus scrofa GN=AMOT PE=4 SV=1 - [K7GRJ2_PIG]</t>
  </si>
  <si>
    <t>K7GRN9</t>
  </si>
  <si>
    <t>Uncharacterized protein OS=Sus scrofa GN=LOC100516994 PE=4 SV=1 - [K7GRN9_PIG]</t>
  </si>
  <si>
    <t>K7GRS6</t>
  </si>
  <si>
    <t>Uncharacterized protein OS=Sus scrofa GN=TNIP2 PE=4 SV=1 - [K7GRS6_PIG]</t>
  </si>
  <si>
    <t>K7GRY0</t>
  </si>
  <si>
    <t>Uncharacterized protein OS=Sus scrofa GN=UBA1 PE=4 SV=1 - [K7GRY0_PIG]</t>
  </si>
  <si>
    <t>K7GS44</t>
  </si>
  <si>
    <t>Uncharacterized protein (Fragment) OS=Sus scrofa GN=LOC100738012 PE=4 SV=1 - [K7GS44_PIG]</t>
  </si>
  <si>
    <t>K7GS49</t>
  </si>
  <si>
    <t>Uncharacterized protein OS=Sus scrofa GN=ILF2 PE=4 SV=1 - [K7GS49_PIG]</t>
  </si>
  <si>
    <t>2;6;2;4;3;3;-;-;-;-;-;-</t>
  </si>
  <si>
    <t>3;6;2;3;2;2;-;-;-;-;-;-</t>
  </si>
  <si>
    <t>K7GS62</t>
  </si>
  <si>
    <t>Uncharacterized protein OS=Sus scrofa PE=4 SV=1 - [K7GS62_PIG]</t>
  </si>
  <si>
    <t>K7GS73</t>
  </si>
  <si>
    <t>Uncharacterized protein OS=Sus scrofa GN=HK3 PE=4 SV=1 - [K7GS73_PIG]</t>
  </si>
  <si>
    <t>-;-;-;3;2;4;-;-;-;-;-;-</t>
  </si>
  <si>
    <t>K7GSB6</t>
  </si>
  <si>
    <t>Uncharacterized protein OS=Sus scrofa GN=GRIK5 PE=4 SV=1 - [K7GSB6_PIG]</t>
  </si>
  <si>
    <t>K7GSD8</t>
  </si>
  <si>
    <t>Uncharacterized protein OS=Sus scrofa GN=LOC100154884 PE=4 SV=1 - [K7GSD8_PIG]</t>
  </si>
  <si>
    <t>K7GSE5</t>
  </si>
  <si>
    <t>Uncharacterized protein OS=Sus scrofa GN=NDUFB9 PE=4 SV=1 - [K7GSE5_PIG]</t>
  </si>
  <si>
    <t>1;-;-;-;-;-;2;1;-;-;-;1</t>
  </si>
  <si>
    <t>K7GSG6</t>
  </si>
  <si>
    <t>Uncharacterized protein OS=Sus scrofa GN=KIAA0196 PE=4 SV=1 - [K7GSG6_PIG]</t>
  </si>
  <si>
    <t>K7GSH2</t>
  </si>
  <si>
    <t>Uncharacterized protein OS=Sus scrofa GN=IGSF1 PE=4 SV=1 - [K7GSH2_PIG]</t>
  </si>
  <si>
    <t>K7GSJ4</t>
  </si>
  <si>
    <t>Membrane-associated progesterone receptor component 1 OS=Sus scrofa GN=PGRMC1 PE=4 SV=1 - [K7GSJ4_PIG]</t>
  </si>
  <si>
    <t>K7GSK7</t>
  </si>
  <si>
    <t>Uncharacterized protein OS=Sus scrofa GN=LOC100625182 PE=4 SV=1 - [K7GSK7_PIG]</t>
  </si>
  <si>
    <t>1;1;1;-;-;-;1;1;1;-;-;1</t>
  </si>
  <si>
    <t>K7GSR6</t>
  </si>
  <si>
    <t>Uncharacterized protein OS=Sus scrofa GN=LOC100157995 PE=4 SV=1 - [K7GSR6_PIG]</t>
  </si>
  <si>
    <t>K7GSS7</t>
  </si>
  <si>
    <t>Uncharacterized protein OS=Sus scrofa GN=PHF8 PE=4 SV=1 - [K7GSS7_PIG]</t>
  </si>
  <si>
    <t>K7GST0</t>
  </si>
  <si>
    <t>Uncharacterized protein OS=Sus scrofa GN=LOC100155929 PE=4 SV=1 - [K7GST0_PIG]</t>
  </si>
  <si>
    <t>K7GSV0</t>
  </si>
  <si>
    <t>Uncharacterized protein OS=Sus scrofa GN=SLITRK2 PE=4 SV=1 - [K7GSV0_PIG]</t>
  </si>
  <si>
    <t>K7GT08</t>
  </si>
  <si>
    <t>Uncharacterized protein (Fragment) OS=Sus scrofa GN=LOC100736568 PE=4 SV=1 - [K7GT08_PIG]</t>
  </si>
  <si>
    <t>K7GT11</t>
  </si>
  <si>
    <t>Uncharacterized protein OS=Sus scrofa PE=4 SV=1 - [K7GT11_PIG]</t>
  </si>
  <si>
    <t>K7GT22</t>
  </si>
  <si>
    <t>Uncharacterized protein OS=Sus scrofa GN=CD48 PE=4 SV=1 - [K7GT22_PIG]</t>
  </si>
  <si>
    <t>K7GT52</t>
  </si>
  <si>
    <t>Uncharacterized protein (Fragment) OS=Sus scrofa GN=LOC100623141 PE=4 SV=1 - [K7GT52_PIG]</t>
  </si>
  <si>
    <t>K7ZJP7</t>
  </si>
  <si>
    <t>IgM heavy chain constant region (Fragment) OS=Sus scrofa GN=IGHM PE=4 SV=1 - [K7ZJP7_PIG]</t>
  </si>
  <si>
    <t>4;4;4;2;3;1;5;3;2;3;3;1</t>
  </si>
  <si>
    <t>3;4;3;2;3;1;5;3;2;2;3;1</t>
  </si>
  <si>
    <t>K7ZLA7</t>
  </si>
  <si>
    <t>IgG heavy chian constant region (Fragment) OS=Sus scrofa GN=IGHG1 PE=4 SV=1 - [K7ZLA7_PIG]</t>
  </si>
  <si>
    <t>K7ZMG0</t>
  </si>
  <si>
    <t>IgG heavy chian constant region (Fragment) OS=Sus scrofa GN=IGHG6-2 PE=4 SV=1 - [K7ZMG0_PIG]</t>
  </si>
  <si>
    <t>2;1;1;-;-;-;1;-;1;1;1;1</t>
  </si>
  <si>
    <t>2;1;1;-;-;-;1;-;1;1;-;1</t>
  </si>
  <si>
    <t>K7ZPU9</t>
  </si>
  <si>
    <t>IgG heavy chian constant region (Fragment) OS=Sus scrofa GN=IGHG6-1 PE=4 SV=1 - [K7ZPU9_PIG]</t>
  </si>
  <si>
    <t>1;-;-;-;-;-;1;-;1;1;-;-</t>
  </si>
  <si>
    <t>1;-;1;-;-;-;1;-;-;1;-;-</t>
  </si>
  <si>
    <t>K7ZRK0</t>
  </si>
  <si>
    <t>IgA heavy chian constant region (Fragment) OS=Sus scrofa GN=IGHA PE=4 SV=1 - [K7ZRK0_PIG]</t>
  </si>
  <si>
    <t>K9IVC5</t>
  </si>
  <si>
    <t>Protein-arginine deiminase type-2 OS=Sus scrofa GN=PADI2 PE=2 SV=1 - [K9IVC5_PIG]</t>
  </si>
  <si>
    <t>2;1;1;3;2;1;-;-;-;-;-;-</t>
  </si>
  <si>
    <t>2;1;1;1;-;-;-;-;-;-;-;-</t>
  </si>
  <si>
    <t>K9IVG8</t>
  </si>
  <si>
    <t>DEAD (Asp-Glu-Ala-Asp) box helicase 21 OS=Sus scrofa GN=DDX21 PE=2 SV=1 - [K9IVG8_PIG]</t>
  </si>
  <si>
    <t>K9IVH4</t>
  </si>
  <si>
    <t>Carboxypeptidase M OS=Sus scrofa GN=CPM PE=2 SV=1 - [K9IVH4_PIG]</t>
  </si>
  <si>
    <t>K9IVJ2</t>
  </si>
  <si>
    <t>Minor histocompatibility protein HA-1 OS=Sus scrofa GN=HMHA1 PE=2 SV=1 - [K9IVJ2_PIG]</t>
  </si>
  <si>
    <t>K9IVJ5</t>
  </si>
  <si>
    <t>Shwachman-Bodian-Diamond syndrome OS=Sus scrofa GN=SDS PE=2 SV=1 - [K9IVJ5_PIG]</t>
  </si>
  <si>
    <t>K9IVK1</t>
  </si>
  <si>
    <t>Hexose-6-phosphate dehydrogenase (Glucose 1-dehydrogenase) OS=Sus scrofa GN=H6PD PE=2 SV=1 - [K9IVK1_PIG]</t>
  </si>
  <si>
    <t>K9IVL7</t>
  </si>
  <si>
    <t>Prolow-density lipoprotein receptor-related protein 1 OS=Sus scrofa GN=LRP1 PE=2 SV=1 - [K9IVL7_PIG]</t>
  </si>
  <si>
    <t>K9IVM1</t>
  </si>
  <si>
    <t>Tyrosine-protein kinase HCK isoform b OS=Sus scrofa GN=HCK_tv1 PE=2 SV=1 - [K9IVM1_PIG]</t>
  </si>
  <si>
    <t>K9IVM5</t>
  </si>
  <si>
    <t>GTPase IMAP family member 4 OS=Sus scrofa GN=GIMAP4 PE=2 SV=1 - [K9IVM5_PIG]</t>
  </si>
  <si>
    <t>3;1;3;5;5;3;-;-;-;-;-;2</t>
  </si>
  <si>
    <t>4;1;3;5;5;3;-;-;-;-;-;2</t>
  </si>
  <si>
    <t>-;-;1;2;1;2;1;1;-;1;-;-</t>
  </si>
  <si>
    <t>-;-;1;1;1;2;1;1;-;1;-;-</t>
  </si>
  <si>
    <t>K9IVN9</t>
  </si>
  <si>
    <t>Thyroid hormone receptor-associated protein 3 OS=Sus scrofa GN=THRAP3 PE=2 SV=1 - [K9IVN9_PIG]</t>
  </si>
  <si>
    <t>1;3;5;2;2;1;4;2;4;3;2;3</t>
  </si>
  <si>
    <t>2;4;5;1;3;1;7;3;5;3;1;3</t>
  </si>
  <si>
    <t>2;-;1;2;-;1;1;2;2;3;2;1</t>
  </si>
  <si>
    <t>2;-;1;2;-;1;1;2;2;2;1;-</t>
  </si>
  <si>
    <t>K9IVP5</t>
  </si>
  <si>
    <t>N-myosin-9 OS=Sus scrofa GN=MYH9 PE=2 SV=1 - [K9IVP5_PIG]</t>
  </si>
  <si>
    <t>21;31;24;17;21;21;8;9;2;1;-;1</t>
  </si>
  <si>
    <t>26;34;28;12;13;15;9;8;4;1;-;1</t>
  </si>
  <si>
    <t>8;10;8;10;13;14;4;1;6;1;1;1</t>
  </si>
  <si>
    <t>6;7;6;9;11;12;4;-;6;1;1;1</t>
  </si>
  <si>
    <t>K9IVP8</t>
  </si>
  <si>
    <t>Obg-like ATPase 1 isoform 2 OS=Sus scrofa GN=OLA1 PE=2 SV=1 - [K9IVP8_PIG]</t>
  </si>
  <si>
    <t>2;2;3;4;5;4;2;2;2;3;3;5</t>
  </si>
  <si>
    <t>2;2;3;3;5;4;2;2;3;3;3;5</t>
  </si>
  <si>
    <t>1;1;1;-;1;-;1;1;1;-;-;1</t>
  </si>
  <si>
    <t>K9IVQ3</t>
  </si>
  <si>
    <t>Non-POU domain-containing octamer-binding protein OS=Sus scrofa GN=NONO PE=2 SV=1 - [K9IVQ3_PIG]</t>
  </si>
  <si>
    <t>5;2;4;4;5;5;3;3;4;6;4;6</t>
  </si>
  <si>
    <t>4;3;4;3;6;4;4;5;7;6;4;6</t>
  </si>
  <si>
    <t>2;1;2;2;3;2;2;1;2;1;4;4</t>
  </si>
  <si>
    <t>3;3;3;2;3;2;4;1;3;1;2;1</t>
  </si>
  <si>
    <t>K9IVQ6</t>
  </si>
  <si>
    <t>Plectin (Fragment) OS=Sus scrofa GN=PLEC PE=2 SV=1 - [K9IVQ6_PIG]</t>
  </si>
  <si>
    <t>-;-;-;-;1;3;-;-;-;-;-;-</t>
  </si>
  <si>
    <t>K9IVR2</t>
  </si>
  <si>
    <t>Vacuolar protein sorting-associated protein 13C isoform 2B OS=Sus scrofa GN=VPS13C PE=2 SV=1 - [K9IVR2_PIG]</t>
  </si>
  <si>
    <t>K9IVR7</t>
  </si>
  <si>
    <t>WD repeat-containing protein 1 OS=Sus scrofa GN=WDR1 PE=2 SV=1 - [K9IVR7_PIG]</t>
  </si>
  <si>
    <t>11;10;11;8;8;8;9;10;8;7;6;5</t>
  </si>
  <si>
    <t>12;8;14;7;8;8;9;11;8;6;5;5</t>
  </si>
  <si>
    <t>7;5;2;1;1;3;4;4;4;2;4;6</t>
  </si>
  <si>
    <t>7;5;2;1;1;3;4;3;4;2;4;5</t>
  </si>
  <si>
    <t>K9IVR9</t>
  </si>
  <si>
    <t>Importin subunit beta-1 OS=Sus scrofa GN=KPNB1 PE=2 SV=1 - [K9IVR9_PIG]</t>
  </si>
  <si>
    <t>1;3;1;3;5;3;-;-;-;-;-;-</t>
  </si>
  <si>
    <t>K9IVU1</t>
  </si>
  <si>
    <t>IST1-like protein OS=Sus scrofa GN=IST1 PE=2 SV=1 - [K9IVU1_PIG]</t>
  </si>
  <si>
    <t>K9IVU3</t>
  </si>
  <si>
    <t>AP-1 complex subunit gamma-1 OS=Sus scrofa GN=AP1G1 PE=2 SV=1 - [K9IVU3_PIG]</t>
  </si>
  <si>
    <t>K9IVU5</t>
  </si>
  <si>
    <t>N-acetylglucosamine-6-sulfatase OS=Sus scrofa GN=GNS PE=2 SV=1 - [K9IVU5_PIG]</t>
  </si>
  <si>
    <t>2;1;4;3;4;4;3;3;4;1;2;4</t>
  </si>
  <si>
    <t>1;2;3;3;4;3;2;3;3;1;2;3</t>
  </si>
  <si>
    <t>5;6;5;1;3;5;4;7;5;5;3;6</t>
  </si>
  <si>
    <t>5;6;5;1;3;5;4;7;5;5;3;5</t>
  </si>
  <si>
    <t>K9IVV5</t>
  </si>
  <si>
    <t>Tryptophan--tRNA ligase, cytoplasmic isoform a OS=Sus scrofa GN=WARS PE=2 SV=1 - [K9IVV5_PIG]</t>
  </si>
  <si>
    <t>5;4;5;6;8;7;6;3;2;3;1;4</t>
  </si>
  <si>
    <t>7;6;5;6;5;6;6;4;4;3;2;4</t>
  </si>
  <si>
    <t>2;4;3;3;1;3;2;3;3;2;3;1</t>
  </si>
  <si>
    <t>2;4;3;3;1;3;1;3;3;1;1;-</t>
  </si>
  <si>
    <t>K9IVW2</t>
  </si>
  <si>
    <t>Integrin alpha-X OS=Sus scrofa GN=ITGAX PE=2 SV=1 - [K9IVW2_PIG]</t>
  </si>
  <si>
    <t>6;11;9;15;12;12;6;3;5;4;6;4</t>
  </si>
  <si>
    <t>8;13;11;10;12;11;4;3;6;4;6;4</t>
  </si>
  <si>
    <t>4;4;4;7;5;3;3;5;4;3;2;3</t>
  </si>
  <si>
    <t>3;4;4;6;4;2;2;4;3;3;1;3</t>
  </si>
  <si>
    <t>K9IVW4</t>
  </si>
  <si>
    <t>Myotrophin OS=Sus scrofa GN=MTPN PE=4 SV=1 - [K9IVW4_PIG]</t>
  </si>
  <si>
    <t>1;1;3;2;3;2;1;2;3;4;4;4</t>
  </si>
  <si>
    <t>1;2;3;1;3;1;1;3;3;4;4;4</t>
  </si>
  <si>
    <t>3;2;3;1;-;2;3;1;2;2;2;2</t>
  </si>
  <si>
    <t>3;2;3;-;-;1;3;1;2;2;2;2</t>
  </si>
  <si>
    <t>K9IW73</t>
  </si>
  <si>
    <t>Dihydrolipoyllysine-residue succinyltransferase OS=Sus scrofa GN=DLST-tv1 PE=2 SV=1 - [K9IW73_PIG]</t>
  </si>
  <si>
    <t>8;4;4;2;4;3;5;4;5;4;3;6</t>
  </si>
  <si>
    <t>7;5;4;2;3;4;4;6;6;4;3;6</t>
  </si>
  <si>
    <t>2;2;2;2;-;-;1;2;2;3;2;1</t>
  </si>
  <si>
    <t>2;1;2;2;-;-;1;2;2;3;2;1</t>
  </si>
  <si>
    <t>K9IW80</t>
  </si>
  <si>
    <t>Nicotinamide nucleotide transhydrogenase OS=Sus scrofa GN=NNT PE=2 SV=1 - [K9IW80_PIG]</t>
  </si>
  <si>
    <t>2;1;2;1;1;2;-;-;-;-;-;-</t>
  </si>
  <si>
    <t>2;2;4;-;1;1;-;-;-;-;-;-</t>
  </si>
  <si>
    <t>K9IW82</t>
  </si>
  <si>
    <t>Nuclear factor NF-kappa-B p100 subunit isoform b OS=Sus scrofa GN=NFKB2_tv2 PE=2 SV=1 - [K9IW82_PIG]</t>
  </si>
  <si>
    <t>K9IW88</t>
  </si>
  <si>
    <t>Methionyl aminopeptidase 2 OS=Sus scrofa GN=METAP2 PE=2 SV=1 - [K9IW88_PIG]</t>
  </si>
  <si>
    <t>K9IW91</t>
  </si>
  <si>
    <t>GCN1 general control of amino-acid synthesis 1-like 1 OS=Sus scrofa GN=GCN1L1 PE=2 SV=1 - [K9IW91_PIG]</t>
  </si>
  <si>
    <t>K9IW94</t>
  </si>
  <si>
    <t>NLR family, pyrin domain containing 1 OS=Sus scrofa GN=NLRP1 PE=2 SV=1 - [K9IW94_PIG]</t>
  </si>
  <si>
    <t>K9IWD4</t>
  </si>
  <si>
    <t>Hypoxia up-regulated protein 1 OS=Sus scrofa GN=HYOU1_tv1 PE=2 SV=1 - [K9IWD4_PIG]</t>
  </si>
  <si>
    <t>13;17;17;10;11;8;16;15;16;13;15;15</t>
  </si>
  <si>
    <t>16;18;19;9;12;8;17;18;17;13;15;14</t>
  </si>
  <si>
    <t>3;3;4;-;-;3;3;2;2;6;5;5</t>
  </si>
  <si>
    <t>3;2;4;-;-;2;2;2;2;3;3;3</t>
  </si>
  <si>
    <t>K9IWF9</t>
  </si>
  <si>
    <t>Ras GTPase-activating-like protein IQGAP1 OS=Sus scrofa GN=IQGAP1 PE=2 SV=1 - [K9IWF9_PIG]</t>
  </si>
  <si>
    <t>15;12;15;20;18;15;-;-;-;1;1;-</t>
  </si>
  <si>
    <t>16;13;16;17;16;12;-;-;-;1;1;-</t>
  </si>
  <si>
    <t>2;4;3;6;7;4;-;-;1;-;-;-</t>
  </si>
  <si>
    <t>2;4;2;5;6;4;-;-;1;-;-;-</t>
  </si>
  <si>
    <t>K9IWG9</t>
  </si>
  <si>
    <t>Tensin-1 OS=Sus scrofa GN=TNS1 PE=2 SV=1 - [K9IWG9_PIG]</t>
  </si>
  <si>
    <t>K9IWI4</t>
  </si>
  <si>
    <t>Talin-1 OS=Sus scrofa GN=TLN1 PE=2 SV=1 - [K9IWI4_PIG]</t>
  </si>
  <si>
    <t>11;6;7;11;10;11;-;-;1;-;-;-</t>
  </si>
  <si>
    <t>15;7;8;11;9;6;-;-;1;-;-;-</t>
  </si>
  <si>
    <t>K9J4N3</t>
  </si>
  <si>
    <t>Branched chain amino-acid transaminase 1, cytosolic OS=Sus scrofa GN=BCAT1 PE=2 SV=1 - [K9J4N3_PIG]</t>
  </si>
  <si>
    <t>2;4;1;2;3;4;1;-;-;1;2;1</t>
  </si>
  <si>
    <t>3;4;2;1;3;2;1;1;-;1;2;1</t>
  </si>
  <si>
    <t>1;-;2;1;2;2;-;1;-;-;1;1</t>
  </si>
  <si>
    <t>K9J4P3</t>
  </si>
  <si>
    <t>UDP-glucose glycoprotein glucosyltransferase 1 OS=Sus scrofa GN=UGGT1 PE=2 SV=1 - [K9J4P3_PIG]</t>
  </si>
  <si>
    <t>K9J4Q9</t>
  </si>
  <si>
    <t>Centrosome-associated protein 350 OS=Sus scrofa GN=CEP350 PE=2 SV=1 - [K9J4Q9_PIG]</t>
  </si>
  <si>
    <t>K9J4R6</t>
  </si>
  <si>
    <t>6-phosphofructokinase type C isoform 1 OS=Sus scrofa GN=PFKP_tv1 PE=2 SV=1 - [K9J4R6_PIG]</t>
  </si>
  <si>
    <t>K9J4T1</t>
  </si>
  <si>
    <t>DmX-like protein 1 OS=Sus scrofa GN=DMXL1 PE=2 SV=1 - [K9J4T1_PIG]</t>
  </si>
  <si>
    <t>K9J4T9</t>
  </si>
  <si>
    <t>Tyrosine-protein phosphatase non-receptor type 12 OS=Sus scrofa GN=PTPN12 PE=2 SV=1 - [K9J4T9_PIG]</t>
  </si>
  <si>
    <t>K9J6H4</t>
  </si>
  <si>
    <t>Sialic acid binding Ig-like lectin 12 protein OS=Sus scrofa GN=SIGLEC12 PE=2 SV=1 - [K9J6H4_PIG]</t>
  </si>
  <si>
    <t>K9J6H8</t>
  </si>
  <si>
    <t>Alpha-2-macroglobulin OS=Sus scrofa GN=A2M PE=2 SV=1 - [K9J6H8_PIG]</t>
  </si>
  <si>
    <t>K9J6I8</t>
  </si>
  <si>
    <t>Dedicator of cytokinesis 2 OS=Sus scrofa GN=DOCK2 PE=2 SV=1 - [K9J6I8_PIG]</t>
  </si>
  <si>
    <t>K9J6J2</t>
  </si>
  <si>
    <t>Erythrocyte band 7 integral membrane protein isoform a OS=Sus scrofa GN=STOM_tv1 PE=2 SV=1 - [K9J6J2_PIG]</t>
  </si>
  <si>
    <t>3;3;4;4;4;4;2;1;-;-;2;1</t>
  </si>
  <si>
    <t>5;3;4;4;3;4;2;1;-;-;2;1</t>
  </si>
  <si>
    <t>2;3;2;3;2;3;2;1;1;1;1;1</t>
  </si>
  <si>
    <t>2;3;2;2;2;2;2;1;1;1;1;1</t>
  </si>
  <si>
    <t>K9J6J4</t>
  </si>
  <si>
    <t>Caspase-7 isoform alpha OS=Sus scrofa GN=CASP7 PE=2 SV=1 - [K9J6J4_PIG]</t>
  </si>
  <si>
    <t>K9J6K0</t>
  </si>
  <si>
    <t>Solute carrier family 12 member 6 OS=Sus scrofa GN=SLC12A6 PE=2 SV=1 - [K9J6K0_PIG]</t>
  </si>
  <si>
    <t>K9J6K1</t>
  </si>
  <si>
    <t>Tapasin OS=Sus scrofa GN=TAPBP PE=2 SV=1 - [K9J6K1_PIG]</t>
  </si>
  <si>
    <t>-;-;1;2;1;2;-;1;1;-;-;-</t>
  </si>
  <si>
    <t>-;-;1;1;1;1;1;1;1;-;-;-</t>
  </si>
  <si>
    <t>K9J6K6</t>
  </si>
  <si>
    <t>Early endosome antigen 1 OS=Sus scrofa GN=EEA1 PE=2 SV=1 - [K9J6K6_PIG]</t>
  </si>
  <si>
    <t>1;-;2;-;-;-;1;1;3;-;-;-</t>
  </si>
  <si>
    <t>2;-;2;-;-;-;1;2;3;-;-;-</t>
  </si>
  <si>
    <t>K9J6K8</t>
  </si>
  <si>
    <t>AP-2 complex subunit alpha-2 isoform 1 OS=Sus scrofa GN=AP2A2 PE=2 SV=1 - [K9J6K8_PIG]</t>
  </si>
  <si>
    <t>K9J6L7</t>
  </si>
  <si>
    <t>V-type proton ATPase 116 kDa subunit a isoform 3 OS=Sus scrofa GN=TCIRG1 PE=2 SV=1 - [K9J6L7_PIG]</t>
  </si>
  <si>
    <t>2;-;1;1;-;2;-;-;-;-;-;-</t>
  </si>
  <si>
    <t>3;-;1;1;-;3;-;-;-;-;-;-</t>
  </si>
  <si>
    <t>K9J6M1</t>
  </si>
  <si>
    <t>Ras GTPase-activating-like protein IQGAP2 OS=Sus scrofa GN=IQGAP2 PE=2 SV=1 - [K9J6M1_PIG]</t>
  </si>
  <si>
    <t>-;1;4;1;2;1;-;-;-;-;-;-</t>
  </si>
  <si>
    <t>1;1;4;1;2;1;-;-;-;-;-;-</t>
  </si>
  <si>
    <t>O02668</t>
  </si>
  <si>
    <t>Inter-alpha-trypsin inhibitor heavy chain H2 OS=Sus scrofa GN=ITIH2 PE=2 SV=1 - [ITIH2_PIG]</t>
  </si>
  <si>
    <t>O02705</t>
  </si>
  <si>
    <t>Heat shock protein HSP 90-alpha OS=Sus scrofa GN=HSP90AA1 PE=2 SV=3 - [HS90A_PIG]</t>
  </si>
  <si>
    <t>14;7;12;12;15;16;3;4;4;3;1;5</t>
  </si>
  <si>
    <t>17;9;14;13;12;15;3;5;4;3;1;5</t>
  </si>
  <si>
    <t>4;2;5;6;9;5;2;2;1;3;2;4</t>
  </si>
  <si>
    <t>4;2;5;5;9;4;1;2;1;2;1;4</t>
  </si>
  <si>
    <t>O06961</t>
  </si>
  <si>
    <t>Propionate kinase OS=Salmonella typhimurium (strain LT2 / SGSC1412 / ATCC 700720) GN=tdcD PE=1 SV=2 - [TDCD_SALTY]</t>
  </si>
  <si>
    <t>O18734</t>
  </si>
  <si>
    <t>Protein phosphatase 1 regulatory subunit 14A OS=Sus scrofa GN=CPI17 PE=1 SV=1 - [PP14A_PIG]</t>
  </si>
  <si>
    <t>-;1;2;-;1;1;-;1;-;-;-;2</t>
  </si>
  <si>
    <t>O19063</t>
  </si>
  <si>
    <t>Serum amyloid P-component OS=Sus scrofa GN=APCS PE=2 SV=1 - [SAMP_PIG]</t>
  </si>
  <si>
    <t>7;5;6;6;3;7;6;7;7;5;4;5</t>
  </si>
  <si>
    <t>7;5;6;5;2;5;6;6;6;5;4;5</t>
  </si>
  <si>
    <t>O19069</t>
  </si>
  <si>
    <t>Succinyl-CoA ligase [ADP/GDP-forming] subunit alpha, mitochondrial OS=Sus scrofa GN=SUCLG1 PE=1 SV=2 - [SUCA_PIG]</t>
  </si>
  <si>
    <t>3;1;3;3;2;3;3;3;2;1;1;2</t>
  </si>
  <si>
    <t>3;1;3;2;2;2;2;3;3;1;1;2</t>
  </si>
  <si>
    <t>O19075</t>
  </si>
  <si>
    <t>Leucocyte antigen OS=Sus scrofa GN=sla- PE=2 SV=2 - [O19075_PIG]</t>
  </si>
  <si>
    <t>O19175</t>
  </si>
  <si>
    <t>Casein kinase I isoform alpha (Fragment) OS=Sus scrofa GN=CSNK1A1 PE=2 SV=1 - [KC1A_PIG]</t>
  </si>
  <si>
    <t>O46427</t>
  </si>
  <si>
    <t>Pro-cathepsin H OS=Sus scrofa GN=CTSH PE=1 SV=1 - [CATH_PIG]</t>
  </si>
  <si>
    <t>3;9;6;11;9;9;10;6;12;9;10;7</t>
  </si>
  <si>
    <t>4;9;6;9;8;9;10;8;12;9;10;7</t>
  </si>
  <si>
    <t>6;6;6;7;3;4;6;4;4;4;3;4</t>
  </si>
  <si>
    <t>6;6;6;6;2;3;6;4;4;4;3;4</t>
  </si>
  <si>
    <t>O46560</t>
  </si>
  <si>
    <t>Pyridoxal kinase OS=Sus scrofa GN=PDXK PE=1 SV=1 - [PDXK_PIG]</t>
  </si>
  <si>
    <t>-;2;-;4;1;4;3;3;2;1;2;2</t>
  </si>
  <si>
    <t>1;2;1;4;1;3;3;3;2;1;2;2</t>
  </si>
  <si>
    <t>O77732</t>
  </si>
  <si>
    <t>Glutathione peroxidase (Fragment) OS=Sus scrofa PE=2 SV=1 - [O77732_PIG]</t>
  </si>
  <si>
    <t>1;1;1;1;1;-;-;1;1;-;-;-</t>
  </si>
  <si>
    <t>O77944</t>
  </si>
  <si>
    <t>MHC class I antigen 1 (Fragment) OS=Sus scrofa PE=2 SV=1 - [O77944_PIG]</t>
  </si>
  <si>
    <t>O97507</t>
  </si>
  <si>
    <t>Coagulation factor XII OS=Sus scrofa GN=F12 PE=2 SV=1 - [FA12_PIG]</t>
  </si>
  <si>
    <t>O97580</t>
  </si>
  <si>
    <t>Succinyl-CoA ligase [ADP-forming] subunit beta, mitochondrial (Fragment) OS=Sus scrofa GN=SUCLA2 PE=2 SV=1 - [SUCB1_PIG]</t>
  </si>
  <si>
    <t>O97763</t>
  </si>
  <si>
    <t>Epididymal secretory protein E1 OS=Sus scrofa GN=NPC2 PE=1 SV=1 - [NPC2_PIG]</t>
  </si>
  <si>
    <t>8;7;8;5;7;6;4;5;5;5;7;5</t>
  </si>
  <si>
    <t>8;8;8;5;6;6;4;4;4;5;7;4</t>
  </si>
  <si>
    <t>5;4;4;3;2;4;3;3;5;4;4;4</t>
  </si>
  <si>
    <t>5;4;4;3;1;3;3;3;5;4;4;4</t>
  </si>
  <si>
    <t>O97788</t>
  </si>
  <si>
    <t>Fatty acid-binding protein, adipocyte OS=Sus scrofa GN=FABP4 PE=1 SV=3 - [FABP4_PIG]</t>
  </si>
  <si>
    <t>6;6;8;6;5;7;7;6;7;9;6;6</t>
  </si>
  <si>
    <t>6;6;8;6;6;7;7;6;7;9;6;6</t>
  </si>
  <si>
    <t>6;7;6;6;7;5;7;6;7;6;7;7</t>
  </si>
  <si>
    <t>6;7;6;4;6;3;7;6;7;5;6;6</t>
  </si>
  <si>
    <t>P00172</t>
  </si>
  <si>
    <t>Cytochrome b5 OS=Sus scrofa GN=CYB5A PE=1 SV=3 - [CYB5_PIG]</t>
  </si>
  <si>
    <t>P00258</t>
  </si>
  <si>
    <t>Adrenodoxin, mitochondrial OS=Sus scrofa GN=FDX1 PE=1 SV=2 - [ADX_PIG]</t>
  </si>
  <si>
    <t>P00336</t>
  </si>
  <si>
    <t>L-lactate dehydrogenase B chain OS=Sus scrofa GN=LDHB PE=1 SV=3 - [LDHB_PIG]</t>
  </si>
  <si>
    <t>7;13;9;12;11;10;6;7;7;6;7;6</t>
  </si>
  <si>
    <t>8;15;10;12;11;10;8;8;6;6;7;6</t>
  </si>
  <si>
    <t>3;-;2;-;2;-;1;2;1;2;-;1</t>
  </si>
  <si>
    <t>3;-;2;-;1;-;1;2;1;2;-;1</t>
  </si>
  <si>
    <t>P00339</t>
  </si>
  <si>
    <t>L-lactate dehydrogenase A chain OS=Sus scrofa GN=LDHA PE=1 SV=3 - [LDHA_PIG]</t>
  </si>
  <si>
    <t>17;19;20;22;21;20;16;13;16;13;16;14</t>
  </si>
  <si>
    <t>18;21;22;20;21;18;16;15;18;13;16;14</t>
  </si>
  <si>
    <t>6;8;9;9;7;11;7;9;9;7;8;7</t>
  </si>
  <si>
    <t>6;8;9;7;6;8;7;9;8;6;8;7</t>
  </si>
  <si>
    <t>P00348</t>
  </si>
  <si>
    <t>Hydroxyacyl-coenzyme A dehydrogenase, mitochondrial OS=Sus scrofa GN=HADH PE=1 SV=2 - [HCDH_PIG]</t>
  </si>
  <si>
    <t>5;8;6;2;8;5;1;7;2;2;1;3</t>
  </si>
  <si>
    <t>5;8;7;2;8;4;1;8;3;2;1;4</t>
  </si>
  <si>
    <t>-;1;1;2;2;1;1;2;1;2;3;2</t>
  </si>
  <si>
    <t>-;1;1;2;1;1;1;2;1;2;2;2</t>
  </si>
  <si>
    <t>P00355</t>
  </si>
  <si>
    <t>Glyceraldehyde-3-phosphate dehydrogenase OS=Sus scrofa GN=GAPDH PE=1 SV=4 - [G3P_PIG]</t>
  </si>
  <si>
    <t>20;18;22;17;20;17;20;22;19;17;14;15</t>
  </si>
  <si>
    <t>21;18;23;16;19;17;21;22;19;17;14;15</t>
  </si>
  <si>
    <t>12;12;15;12;11;10;12;14;15;13;15;13</t>
  </si>
  <si>
    <t>12;12;15;10;8;9;12;14;15;13;15;13</t>
  </si>
  <si>
    <t>P00503</t>
  </si>
  <si>
    <t>Aspartate aminotransferase, cytoplasmic OS=Sus scrofa GN=GOT1 PE=1 SV=3 - [AATC_PIG]</t>
  </si>
  <si>
    <t>2;1;2;1;1;-;2;2;2;1;-;2</t>
  </si>
  <si>
    <t>P00506</t>
  </si>
  <si>
    <t>Aspartate aminotransferase, mitochondrial OS=Sus scrofa GN=GOT2 PE=1 SV=2 - [AATM_PIG]</t>
  </si>
  <si>
    <t>6;4;3;3;4;4;6;5;5;6;3;4</t>
  </si>
  <si>
    <t>6;6;4;3;3;4;6;5;5;5;3;4</t>
  </si>
  <si>
    <t>3;2;2;1;1;2;2;1;-;1;-;1</t>
  </si>
  <si>
    <t>3;2;2;1;-;2;2;1;-;-;-;1</t>
  </si>
  <si>
    <t>P00636</t>
  </si>
  <si>
    <t>Fructose-1,6-bisphosphatase 1 OS=Sus scrofa GN=FBP1 PE=1 SV=4 - [F16P1_PIG]</t>
  </si>
  <si>
    <t>22;27;25;23;27;28;24;20;22;20;25;21</t>
  </si>
  <si>
    <t>24;29;29;21;26;28;27;24;23;20;25;21</t>
  </si>
  <si>
    <t>P00761</t>
  </si>
  <si>
    <t>Trypsin OS=Sus scrofa PE=1 SV=1 - [TRYP_PIG]</t>
  </si>
  <si>
    <t>6;6;8;9;6;6;5;5;3;4;4;4</t>
  </si>
  <si>
    <t>10;10;8;6;6;6;5;5;7;3;5;7</t>
  </si>
  <si>
    <t>11;10;9;6;6;6;5;5;7;3;5;7</t>
  </si>
  <si>
    <t>P00889</t>
  </si>
  <si>
    <t>Citrate synthase, mitochondrial OS=Sus scrofa GN=CS PE=1 SV=2 - [CISY_PIG]</t>
  </si>
  <si>
    <t>5;5;5;6;8;7;2;4;4;2;4;3</t>
  </si>
  <si>
    <t>6;6;6;6;8;7;2;4;4;2;4;3</t>
  </si>
  <si>
    <t>2;2;1;2;-;1;2;1;1;-;1;1</t>
  </si>
  <si>
    <t>2;2;1;2;-;1;2;1;1;-;-;1</t>
  </si>
  <si>
    <t>P01025</t>
  </si>
  <si>
    <t>Complement C3 OS=Sus scrofa GN=C3 PE=1 SV=2 - [CO3_PIG]</t>
  </si>
  <si>
    <t>5;6;6;5;4;4;3;6;4;2;-;2</t>
  </si>
  <si>
    <t>5;6;5;5;3;4;3;6;4;2;-;2</t>
  </si>
  <si>
    <t>P01846</t>
  </si>
  <si>
    <t>Ig lambda chain C region OS=Sus scrofa PE=1 SV=1 - [LAC_PIG]</t>
  </si>
  <si>
    <t>2;2;1;1;2;2;1;1;3;2;-;1</t>
  </si>
  <si>
    <t>P01965</t>
  </si>
  <si>
    <t>Hemoglobin subunit alpha OS=Sus scrofa GN=HBA PE=1 SV=1 - [HBA_PIG]</t>
  </si>
  <si>
    <t>-;1;-;-;1;-;-;1;-;-;-;-</t>
  </si>
  <si>
    <t>P02540</t>
  </si>
  <si>
    <t>Desmin OS=Sus scrofa GN=DES PE=1 SV=4 - [DESM_PIG]</t>
  </si>
  <si>
    <t>P02543</t>
  </si>
  <si>
    <t>Vimentin OS=Sus scrofa GN=VIM PE=1 SV=2 - [VIME_PIG]</t>
  </si>
  <si>
    <t>47;47;54;46;43;45;51;49;44;49;50;50</t>
  </si>
  <si>
    <t>49;51;59;47;40;45;54;49;47;49;51;50</t>
  </si>
  <si>
    <t>43;46;49;35;33;35;38;43;43;42;44;44</t>
  </si>
  <si>
    <t>44;45;49;31;32;32;38;39;43;39;40;37</t>
  </si>
  <si>
    <t>P02554</t>
  </si>
  <si>
    <t>Tubulin beta chain OS=Sus scrofa PE=1 SV=1 - [TBB_PIG]</t>
  </si>
  <si>
    <t>-;-;-;1;-;1;1;-;-;1;1;1</t>
  </si>
  <si>
    <t>-;1;-;1;1;1;1;-;-;1;1;1</t>
  </si>
  <si>
    <t>-;-;1;-;-;-;-;-;1;1;-;1</t>
  </si>
  <si>
    <t>P02936</t>
  </si>
  <si>
    <t>Outer membrane protein A OS=Salmonella typhimurium (strain LT2 / SGSC1412 / ATCC 700720) GN=ompA PE=3 SV=2 - [OMPA_SALTY]</t>
  </si>
  <si>
    <t>P03974</t>
  </si>
  <si>
    <t>Transitional endoplasmic reticulum ATPase OS=Sus scrofa GN=VCP PE=1 SV=5 - [TERA_PIG]</t>
  </si>
  <si>
    <t>15;11;12;6;9;7;12;10;12;8;10;9</t>
  </si>
  <si>
    <t>15;11;12;5;7;7;11;8;11;5;8;7</t>
  </si>
  <si>
    <t>P04175</t>
  </si>
  <si>
    <t>NADPH--cytochrome P450 reductase OS=Sus scrofa GN=POR PE=1 SV=2 - [NCPR_PIG]</t>
  </si>
  <si>
    <t>8;8;7;5;3;3;1;2;3;-;-;-</t>
  </si>
  <si>
    <t>9;9;8;3;3;3;-;2;1;-;-;-</t>
  </si>
  <si>
    <t>P04574</t>
  </si>
  <si>
    <t>Calpain small subunit 1 OS=Sus scrofa GN=CAPNS1 PE=1 SV=1 - [CPNS1_PIG]</t>
  </si>
  <si>
    <t>1;2;1;4;4;2;-;-;1;-;-;1</t>
  </si>
  <si>
    <t>1;2;2;4;3;2;-;-;1;-;-;1</t>
  </si>
  <si>
    <t>P05383</t>
  </si>
  <si>
    <t>cAMP-dependent protein kinase catalytic subunit beta OS=Sus scrofa GN=PRKACB PE=1 SV=3 - [KAPCB_PIG]</t>
  </si>
  <si>
    <t>P06867</t>
  </si>
  <si>
    <t>Plasminogen OS=Sus scrofa GN=PLG PE=1 SV=3 - [PLMN_PIG]</t>
  </si>
  <si>
    <t>3;4;8;-;2;2;2;5;3;-;1;5</t>
  </si>
  <si>
    <t>3;4;8;-;1;1;2;4;2;-;1;4</t>
  </si>
  <si>
    <t>P07200</t>
  </si>
  <si>
    <t>Transforming growth factor beta-1 OS=Sus scrofa GN=TGFB1 PE=1 SV=1 - [TGFB1_PIG]</t>
  </si>
  <si>
    <t>P08059</t>
  </si>
  <si>
    <t>Glucose-6-phosphate isomerase OS=Sus scrofa GN=GPI PE=1 SV=3 - [G6PI_PIG]</t>
  </si>
  <si>
    <t>10;13;8;10;10;10;6;6;7;6;6;7</t>
  </si>
  <si>
    <t>10;15;9;9;9;9;6;6;7;6;6;8</t>
  </si>
  <si>
    <t>P09571</t>
  </si>
  <si>
    <t>Serotransferrin OS=Sus scrofa GN=TF PE=1 SV=2 - [TRFE_PIG]</t>
  </si>
  <si>
    <t>2;1;1;-;-;1;1;-;-;-;-;-</t>
  </si>
  <si>
    <t>1;1;-;-;-;1;1;-;-;-;-;-</t>
  </si>
  <si>
    <t>P0A1A7</t>
  </si>
  <si>
    <t>Adenylate cyclase OS=Salmonella typhimurium (strain LT2 / SGSC1412 / ATCC 700720) GN=cyaA PE=3 SV=1 - [CYAA_SALTY]</t>
  </si>
  <si>
    <t>P0A1C9</t>
  </si>
  <si>
    <t>Ethanolamine utilization protein EutL OS=Salmonella typhimurium (strain LT2 / SGSC1412 / ATCC 700720) GN=eutL PE=3 SV=1 - [EUTL_SALTY]</t>
  </si>
  <si>
    <t>P0A1D5</t>
  </si>
  <si>
    <t>10 kDa chaperonin OS=Salmonella typhimurium (strain LT2 / SGSC1412 / ATCC 700720) GN=groS PE=3 SV=1 - [CH10_SALTY]</t>
  </si>
  <si>
    <t>-;1;-;-;-;-;-;2;1;-;-;-</t>
  </si>
  <si>
    <t>-;2;-;-;-;-;-;2;1;-;-;-</t>
  </si>
  <si>
    <t>P0A1I3</t>
  </si>
  <si>
    <t>Invasion protein InvA OS=Salmonella typhimurium (strain LT2 / SGSC1412 / ATCC 700720) GN=invA PE=1 SV=1 - [INVA_SALTY]</t>
  </si>
  <si>
    <t>P0A1P0</t>
  </si>
  <si>
    <t>Glyceraldehyde-3-phosphate dehydrogenase OS=Salmonella typhimurium (strain LT2 / SGSC1412 / ATCC 700720) GN=gapA PE=3 SV=2 - [G3P1_SALTY]</t>
  </si>
  <si>
    <t>P0A1W6</t>
  </si>
  <si>
    <t>Leucine-specific-binding protein OS=Salmonella typhimurium (strain LT2 / SGSC1412 / ATCC 700720) GN=livK PE=1 SV=1 - [LIVK_SALTY]</t>
  </si>
  <si>
    <t>P0A263</t>
  </si>
  <si>
    <t>Outer membrane protein C OS=Salmonella typhimurium (strain LT2 / SGSC1412 / ATCC 700720) GN=ompC PE=3 SV=1 - [OMPC_SALTY]</t>
  </si>
  <si>
    <t>P0A2C1</t>
  </si>
  <si>
    <t>Ribonuclease HII OS=Salmonella typhimurium (strain LT2 / SGSC1412 / ATCC 700720) GN=rnhB PE=3 SV=1 - [RNH2_SALTY]</t>
  </si>
  <si>
    <t>P0A2Q2</t>
  </si>
  <si>
    <t>HTH-type transcriptional activator IlvY OS=Salmonella typhimurium (strain LT2 / SGSC1412 / ATCC 700720) GN=ilvY PE=4 SV=1 - [ILVY_SALTY]</t>
  </si>
  <si>
    <t>P0A2T4</t>
  </si>
  <si>
    <t>Multiple antibiotic resistance protein MarR OS=Salmonella typhimurium (strain LT2 / SGSC1412 / ATCC 700720) GN=marR PE=4 SV=1 - [MARR_SALTY]</t>
  </si>
  <si>
    <t>P0A8B8</t>
  </si>
  <si>
    <t>Nucleoid-associated protein YbaB OS=Salmonella typhimurium (strain LT2 / SGSC1412 / ATCC 700720) GN=ybaB PE=3 SV=1 - [YBAB_SALTY]</t>
  </si>
  <si>
    <t>P0C8B5</t>
  </si>
  <si>
    <t>Uncharacterized protein C14orf142 homolog OS=Sus scrofa PE=4 SV=1 - [CN142_PIG]</t>
  </si>
  <si>
    <t>P0CL47</t>
  </si>
  <si>
    <t>Cell invasion protein SipC OS=Salmonella typhimurium (strain LT2 / SGSC1412 / ATCC 700720) GN=sipC PE=1 SV=1 - [SIPC_SALTY]</t>
  </si>
  <si>
    <t>P10173</t>
  </si>
  <si>
    <t>Fumarate hydratase, mitochondrial OS=Sus scrofa GN=FH PE=1 SV=1 - [FUMH_PIG]</t>
  </si>
  <si>
    <t>1;1;-;-;-;1;1;2;3;1;1;2</t>
  </si>
  <si>
    <t>P10668</t>
  </si>
  <si>
    <t>Cofilin-1 OS=Sus scrofa GN=CFL1 PE=1 SV=3 - [COF1_PIG]</t>
  </si>
  <si>
    <t>14;16;14;13;13;15;15;16;15;13;16;17</t>
  </si>
  <si>
    <t>15;16;14;13;13;14;15;16;15;13;16;17</t>
  </si>
  <si>
    <t>12;13;13;11;9;13;10;10;12;11;15;13</t>
  </si>
  <si>
    <t>12;13;14;8;9;10;10;10;12;11;15;12</t>
  </si>
  <si>
    <t>P10775</t>
  </si>
  <si>
    <t>Ribonuclease inhibitor OS=Sus scrofa GN=RNH1 PE=1 SV=1 - [RINI_PIG]</t>
  </si>
  <si>
    <t>9;10;9;11;9;11;2;3;-;1;2;-</t>
  </si>
  <si>
    <t>11;11;10;8;6;7;3;2;1;1;2;-</t>
  </si>
  <si>
    <t>2;2;3;2;3;3;1;1;2;-;-;-</t>
  </si>
  <si>
    <t>2;2;2;2;3;3;-;-;1;-;-;-</t>
  </si>
  <si>
    <t>P11607</t>
  </si>
  <si>
    <t>Sarcoplasmic/endoplasmic reticulum calcium ATPase 2 OS=Sus scrofa GN=ATP2A2 PE=2 SV=1 - [AT2A2_PIG]</t>
  </si>
  <si>
    <t>P11708</t>
  </si>
  <si>
    <t>Malate dehydrogenase, cytoplasmic OS=Sus scrofa GN=MDH1 PE=1 SV=4 - [MDHC_PIG]</t>
  </si>
  <si>
    <t>5;4;5;6;9;7;5;4;6;6;5;3</t>
  </si>
  <si>
    <t>6;5;5;6;9;7;5;6;7;6;5;3</t>
  </si>
  <si>
    <t>P12067</t>
  </si>
  <si>
    <t>Lysozyme C-1 OS=Sus scrofa PE=1 SV=1 - [LYSC1_PIG]</t>
  </si>
  <si>
    <t>P12068</t>
  </si>
  <si>
    <t>Lysozyme C-2 OS=Sus scrofa PE=1 SV=2 - [LYSC2_PIG]</t>
  </si>
  <si>
    <t>-;-;-;1;1;1;-;-;-;1;1;1</t>
  </si>
  <si>
    <t>P13618</t>
  </si>
  <si>
    <t>ATP synthase-coupling factor 6, mitochondrial OS=Sus scrofa GN=ATP5J PE=1 SV=1 - [ATP5J_PIG]</t>
  </si>
  <si>
    <t>4;2;2;1;1;1;1;3;1;3;3;4</t>
  </si>
  <si>
    <t>4;3;3;1;1;1;1;3;1;3;3;4</t>
  </si>
  <si>
    <t>3;3;2;1;-;2;3;2;2;1;3;1</t>
  </si>
  <si>
    <t>P14287</t>
  </si>
  <si>
    <t>Osteopontin OS=Sus scrofa GN=SPP1 PE=1 SV=1 - [OSTP_PIG]</t>
  </si>
  <si>
    <t>1;1;-;1;1;2;2;1;2;1;1;2</t>
  </si>
  <si>
    <t>2;1;1;1;1;1;1;1;2;-;1;-</t>
  </si>
  <si>
    <t>2;1;1;1;-;1;1;1;2;-;-;-</t>
  </si>
  <si>
    <t>P14567</t>
  </si>
  <si>
    <t>DNA polymerase III subunit alpha OS=Salmonella typhimurium (strain LT2 / SGSC1412 / ATCC 700720) GN=dnaE PE=3 SV=2 - [DPO3A_SALTY]</t>
  </si>
  <si>
    <t>P15175</t>
  </si>
  <si>
    <t>Cathelin OS=Sus scrofa PE=1 SV=2 - [ICTL_PIG]</t>
  </si>
  <si>
    <t>P15982</t>
  </si>
  <si>
    <t>SLA class II histocompatibility antigen, DQ haplotype C beta chain OS=Sus scrofa PE=2 SV=1 - [HB2C_PIG]</t>
  </si>
  <si>
    <t>P16293</t>
  </si>
  <si>
    <t>Coagulation factor IX (Fragment) OS=Sus scrofa GN=F9 PE=1 SV=2 - [FA9_PIG]</t>
  </si>
  <si>
    <t>P16323</t>
  </si>
  <si>
    <t>Flagellar basal-body rod protein FlgF OS=Salmonella typhimurium (strain LT2 / SGSC1412 / ATCC 700720) GN=flgF PE=1 SV=1 - [FLGF_SALTY]</t>
  </si>
  <si>
    <t>P17560</t>
  </si>
  <si>
    <t>N-acylglucosamine 2-epimerase OS=Sus scrofa GN=RENBP PE=1 SV=2 - [RENBP_PIG]</t>
  </si>
  <si>
    <t>P17741</t>
  </si>
  <si>
    <t>High mobility group protein B2 OS=Sus scrofa GN=HMGB2 PE=1 SV=2 - [HMGB2_PIG]</t>
  </si>
  <si>
    <t>-;2;2;1;1;2;1;3;1;2;4;4</t>
  </si>
  <si>
    <t>-;2;2;1;1;1;1;3;2;2;3;4</t>
  </si>
  <si>
    <t>5;5;2;2;3;3;4;4;4;3;2;3</t>
  </si>
  <si>
    <t>5;5;3;2;3;3;4;4;4;3;2;3</t>
  </si>
  <si>
    <t>P18430</t>
  </si>
  <si>
    <t>Interleukin-1 alpha OS=Sus scrofa GN=IL1A PE=2 SV=1 - [IL1A_PIG]</t>
  </si>
  <si>
    <t>1;2;1;1;2;2;2;-;1;-;-;-</t>
  </si>
  <si>
    <t>P18648</t>
  </si>
  <si>
    <t>Apolipoprotein A-I OS=Sus scrofa GN=APOA1 PE=1 SV=4 - [APOA1_PIG]</t>
  </si>
  <si>
    <t>11;9;11;7;6;8;11;9;10;9;10;11</t>
  </si>
  <si>
    <t>11;8;11;7;5;7;11;9;10;9;10;11</t>
  </si>
  <si>
    <t>P19619</t>
  </si>
  <si>
    <t>Annexin A1 OS=Sus scrofa GN=ANXA1 PE=1 SV=3 - [ANXA1_PIG]</t>
  </si>
  <si>
    <t>1;1;-;1;2;2;2;-;-;-;2;1</t>
  </si>
  <si>
    <t>P20305</t>
  </si>
  <si>
    <t>Gelsolin (Fragment) OS=Sus scrofa GN=GSN PE=1 SV=1 - [GELS_PIG]</t>
  </si>
  <si>
    <t>27;27;32;27;28;22;29;28;28;28;21;25</t>
  </si>
  <si>
    <t>28;30;37;26;28;22;29;28;29;28;22;26</t>
  </si>
  <si>
    <t>19;24;20;15;16;15;23;18;18;21;18;18</t>
  </si>
  <si>
    <t>18;23;20;12;13;10;23;17;18;17;16;18</t>
  </si>
  <si>
    <t>P21753</t>
  </si>
  <si>
    <t>Thymosin beta-10 OS=Sus scrofa GN=TMSB10 PE=1 SV=2 - [TYB10_PIG]</t>
  </si>
  <si>
    <t>1;1;1;1;1;1;1;2;2;2;1;-</t>
  </si>
  <si>
    <t>1;1;1;1;1;1;1;2;2;1;1;-</t>
  </si>
  <si>
    <t>1;1;1;1;1;1;1;1;0;1;1;1</t>
  </si>
  <si>
    <t>P22952</t>
  </si>
  <si>
    <t>Alveolar macrophage chemotactic factor 2 OS=Sus scrofa PE=1 SV=2 - [AMC2_PIG]</t>
  </si>
  <si>
    <t>-;-;-;1;3;3;-;-;-;3;2;3</t>
  </si>
  <si>
    <t>-;-;-;1;3;2;-;-;-;3;2;3</t>
  </si>
  <si>
    <t>4;3;2;1;1;2;3;3;3;2;3;2</t>
  </si>
  <si>
    <t>4;3;2;1;-;2;3;3;3;2;3;2</t>
  </si>
  <si>
    <t>P23687</t>
  </si>
  <si>
    <t>Prolyl endopeptidase OS=Sus scrofa GN=PREP PE=1 SV=1 - [PPCE_PIG]</t>
  </si>
  <si>
    <t>-;3;1;1;1;2;-;-;-;-;-;-</t>
  </si>
  <si>
    <t>-;3;1;1;1;1;-;-;-;-;-;-</t>
  </si>
  <si>
    <t>P26234</t>
  </si>
  <si>
    <t>Vinculin OS=Sus scrofa GN=VCL PE=1 SV=4 - [VINC_PIG]</t>
  </si>
  <si>
    <t>P26473</t>
  </si>
  <si>
    <t>Lipopolysaccharide core biosynthesis protein RfaZ OS=Salmonella typhimurium (strain LT2 / SGSC1412 / ATCC 700720) GN=rfaZ PE=4 SV=1 - [RFAZ_SALTY]</t>
  </si>
  <si>
    <t>P26889</t>
  </si>
  <si>
    <t>Interleukin-1 beta OS=Sus scrofa GN=IL1B PE=2 SV=1 - [IL1B_PIG]</t>
  </si>
  <si>
    <t>4;5;6;-;1;2;6;4;4;1;7;2</t>
  </si>
  <si>
    <t>P27917</t>
  </si>
  <si>
    <t>Apolipoprotein C-III OS=Sus scrofa GN=APOC3 PE=1 SV=2 - [APOC3_PIG]</t>
  </si>
  <si>
    <t>5;5;5;2;4;4;4;4;3;4;3;4</t>
  </si>
  <si>
    <t>5;5;5;2;4;5;4;4;3;4;3;4</t>
  </si>
  <si>
    <t>P28491</t>
  </si>
  <si>
    <t>Calreticulin OS=Sus scrofa GN=CALR PE=1 SV=3 - [CALR_PIG]</t>
  </si>
  <si>
    <t>14;17;16;15;11;13;13;17;13;11;11;9</t>
  </si>
  <si>
    <t>16;20;18;15;10;13;16;21;15;10;12;9</t>
  </si>
  <si>
    <t>7;9;9;7;6;5;10;8;6;15;11;14</t>
  </si>
  <si>
    <t>8;10;9;6;5;5;10;8;6;15;11;14</t>
  </si>
  <si>
    <t>P32394</t>
  </si>
  <si>
    <t>Heme oxygenase 1 OS=Sus scrofa GN=HMOX1 PE=2 SV=1 - [HMOX1_PIG]</t>
  </si>
  <si>
    <t>P35750</t>
  </si>
  <si>
    <t>Calpain-1 catalytic subunit OS=Sus scrofa GN=CAPN1 PE=2 SV=3 - [CAN1_PIG]</t>
  </si>
  <si>
    <t>3;2;4;5;1;1;-;-;-;-;-;-</t>
  </si>
  <si>
    <t>3;2;4;5;1;-;-;-;-;-;-;-</t>
  </si>
  <si>
    <t>P36968</t>
  </si>
  <si>
    <t>Phospholipid hydroperoxide glutathione peroxidase, mitochondrial OS=Sus scrofa GN=GPX4 PE=1 SV=3 - [GPX4_PIG]</t>
  </si>
  <si>
    <t>P37426</t>
  </si>
  <si>
    <t>Ribonucleoside-diphosphate reductase 1 subunit alpha OS=Salmonella typhimurium (strain LT2 / SGSC1412 / ATCC 700720) GN=nrdA PE=3 SV=1 - [RIR1_SALTY]</t>
  </si>
  <si>
    <t>P37589</t>
  </si>
  <si>
    <t>Signal transduction protein PmrD OS=Salmonella typhimurium (strain LT2 / SGSC1412 / ATCC 700720) GN=pmrD PE=2 SV=1 - [PMRD_SALTY]</t>
  </si>
  <si>
    <t>P37593</t>
  </si>
  <si>
    <t>Nitrite extrusion protein 2 OS=Salmonella typhimurium (strain LT2 / SGSC1412 / ATCC 700720) GN=narU PE=3 SV=2 - [NARU_SALTY]</t>
  </si>
  <si>
    <t>P40125</t>
  </si>
  <si>
    <t>Adenylyl cyclase-associated protein 1 (Fragments) OS=Sus scrofa GN=CAP1 PE=1 SV=1 - [CAP1_PIG]</t>
  </si>
  <si>
    <t>P41367</t>
  </si>
  <si>
    <t>Medium-chain specific acyl-CoA dehydrogenase, mitochondrial OS=Sus scrofa GN=ACADM PE=1 SV=3 - [ACADM_PIG]</t>
  </si>
  <si>
    <t>7;4;6;7;12;9;4;8;9;3;3;4</t>
  </si>
  <si>
    <t>8;7;7;6;10;8;4;8;7;2;3;3</t>
  </si>
  <si>
    <t>2;3;2;2;2;3;2;3;3;1;1;3</t>
  </si>
  <si>
    <t>2;3;1;2;2;3;2;3;3;-;1;3</t>
  </si>
  <si>
    <t>P42174</t>
  </si>
  <si>
    <t>Glutamate dehydrogenase 1, mitochondrial (Fragments) OS=Sus scrofa GN=GLUD1 PE=1 SV=1 - [DHE3_PIG]</t>
  </si>
  <si>
    <t>-;1;-;1;-;-;-;-;-;1;1;-</t>
  </si>
  <si>
    <t>-;1;-;1;-;-;-;-;-;-;1;-</t>
  </si>
  <si>
    <t>P43030</t>
  </si>
  <si>
    <t>Platelet basic protein OS=Sus scrofa GN=PPBP PE=1 SV=1 - [CXCL7_PIG]</t>
  </si>
  <si>
    <t>P46405</t>
  </si>
  <si>
    <t>40S ribosomal protein S12 OS=Sus scrofa GN=RPS12 PE=2 SV=2 - [RS12_PIG]</t>
  </si>
  <si>
    <t>1;4;5;5;4;5;3;3;2;4;3;4</t>
  </si>
  <si>
    <t>1;4;6;4;4;5;3;4;2;4;3;4</t>
  </si>
  <si>
    <t>2;3;3;2;2;3;2;1;1;3;3;3</t>
  </si>
  <si>
    <t>2;3;3;1;1;3;2;1;1;2;2;2</t>
  </si>
  <si>
    <t>P49171</t>
  </si>
  <si>
    <t>40S ribosomal protein S26 OS=Sus scrofa GN=RPS26 PE=3 SV=4 - [RS26_PIG]</t>
  </si>
  <si>
    <t>1;2;-;2;1;2;2;2;1;3;3;3</t>
  </si>
  <si>
    <t>1;2;-;2;-;1;2;1;1;3;3;3</t>
  </si>
  <si>
    <t>1;-;1;1;-;1;2;1;1;1;1;1</t>
  </si>
  <si>
    <t>1;-;1;1;-;1;2;1;1;-;-;1</t>
  </si>
  <si>
    <t>P50127</t>
  </si>
  <si>
    <t>N-acetyllactosaminide alpha-1,3-galactosyltransferase OS=Sus scrofa GN=GGTA1 PE=2 SV=1 - [GGTA1_PIG]</t>
  </si>
  <si>
    <t>P50441</t>
  </si>
  <si>
    <t>Glycine amidinotransferase, mitochondrial OS=Sus scrofa GN=GATM PE=1 SV=2 - [GATM_PIG]</t>
  </si>
  <si>
    <t>-;-;-;-;-;-;-;2;2;-;-;-</t>
  </si>
  <si>
    <t>P50578</t>
  </si>
  <si>
    <t>Alcohol dehydrogenase [NADP(+)] OS=Sus scrofa GN=AKR1A1 PE=1 SV=2 - [AK1A1_PIG]</t>
  </si>
  <si>
    <t>P50667</t>
  </si>
  <si>
    <t>Cytochrome c oxidase subunit 2 OS=Sus scrofa GN=MT-CO2 PE=3 SV=1 - [COX2_PIG]</t>
  </si>
  <si>
    <t>-;2;-;4;1;1;-;-;-;-;-;1</t>
  </si>
  <si>
    <t>-;2;-;3;-;1;-;-;-;-;-;1</t>
  </si>
  <si>
    <t>P52552</t>
  </si>
  <si>
    <t>Peroxiredoxin-2 (Fragment) OS=Sus scrofa GN=PRDX2 PE=2 SV=1 - [PRDX2_PIG]</t>
  </si>
  <si>
    <t>1;3;2;1;2;2;2;2;1;3;2;2</t>
  </si>
  <si>
    <t>1;3;2;1;2;2;3;2;1;2;2;2</t>
  </si>
  <si>
    <t>P53027</t>
  </si>
  <si>
    <t>60S ribosomal protein L10a (Fragment) OS=Sus scrofa GN=RPL10A PE=2 SV=3 - [RL10A_PIG]</t>
  </si>
  <si>
    <t>-;-;-;1;1;1;1;1;1;1;1;1</t>
  </si>
  <si>
    <t>-;1;-;1;1;-;1;1;1;1;1;1</t>
  </si>
  <si>
    <t>P54612</t>
  </si>
  <si>
    <t>Serine/threonine-protein phosphatase 2A 65 kDa regulatory subunit A alpha isoform OS=Sus scrofa GN=PPP2R1A PE=2 SV=2 - [2AAA_PIG]</t>
  </si>
  <si>
    <t>2;2;-;2;2;2;-;-;-;-;-;-</t>
  </si>
  <si>
    <t>P58780</t>
  </si>
  <si>
    <t>Adenosine deaminase CECR1 OS=Sus scrofa GN=CECR1 PE=2 SV=1 - [CECR1_PIG]</t>
  </si>
  <si>
    <t>P60662</t>
  </si>
  <si>
    <t>Myosin light polypeptide 6 OS=Sus scrofa GN=MYL6 PE=1 SV=2 - [MYL6_PIG]</t>
  </si>
  <si>
    <t>6;5;6;5;4;7;8;7;5;7;6;6</t>
  </si>
  <si>
    <t>6;5;6;5;4;7;8;7;4;7;6;6</t>
  </si>
  <si>
    <t>8;4;6;5;7;5;5;5;5;8;7;4</t>
  </si>
  <si>
    <t>8;4;6;3;4;4;5;5;5;8;7;4</t>
  </si>
  <si>
    <t>P61288</t>
  </si>
  <si>
    <t>Translationally-controlled tumor protein OS=Sus scrofa GN=TPT1 PE=2 SV=1 - [TCTP_PIG]</t>
  </si>
  <si>
    <t>6;8;6;7;4;4;5;8;6;5;6;4</t>
  </si>
  <si>
    <t>8;8;7;5;4;3;6;8;8;5;6;4</t>
  </si>
  <si>
    <t>3;2;3;-;1;1;3;2;3;3;2;2</t>
  </si>
  <si>
    <t>3;3;3;-;1;1;3;2;3;2;2;2</t>
  </si>
  <si>
    <t>P61291</t>
  </si>
  <si>
    <t>Proteasome activator complex subunit 3 OS=Sus scrofa GN=PSME3 PE=2 SV=1 - [PSME3_PIG]</t>
  </si>
  <si>
    <t>P61958</t>
  </si>
  <si>
    <t>Small ubiquitin-related modifier 2 OS=Sus scrofa GN=SUMO2 PE=3 SV=1 - [SUMO2_PIG]</t>
  </si>
  <si>
    <t>P62197</t>
  </si>
  <si>
    <t>26S protease regulatory subunit 8 OS=Sus scrofa GN=PSMC5 PE=2 SV=1 - [PRS8_PIG]</t>
  </si>
  <si>
    <t>4;1;5;4;3;3;4;5;3;3;5;4</t>
  </si>
  <si>
    <t>5;3;6;1;3;3;4;5;6;3;6;4</t>
  </si>
  <si>
    <t>-;-;2;2;2;1;3;-;1;2;3;-</t>
  </si>
  <si>
    <t>-;-;2;2;2;1;3;-;1;1;2;-</t>
  </si>
  <si>
    <t>P62272</t>
  </si>
  <si>
    <t>40S ribosomal protein S18 OS=Sus scrofa GN=RPS18 PE=2 SV=3 - [RS18_PIG]</t>
  </si>
  <si>
    <t>2;1;2;4;5;3;6;5;4;2;4;4</t>
  </si>
  <si>
    <t>3;1;2;3;5;3;6;5;4;2;4;4</t>
  </si>
  <si>
    <t>2;3;2;2;2;2;3;2;3;3;3;3</t>
  </si>
  <si>
    <t>2;3;2;1;2;1;3;2;3;3;3;3</t>
  </si>
  <si>
    <t>P62279</t>
  </si>
  <si>
    <t>40S ribosomal protein S13 (Fragment) OS=Sus scrofa GN=RPS13 PE=3 SV=2 - [RS13_PIG]</t>
  </si>
  <si>
    <t>P62802</t>
  </si>
  <si>
    <t>Histone H4 OS=Sus scrofa PE=1 SV=2 - [H4_PIG]</t>
  </si>
  <si>
    <t>5;6;8;8;7;7;9;8;7;6;8;6</t>
  </si>
  <si>
    <t>6;7;8;8;7;7;9;8;8;6;8;6</t>
  </si>
  <si>
    <t>6;6;5;5;5;8;8;8;9;7;8;7</t>
  </si>
  <si>
    <t>5;5;5;3;3;8;8;9;9;7;7;7</t>
  </si>
  <si>
    <t>P62831</t>
  </si>
  <si>
    <t>60S ribosomal protein L23 OS=Sus scrofa GN=RPL23 PE=2 SV=1 - [RL23_PIG]</t>
  </si>
  <si>
    <t>6;2;5;3;4;5;5;6;6;5;5;6</t>
  </si>
  <si>
    <t>6;3;6;3;4;5;5;5;6;5;5;6</t>
  </si>
  <si>
    <t>2;2;3;1;1;-;2;2;6;4;3;2</t>
  </si>
  <si>
    <t>2;2;3;1;1;-;2;2;5;2;3;2</t>
  </si>
  <si>
    <t>P62844</t>
  </si>
  <si>
    <t>40S ribosomal protein S15 OS=Sus scrofa GN=RPS15 PE=2 SV=2 - [RS15_PIG]</t>
  </si>
  <si>
    <t>1;1;2;1;1;2;1;2;2;2;2;2</t>
  </si>
  <si>
    <t>1;1;2;1;1;2;1;3;2;2;2;2</t>
  </si>
  <si>
    <t>-;-;-;-;-;-;-;-;-;1;1;2</t>
  </si>
  <si>
    <t>P62863</t>
  </si>
  <si>
    <t>40S ribosomal protein S30 OS=Sus scrofa GN=FAU PE=3 SV=1 - [RS30_PIG]</t>
  </si>
  <si>
    <t>1;-;1;-;1;1;1;1;1;1;1;1</t>
  </si>
  <si>
    <t>1;1;-;1;1;1;1;1;1;1;1;1</t>
  </si>
  <si>
    <t>P62895</t>
  </si>
  <si>
    <t>Cytochrome c OS=Sus scrofa GN=CYCS PE=1 SV=2 - [CYC_PIG]</t>
  </si>
  <si>
    <t>5;4;3;3;4;2;4;4;5;4;4;5</t>
  </si>
  <si>
    <t>5;6;3;3;4;2;4;4;5;4;4;5</t>
  </si>
  <si>
    <t>4;4;3;1;3;2;4;3;4;3;2;2</t>
  </si>
  <si>
    <t>4;4;3;1;1;2;4;2;3;3;2;2</t>
  </si>
  <si>
    <t>P62901</t>
  </si>
  <si>
    <t>60S ribosomal protein L31 OS=Sus scrofa GN=RPL31 PE=2 SV=1 - [RL31_PIG]</t>
  </si>
  <si>
    <t>3;2;1;2;1;1;3;3;3;1;1;2</t>
  </si>
  <si>
    <t>1;1;2;3;1;1;2;1;3;3;4;2</t>
  </si>
  <si>
    <t>1;1;2;2;1;1;2;1;3;2;4;1</t>
  </si>
  <si>
    <t>P62936</t>
  </si>
  <si>
    <t>Peptidyl-prolyl cis-trans isomerase A OS=Sus scrofa GN=PPIA PE=1 SV=2 - [PPIA_PIG]</t>
  </si>
  <si>
    <t>7;9;8;7;5;6;7;5;9;6;7;7</t>
  </si>
  <si>
    <t>7;10;8;7;5;6;7;5;9;6;7;7</t>
  </si>
  <si>
    <t>5;5;5;6;5;6;5;5;8;5;6;6</t>
  </si>
  <si>
    <t>6;6;5;4;4;4;6;5;8;5;6;6</t>
  </si>
  <si>
    <t>P63221</t>
  </si>
  <si>
    <t>40S ribosomal protein S21 OS=Sus scrofa GN=RPS21 PE=3 SV=1 - [RS21_PIG]</t>
  </si>
  <si>
    <t>4;-;1;1;1;1;2;3;2;3;1;2</t>
  </si>
  <si>
    <t>4;-;2;1;1;1;2;3;2;3;1;2</t>
  </si>
  <si>
    <t>1;2;-;1;1;1;2;-;1;1;1;2</t>
  </si>
  <si>
    <t>1;2;-;1;1;1;2;-;1;1;-;1</t>
  </si>
  <si>
    <t>P63246</t>
  </si>
  <si>
    <t>Guanine nucleotide-binding protein subunit beta-2-like 1 OS=Sus scrofa GN=GNB2L1 PE=2 SV=3 - [GBLP_PIG]</t>
  </si>
  <si>
    <t>8;10;9;9;10;10;9;13;9;6;6;4</t>
  </si>
  <si>
    <t>9;11;10;8;8;8;9;12;10;6;7;5</t>
  </si>
  <si>
    <t>7;4;7;5;8;9;5;5;4;3;6;5</t>
  </si>
  <si>
    <t>7;5;7;4;8;9;5;5;4;3;5;5</t>
  </si>
  <si>
    <t>P63603</t>
  </si>
  <si>
    <t>Shikimate kinase 2 OS=Salmonella typhimurium (strain LT2 / SGSC1412 / ATCC 700720) GN=aroL PE=3 SV=1 - [AROL_SALTY]</t>
  </si>
  <si>
    <t>P64076</t>
  </si>
  <si>
    <t>Enolase OS=Salmonella typhimurium (strain LT2 / SGSC1412 / ATCC 700720) GN=eno PE=3 SV=2 - [ENO_SALTY]</t>
  </si>
  <si>
    <t>1;-;-;-;-;-;-;-;1;1;1;1</t>
  </si>
  <si>
    <t>P66738</t>
  </si>
  <si>
    <t>Ribosome-recycling factor OS=Salmonella typhimurium (strain LT2 / SGSC1412 / ATCC 700720) GN=frr PE=3 SV=1 - [RRF_SALTY]</t>
  </si>
  <si>
    <t>P67776</t>
  </si>
  <si>
    <t>Serine/threonine-protein phosphatase 2A catalytic subunit alpha isoform OS=Sus scrofa GN=PPP2CA PE=2 SV=1 - [PP2AA_PIG]</t>
  </si>
  <si>
    <t>1;4;1;2;1;2;-;-;-;-;-;-</t>
  </si>
  <si>
    <t>1;4;1;-;1;1;-;-;-;-;-;-</t>
  </si>
  <si>
    <t>P67937</t>
  </si>
  <si>
    <t>Tropomyosin alpha-4 chain OS=Sus scrofa GN=TPM4 PE=1 SV=3 - [TPM4_PIG]</t>
  </si>
  <si>
    <t>3;2;5;4;3;4;4;2;5;3;3;3</t>
  </si>
  <si>
    <t>2;3;6;4;3;4;5;2;5;3;3;3</t>
  </si>
  <si>
    <t>4;3;3;4;4;3;3;4;3;7;7;8</t>
  </si>
  <si>
    <t>5;3;3;3;4;2;4;4;3;5;7;7</t>
  </si>
  <si>
    <t>P67985</t>
  </si>
  <si>
    <t>60S ribosomal protein L22 OS=Sus scrofa GN=RPL22 PE=2 SV=2 - [RL22_PIG]</t>
  </si>
  <si>
    <t>4;3;3;1;2;2;3;3;3;3;2;3</t>
  </si>
  <si>
    <t>4;3;3;1;2;2;3;3;3;3;3;3</t>
  </si>
  <si>
    <t>2;2;1;1;1;1;-;2;1;1;3;3</t>
  </si>
  <si>
    <t>2;2;1;-;1;-;-;1;1;1;2;3</t>
  </si>
  <si>
    <t>P68137</t>
  </si>
  <si>
    <t>Actin, alpha skeletal muscle OS=Sus scrofa GN=ACTA1 PE=3 SV=1 - [ACTS_PIG]</t>
  </si>
  <si>
    <t>2;2;2;3;3;3;2;2;2;2;2;2</t>
  </si>
  <si>
    <t>P79263</t>
  </si>
  <si>
    <t>Inter-alpha-trypsin inhibitor heavy chain H4 OS=Sus scrofa GN=ITIH4 PE=1 SV=1 - [ITIH4_PIG]</t>
  </si>
  <si>
    <t>-;1;1;-;-;-;-;1;-;-;-;-</t>
  </si>
  <si>
    <t>P79274</t>
  </si>
  <si>
    <t>Long-chain specific acyl-CoA dehydrogenase, mitochondrial OS=Sus scrofa GN=ACADL PE=2 SV=1 - [ACADL_PIG]</t>
  </si>
  <si>
    <t>P79303</t>
  </si>
  <si>
    <t>UTP--glucose-1-phosphate uridylyltransferase OS=Sus scrofa GN=UGP2 PE=2 SV=3 - [UGPA_PIG]</t>
  </si>
  <si>
    <t>2;1;2;3;1;1;2;2;3;2;3;2</t>
  </si>
  <si>
    <t>P79319</t>
  </si>
  <si>
    <t>Cytochrome C oxidase polypeptide VB (Fragment) OS=Sus scrofa PE=2 SV=1 - [P79319_PIG]</t>
  </si>
  <si>
    <t>1;5;4;2;2;3;3;2;3;3;3;4</t>
  </si>
  <si>
    <t>1;5;4;2;2;2;3;2;3;3;3;4</t>
  </si>
  <si>
    <t>P79379</t>
  </si>
  <si>
    <t>Metallothionein-2A OS=Sus scrofa GN=MT2A PE=3 SV=1 - [MT2A_PIG]</t>
  </si>
  <si>
    <t>P79381</t>
  </si>
  <si>
    <t>Epoxide hydrolase 1 OS=Sus scrofa GN=EPHX1 PE=2 SV=1 - [HYEP_PIG]</t>
  </si>
  <si>
    <t>P79384</t>
  </si>
  <si>
    <t>Propionyl-CoA carboxylase beta chain, mitochondrial OS=Sus scrofa GN=PCCB PE=2 SV=1 - [PCCB_PIG]</t>
  </si>
  <si>
    <t>P79385</t>
  </si>
  <si>
    <t>Lactadherin OS=Sus scrofa GN=MFGE8 PE=1 SV=2 - [MFGM_PIG]</t>
  </si>
  <si>
    <t>P80015</t>
  </si>
  <si>
    <t>Azurocidin OS=Sus scrofa PE=1 SV=1 - [CAP7_PIG]</t>
  </si>
  <si>
    <t>-;-;-;-;-;-;1;-;1;6;3;3</t>
  </si>
  <si>
    <t>-;-;-;-;-;-;1;1;1;6;3;3</t>
  </si>
  <si>
    <t>4;6;6;4;3;2;6;6;7;7;8;8</t>
  </si>
  <si>
    <t>4;6;6;4;3;2;5;6;7;6;7;6</t>
  </si>
  <si>
    <t>P80276</t>
  </si>
  <si>
    <t>Aldose reductase OS=Sus scrofa GN=AKR1B1 PE=1 SV=2 - [ALDR_PIG]</t>
  </si>
  <si>
    <t>-;-;-;1;1;1;1;-;1;-;-;-</t>
  </si>
  <si>
    <t>P80310</t>
  </si>
  <si>
    <t>Protein S100-A12 OS=Sus scrofa GN=S100A12 PE=1 SV=2 - [S10AC_PIG]</t>
  </si>
  <si>
    <t>3;3;2;5;3;5;5;5;2;5;6;3</t>
  </si>
  <si>
    <t>2;3;2;5;3;4;5;5;2;4;6;3</t>
  </si>
  <si>
    <t>4;7;4;5;4;5;3;3;4;6;8;5</t>
  </si>
  <si>
    <t>5;7;4;5;4;5;3;3;4;6;8;5</t>
  </si>
  <si>
    <t>P80895</t>
  </si>
  <si>
    <t>Protein-L-isoaspartate(D-aspartate) O-methyltransferase OS=Sus scrofa GN=PCMT1 PE=1 SV=3 - [PIMT_PIG]</t>
  </si>
  <si>
    <t>-;1;2;1;-;-;2;2;4;1;2;3</t>
  </si>
  <si>
    <t>-;1;2;1;-;-;2;2;4;1;1;3</t>
  </si>
  <si>
    <t>-;-;-;-;-;-;2;-;1;-;2;-</t>
  </si>
  <si>
    <t>-;-;-;-;-;-;2;-;-;-;1;-</t>
  </si>
  <si>
    <t>P80928</t>
  </si>
  <si>
    <t>Macrophage migration inhibitory factor OS=Sus scrofa GN=MIF PE=1 SV=3 - [MIF_PIG]</t>
  </si>
  <si>
    <t>2;2;2;-;1;-;3;3;1;1;1;2</t>
  </si>
  <si>
    <t>2;2;2;-;1;-;3;3;2;1;1;2</t>
  </si>
  <si>
    <t>1;-;1;-;-;-;-;-;1;-;1;1</t>
  </si>
  <si>
    <t>P81405</t>
  </si>
  <si>
    <t>Saposin-B-Val OS=Sus scrofa GN=PSAP PE=1 SV=2 - [SAP_PIG]</t>
  </si>
  <si>
    <t>1;1;1;3;3;3;-;-;1;-;-;-</t>
  </si>
  <si>
    <t>1;2;1;3;3;3;-;-;1;-;-;-</t>
  </si>
  <si>
    <t>1;1;1;2;2;2;-;-;-;-;-;-</t>
  </si>
  <si>
    <t>1;1;1;2;1;2;-;-;-;-;-;-</t>
  </si>
  <si>
    <t>P81693</t>
  </si>
  <si>
    <t>Low molecular weight phosphotyrosine protein phosphatase OS=Sus scrofa GN=ACP1 PE=1 SV=2 - [PPAC_PIG]</t>
  </si>
  <si>
    <t>-;1;-;-;-;1;1;-;-;1;1;1</t>
  </si>
  <si>
    <t>1;-;1;-;-;1;-;-;-;-;1;-</t>
  </si>
  <si>
    <t>P82460</t>
  </si>
  <si>
    <t>Thioredoxin OS=Sus scrofa GN=TXN PE=1 SV=3 - [THIO_PIG]</t>
  </si>
  <si>
    <t>16;14;13;12;13;11;12;8;9;10;12;11</t>
  </si>
  <si>
    <t>17;15;14;12;12;10;12;9;10;10;12;12</t>
  </si>
  <si>
    <t>5;5;5;4;4;4;3;5;3;4;5;3</t>
  </si>
  <si>
    <t>P83686</t>
  </si>
  <si>
    <t>NADH-cytochrome b5 reductase 3 (Fragment) OS=Sus scrofa GN=CYB5R3 PE=1 SV=1 - [NB5R3_PIG]</t>
  </si>
  <si>
    <t>-;1;1;2;1;1;-;-;-;1;-;1</t>
  </si>
  <si>
    <t>1;2;1;2;1;1;1;-;-;1;-;1</t>
  </si>
  <si>
    <t>-;2;1;-;-;-;1;2;1;-;-;-</t>
  </si>
  <si>
    <t>P83884</t>
  </si>
  <si>
    <t>60S ribosomal protein L36a OS=Sus scrofa GN=RPL36A PE=3 SV=2 - [RL36A_PIG]</t>
  </si>
  <si>
    <t>1;1;1;2;2;2;1;2;1;3;2;2</t>
  </si>
  <si>
    <t>1;-;1;2;2;2;-;2;1;3;2;2</t>
  </si>
  <si>
    <t>-;1;1;1;2;2;1;1;1;1;-;2</t>
  </si>
  <si>
    <t>Q000H8</t>
  </si>
  <si>
    <t>Glutathione S-transferase mu 2 (Fragment) OS=Sus scrofa PE=3 SV=1 - [Q000H8_PIG]</t>
  </si>
  <si>
    <t>Q007T2</t>
  </si>
  <si>
    <t>Cell division control protein 42 homolog OS=Sus scrofa GN=CDC42 PE=2 SV=2 - [CDC42_PIG]</t>
  </si>
  <si>
    <t>2;2;3;3;1;3;2;3;2;2;2;1</t>
  </si>
  <si>
    <t>2;2;3;3;1;3;2;3;1;3;2;1</t>
  </si>
  <si>
    <t>-;1;1;2;2;4;1;-;-;2;3;3</t>
  </si>
  <si>
    <t>-;1;1;2;2;4;1;-;-;1;3;3</t>
  </si>
  <si>
    <t>Q007T5</t>
  </si>
  <si>
    <t>ADP-ribosylation factor 6 OS=Sus scrofa GN=ARF6 PE=2 SV=1 - [ARF6_PIG]</t>
  </si>
  <si>
    <t>2;-;1;1;2;1;-;-;-;-;1;-</t>
  </si>
  <si>
    <t>-;-;-;1;-;-;1;1;-;-;-;1</t>
  </si>
  <si>
    <t>-;-;-;-;-;-;1;1;-;-;-;1</t>
  </si>
  <si>
    <t>Q05311</t>
  </si>
  <si>
    <t>DNA helicase II OS=Salmonella typhimurium (strain LT2 / SGSC1412 / ATCC 700720) GN=uvrD PE=3 SV=2 - [UVRD_SALTY]</t>
  </si>
  <si>
    <t>Q06A94</t>
  </si>
  <si>
    <t>ROA1 OS=Sus scrofa GN=HNRNPA1 PE=2 SV=1 - [Q06A94_PIG]</t>
  </si>
  <si>
    <t>3;5;9;4;6;7;9;8;6;6;6;8</t>
  </si>
  <si>
    <t>5;5;10;4;6;7;10;9;8;6;6;8</t>
  </si>
  <si>
    <t>6;5;6;2;6;5;8;6;6;6;5;5</t>
  </si>
  <si>
    <t>6;5;6;2;5;3;8;6;6;6;5;5</t>
  </si>
  <si>
    <t>Q06A95</t>
  </si>
  <si>
    <t>ROD1 OS=Sus scrofa GN=ROD1 PE=2 SV=1 - [Q06A95_PIG]</t>
  </si>
  <si>
    <t>Q06A96</t>
  </si>
  <si>
    <t>RU2B OS=Sus scrofa PE=2 SV=1 - [Q06A96_PIG]</t>
  </si>
  <si>
    <t>-;-;1;-;-;1;-;1;1;-;-;1</t>
  </si>
  <si>
    <t>Q06A98</t>
  </si>
  <si>
    <t>Serine/arginine-rich splicing factor 2 OS=Sus scrofa GN=SRSF2 PE=2 SV=1 - [SRSF2_PIG]</t>
  </si>
  <si>
    <t>1;-;1;-;1;1;2;1;1;2;2;2</t>
  </si>
  <si>
    <t>1;-;1;-;-;1;3;1;1;2;2;2</t>
  </si>
  <si>
    <t>Q06AA0</t>
  </si>
  <si>
    <t>SFRS6 OS=Sus scrofa GN=SRSF6 PE=2 SV=1 - [Q06AA0_PIG]</t>
  </si>
  <si>
    <t>-;-;-;-;-;-;-;2;-;1;2;1</t>
  </si>
  <si>
    <t>1;-;-;-;-;-;1;2;1;1;3;1</t>
  </si>
  <si>
    <t>2;1;1;-;-;-;1;1;1;1;3;-</t>
  </si>
  <si>
    <t>Q06AA4</t>
  </si>
  <si>
    <t>U1 small nuclear ribonucleoprotein A OS=Sus scrofa GN=SNRPA PE=2 SV=1 - [SNRPA_PIG]</t>
  </si>
  <si>
    <t>Q06AA6</t>
  </si>
  <si>
    <t>TRA2A OS=Sus scrofa GN=TRA2A PE=2 SV=1 - [Q06AA6_PIG]</t>
  </si>
  <si>
    <t>Q06AA7</t>
  </si>
  <si>
    <t>TRA2B OS=Sus scrofa PE=2 SV=1 - [Q06AA7_PIG]</t>
  </si>
  <si>
    <t>1;3;1;2;1;1;3;3;2;1;2;2</t>
  </si>
  <si>
    <t>2;3;2;2;1;1;5;3;3;1;2;2</t>
  </si>
  <si>
    <t>2;2;2;1;1;-;2;2;2;1;3;-</t>
  </si>
  <si>
    <t>Q06AB2</t>
  </si>
  <si>
    <t>UBC1 OS=Sus scrofa GN=UBE2K PE=2 SV=1 - [Q06AB2_PIG]</t>
  </si>
  <si>
    <t>Q06AB3</t>
  </si>
  <si>
    <t>Ubiquitin carboxyl-terminal hydrolase isozyme L3 OS=Sus scrofa GN=UCHL3 PE=2 SV=1 - [UCHL3_PIG]</t>
  </si>
  <si>
    <t>Q06AS6</t>
  </si>
  <si>
    <t>GBI2 OS=Sus scrofa GN=GNAI2 PE=2 SV=1 - [Q06AS6_PIG]</t>
  </si>
  <si>
    <t>2;2;3;5;3;3;-;-;1;1;-;1</t>
  </si>
  <si>
    <t>2;2;2;2;2;3;-;-;1;1;-;1</t>
  </si>
  <si>
    <t>2;3;2;2;-;1;1;3;2;-;1;1</t>
  </si>
  <si>
    <t>2;3;2;2;-;1;1;2;1;-;1;1</t>
  </si>
  <si>
    <t>Q06AS8</t>
  </si>
  <si>
    <t>GBAK OS=Sus scrofa GN=GNAI3 PE=2 SV=1 - [Q06AS8_PIG]</t>
  </si>
  <si>
    <t>Q06AT0</t>
  </si>
  <si>
    <t>Hippocalcin-like protein 1 OS=Sus scrofa GN=HPCAL1 PE=2 SV=3 - [HPCL1_PIG]</t>
  </si>
  <si>
    <t>Q06AT6</t>
  </si>
  <si>
    <t>RHOG OS=Sus scrofa PE=2 SV=1 - [Q06AT6_PIG]</t>
  </si>
  <si>
    <t>2;2;3;3;3;5;4;3;5;3;2;2</t>
  </si>
  <si>
    <t>3;3;2;3;2;5;4;3;5;3;2;2</t>
  </si>
  <si>
    <t>2;2;3;2;2;2;3;1;3;-;1;2</t>
  </si>
  <si>
    <t>2;2;3;2;2;2;3;1;3;-;1;1</t>
  </si>
  <si>
    <t>Q06AU0</t>
  </si>
  <si>
    <t>RBM4 OS=Sus scrofa PE=2 SV=1 - [Q06AU0_PIG]</t>
  </si>
  <si>
    <t>Q06AU2</t>
  </si>
  <si>
    <t>Ras-related protein Rap-2a OS=Sus scrofa GN=RAP2A PE=2 SV=1 - [RAP2A_PIG]</t>
  </si>
  <si>
    <t>2;2;1;-;-;-;1;-;1;-;-;-</t>
  </si>
  <si>
    <t>2;-;1;-;-;-;-;-;1;-;-;-</t>
  </si>
  <si>
    <t>Q06AU6</t>
  </si>
  <si>
    <t>Ras-related protein Rab-5A OS=Sus scrofa GN=RAB5A PE=2 SV=1 - [RAB5A_PIG]</t>
  </si>
  <si>
    <t>1;-;1;-;1;1;-;-;-;-;1;-</t>
  </si>
  <si>
    <t>1;1;1;-;-;1;-;-;-;-;1;-</t>
  </si>
  <si>
    <t>Q06AU7</t>
  </si>
  <si>
    <t>Ras-related protein Rab-1B OS=Sus scrofa GN=RAB1B PE=2 SV=1 - [RAB1B_PIG]</t>
  </si>
  <si>
    <t>-;1;-;2;1;1;-;-;1;-;1;-</t>
  </si>
  <si>
    <t>Q06AV3</t>
  </si>
  <si>
    <t>MJD1 OS=Sus scrofa GN=ATXN3 PE=2 SV=1 - [Q06AV3_PIG]</t>
  </si>
  <si>
    <t>Q07717</t>
  </si>
  <si>
    <t>Beta-2-microglobulin OS=Sus scrofa GN=B2M PE=1 SV=1 - [B2MG_PIG]</t>
  </si>
  <si>
    <t>1;1;2;1;1;2;2;2;1;2;1;2</t>
  </si>
  <si>
    <t>1;1;1;2;1;1;1;1;1;2;1;1</t>
  </si>
  <si>
    <t>2;1;1;2;-;1;1;1;1;1;1;1</t>
  </si>
  <si>
    <t>Q08094</t>
  </si>
  <si>
    <t>Calponin-2 (Fragment) OS=Sus scrofa GN=CNN2 PE=2 SV=1 - [CNN2_PIG]</t>
  </si>
  <si>
    <t>2;-;3;1;2;2;3;2;2;3;4;3</t>
  </si>
  <si>
    <t>2;2;3;1;2;2;3;2;3;2;3;3</t>
  </si>
  <si>
    <t>2;2;2;1;-;4;2;4;3;1;-;1</t>
  </si>
  <si>
    <t>2;2;2;1;-;4;3;4;3;1;-;-</t>
  </si>
  <si>
    <t>Q08353</t>
  </si>
  <si>
    <t>NF-kappa-B inhibitor alpha OS=Sus scrofa GN=NFKBIA PE=1 SV=2 - [Q08353_PIG]</t>
  </si>
  <si>
    <t>2;1;1;1;-;1;1;1;1;1;1;1</t>
  </si>
  <si>
    <t>Q08698</t>
  </si>
  <si>
    <t>Ribonucleoside-diphosphate reductase 2 subunit alpha OS=Salmonella typhimurium (strain LT2 / SGSC1412 / ATCC 700720) GN=nrdE PE=1 SV=2 - [RIR3_SALTY]</t>
  </si>
  <si>
    <t>Q09136</t>
  </si>
  <si>
    <t>5'-AMP-activated protein kinase catalytic subunit alpha-1 (Fragments) OS=Sus scrofa GN=PRKAA1 PE=1 SV=2 - [AAPK1_PIG]</t>
  </si>
  <si>
    <t>Q09YA9</t>
  </si>
  <si>
    <t>Proteasome subunit beta type OS=Sus scrofa GN=PSMB10 PE=2 SV=1 - [Q09YA9_PIG]</t>
  </si>
  <si>
    <t>1;-;2;2;2;1;-;3;2;1;1;2</t>
  </si>
  <si>
    <t>1;-;2;2;2;1;-;3;1;1;1;2</t>
  </si>
  <si>
    <t>Q0GAA0</t>
  </si>
  <si>
    <t>MHC class I antigen OS=Sus scrofa GN=SLA-3 PE=2 SV=1 - [Q0GAA0_PIG]</t>
  </si>
  <si>
    <t>Q0GAA2</t>
  </si>
  <si>
    <t>MHC class I antigen OS=Sus scrofa GN=SLA-2 PE=2 SV=1 - [Q0GAA2_PIG]</t>
  </si>
  <si>
    <t>Q0GAA3</t>
  </si>
  <si>
    <t>MHC class I antigen OS=Sus scrofa GN=SLA-2 PE=2 SV=1 - [Q0GAA3_PIG]</t>
  </si>
  <si>
    <t>Q0GAA4</t>
  </si>
  <si>
    <t>MHC class I antigen OS=Sus scrofa GN=SLA-1 PE=2 SV=1 - [Q0GAA4_PIG]</t>
  </si>
  <si>
    <t>Q0GFA4</t>
  </si>
  <si>
    <t>Interferon regulatory factor 5 (Fragment) OS=Sus scrofa PE=4 SV=1 - [Q0GFA4_PIG]</t>
  </si>
  <si>
    <t>Q0H555</t>
  </si>
  <si>
    <t>MHC class I antigen OS=Sus scrofa GN=SLA-2 PE=2 SV=1 - [Q0H555_PIG]</t>
  </si>
  <si>
    <t>Q0MRZ8</t>
  </si>
  <si>
    <t>MHC class I antigen OS=Sus scrofa GN=SLA PE=2 SV=1 - [Q0MRZ8_PIG]</t>
  </si>
  <si>
    <t>Q0MS00</t>
  </si>
  <si>
    <t>MHC class I antigen OS=Sus scrofa GN=SLA PE=2 SV=1 - [Q0MS00_PIG]</t>
  </si>
  <si>
    <t>Q0N2S8</t>
  </si>
  <si>
    <t>Chemokine ligand 17-like protein (Fragment) OS=Sus scrofa PE=2 SV=1 - [Q0N2S8_PIG]</t>
  </si>
  <si>
    <t>2;1;1;1;1;1;1;1;1;3;1;1</t>
  </si>
  <si>
    <t>2;1;1;1;1;1;1;1;1;2;1;1</t>
  </si>
  <si>
    <t>Q0N2S9</t>
  </si>
  <si>
    <t>Chemokine ligand 24-like protein OS=Sus scrofa PE=4 SV=2 - [Q0N2S9_PIG]</t>
  </si>
  <si>
    <t>-;1;1;-;-;-;1;-;-;-;-;-</t>
  </si>
  <si>
    <t>Q0PHA8</t>
  </si>
  <si>
    <t>Nuclear factor kappa-B 1 OS=Sus scrofa GN=NFKB1 PE=2 SV=1 - [Q0PHA8_PIG]</t>
  </si>
  <si>
    <t>4;2;4;2;1;2;2;2;3;1;-;2</t>
  </si>
  <si>
    <t>4;1;4;1;1;2;2;2;3;1;-;2</t>
  </si>
  <si>
    <t>Q0PY11</t>
  </si>
  <si>
    <t>Elongation factor 1-alpha OS=Sus scrofa GN=EEF1A PE=2 SV=1 - [Q0PY11_PIG]</t>
  </si>
  <si>
    <t>14;16;18;17;18;19;15;14;12;13;13;13</t>
  </si>
  <si>
    <t>17;17;20;17;18;19;18;16;15;14;14;14</t>
  </si>
  <si>
    <t>15;14;18;11;9;8;13;11;14;14;11;11</t>
  </si>
  <si>
    <t>15;14;17;8;8;3;14;13;14;14;11;11</t>
  </si>
  <si>
    <t>Q0Q4G4</t>
  </si>
  <si>
    <t>Phytanoyl-CoA dioxygenase peroxisomal (Fragment) OS=Sus scrofa GN=PHYH PE=4 SV=1 - [Q0Q4G4_PIG]</t>
  </si>
  <si>
    <t>Q0Q4H1</t>
  </si>
  <si>
    <t>Cathepsin B (Fragment) OS=Sus scrofa GN=CTSB PE=4 SV=1 - [Q0Q4H1_PIG]</t>
  </si>
  <si>
    <t>Q0QF01</t>
  </si>
  <si>
    <t>Succinate dehydrogenase [ubiquinone] flavoprotein subunit, mitochondrial OS=Sus scrofa GN=SDHA PE=1 SV=2 - [DHSA_PIG]</t>
  </si>
  <si>
    <t>2;4;-;3;2;3;1;3;-;-;-;-</t>
  </si>
  <si>
    <t>2;4;-;3;1;3;1;3;-;-;-;-</t>
  </si>
  <si>
    <t>Q0R678</t>
  </si>
  <si>
    <t>DJ-1 protein OS=Sus scrofa GN=PARK7 PE=2 SV=1 - [Q0R678_PIG]</t>
  </si>
  <si>
    <t>9;7;10;6;7;5;9;9;7;9;6;6</t>
  </si>
  <si>
    <t>9;8;11;6;6;5;9;9;8;9;6;6</t>
  </si>
  <si>
    <t>2;6;4;6;4;4;3;4;4;4;4;4</t>
  </si>
  <si>
    <t>3;6;5;4;3;3;3;4;4;4;4;4</t>
  </si>
  <si>
    <t>Q0Z8R0</t>
  </si>
  <si>
    <t>Cystatin C OS=Sus scrofa GN=CST3 PE=2 SV=1 - [Q0Z8R0_PIG]</t>
  </si>
  <si>
    <t>3;1;2;-;-;1;1;1;1;-;-;-</t>
  </si>
  <si>
    <t>Q0Z8U2</t>
  </si>
  <si>
    <t>40S ribosomal protein S3 OS=Sus scrofa GN=RPS3 PE=2 SV=1 - [RS3_PIG]</t>
  </si>
  <si>
    <t>2;2;1;3;3;4;4;4;3;4;3;4</t>
  </si>
  <si>
    <t>2;2;1;4;4;5;4;4;3;4;3;4</t>
  </si>
  <si>
    <t>4;6;5;6;6;6;4;7;7;3;3;5</t>
  </si>
  <si>
    <t>4;6;5;5;6;6;4;7;7;3;3;4</t>
  </si>
  <si>
    <t>Q153Y9</t>
  </si>
  <si>
    <t>Suppressor of cytokine signaling 3 (Fragment) OS=Sus scrofa GN=socs3 PE=2 SV=1 - [Q153Y9_PIG]</t>
  </si>
  <si>
    <t>Q15I73</t>
  </si>
  <si>
    <t>Connective tissue growth factor (Fragment) OS=Sus scrofa GN=CTGF PE=4 SV=1 - [Q15I73_PIG]</t>
  </si>
  <si>
    <t>Q19KE2</t>
  </si>
  <si>
    <t>Fatty acid binding protein 5 (Fragment) OS=Sus scrofa GN=FABP5 PE=2 SV=1 - [Q19KE2_PIG]</t>
  </si>
  <si>
    <t>9;10;11;12;11;12;11;9;9;11;11;9</t>
  </si>
  <si>
    <t>10;12;11;12;11;12;10;9;10;11;11;9</t>
  </si>
  <si>
    <t>8;12;8;6;6;7;7;8;5;7;9;7</t>
  </si>
  <si>
    <t>9;12;8;4;3;7;7;8;6;7;8;6</t>
  </si>
  <si>
    <t>Q19QT0</t>
  </si>
  <si>
    <t>Splicing factor, arginine/serine-rich 11 OS=Sus scrofa GN=SFRS11 PE=2 SV=1 - [Q19QT0_PIG]</t>
  </si>
  <si>
    <t>Q1ACV4</t>
  </si>
  <si>
    <t>Transporter associated with antigen processing 2 (Fragment) OS=Sus scrofa PE=2 SV=1 - [Q1ACV4_PIG]</t>
  </si>
  <si>
    <t>Q1ACV5</t>
  </si>
  <si>
    <t>Transporter associated with antigen processing 1 OS=Sus scrofa PE=2 SV=1 - [Q1ACV5_PIG]</t>
  </si>
  <si>
    <t>Q1HL08</t>
  </si>
  <si>
    <t>Peroxisomal enoyl coenzyme A hydratase 1 (Fragment) OS=Sus scrofa GN=ECH1 PE=4 SV=1 - [Q1HL08_PIG]</t>
  </si>
  <si>
    <t>Q1KLJ4</t>
  </si>
  <si>
    <t>Proliferating cell nuclear antigen (Fragment) OS=Sus scrofa PE=2 SV=1 - [Q1KLJ4_PIG]</t>
  </si>
  <si>
    <t>Q1W674</t>
  </si>
  <si>
    <t>Hexokinase-2 OS=Sus scrofa GN=HK2 PE=2 SV=1 - [HXK2_PIG]</t>
  </si>
  <si>
    <t>Q1W6C6</t>
  </si>
  <si>
    <t>MHC class II antigen DM OS=Sus scrofa GN=SLA-DMB PE=2 SV=1 - [Q1W6C6_PIG]</t>
  </si>
  <si>
    <t>Q27IE5</t>
  </si>
  <si>
    <t>MHC class I antigen (Fragment) OS=Sus scrofa GN=SLA-3 PE=2 SV=1 - [Q27IE5_PIG]</t>
  </si>
  <si>
    <t>Q28938</t>
  </si>
  <si>
    <t>Interleukin-12 subunit beta OS=Sus scrofa GN=IL12B PE=2 SV=1 - [IL12B_PIG]</t>
  </si>
  <si>
    <t>Q28939</t>
  </si>
  <si>
    <t>Vascular cell adhesion molecule OS=Sus scrofa PE=2 SV=1 - [Q28939_PIG]</t>
  </si>
  <si>
    <t>Q28956</t>
  </si>
  <si>
    <t>17beta-estradiol dehydrogenase OS=Sus scrofa PE=2 SV=1 - [Q28956_PIG]</t>
  </si>
  <si>
    <t>2;5;1;2;2;2;4;4;4;3;2;2</t>
  </si>
  <si>
    <t>2;5;2;2;3;2;5;5;4;3;2;2</t>
  </si>
  <si>
    <t>Q29021</t>
  </si>
  <si>
    <t>Apolipoprotein B (Fragment) OS=Sus scrofa GN=APOB PE=4 SV=1 - [Q29021_PIG]</t>
  </si>
  <si>
    <t>Q29024</t>
  </si>
  <si>
    <t>Spliceosome RNA helicase DDX39B OS=Sus scrofa GN=DDX39B PE=3 SV=2 - [DX39B_PIG]</t>
  </si>
  <si>
    <t>-;-;3;1;2;2;1;1;-;-;-;-</t>
  </si>
  <si>
    <t>-;-;3;1;1;2;1;2;-;-;-;-</t>
  </si>
  <si>
    <t>Q29041</t>
  </si>
  <si>
    <t>Ficolin-2 OS=Sus scrofa GN=FCN2 PE=1 SV=1 - [FCN2_PIG]</t>
  </si>
  <si>
    <t>Q29052</t>
  </si>
  <si>
    <t>Inter-alpha-trypsin inhibitor heavy chain H1 OS=Sus scrofa GN=ITIH1 PE=2 SV=1 - [ITIH1_PIG]</t>
  </si>
  <si>
    <t>-;-;-;-;-;1;2;2;-;-;-;-</t>
  </si>
  <si>
    <t>-;-;-;-;-;1;1;2;-;-;-;-</t>
  </si>
  <si>
    <t>Q29056</t>
  </si>
  <si>
    <t>Interleukin-1 receptor antagonist protein OS=Sus scrofa GN=IL1RN PE=2 SV=1 - [IL1RA_PIG]</t>
  </si>
  <si>
    <t>-;1;1;1;1;-;1;-;-;1;1;-</t>
  </si>
  <si>
    <t>Q29068</t>
  </si>
  <si>
    <t>T-complex protein 1 subunit gamma (Fragment) OS=Sus scrofa GN=CCT3 PE=3 SV=1 - [TCPG_PIG]</t>
  </si>
  <si>
    <t>-;1;1;1;1;1;2;1;1;-;-;-</t>
  </si>
  <si>
    <t>-;-;-;2;2;-;-;-;-;-;-;-</t>
  </si>
  <si>
    <t>Q29073</t>
  </si>
  <si>
    <t>Prostaglandin reductase 1 OS=Sus scrofa GN=PTGR1 PE=1 SV=1 - [PTGR1_PIG]</t>
  </si>
  <si>
    <t>2;1;-;-;1;3;1;3;1;1;-;1</t>
  </si>
  <si>
    <t>2;2;-;-;1;2;1;3;1;1;-;1</t>
  </si>
  <si>
    <t>Q29090</t>
  </si>
  <si>
    <t>Serine/threonine-protein phosphatase 2A 55 kDa regulatory subunit B alpha isoform (Fragment) OS=Sus scrofa GN=PPP2R2A PE=2 SV=1 - [2ABA_PIG]</t>
  </si>
  <si>
    <t>Q29092</t>
  </si>
  <si>
    <t>Endoplasmin OS=Sus scrofa GN=HSP90B1 PE=2 SV=3 - [ENPL_PIG]</t>
  </si>
  <si>
    <t>-;-;-;1;2;2;2;1;2;1;1;-</t>
  </si>
  <si>
    <t>2;1;1;1;2;2;2;1;2;-;-;-</t>
  </si>
  <si>
    <t>8;11;8;9;7;13;7;9;9;7;9;13</t>
  </si>
  <si>
    <t>7;10;7;5;5;12;7;8;9;7;6;12</t>
  </si>
  <si>
    <t>Q29119</t>
  </si>
  <si>
    <t>Islet amyloid polypeptide (Fragment) OS=Sus scrofa GN=IAPP PE=3 SV=1 - [IAPP_PIG]</t>
  </si>
  <si>
    <t>Q29194</t>
  </si>
  <si>
    <t>Ribosomal protein S2 (Fragment) OS=Sus scrofa PE=2 SV=1 - [Q29194_PIG]</t>
  </si>
  <si>
    <t>1;1;2;2;2;2;1;1;1;2;2;2</t>
  </si>
  <si>
    <t>2;1;2;2;2;2;1;1;1;2;2;2</t>
  </si>
  <si>
    <t>1;1;-;-;-;-;1;1;-;1;1;1</t>
  </si>
  <si>
    <t>Q29195</t>
  </si>
  <si>
    <t>60S ribosomal protein L10 OS=Sus scrofa GN=RPL10 PE=2 SV=3 - [RL10_PIG]</t>
  </si>
  <si>
    <t>2;3;2;1;1;2;2;2;1;1;1;2</t>
  </si>
  <si>
    <t>1;1;1;-;-;1;-;1;1;1;-;2</t>
  </si>
  <si>
    <t>Q29197</t>
  </si>
  <si>
    <t>40S ribosomal protein S9 (Fragment) OS=Sus scrofa GN=RPS9 PE=2 SV=1 - [RS9_PIG]</t>
  </si>
  <si>
    <t>Q29201</t>
  </si>
  <si>
    <t>40S ribosomal protein S16 OS=Sus scrofa GN=RPS16 PE=2 SV=4 - [RS16_PIG]</t>
  </si>
  <si>
    <t>4;5;3;5;6;5;5;3;6;7;4;5</t>
  </si>
  <si>
    <t>4;5;3;5;6;5;5;4;6;7;4;5</t>
  </si>
  <si>
    <t>2;3;1;2;4;2;4;4;3;4;4;3</t>
  </si>
  <si>
    <t>2;3;1;2;2;2;4;4;3;4;3;3</t>
  </si>
  <si>
    <t>Q29214</t>
  </si>
  <si>
    <t>60S acidic ribosomal protein P0 OS=Sus scrofa GN=RPLP0 PE=2 SV=2 - [RLA0_PIG]</t>
  </si>
  <si>
    <t>8;6;9;8;6;7;5;6;6;5;3;6</t>
  </si>
  <si>
    <t>9;8;9;8;8;6;4;7;6;5;3;6</t>
  </si>
  <si>
    <t>2;1;1;2;2;2;2;3;3;3;3;2</t>
  </si>
  <si>
    <t>2;1;1;1;1;2;2;3;3;2;3;1</t>
  </si>
  <si>
    <t>Q29238</t>
  </si>
  <si>
    <t>Chloride intracellular channel protein 1 (Fragment) OS=Sus scrofa GN=CLIC1 PE=3 SV=2 - [CLIC1_PIG]</t>
  </si>
  <si>
    <t>1;1;2;-;1;1;-;-;-;-;-;-</t>
  </si>
  <si>
    <t>-;-;-;1;-;1;1;-;-;-;2;-</t>
  </si>
  <si>
    <t>Q29248</t>
  </si>
  <si>
    <t>Apolipoprotein A-I (Fragment) OS=Sus scrofa PE=2 SV=1 - [Q29248_PIG]</t>
  </si>
  <si>
    <t>Q29283</t>
  </si>
  <si>
    <t>Ganglioside M2 avtivator protein (Fragment) OS=Sus scrofa PE=2 SV=1 - [Q29283_PIG]</t>
  </si>
  <si>
    <t>Q29307</t>
  </si>
  <si>
    <t>ATPase inhibitor, mitochondrial OS=Sus scrofa GN=ATPIF1 PE=3 SV=2 - [ATIF1_PIG]</t>
  </si>
  <si>
    <t>2;3;2;1;2;1;2;-;-;2;2;1</t>
  </si>
  <si>
    <t>-;1;-;1;-;-;1;1;1;-;2;-</t>
  </si>
  <si>
    <t>Q29361</t>
  </si>
  <si>
    <t>60S ribosomal protein L35 OS=Sus scrofa GN=RPL35 PE=2 SV=3 - [RL35_PIG]</t>
  </si>
  <si>
    <t>1;-;1;1;1;2;1;1;1;2;1;1</t>
  </si>
  <si>
    <t>1;-;1;-;1;2;1;1;1;2;1;1</t>
  </si>
  <si>
    <t>Q29368</t>
  </si>
  <si>
    <t>ADP, ATP carrier protein isoform T2 (Fragment) OS=Sus scrofa PE=2 SV=1 - [Q29368_PIG]</t>
  </si>
  <si>
    <t>Q29370</t>
  </si>
  <si>
    <t>Orf protein (Fragment) OS=Sus scrofa GN=orf PE=2 SV=1 - [Q29370_PIG]</t>
  </si>
  <si>
    <t>Q29387</t>
  </si>
  <si>
    <t>Elongation factor 1-gamma (Fragment) OS=Sus scrofa GN=EEF1G PE=2 SV=2 - [EF1G_PIG]</t>
  </si>
  <si>
    <t>2;4;6;7;5;11;2;2;3;1;2;2</t>
  </si>
  <si>
    <t>4;7;7;7;5;10;4;2;2;1;1;2</t>
  </si>
  <si>
    <t>2;4;2;2;1;1;2;3;4;-;1;2</t>
  </si>
  <si>
    <t>2;4;2;2;1;1;1;2;2;-;-;2</t>
  </si>
  <si>
    <t>Q29548</t>
  </si>
  <si>
    <t>Beta-hexosaminidase subunit beta OS=Sus scrofa GN=HEXB PE=1 SV=2 - [HEXB_PIG]</t>
  </si>
  <si>
    <t>4;5;3;5;8;3;6;4;5;4;4;4</t>
  </si>
  <si>
    <t>6;5;5;5;7;2;6;4;5;4;4;4</t>
  </si>
  <si>
    <t>2;1;1;1;1;2;2;3;2;1;-;-</t>
  </si>
  <si>
    <t>2;1;1;1;1;2;2;2;2;1;-;-</t>
  </si>
  <si>
    <t>Q29549</t>
  </si>
  <si>
    <t>Clusterin OS=Sus scrofa GN=CLU PE=1 SV=1 - [CLUS_PIG]</t>
  </si>
  <si>
    <t>5;4;2;-;1;1;3;5;4;2;1;1</t>
  </si>
  <si>
    <t>3;3;2;1;1;1;3;5;4;1;1;-</t>
  </si>
  <si>
    <t>Q29551</t>
  </si>
  <si>
    <t>Succinyl-CoA:3-ketoacid coenzyme A transferase 1, mitochondrial OS=Sus scrofa GN=OXCT1 PE=1 SV=2 - [SCOT1_PIG]</t>
  </si>
  <si>
    <t>5;4;8;7;5;8;4;4;8;6;6;7</t>
  </si>
  <si>
    <t>7;8;9;4;3;7;5;5;8;5;6;7</t>
  </si>
  <si>
    <t>1;2;2;1;1;2;3;1;1;-;1;1</t>
  </si>
  <si>
    <t>1;2;2;1;1;2;2;1;1;-;1;1</t>
  </si>
  <si>
    <t>Q29561</t>
  </si>
  <si>
    <t>UMP-CMP kinase OS=Sus scrofa GN=CMPK1 PE=1 SV=1 - [KCY_PIG]</t>
  </si>
  <si>
    <t>1;-;2;-;1;4;1;2;2;4;4;3</t>
  </si>
  <si>
    <t>2;1;3;-;1;4;3;3;3;4;2;3</t>
  </si>
  <si>
    <t>1;-;1;1;-;1;1;1;-;-;2;1</t>
  </si>
  <si>
    <t>Q29568</t>
  </si>
  <si>
    <t>Phosphopyruvate hydratase (Fragment) OS=Sus scrofa PE=2 SV=1 - [Q29568_PIG]</t>
  </si>
  <si>
    <t>4;4;4;4;4;4;4;4;4;4;4;3</t>
  </si>
  <si>
    <t>4;4;4;4;2;2;4;2;2;4;4;4</t>
  </si>
  <si>
    <t>4;4;4;3;2;2;4;2;2;4;4;4</t>
  </si>
  <si>
    <t>Q29569</t>
  </si>
  <si>
    <t>Histone H3 (Fragment) OS=Sus scrofa PE=2 SV=1 - [Q29569_PIG]</t>
  </si>
  <si>
    <t>2;3;1;2;2;2;2;3;1;2;2;2</t>
  </si>
  <si>
    <t>2;3;1;1;1;1;2;3;1;1;1;2</t>
  </si>
  <si>
    <t>Q29573</t>
  </si>
  <si>
    <t>Fructose-biphosphate aldolase (Fragment) OS=Sus scrofa PE=2 SV=1 - [Q29573_PIG]</t>
  </si>
  <si>
    <t>Q29590</t>
  </si>
  <si>
    <t>DNA-directed RNA polymerase (Fragment) OS=Sus scrofa PE=2 SV=1 - [Q29590_PIG]</t>
  </si>
  <si>
    <t>Q29593</t>
  </si>
  <si>
    <t>Transaldolase (Fragment) OS=Sus scrofa GN=TALDO1 PE=3 SV=1 - [TALDO_PIG]</t>
  </si>
  <si>
    <t>-;-;1;-;-;-;1;1;-;1;-;-</t>
  </si>
  <si>
    <t>Q29594</t>
  </si>
  <si>
    <t>Creatine kinase B-type (Fragment) OS=Sus scrofa GN=CKB PE=3 SV=1 - [KCRB_PIG]</t>
  </si>
  <si>
    <t>2;2;2;2;2;3;2;2;2;2;2;2</t>
  </si>
  <si>
    <t>2;2;2;2;2;2;2;2;2;2;2;2</t>
  </si>
  <si>
    <t>1;1;-;1;2;2;1;1;1;2;2;1</t>
  </si>
  <si>
    <t>1;1;-;1;-;2;1;1;1;1;1;1</t>
  </si>
  <si>
    <t>Q2EHH8</t>
  </si>
  <si>
    <t>Serine/threonine-protein phosphatase OS=Sus scrofa GN=LOC733611 PE=2 SV=1 - [Q2EHH8_PIG]</t>
  </si>
  <si>
    <t>Q2EN75</t>
  </si>
  <si>
    <t>Protein S100-A6 OS=Sus scrofa GN=S100A6 PE=3 SV=1 - [S10A6_PIG]</t>
  </si>
  <si>
    <t>1;-;-;-;2;-;1;-;-;-;-;-</t>
  </si>
  <si>
    <t>-;-;-;-;1;-;1;1;1;-;-;-</t>
  </si>
  <si>
    <t>Q2EN76</t>
  </si>
  <si>
    <t>Nucleoside diphosphate kinase B OS=Sus scrofa GN=NME2 PE=2 SV=1 - [NDKB_PIG]</t>
  </si>
  <si>
    <t>3;5;5;3;4;4;6;8;5;4;4;4</t>
  </si>
  <si>
    <t>4;5;5;3;3;4;7;8;5;4;4;4</t>
  </si>
  <si>
    <t>3;3;4;2;1;2;2;4;3;4;3;3</t>
  </si>
  <si>
    <t>3;3;4;1;1;1;2;4;2;3;2;2</t>
  </si>
  <si>
    <t>Q2EN77</t>
  </si>
  <si>
    <t>Microsomal glutathione S-transferase 3 OS=Sus scrofa GN=MGST3 PE=2 SV=1 - [Q2EN77_PIG]</t>
  </si>
  <si>
    <t>Q2EN80</t>
  </si>
  <si>
    <t>NADH dehydrogenase 1 beta subcomplex 6 OS=Sus scrofa GN=LOC733605 PE=2 SV=1 - [Q2EN80_PIG]</t>
  </si>
  <si>
    <t>-;-;1;1;-;-;-;2;1;1;-;1</t>
  </si>
  <si>
    <t>Q2EN81</t>
  </si>
  <si>
    <t>ATP synthase subunit O, mitochondrial OS=Sus scrofa GN=ATP5O PE=1 SV=1 - [ATPO_PIG]</t>
  </si>
  <si>
    <t>4;5;4;4;4;4;6;5;6;3;3;3</t>
  </si>
  <si>
    <t>4;5;4;2;4;3;6;6;7;3;3;3</t>
  </si>
  <si>
    <t>1;1;2;1;1;2;3;1;2;1;1;-</t>
  </si>
  <si>
    <t>1;1;2;1;1;2;2;1;2;1;-;-</t>
  </si>
  <si>
    <t>Q2EN90</t>
  </si>
  <si>
    <t>CXCL10 OS=Sus scrofa PE=4 SV=1 - [Q2EN90_PIG]</t>
  </si>
  <si>
    <t>Q2HY40</t>
  </si>
  <si>
    <t>Thioredoxin-interacting protein OS=Sus scrofa GN=TXNIP PE=2 SV=1 - [TXNIP_PIG]</t>
  </si>
  <si>
    <t>Q2L969</t>
  </si>
  <si>
    <t>Metaxin-2 OS=Sus scrofa GN=MTX2 PE=2 SV=1 - [MTX2_PIG]</t>
  </si>
  <si>
    <t>Q2PT61</t>
  </si>
  <si>
    <t>MHC class I antigen OS=Sus scrofa GN=SLA-1 PE=2 SV=1 - [Q2PT61_PIG]</t>
  </si>
  <si>
    <t>Q2PT65</t>
  </si>
  <si>
    <t>MHC class I antigen OS=Sus scrofa GN=SLA-3 PE=2 SV=2 - [Q2PT65_PIG]</t>
  </si>
  <si>
    <t>Q2PYM7</t>
  </si>
  <si>
    <t>Proteasome subunit beta type OS=Sus scrofa GN=LOC100520085 PE=2 SV=1 - [Q2PYM7_PIG]</t>
  </si>
  <si>
    <t>3;1;-;1;-;-;2;2;3;1;-;1</t>
  </si>
  <si>
    <t>3;1;1;1;-;-;2;2;3;-;-;1</t>
  </si>
  <si>
    <t>Q2QC86</t>
  </si>
  <si>
    <t>Acyl-CoA synthetase long-chain family member 4 variant 2 (Fragment) OS=Sus scrofa GN=ACSL4 PE=2 SV=1 - [Q2QC86_PIG]</t>
  </si>
  <si>
    <t>Q2TUQ4</t>
  </si>
  <si>
    <t>Proteasome subunit beta type 3 (Fragment) OS=Sus scrofa PE=4 SV=1 - [Q2TUQ4_PIG]</t>
  </si>
  <si>
    <t>Q2VTP6</t>
  </si>
  <si>
    <t>Peptidyl-prolyl cis-trans isomerase OS=Sus scrofa GN=LOC654323 PE=4 SV=1 - [Q2VTP6_PIG]</t>
  </si>
  <si>
    <t>-;1;1;1;1;2;1;1;1;1;1;1</t>
  </si>
  <si>
    <t>1;2;2;1;1;2;1;1;1;1;1;2</t>
  </si>
  <si>
    <t>1;1;1;1;1;1;1;1;1;2;1;1</t>
  </si>
  <si>
    <t>Q2XQ99</t>
  </si>
  <si>
    <t>Amyloid protein variant 2 OS=Sus scrofa GN=APP PE=2 SV=1 - [Q2XQ99_PIG]</t>
  </si>
  <si>
    <t>Q2XVP5</t>
  </si>
  <si>
    <t>Microtubule-associated protein RP/EB family member 1 OS=Sus scrofa GN=MAPRE1 PE=2 SV=1 - [Q2XVP5_PIG]</t>
  </si>
  <si>
    <t>2;2;2;3;3;4;2;2;3;2;3;2</t>
  </si>
  <si>
    <t>2;2;3;3;3;4;2;2;5;2;3;2</t>
  </si>
  <si>
    <t>3;2;2;2;1;1;2;3;2;4;1;1</t>
  </si>
  <si>
    <t>3;2;2;2;-;1;2;2;2;4;1;1</t>
  </si>
  <si>
    <t>Q2YGT9</t>
  </si>
  <si>
    <t>60S ribosomal protein L6 OS=Sus scrofa GN=RPL6 PE=2 SV=3 - [RL6_PIG]</t>
  </si>
  <si>
    <t>-;2;2;4;4;3;1;-;1;2;1;1</t>
  </si>
  <si>
    <t>1;1;2;4;4;3;1;-;-;1;1;-</t>
  </si>
  <si>
    <t>-;-;1;2;-;1;-;-;-;1;1;-</t>
  </si>
  <si>
    <t>-;-;-;2;-;1;-;-;-;1;1;-</t>
  </si>
  <si>
    <t>Q2YHQ3</t>
  </si>
  <si>
    <t>Filamin-A (Fragment) OS=Sus scrofa GN=FLNA PE=1 SV=1 - [Q2YHQ3_PIG]</t>
  </si>
  <si>
    <t>1;2;1;1;1;3;1;-;1;1;-;2</t>
  </si>
  <si>
    <t>2;3;2;-;1;2;1;-;1;1;-;2</t>
  </si>
  <si>
    <t>Q31068</t>
  </si>
  <si>
    <t>MHC PD14 transplantation antigen OS=Sus scrofa PE=3 SV=1 - [Q31068_PIG]</t>
  </si>
  <si>
    <t>Q31072</t>
  </si>
  <si>
    <t>MHC class II antigen OS=Sus scrofa GN=LA-DRB-d PE=2 SV=1 - [Q31072_PIG]</t>
  </si>
  <si>
    <t>Q32YV9</t>
  </si>
  <si>
    <t>Proteasome 26S subunit non-ATPase 4 OS=Sus scrofa GN=PSMD4 PE=2 SV=1 - [Q32YV9_PIG]</t>
  </si>
  <si>
    <t>-;-;1;1;1;2;1;-;1;1;2;2</t>
  </si>
  <si>
    <t>-;-;1;1;1;2;2;-;2;1;2;2</t>
  </si>
  <si>
    <t>-;1;-;-;-;-;1;1;-;1;1;1</t>
  </si>
  <si>
    <t>1;1;-;-;-;-;1;1;-;1;1;-</t>
  </si>
  <si>
    <t>Q3YLA6</t>
  </si>
  <si>
    <t>Serine/arginine-rich splicing factor 1 OS=Sus scrofa GN=SRSF1 PE=2 SV=3 - [SRSF1_PIG]</t>
  </si>
  <si>
    <t>6;8;5;3;3;4;4;5;5;9;6;6</t>
  </si>
  <si>
    <t>7;9;6;3;2;4;5;5;6;9;5;6</t>
  </si>
  <si>
    <t>4;7;3;1;3;3;5;4;6;6;5;3</t>
  </si>
  <si>
    <t>5;6;5;1;2;3;5;4;5;5;5;3</t>
  </si>
  <si>
    <t>Q3ZD69</t>
  </si>
  <si>
    <t>Prelamin-A/C OS=Sus scrofa GN=LMNA PE=3 SV=1 - [LMNA_PIG]</t>
  </si>
  <si>
    <t>1;1;-;-;-;-;1;1;1;1;1;-</t>
  </si>
  <si>
    <t>1;1;-;-;-;-;1;1;1;1;-;-</t>
  </si>
  <si>
    <t>Q45FY6</t>
  </si>
  <si>
    <t>Hypoxanthine-guanine phosphoribosyltransferase OS=Sus scrofa GN=HPRT1 PE=2 SV=3 - [HPRT_PIG]</t>
  </si>
  <si>
    <t>3;3;2;1;4;4;3;3;4;3;4;4</t>
  </si>
  <si>
    <t>4;4;2;-;4;4;3;4;4;2;4;4</t>
  </si>
  <si>
    <t>1;1;1;-;1;2;1;1;-;-;-;-</t>
  </si>
  <si>
    <t>1;1;1;-;1;1;1;1;-;-;-;-</t>
  </si>
  <si>
    <t>Q4AC39</t>
  </si>
  <si>
    <t>MHC class I antigen OS=Sus scrofa GN=SLA-B PE=2 SV=1 - [Q4AC39_PIG]</t>
  </si>
  <si>
    <t>Q4ADK5</t>
  </si>
  <si>
    <t>Bucentaur (Fragment) OS=Sus scrofa GN=bcnt PE=4 SV=1 - [Q4ADK5_PIG]</t>
  </si>
  <si>
    <t>1;-;1;-;-;-;-;1;-;-;1;-</t>
  </si>
  <si>
    <t>Q4FAT7</t>
  </si>
  <si>
    <t>Beta-glucuronidase OS=Sus scrofa GN=GUSB PE=3 SV=1 - [BGLR_PIG]</t>
  </si>
  <si>
    <t>4;4;3;3;6;4;-;1;-;1;1;1</t>
  </si>
  <si>
    <t>4;4;3;2;6;3;2;1;1;1;1;1</t>
  </si>
  <si>
    <t>-;1;2;1;1;2;-;-;2;-;-;-</t>
  </si>
  <si>
    <t>-;-;1;1;1;2;1;-;1;-;-;-</t>
  </si>
  <si>
    <t>Q4GWZ2</t>
  </si>
  <si>
    <t>40S ribosomal protein SA OS=Sus scrofa GN=RPSA PE=1 SV=3 - [RSSA_PIG]</t>
  </si>
  <si>
    <t>8;4;9;8;6;7;5;4;5;6;6;5</t>
  </si>
  <si>
    <t>8;6;9;7;6;7;6;4;6;6;5;5</t>
  </si>
  <si>
    <t>4;3;4;2;2;2;4;4;2;5;3;3</t>
  </si>
  <si>
    <t>4;3;4;1;2;2;3;4;2;5;3;3</t>
  </si>
  <si>
    <t>Q4JHS0</t>
  </si>
  <si>
    <t>BH3-interacting domain death agonist OS=Sus scrofa GN=BID PE=2 SV=1 - [BID_PIG]</t>
  </si>
  <si>
    <t>Q4TTV6</t>
  </si>
  <si>
    <t>Cytosine-specific methyltransferase OS=Sus scrofa GN=Dnmt1 PE=2 SV=1 - [Q4TTV6_PIG]</t>
  </si>
  <si>
    <t>Q4U1U3</t>
  </si>
  <si>
    <t>Cathepsin D OS=Sus scrofa GN=CTSD PE=3 SV=2 - [Q4U1U3_PIG]</t>
  </si>
  <si>
    <t>Q4VK70</t>
  </si>
  <si>
    <t>Glycogen synthase 1 (Fragment) OS=Sus scrofa PE=2 SV=1 - [Q4VK70_PIG]</t>
  </si>
  <si>
    <t>Q505R3</t>
  </si>
  <si>
    <t>Neonatal Fc-receptor alpha chain (Fragment) OS=Sus scrofa GN=FCGRT PE=4 SV=1 - [Q505R3_PIG]</t>
  </si>
  <si>
    <t>Q52I78</t>
  </si>
  <si>
    <t>Nicotinamide phosphoribosyltransferase OS=Sus scrofa GN=NAMPT PE=2 SV=2 - [NAMPT_PIG]</t>
  </si>
  <si>
    <t>2;2;-;3;2;6;2;1;4;3;-;3</t>
  </si>
  <si>
    <t>2;2;-;1;2;5;2;1;4;3;-;3</t>
  </si>
  <si>
    <t>Q52NJ3</t>
  </si>
  <si>
    <t>GTP-binding protein SAR1a OS=Sus scrofa GN=SAR1A PE=2 SV=1 - [SAR1A_PIG]</t>
  </si>
  <si>
    <t>-;-;-;2;2;3;1;1;-;-;-;-</t>
  </si>
  <si>
    <t>-;-;-;1;2;2;1;1;-;-;-;-</t>
  </si>
  <si>
    <t>Q52NJ5</t>
  </si>
  <si>
    <t>ADP-ribosylation factor-like protein 1 OS=Sus scrofa GN=ARL1 PE=2 SV=1 - [Q52NJ5_PIG]</t>
  </si>
  <si>
    <t>Q53DY5</t>
  </si>
  <si>
    <t>Histone H1.3-like protein OS=Sus scrofa GN=LOC595122 PE=2 SV=1 - [Q53DY5_PIG]</t>
  </si>
  <si>
    <t>-;-;-;1;1;-;-;-;-;1;1;1</t>
  </si>
  <si>
    <t>1;-;-;-;1;-;1;1;-;1;1;-</t>
  </si>
  <si>
    <t>Q53DY7</t>
  </si>
  <si>
    <t>Histone H1.3-like protein (Fragment) OS=Sus scrofa PE=2 SV=1 - [Q53DY7_PIG]</t>
  </si>
  <si>
    <t>1;1;1;2;2;2;1;1;1;1;1;1</t>
  </si>
  <si>
    <t>1;1;1;1;2;1;1;1;1;1;1;1</t>
  </si>
  <si>
    <t>1;1;1;-;2;1;1;1;1;1;1;1</t>
  </si>
  <si>
    <t>Q53U64</t>
  </si>
  <si>
    <t>MHC class I antigen (Fragment) OS=Sus scrofa GN=SLA-1 PE=2 SV=1 - [Q53U64_PIG]</t>
  </si>
  <si>
    <t>Q56P20</t>
  </si>
  <si>
    <t>ADP-ribosylation factor 4 OS=Sus scrofa GN=ARF4 PE=2 SV=1 - [Q56P20_PIG]</t>
  </si>
  <si>
    <t>3;4;3;3;3;2;3;1;1;3;3;2</t>
  </si>
  <si>
    <t>3;4;3;3;3;2;3;1;2;3;3;2</t>
  </si>
  <si>
    <t>2;2;-;-;1;-;2;2;1;-;-;-</t>
  </si>
  <si>
    <t>Q56VC3</t>
  </si>
  <si>
    <t>Caspase-8 OS=Sus scrofa PE=2 SV=2 - [Q56VC3_PIG]</t>
  </si>
  <si>
    <t>Q56VQ1</t>
  </si>
  <si>
    <t>2'-5' oligoadenylate synthetase 2 OS=Sus scrofa GN=Oas2 PE=2 SV=1 - [Q56VQ1_PIG]</t>
  </si>
  <si>
    <t>Q58G70</t>
  </si>
  <si>
    <t>Fatty acid synthase (Fragment) OS=Sus scrofa GN=FASN PE=2 SV=1 - [Q58G70_PIG]</t>
  </si>
  <si>
    <t>4;4;4;4;5;2;-;-;-;-;-;-</t>
  </si>
  <si>
    <t>4;4;5;4;4;1;-;-;-;-;-;-</t>
  </si>
  <si>
    <t>Q5DLY0</t>
  </si>
  <si>
    <t>MHC class II antigen (Fragment) OS=Sus scrofa GN=SLA-DQB PE=4 SV=1 - [Q5DLY0_PIG]</t>
  </si>
  <si>
    <t>1;-;-;-;-;-;-;1;1;-;-;-</t>
  </si>
  <si>
    <t>Q5DLY6</t>
  </si>
  <si>
    <t>MHC class II antigen (Fragment) OS=Sus scrofa GN=SLA-DQB PE=4 SV=1 - [Q5DLY6_PIG]</t>
  </si>
  <si>
    <t>Q5DM07</t>
  </si>
  <si>
    <t>MHC class II antigen (Fragment) OS=Sus scrofa GN=SLA-DQB PE=4 SV=1 - [Q5DM07_PIG]</t>
  </si>
  <si>
    <t>Q5DM08</t>
  </si>
  <si>
    <t>MHC class II antigen (Fragment) OS=Sus scrofa GN=SLA-DQB PE=4 SV=1 - [Q5DM08_PIG]</t>
  </si>
  <si>
    <t>Q5DM32</t>
  </si>
  <si>
    <t>MHC class II antigen (Fragment) OS=Sus scrofa GN=SLA-DQB PE=4 SV=1 - [Q5DM32_PIG]</t>
  </si>
  <si>
    <t>-;-;-;1;1;-;-;-;-;-;1;1</t>
  </si>
  <si>
    <t>Q5GN48</t>
  </si>
  <si>
    <t>Dystrophin OS=Sus scrofa GN=DMD PE=1 SV=1 - [DMD_PIG]</t>
  </si>
  <si>
    <t>Q5ISC6</t>
  </si>
  <si>
    <t>Heme-binding protein 1 OS=Sus scrofa GN=HEBP1 PE=2 SV=1 - [HEBP1_PIG]</t>
  </si>
  <si>
    <t>3;2;3;1;2;3;2;1;-;-;1;-</t>
  </si>
  <si>
    <t>3;2;4;1;2;3;2;1;-;-;1;-</t>
  </si>
  <si>
    <t>-;-;1;4;2;5;2;2;2;2;4;2</t>
  </si>
  <si>
    <t>2;2;1;3;2;5;2;3;2;1;3;1</t>
  </si>
  <si>
    <t>Q5K4Q3</t>
  </si>
  <si>
    <t>Workshop cluster 3 antigen OS=Sus scrofa GN=swc3 PE=2 SV=1 - [Q5K4Q3_PIG]</t>
  </si>
  <si>
    <t>1;2;1;-;1;-;-;1;-;-;-;-</t>
  </si>
  <si>
    <t>Q5MJE5</t>
  </si>
  <si>
    <t>Cathepsin D protein (Fragment) OS=Sus scrofa PE=2 SV=1 - [Q5MJE5_PIG]</t>
  </si>
  <si>
    <t>2;7;4;3;2;4;5;5;4;4;2;4</t>
  </si>
  <si>
    <t>2;7;4;3;2;4;6;4;4;4;2;4</t>
  </si>
  <si>
    <t>6;6;6;3;4;4;5;5;6;4;4;2</t>
  </si>
  <si>
    <t>6;7;6;3;2;4;5;5;6;3;4;2</t>
  </si>
  <si>
    <t>Q5MX78</t>
  </si>
  <si>
    <t>2'-5' oligoadenylate synthetase 1 OS=Sus scrofa GN=Oas1 PE=2 SV=1 - [Q5MX78_PIG]</t>
  </si>
  <si>
    <t>Q5PYH3</t>
  </si>
  <si>
    <t>GTP-binding protein SAR1b OS=Sus scrofa GN=SAR1B PE=2 SV=1 - [SAR1B_PIG]</t>
  </si>
  <si>
    <t>Q5S1U1</t>
  </si>
  <si>
    <t>Heat shock protein beta-1 OS=Sus scrofa GN=HSPB1 PE=2 SV=1 - [HSPB1_PIG]</t>
  </si>
  <si>
    <t>6;3;6;8;4;4;8;6;6;10;8;9</t>
  </si>
  <si>
    <t>6;5;8;8;4;5;7;7;9;10;8;10</t>
  </si>
  <si>
    <t>3;3;7;5;2;4;4;3;4;4;6;6</t>
  </si>
  <si>
    <t>4;4;6;3;1;3;4;3;4;4;5;6</t>
  </si>
  <si>
    <t>Q5S3G4</t>
  </si>
  <si>
    <t>Cytochrome c oxidase subunit 5B, mitochondrial OS=Sus scrofa GN=COX5B PE=2 SV=1 - [COX5B_PIG]</t>
  </si>
  <si>
    <t>3;2;3;2;3;2;2;2;2;3;3;2</t>
  </si>
  <si>
    <t>3;2;3;1;1;1;1;2;2;3;3;2</t>
  </si>
  <si>
    <t>Q5U8V6</t>
  </si>
  <si>
    <t>Pregnancy-associated glycoprotein 10 OS=Sus scrofa GN=PAG10 PE=2 SV=1 - [Q5U8V6_PIG]</t>
  </si>
  <si>
    <t>Q5W7K7</t>
  </si>
  <si>
    <t>Interleukin 6 (Fragment) OS=Sus scrofa GN=IL-6 PE=2 SV=1 - [Q5W7K7_PIG]</t>
  </si>
  <si>
    <t>Q5XLD3</t>
  </si>
  <si>
    <t>Creatine kinase M-type OS=Sus scrofa GN=CKM PE=2 SV=1 - [KCRM_PIG]</t>
  </si>
  <si>
    <t>Q64L94</t>
  </si>
  <si>
    <t>Proteasome activator complex subunit 1 OS=Sus scrofa GN=PSME1 PE=2 SV=1 - [PSME1_PIG]</t>
  </si>
  <si>
    <t>4;6;6;5;4;4;3;5;6;3;2;2</t>
  </si>
  <si>
    <t>7;7;6;5;4;4;3;5;7;3;2;2</t>
  </si>
  <si>
    <t>Q684M6</t>
  </si>
  <si>
    <t>CDC37 cell division cycle 37 protein OS=Sus scrofa GN=CDC37 PE=4 SV=1 - [Q684M6_PIG]</t>
  </si>
  <si>
    <t>3;1;2;1;1;1;-;-;2;1;-;-</t>
  </si>
  <si>
    <t>3;1;2;-;-;1;-;-;3;1;-;-</t>
  </si>
  <si>
    <t>-;-;1;-;-;-;1;-;-;-;-;1</t>
  </si>
  <si>
    <t>Q68S99</t>
  </si>
  <si>
    <t>Fatty acid binding protein 3 (Fragment) OS=Sus scrofa GN=FABP3 PE=2 SV=1 - [Q68S99_PIG]</t>
  </si>
  <si>
    <t>-;1;-;-;-;2;-;1;1;2;2;1</t>
  </si>
  <si>
    <t>Q69DL2</t>
  </si>
  <si>
    <t>Complement C2 (Fragment) OS=Sus scrofa PE=2 SV=1 - [Q69DL2_PIG]</t>
  </si>
  <si>
    <t>Q69DL4</t>
  </si>
  <si>
    <t>Complement C1qB (Fragment) OS=Sus scrofa PE=2 SV=1 - [Q69DL4_PIG]</t>
  </si>
  <si>
    <t>1;-;1;1;-;-;-;1;1;1;1;1</t>
  </si>
  <si>
    <t>1;-;1;1;-;-;-;1;-;-;1;-</t>
  </si>
  <si>
    <t>Q6DUB7</t>
  </si>
  <si>
    <t>Stathmin OS=Sus scrofa GN=STMN1 PE=2 SV=3 - [STMN1_PIG]</t>
  </si>
  <si>
    <t>-;-;-;-;-;1;1;-;-;1;2;-</t>
  </si>
  <si>
    <t>-;2;2;-;-;-;1;-;-;-;-;-</t>
  </si>
  <si>
    <t>1;3;1;-;-;-;1;-;-;-;-;-</t>
  </si>
  <si>
    <t>Q6EEH8</t>
  </si>
  <si>
    <t>NADH dehydrogenase 1 beta subcomplex 8 (Fragment) OS=Sus scrofa PE=4 SV=1 - [Q6EEH8_PIG]</t>
  </si>
  <si>
    <t>Q6EEI0</t>
  </si>
  <si>
    <t>Vimentin (Fragment) OS=Sus scrofa PE=3 SV=1 - [Q6EEI0_PIG]</t>
  </si>
  <si>
    <t>Q6IG15</t>
  </si>
  <si>
    <t>RTN4-Aw (Fragment) OS=Sus scrofa GN=RTN4 PE=4 SV=1 - [Q6IG15_PIG]</t>
  </si>
  <si>
    <t>Q6J1I8</t>
  </si>
  <si>
    <t>RING finger protein 114 OS=Sus scrofa GN=RNF114 PE=2 SV=1 - [RN114_PIG]</t>
  </si>
  <si>
    <t>Q6J267</t>
  </si>
  <si>
    <t>Galectin-1 (Fragment) OS=Sus scrofa PE=2 SV=1 - [Q6J267_PIG]</t>
  </si>
  <si>
    <t>14;12;13;10;9;12;13;13;12;11;10;10</t>
  </si>
  <si>
    <t>14;12;13;10;8;11;13;11;12;11;10;10</t>
  </si>
  <si>
    <t>Q6JHY5</t>
  </si>
  <si>
    <t>MHC class II antigen (Fragment) OS=Sus scrofa GN=SLA-DQB1 PE=2 SV=1 - [Q6JHY5_PIG]</t>
  </si>
  <si>
    <t>Q6PUD4</t>
  </si>
  <si>
    <t>Chemokine (C-X-C motif) ligand 2 OS=Sus scrofa GN=CXCL2 PE=4 SV=1 - [Q6PUD4_PIG]</t>
  </si>
  <si>
    <t>Q6PUJ3</t>
  </si>
  <si>
    <t>Interleukin 1 receptor antagonist (Fragment) OS=Sus scrofa PE=2 SV=1 - [Q6PUJ3_PIG]</t>
  </si>
  <si>
    <t>Q6QA25</t>
  </si>
  <si>
    <t>Tropomyosin 3 OS=Sus scrofa GN=TPM3 PE=2 SV=1 - [Q6QA25_PIG]</t>
  </si>
  <si>
    <t>7;7;7;9;6;9;9;9;9;9;8;9</t>
  </si>
  <si>
    <t>8;8;10;7;6;9;9;9;9;8;7;9</t>
  </si>
  <si>
    <t>8;6;4;6;7;6;5;6;4;7;6;7</t>
  </si>
  <si>
    <t>8;7;4;3;4;3;5;5;4;7;5;7</t>
  </si>
  <si>
    <t>Q6QA75</t>
  </si>
  <si>
    <t>Spermidine synthase (Fragment) OS=Sus scrofa PE=2 SV=1 - [Q6QA75_PIG]</t>
  </si>
  <si>
    <t>Q6QAP7</t>
  </si>
  <si>
    <t>40S ribosomal protein S17 OS=Sus scrofa GN=RPS17 PE=2 SV=3 - [RS17_PIG]</t>
  </si>
  <si>
    <t>2;1;4;2;2;3;5;4;4;2;1;3</t>
  </si>
  <si>
    <t>2;1;4;2;2;3;5;4;4;2;1;4</t>
  </si>
  <si>
    <t>2;-;-;-;-;1;-;-;3;1;1;2</t>
  </si>
  <si>
    <t>Q6QAS1</t>
  </si>
  <si>
    <t>Glutaredoxin (Fragment) OS=Sus scrofa PE=2 SV=1 - [Q6QAS1_PIG]</t>
  </si>
  <si>
    <t>4;2;4;4;5;4;5;5;2;5;5;5</t>
  </si>
  <si>
    <t>6;3;5;4;5;4;5;5;2;5;5;5</t>
  </si>
  <si>
    <t>3;3;2;2;2;1;2;2;3;3;2;3</t>
  </si>
  <si>
    <t>2;3;2;1;2;1;2;2;3;3;2;3</t>
  </si>
  <si>
    <t>Q6QAS5</t>
  </si>
  <si>
    <t>60S ribosomal protein L12 (Fragment) OS=Sus scrofa GN=RPL12 PE=2 SV=1 - [Q6QAS5_PIG]</t>
  </si>
  <si>
    <t>6;5;5;4;4;4;6;4;3;6;5;6</t>
  </si>
  <si>
    <t>6;6;5;4;4;4;6;4;3;5;5;5</t>
  </si>
  <si>
    <t>3;3;3;4;4;3;3;2;3;4;3;3</t>
  </si>
  <si>
    <t>3;4;3;3;3;1;3;2;3;3;2;2</t>
  </si>
  <si>
    <t>Q6QAS9</t>
  </si>
  <si>
    <t>60S ribosomal protein L7 (Fragment) OS=Sus scrofa PE=2 SV=1 - [Q6QAS9_PIG]</t>
  </si>
  <si>
    <t>Q6QAT0</t>
  </si>
  <si>
    <t>60S ribosomal protein L32 OS=Sus scrofa GN=RPL32 PE=2 SV=3 - [RL32_PIG]</t>
  </si>
  <si>
    <t>1;-;-;2;1;2;2;1;1;1;1;2</t>
  </si>
  <si>
    <t>1;-;-;1;1;-;2;1;1;1;1;1</t>
  </si>
  <si>
    <t>-;-;1;-;-;-;1;-;-;-;1;2</t>
  </si>
  <si>
    <t>Q6QAT1</t>
  </si>
  <si>
    <t>40S ribosomal protein S28 OS=Sus scrofa GN=RPS28 PE=3 SV=2 - [RS28_PIG]</t>
  </si>
  <si>
    <t>3;3;3;3;3;3;3;2;2;3;3;3</t>
  </si>
  <si>
    <t>3;3;2;3;3;3;2;1;1;3;3;2</t>
  </si>
  <si>
    <t>3;3;2;1;2;1;2;1;1;3;3;2</t>
  </si>
  <si>
    <t>Q6QRN9</t>
  </si>
  <si>
    <t>ADP/ATP translocase 3 OS=Sus scrofa GN=SLC25A6 PE=2 SV=3 - [ADT3_PIG]</t>
  </si>
  <si>
    <t>2;1;1;1;2;1;1;1;2;1;1;1</t>
  </si>
  <si>
    <t>1;1;1;1;-;-;1;-;-;1;1;1</t>
  </si>
  <si>
    <t>Q6S4N2</t>
  </si>
  <si>
    <t>Heat shock 70 kDa protein 1B OS=Sus scrofa GN=HSPA1B PE=2 SV=1 - [HS71B_PIG]</t>
  </si>
  <si>
    <t>2;3;1;1;1;2;3;4;2;-;1;1</t>
  </si>
  <si>
    <t>3;3;1;1;1;1;3;4;2;1;1;1</t>
  </si>
  <si>
    <t>1;1;1;-;-;1;1;1;-;-;-;-</t>
  </si>
  <si>
    <t>Q6SZ81</t>
  </si>
  <si>
    <t>CD45 antigen isoform 5 (Fragment) OS=Sus scrofa GN=CD45 PE=2 SV=1 - [Q6SZ81_PIG]</t>
  </si>
  <si>
    <t>Q6UAQ8</t>
  </si>
  <si>
    <t>Electron transfer flavoprotein subunit beta OS=Sus scrofa GN=ETFB PE=2 SV=3 - [ETFB_PIG]</t>
  </si>
  <si>
    <t>3;2;-;-;3;1;2;3;3;2;1;2</t>
  </si>
  <si>
    <t>3;3;3;-;2;1;4;3;4;2;1;2</t>
  </si>
  <si>
    <t>2;1;2;-;-;-;1;2;-;1;2;3</t>
  </si>
  <si>
    <t>2;1;2;-;-;-;1;2;-;1;-;3</t>
  </si>
  <si>
    <t>Q6UAQ9</t>
  </si>
  <si>
    <t>Electron transfer flavoprotein alpha subunit (Fragment) OS=Sus scrofa GN=ETFA PE=2 SV=1 - [Q6UAQ9_PIG]</t>
  </si>
  <si>
    <t>9;8;8;4;5;3;8;4;7;4;7;7</t>
  </si>
  <si>
    <t>9;8;8;4;4;3;8;6;7;4;7;7</t>
  </si>
  <si>
    <t>2;2;2;-;1;3;5;2;2;5;3;4</t>
  </si>
  <si>
    <t>2;3;2;-;1;3;2;1;1;2;3;4</t>
  </si>
  <si>
    <t>Q6UV40</t>
  </si>
  <si>
    <t>Fructose-bisphosphate aldolase A (Fragment) OS=Sus scrofa GN=ALDOA PE=4 SV=1 - [Q6UV40_PIG]</t>
  </si>
  <si>
    <t>1;-;-;2;2;2;-;2;1;2;1;2</t>
  </si>
  <si>
    <t>1;-;1;2;2;2;-;2;1;2;1;2</t>
  </si>
  <si>
    <t>1;1;1;1;-;1;-;1;-;1;1;1</t>
  </si>
  <si>
    <t>1;1;1;1;-;-;-;1;-;1;1;1</t>
  </si>
  <si>
    <t>Q6VPV1</t>
  </si>
  <si>
    <t>Complement component C5 OS=Sus scrofa PE=2 SV=1 - [Q6VPV1_PIG]</t>
  </si>
  <si>
    <t>Q6W6X3</t>
  </si>
  <si>
    <t>PSMC4 subunit (Fragment) OS=Sus scrofa PE=4 SV=1 - [Q6W6X3_PIG]</t>
  </si>
  <si>
    <t>Q6WSP6</t>
  </si>
  <si>
    <t>Heat shock 10kD protein OS=Sus scrofa PE=3 SV=1 - [Q6WSP6_PIG]</t>
  </si>
  <si>
    <t>Q6YSS6</t>
  </si>
  <si>
    <t>FYVE and coiled-coil domain containing 1 (Fragment) OS=Sus scrofa GN=FYCO1 PE=4 SV=1 - [Q6YSS6_PIG]</t>
  </si>
  <si>
    <t>Q70AD3</t>
  </si>
  <si>
    <t>Bax-alpha protein (Fragment) OS=Sus scrofa GN=BAX-alpha PE=2 SV=1 - [Q70AD3_PIG]</t>
  </si>
  <si>
    <t>Q710C4</t>
  </si>
  <si>
    <t>Adenosylhomocysteinase OS=Sus scrofa GN=AHCY PE=3 SV=3 - [SAHH_PIG]</t>
  </si>
  <si>
    <t>3;1;2;3;4;3;-;-;-;-;-;-</t>
  </si>
  <si>
    <t>3;1;2;2;2;2;-;1;-;-;-;-</t>
  </si>
  <si>
    <t>Q711P4</t>
  </si>
  <si>
    <t>C-C motif chemokine 4 OS=Sus scrofa GN=CCL4 PE=3 SV=1 - [CCL4_PIG]</t>
  </si>
  <si>
    <t>Q711S8</t>
  </si>
  <si>
    <t>Secreted phosphoprotein 24 OS=Sus scrofa GN=SPP2 PE=2 SV=1 - [SPP24_PIG]</t>
  </si>
  <si>
    <t>Q71M99</t>
  </si>
  <si>
    <t>Tyrosine phosphatase 1B (Fragment) OS=Sus scrofa GN=PTP1B PE=2 SV=1 - [Q71M99_PIG]</t>
  </si>
  <si>
    <t>Q71U76</t>
  </si>
  <si>
    <t>H-ras (Fragment) OS=Sus scrofa GN=H-ras PE=2 SV=1 - [Q71U76_PIG]</t>
  </si>
  <si>
    <t>Q75QW1</t>
  </si>
  <si>
    <t>Epithelial cell adhesion molecule OS=Sus scrofa GN=TACSTD1 PE=2 SV=1 - [EPCAM_PIG]</t>
  </si>
  <si>
    <t>Q762C2</t>
  </si>
  <si>
    <t>Polypeptide chain elongation factor 1alpha (Fragment) OS=Sus scrofa GN=ef1alpha PE=2 SV=1 - [Q762C2_PIG]</t>
  </si>
  <si>
    <t>Q764M9</t>
  </si>
  <si>
    <t>C-X-C chemokine receptor type 4 OS=Sus scrofa GN=CXCR4 PE=2 SV=1 - [CXCR4_PIG]</t>
  </si>
  <si>
    <t>Q764N1</t>
  </si>
  <si>
    <t>CD74 antigen OS=Sus scrofa GN=cd74 PE=2 SV=1 - [Q764N1_PIG]</t>
  </si>
  <si>
    <t>8;7;6;6;7;5;5;4;6;5;7;5</t>
  </si>
  <si>
    <t>2;-;1;-;-;-;1;1;1;1;-;-</t>
  </si>
  <si>
    <t>Q767K8</t>
  </si>
  <si>
    <t>28S ribosomal protein S18b, mitochondrial OS=Sus scrofa GN=MRPS18B PE=3 SV=1 - [RT18B_PIG]</t>
  </si>
  <si>
    <t>Q767L7</t>
  </si>
  <si>
    <t>Tubulin beta chain OS=Sus scrofa GN=TUBB PE=2 SV=1 - [TBB5_PIG]</t>
  </si>
  <si>
    <t>6;6;5;7;5;6;4;4;4;4;3;5</t>
  </si>
  <si>
    <t>6;7;5;7;5;6;4;4;4;4;3;4</t>
  </si>
  <si>
    <t>3;2;2;2;3;2;3;2;2;2;2;2</t>
  </si>
  <si>
    <t>3;2;2;2;3;2;3;2;2;1;2;2</t>
  </si>
  <si>
    <t>Q767M0</t>
  </si>
  <si>
    <t>Phostensin OS=Sus scrofa GN=PPP1R18 PE=3 SV=1 - [PPR18_PIG]</t>
  </si>
  <si>
    <t>Q76KI5</t>
  </si>
  <si>
    <t>Interleukin-16 (Fragment) OS=Sus scrofa PE=2 SV=1 - [Q76KI5_PIG]</t>
  </si>
  <si>
    <t>Q7CPU5</t>
  </si>
  <si>
    <t>D-erythrose-4-phosphate dehydrogenase OS=Salmonella typhimurium (strain LT2 / SGSC1412 / ATCC 700720) GN=epd PE=3 SV=1 - [E4PD_SALTY]</t>
  </si>
  <si>
    <t>Q7CQG2</t>
  </si>
  <si>
    <t>Putative oxoacyl-(Acyl carrier protein) reductase OS=Salmonella typhimurium (strain LT2 / SGSC1412 / ATCC 700720) GN=yciK PE=1 SV=1 - [Q7CQG2_SALTY]</t>
  </si>
  <si>
    <t>Q7CR74</t>
  </si>
  <si>
    <t>Putative periplasmic protein OS=Salmonella typhimurium (strain LT2 / SGSC1412 / ATCC 700720) GN=STM0156 PE=4 SV=1 - [Q7CR74_SALTY]</t>
  </si>
  <si>
    <t>Q7M329</t>
  </si>
  <si>
    <t>Ribonuclease T2 OS=Sus scrofa GN=RNASET2 PE=1 SV=1 - [RNT2_PIG]</t>
  </si>
  <si>
    <t>1;-;2;-;1;-;1;-;1;-;-;-</t>
  </si>
  <si>
    <t>1;-;1;-;1;-;1;-;1;-;-;-</t>
  </si>
  <si>
    <t>Q7M364</t>
  </si>
  <si>
    <t>Antithrombin III OS=Sus scrofa domesticus PE=1 SV=1 - [Q7M364_PIG]</t>
  </si>
  <si>
    <t>1;2;2;-;-;-;1;3;1;-;-;-</t>
  </si>
  <si>
    <t>1;1;1;-;-;-;1;2;1;-;-;-</t>
  </si>
  <si>
    <t>Q7SIB7</t>
  </si>
  <si>
    <t>Phosphoglycerate kinase 1 OS=Sus scrofa GN=PGK1 PE=1 SV=3 - [PGK1_PIG]</t>
  </si>
  <si>
    <t>18;16;19;22;23;19;20;22;20;17;22;17</t>
  </si>
  <si>
    <t>24;19;19;22;23;19;21;25;20;18;21;17</t>
  </si>
  <si>
    <t>16;17;15;11;11;12;15;11;13;16;15;14</t>
  </si>
  <si>
    <t>16;17;15;7;10;10;15;10;14;15;14;14</t>
  </si>
  <si>
    <t>Q7YNZ5</t>
  </si>
  <si>
    <t>MHC class I antigen (Fragment) OS=Sus scrofa GN=SLA-2 PE=2 SV=1 - [Q7YNZ5_PIG]</t>
  </si>
  <si>
    <t>Q7YP02</t>
  </si>
  <si>
    <t>MHC class I antigen (Fragment) OS=Sus scrofa GN=SLA-1 PE=2 SV=1 - [Q7YP02_PIG]</t>
  </si>
  <si>
    <t>Q7YQ92</t>
  </si>
  <si>
    <t>MHC class II antigen (Fragment) OS=Sus scrofa GN=SLA-DRA1 PE=2 SV=1 - [Q7YQ92_PIG]</t>
  </si>
  <si>
    <t>1;1;5;1;1;3;3;2;1;2;1;2</t>
  </si>
  <si>
    <t>1;2;5;1;1;3;3;2;2;2;1;2</t>
  </si>
  <si>
    <t>1;-;-;-;1;-;-;-;-;-;-;1</t>
  </si>
  <si>
    <t>Q7YRR7</t>
  </si>
  <si>
    <t>Apolipoprotein A2 (Fragment) OS=Sus scrofa GN=APOA2 PE=4 SV=1 - [Q7YRR7_PIG]</t>
  </si>
  <si>
    <t>Q7YRZ3</t>
  </si>
  <si>
    <t>Protein-O-fucosyltransferase (Fragment) OS=Sus scrofa GN=POFUT1 PE=2 SV=1 - [Q7YRZ3_PIG]</t>
  </si>
  <si>
    <t>Q7YS99</t>
  </si>
  <si>
    <t>Optineurin OS=Sus scrofa GN=OPTN PE=1 SV=1 - [OPTN_PIG]</t>
  </si>
  <si>
    <t>Q860U3</t>
  </si>
  <si>
    <t>MHC class II antigen OS=Sus scrofa GN=SLA-DQA1 PE=2 SV=1 - [Q860U3_PIG]</t>
  </si>
  <si>
    <t>Q860U9</t>
  </si>
  <si>
    <t>MHC class I antigen OS=Sus scrofa GN=SLA-3 PE=2 SV=1 - [Q860U9_PIG]</t>
  </si>
  <si>
    <t>Q860V2</t>
  </si>
  <si>
    <t>MHC class I antigen OS=Sus scrofa GN=SLA-1 PE=2 SV=1 - [Q860V2_PIG]</t>
  </si>
  <si>
    <t>Q860V4</t>
  </si>
  <si>
    <t>MHC class I antigen OS=Sus scrofa GN=SLA-1 PE=2 SV=1 - [Q860V4_PIG]</t>
  </si>
  <si>
    <t>Q863I2</t>
  </si>
  <si>
    <t>Serine/threonine-protein kinase OSR1 OS=Sus scrofa GN=OXSR1 PE=2 SV=1 - [OXSR1_PIG]</t>
  </si>
  <si>
    <t>-;1;-;-;-;1;-;-;-;-;1;-</t>
  </si>
  <si>
    <t>Q863Z0</t>
  </si>
  <si>
    <t>Proteasome activator complex subunit 2 OS=Sus scrofa GN=PSME2 PE=2 SV=3 - [PSME2_PIG]</t>
  </si>
  <si>
    <t>3;6;2;4;4;5;2;2;2;2;1;1</t>
  </si>
  <si>
    <t>3;6;2;3;3;2;2;3;2;2;1;1</t>
  </si>
  <si>
    <t>-;1;1;-;-;1;-;1;2;1;-;-</t>
  </si>
  <si>
    <t>-;1;1;-;-;1;-;-;2;1;-;-</t>
  </si>
  <si>
    <t>Q865A4</t>
  </si>
  <si>
    <t>Double stranded RNA-dependent protein kinase OS=Sus scrofa GN=PKR PE=2 SV=1 - [Q865A4_PIG]</t>
  </si>
  <si>
    <t>Q8HX68</t>
  </si>
  <si>
    <t>MHC class I antigen OS=Sus scrofa GN=SLA-1 PE=2 SV=1 - [Q8HX68_PIG]</t>
  </si>
  <si>
    <t>Q8HX77</t>
  </si>
  <si>
    <t>MHC class II antigen (Fragment) OS=Sus scrofa GN=SLA-DQB PE=2 SV=1 - [Q8HX77_PIG]</t>
  </si>
  <si>
    <t>Q8HXL4</t>
  </si>
  <si>
    <t>Cytoskeleton-associated protein 1 OS=Sus scrofa GN=CKAP1 PE=4 SV=1 - [Q8HXL4_PIG]</t>
  </si>
  <si>
    <t>1;-;2;-;-;-;-;-;1;-;-;-</t>
  </si>
  <si>
    <t>1;1;1;-;-;-;1;-;-;-;-;1</t>
  </si>
  <si>
    <t>Q8MGX6</t>
  </si>
  <si>
    <t>MHC class I antigen OS=Sus scrofa GN=SLA-P14 PE=2 SV=1 - [Q8MGX6_PIG]</t>
  </si>
  <si>
    <t>Q8MGX7</t>
  </si>
  <si>
    <t>MHC class I antigen OS=Sus scrofa GN=SLA-P14 PE=2 SV=1 - [Q8MGX7_PIG]</t>
  </si>
  <si>
    <t>Q8MHS7</t>
  </si>
  <si>
    <t>MHC class II antigen OS=Sus scrofa GN=SLA-DRB PE=2 SV=1 - [Q8MHS7_PIG]</t>
  </si>
  <si>
    <t>Q8MHS9</t>
  </si>
  <si>
    <t>MHC class II antigen OS=Sus scrofa GN=SLA-DQB PE=2 SV=1 - [Q8MHS9_PIG]</t>
  </si>
  <si>
    <t>Q8MIK9</t>
  </si>
  <si>
    <t>Protein phosphatase 1 regulatory subunit 14B OS=Sus scrofa GN=PPP1R14B PE=2 SV=1 - [PP14B_PIG]</t>
  </si>
  <si>
    <t>Q8MIP7</t>
  </si>
  <si>
    <t>Fibrinogen-like protein 2 OS=Sus scrofa GN=FGL2 PE=4 SV=1 - [Q8MIP7_PIG]</t>
  </si>
  <si>
    <t>1;-;1;-;-;-;-;-;-;1;1;-</t>
  </si>
  <si>
    <t>Q8MIZ3</t>
  </si>
  <si>
    <t>m7GpppX diphosphatase OS=Sus scrofa GN=DCPS PE=2 SV=1 - [DCPS_PIG]</t>
  </si>
  <si>
    <t>Q8MJ14</t>
  </si>
  <si>
    <t>Glutathione peroxidase 1 OS=Sus scrofa GN=GPX1 PE=2 SV=2 - [GPX1_PIG]</t>
  </si>
  <si>
    <t>-;2;1;-;-;1;-;-;1;1;-;1</t>
  </si>
  <si>
    <t>1;2;1;-;-;1;-;-;1;1;-;1</t>
  </si>
  <si>
    <t>2;2;2;2;-;1;2;1;2;2;2;3</t>
  </si>
  <si>
    <t>2;2;2;2;-;1;2;1;2;1;-;2</t>
  </si>
  <si>
    <t>Q8MJ49</t>
  </si>
  <si>
    <t>Osteoclast-stimulating factor 1 OS=Sus scrofa GN=OSTF1 PE=2 SV=1 - [OSTF1_PIG]</t>
  </si>
  <si>
    <t>5;5;5;1;4;3;3;4;1;4;4;5</t>
  </si>
  <si>
    <t>6;6;5;1;4;3;3;5;2;4;4;5</t>
  </si>
  <si>
    <t>2;1;2;1;-;-;3;2;1;2;2;2</t>
  </si>
  <si>
    <t>Q8MJG6</t>
  </si>
  <si>
    <t>ATP synthase gamma subunit 1 (Fragment) OS=Sus scrofa PE=4 SV=1 - [Q8MJG6_PIG]</t>
  </si>
  <si>
    <t>1;-;1;1;1;1;2;2;1;1;1;1</t>
  </si>
  <si>
    <t>1;-;1;1;1;1;1;1;1;1;1;1</t>
  </si>
  <si>
    <t>Q8MJI5</t>
  </si>
  <si>
    <t>Insulin-like-growth factor 2 preproprotein (Fragment) OS=Sus scrofa GN=IGF2 PE=2 SV=1 - [Q8MJI5_PIG]</t>
  </si>
  <si>
    <t>Q8SPA3</t>
  </si>
  <si>
    <t>MHC class I antigen OS=Sus scrofa GN=SLA-B PE=2 SV=1 - [Q8SPA3_PIG]</t>
  </si>
  <si>
    <t>Q8SPA7</t>
  </si>
  <si>
    <t>MHC class I antigen (Fragment) OS=Sus scrofa GN=SLA-B PE=2 SV=1 - [Q8SPA7_PIG]</t>
  </si>
  <si>
    <t>Q8SPB3</t>
  </si>
  <si>
    <t>MHC class I antigen OS=Sus scrofa GN=SLA-B PE=2 SV=1 - [Q8SPB3_PIG]</t>
  </si>
  <si>
    <t>Q8SPB4</t>
  </si>
  <si>
    <t>MHC class II antigen (Fragment) OS=Sus scrofa GN=SLA-DQB PE=2 SV=1 - [Q8SPB4_PIG]</t>
  </si>
  <si>
    <t>Q8SPB5</t>
  </si>
  <si>
    <t>MHC class II antigen OS=Sus scrofa GN=SLA-DQB PE=2 SV=1 - [Q8SPB5_PIG]</t>
  </si>
  <si>
    <t>Q8SPB6</t>
  </si>
  <si>
    <t>MHC class II antigen (Fragment) OS=Sus scrofa GN=SLA-DRB PE=2 SV=1 - [Q8SPB6_PIG]</t>
  </si>
  <si>
    <t>Q8SPC0</t>
  </si>
  <si>
    <t>MHC class I antigen OS=Sus scrofa GN=SLA-3 PE=2 SV=1 - [Q8SPC0_PIG]</t>
  </si>
  <si>
    <t>Q8SPC1</t>
  </si>
  <si>
    <t>MHC class I antigen OS=Sus scrofa GN=SLA-3 PE=2 SV=1 - [Q8SPC1_PIG]</t>
  </si>
  <si>
    <t>Q8SPC6</t>
  </si>
  <si>
    <t>MHC class I antigen OS=Sus scrofa GN=SLA-1 PE=2 SV=1 - [Q8SPC6_PIG]</t>
  </si>
  <si>
    <t>Q8SPT0</t>
  </si>
  <si>
    <t>Glutaminase (Fragment) OS=Sus scrofa PE=2 SV=1 - [Q8SPT0_PIG]</t>
  </si>
  <si>
    <t>1;2;1;3;3;-;-;-;-;-;-;1</t>
  </si>
  <si>
    <t>1;2;1;3;2;-;-;-;-;-;-;1</t>
  </si>
  <si>
    <t>Q8WMN7</t>
  </si>
  <si>
    <t>Plasma phospholipid transfer protein OS=Sus scrofa GN=PLTP PE=2 SV=1 - [Q8WMN7_PIG]</t>
  </si>
  <si>
    <t>-;-;-;2;2;2;-;-;-;-;1;-</t>
  </si>
  <si>
    <t>-;-;-;2;1;2;-;-;-;-;1;-</t>
  </si>
  <si>
    <t>Q8WNQ7</t>
  </si>
  <si>
    <t>N-acetylgalactosamine-6-sulfatase OS=Sus scrofa GN=GALNS PE=2 SV=1 - [GALNS_PIG]</t>
  </si>
  <si>
    <t>Q8WNR3</t>
  </si>
  <si>
    <t>Arylsulfatase A OS=Sus scrofa GN=AS-A PE=2 SV=2 - [Q8WNR3_PIG]</t>
  </si>
  <si>
    <t>-;-;2;1;2;-;-;1;2;1;-;1</t>
  </si>
  <si>
    <t>-;-;2;1;2;-;1;2;2;1;-;-</t>
  </si>
  <si>
    <t>-;-;-;1;1;-;-;-;1;2;-;-</t>
  </si>
  <si>
    <t>-;1;-;1;-;-;-;-;1;1;-;-</t>
  </si>
  <si>
    <t>Q8WNV7</t>
  </si>
  <si>
    <t>Dehydrogenase/reductase SDR family member 4 OS=Sus scrofa GN=DHRS4 PE=1 SV=2 - [DHRS4_PIG]</t>
  </si>
  <si>
    <t>Q8WNW8</t>
  </si>
  <si>
    <t>Nexin-1 OS=Sus scrofa GN=PN-1 PE=2 SV=2 - [Q8WNW8_PIG]</t>
  </si>
  <si>
    <t>Q8ZJY3</t>
  </si>
  <si>
    <t>Putative NtrC family transcriptional regulator, ATPase domain protein OS=Salmonella typhimurium (strain LT2 / SGSC1412 / ATCC 700720) GN=STM4534 PE=4 SV=1 - [Q8ZJY3_SALTY]</t>
  </si>
  <si>
    <t>Q8ZK26</t>
  </si>
  <si>
    <t>Putative permease OS=Salmonella typhimurium (strain LT2 / SGSC1412 / ATCC 700720) GN=yjgQ PE=4 SV=1 - [Q8ZK26_SALTY]</t>
  </si>
  <si>
    <t>Q8ZKF5</t>
  </si>
  <si>
    <t>Cytochrome c-552 OS=Salmonella typhimurium (strain LT2 / SGSC1412 / ATCC 700720) GN=nrfA PE=3 SV=1 - [NRFA_SALTY]</t>
  </si>
  <si>
    <t>Q8ZKG5</t>
  </si>
  <si>
    <t>Putative ABC-type bacteriocin/lantibiotic exporter OS=Salmonella typhimurium (strain LT2 / SGSC1412 / ATCC 700720) GN=STM4262 PE=4 SV=1 - [Q8ZKG5_SALTY]</t>
  </si>
  <si>
    <t>Q8ZKR3</t>
  </si>
  <si>
    <t>Putative permease of the Na+:galactoside symporter family OS=Salmonella typhimurium (strain LT2 / SGSC1412 / ATCC 700720) GN=STM4065 PE=4 SV=1 - [Q8ZKR3_SALTY]</t>
  </si>
  <si>
    <t>Q8ZKS8</t>
  </si>
  <si>
    <t>Formate dehydrogenase OS=Salmonella typhimurium (strain LT2 / SGSC1412 / ATCC 700720) GN=fdoG PE=4 SV=3 - [Q8ZKS8_SALTY]</t>
  </si>
  <si>
    <t>Q8ZKX4</t>
  </si>
  <si>
    <t>Putative phosphotransferase system fructose-specific component IIB OS=Salmonella typhimurium (strain LT2 / SGSC1412 / ATCC 700720) GN=STM3858 PE=4 SV=1 - [Q8ZKX4_SALTY]</t>
  </si>
  <si>
    <t>Q8ZKZ8</t>
  </si>
  <si>
    <t>Chaperone protein TorD OS=Salmonella typhimurium (strain LT2 / SGSC1412 / ATCC 700720) GN=torD PE=3 SV=1 - [TORD_SALTY]</t>
  </si>
  <si>
    <t>Q8ZL07</t>
  </si>
  <si>
    <t>Putative cytoplasmic protein OS=Salmonella typhimurium (strain LT2 / SGSC1412 / ATCC 700720) GN=yidF PE=4 SV=1 - [Q8ZL07_SALTY]</t>
  </si>
  <si>
    <t>Q8ZLC8</t>
  </si>
  <si>
    <t>Cytoplasmic trehalase OS=Salmonella typhimurium (strain LT2 / SGSC1412 / ATCC 700720) GN=treF PE=3 SV=1 - [TREF_SALTY]</t>
  </si>
  <si>
    <t>Q8ZLG8</t>
  </si>
  <si>
    <t>Putative bacterial transcriptional regulator OS=Salmonella typhimurium (strain LT2 / SGSC1412 / ATCC 700720) GN=STM3533 PE=4 SV=1 - [Q8ZLG8_SALTY]</t>
  </si>
  <si>
    <t>Q8ZLJ4</t>
  </si>
  <si>
    <t>33 kDa chaperonin OS=Salmonella typhimurium (strain LT2 / SGSC1412 / ATCC 700720) GN=hslO PE=3 SV=2 - [HSLO_SALTY]</t>
  </si>
  <si>
    <t>Q8ZLK6</t>
  </si>
  <si>
    <t>Nitrite reductase large subunit OS=Salmonella typhimurium (strain LT2 / SGSC1412 / ATCC 700720) GN=nirB PE=4 SV=1 - [Q8ZLK6_SALTY]</t>
  </si>
  <si>
    <t>Q8ZLK9</t>
  </si>
  <si>
    <t>Putative inner membrane protein OS=Salmonella typhimurium (strain LT2 / SGSC1412 / ATCC 700720) GN=yhfA PE=4 SV=1 - [Q8ZLK9_SALTY]</t>
  </si>
  <si>
    <t>Q8ZM92</t>
  </si>
  <si>
    <t>Putative outer membrane protein OS=Salmonella typhimurium (strain LT2 / SGSC1412 / ATCC 700720) GN=STM3026 PE=4 SV=1 - [Q8ZM92_SALTY]</t>
  </si>
  <si>
    <t>Q8ZMD9</t>
  </si>
  <si>
    <t>D-glucarate dehydratase OS=Salmonella typhimurium (strain LT2 / SGSC1412 / ATCC 700720) GN=gudD PE=4 SV=1 - [Q8ZMD9_SALTY]</t>
  </si>
  <si>
    <t>Q8ZMF5</t>
  </si>
  <si>
    <t>Sulfate adenylyltransferase subunit 1 OS=Salmonella typhimurium (strain LT2 / SGSC1412 / ATCC 700720) GN=cysN PE=3 SV=1 - [CYSN_SALTY]</t>
  </si>
  <si>
    <t>Q8ZMN3</t>
  </si>
  <si>
    <t>Putative ATP binding cassette (ABC) transporter OS=Salmonella typhimurium (strain LT2 / SGSC1412 / ATCC 700720) GN=iroC PE=3 SV=1 - [Q8ZMN3_SALTY]</t>
  </si>
  <si>
    <t>Q8ZMR1</t>
  </si>
  <si>
    <t>Putative cytoplasmic protein OS=Salmonella typhimurium (strain LT2 / SGSC1412 / ATCC 700720) GN=STM2743 PE=4 SV=1 - [Q8ZMR1_SALTY]</t>
  </si>
  <si>
    <t>Q8ZMV5</t>
  </si>
  <si>
    <t>Fels-2 prophage protein OS=Salmonella typhimurium (strain LT2 / SGSC1412 / ATCC 700720) GN=STM2695 PE=4 SV=1 - [Q8ZMV5_SALTY]</t>
  </si>
  <si>
    <t>Q8ZMY6</t>
  </si>
  <si>
    <t>Gifsy-1 prophage OS=Salmonella typhimurium (strain LT2 / SGSC1412 / ATCC 700720) GN=STM2616 PE=4 SV=1 - [Q8ZMY6_SALTY]</t>
  </si>
  <si>
    <t>Q8ZN13</t>
  </si>
  <si>
    <t>Gifsy-1 prophage protein OS=Salmonella typhimurium (strain LT2 / SGSC1412 / ATCC 700720) GN=STM2588 PE=4 SV=1 - [Q8ZN13_SALTY]</t>
  </si>
  <si>
    <t>Q8ZNB2</t>
  </si>
  <si>
    <t>tRNA 5-methylaminomethyl-2-thiouridine biosynthesis bifunctional protein MnmC OS=Salmonella typhimurium (strain LT2 / SGSC1412 / ATCC 700720) GN=mnmC PE=3 SV=2 - [MNMC_SALTY]</t>
  </si>
  <si>
    <t>Q8ZNB6</t>
  </si>
  <si>
    <t>Putatiave helix-turn-helix regulatory protein OS=Salmonella typhimurium (strain LT2 / SGSC1412 / ATCC 700720) GN=STM2374 PE=4 SV=1 - [Q8ZNB6_SALTY]</t>
  </si>
  <si>
    <t>Q8ZNE4</t>
  </si>
  <si>
    <t>NADH-quinone oxidoreductase subunit N OS=Salmonella typhimurium (strain LT2 / SGSC1412 / ATCC 700720) GN=nuoN PE=3 SV=2 - [NUON_SALTY]</t>
  </si>
  <si>
    <t>Q8ZNG5</t>
  </si>
  <si>
    <t>sn-glycerol-3-phosphate dehydrogenase (Anaerobic), large subunit OS=Salmonella typhimurium (strain LT2 / SGSC1412 / ATCC 700720) GN=glpA PE=3 SV=1 - [Q8ZNG5_SALTY]</t>
  </si>
  <si>
    <t>Q8ZNI3</t>
  </si>
  <si>
    <t>Putative tail fiber protein of phage OS=Salmonella typhimurium (strain LT2 / SGSC1412 / ATCC 700720) GN=STM2243 PE=4 SV=1 - [Q8ZNI3_SALTY]</t>
  </si>
  <si>
    <t>Q8ZNJ8</t>
  </si>
  <si>
    <t>Putative ATPase component of ABC-type transport system OS=Salmonella typhimurium (strain LT2 / SGSC1412 / ATCC 700720) GN=yejF PE=3 SV=1 - [Q8ZNJ8_SALTY]</t>
  </si>
  <si>
    <t>Q8ZNR3</t>
  </si>
  <si>
    <t>E3 ubiquitin-protein ligase SopA OS=Salmonella typhimurium (strain LT2 / SGSC1412 / ATCC 700720) GN=sopA PE=1 SV=1 - [SOPA_SALTY]</t>
  </si>
  <si>
    <t>Q8ZNT5</t>
  </si>
  <si>
    <t>Cellulose synthesis regulatory protein OS=Salmonella typhimurium (strain LT2 / SGSC1412 / ATCC 700720) GN=yedQ PE=3 SV=1 - [YEDQ_SALTY]</t>
  </si>
  <si>
    <t>Q8ZP52</t>
  </si>
  <si>
    <t>Aconitate hydratase 1 OS=Salmonella typhimurium (strain LT2 / SGSC1412 / ATCC 700720) GN=acnA PE=4 SV=1 - [Q8ZP52_SALTY]</t>
  </si>
  <si>
    <t>Q8ZP88</t>
  </si>
  <si>
    <t>tRNA 2-thiocytidine biosynthesis protein TtcA OS=Salmonella typhimurium (strain LT2 / SGSC1412 / ATCC 700720) GN=ttcA PE=1 SV=1 - [TTCA_SALTY]</t>
  </si>
  <si>
    <t>Q8ZP95</t>
  </si>
  <si>
    <t>ATP-dependent helicase OS=Salmonella typhimurium (strain LT2 / SGSC1412 / ATCC 700720) GN=hrpA PE=4 SV=1 - [Q8ZP95_SALTY]</t>
  </si>
  <si>
    <t>Q8ZPL7</t>
  </si>
  <si>
    <t>Fumarate hydratase class II OS=Salmonella typhimurium (strain LT2 / SGSC1412 / ATCC 700720) GN=fumC PE=3 SV=1 - [FUMC_SALTY]</t>
  </si>
  <si>
    <t>Q8ZPU8</t>
  </si>
  <si>
    <t>Succinylglutamate desuccinylase OS=Salmonella typhimurium (strain LT2 / SGSC1412 / ATCC 700720) GN=astE PE=2 SV=1 - [ASTE_SALTY]</t>
  </si>
  <si>
    <t>Q8ZQ05</t>
  </si>
  <si>
    <t>Respiratory NADH dehydrogenase 2 OS=Salmonella typhimurium (strain LT2 / SGSC1412 / ATCC 700720) GN=ndh PE=4 SV=1 - [Q8ZQ05_SALTY]</t>
  </si>
  <si>
    <t>Q8ZQ65</t>
  </si>
  <si>
    <t>DNA helicase IV OS=Salmonella typhimurium (strain LT2 / SGSC1412 / ATCC 700720) GN=helD PE=4 SV=1 - [Q8ZQ65_SALTY]</t>
  </si>
  <si>
    <t>Q8ZQD0</t>
  </si>
  <si>
    <t>Pyruvate formate lyase activating enzyme 1 OS=Salmonella typhimurium (strain LT2 / SGSC1412 / ATCC 700720) GN=pflA PE=4 SV=1 - [Q8ZQD0_SALTY]</t>
  </si>
  <si>
    <t>Q8ZQD4</t>
  </si>
  <si>
    <t>Outer-membrane lipoprotein carrier protein OS=Salmonella typhimurium (strain LT2 / SGSC1412 / ATCC 700720) GN=lolA PE=3 SV=2 - [LOLA_SALTY]</t>
  </si>
  <si>
    <t>Q8ZQE4</t>
  </si>
  <si>
    <t>Macrolide export ATP-binding/permease protein MacB OS=Salmonella typhimurium (strain LT2 / SGSC1412 / ATCC 700720) GN=macB PE=3 SV=1 - [MACB_SALTY]</t>
  </si>
  <si>
    <t>Q8ZQM2</t>
  </si>
  <si>
    <t>Glutathione transport system permease protein GsiC OS=Salmonella typhimurium (strain LT2 / SGSC1412 / ATCC 700720) GN=gsiC PE=3 SV=1 - [GSIC_SALTY]</t>
  </si>
  <si>
    <t>Q8ZQN9</t>
  </si>
  <si>
    <t>Putative transcriptional repressor (TetR/AcrR family) OS=Salmonella typhimurium (strain LT2 / SGSC1412 / ATCC 700720) GN=ybiH PE=1 SV=1 - [Q8ZQN9_SALTY]</t>
  </si>
  <si>
    <t>Q8ZQT9</t>
  </si>
  <si>
    <t>Cytochrome d terminal oxidase, polypeptide subunit I OS=Salmonella typhimurium (strain LT2 / SGSC1412 / ATCC 700720) GN=cydA PE=4 SV=1 - [Q8ZQT9_SALTY]</t>
  </si>
  <si>
    <t>Q8ZQU8</t>
  </si>
  <si>
    <t>Putative glycosyl transferase OS=Salmonella typhimurium (strain LT2 / SGSC1412 / ATCC 700720) GN=STM0726 PE=4 SV=1 - [Q8ZQU8_SALTY]</t>
  </si>
  <si>
    <t>Q8ZQW4</t>
  </si>
  <si>
    <t>Sensory kinase in two-component regulatory system wtih KdpE OS=Salmonella typhimurium (strain LT2 / SGSC1412 / ATCC 700720) GN=kdpD PE=4 SV=1 - [Q8ZQW4_SALTY]</t>
  </si>
  <si>
    <t>Q8ZQY5</t>
  </si>
  <si>
    <t>Putative cytoplasmic protein OS=Salmonella typhimurium (strain LT2 / SGSC1412 / ATCC 700720) GN=STM0660 PE=4 SV=1 - [Q8ZQY5_SALTY]</t>
  </si>
  <si>
    <t>Q8ZRA6</t>
  </si>
  <si>
    <t>Acridine efflux pump OS=Salmonella typhimurium (strain LT2 / SGSC1412 / ATCC 700720) GN=acrA PE=4 SV=1 - [Q8ZRA6_SALTY]</t>
  </si>
  <si>
    <t>Q8ZRC6</t>
  </si>
  <si>
    <t>Putative periplasmic protein OS=Salmonella typhimurium (strain LT2 / SGSC1412 / ATCC 700720) GN=STM0437 PE=4 SV=1 - [Q8ZRC6_SALTY]</t>
  </si>
  <si>
    <t>Q8ZRE5</t>
  </si>
  <si>
    <t>Putative sugar kinase/putative transcriptional regulator (NagC/XylR family) OS=Salmonella typhimurium (strain LT2 / SGSC1412 / ATCC 700720) GN=yajF PE=4 SV=1 - [Q8ZRE5_SALTY]</t>
  </si>
  <si>
    <t>Q8ZRJ1</t>
  </si>
  <si>
    <t>Putative permease OS=Salmonella typhimurium (strain LT2 / SGSC1412 / ATCC 700720) GN=STM0328 PE=4 SV=1 - [Q8ZRJ1_SALTY]</t>
  </si>
  <si>
    <t>Q8ZRX7</t>
  </si>
  <si>
    <t>Putative viral protein OS=Salmonella typhimurium (strain LT2 / SGSC1412 / ATCC 700720) GN=STM0065 PE=4 SV=1 - [Q8ZRX7_SALTY]</t>
  </si>
  <si>
    <t>Q8ZRZ0</t>
  </si>
  <si>
    <t>Isoleucine--tRNA ligase OS=Salmonella typhimurium (strain LT2 / SGSC1412 / ATCC 700720) GN=ileS PE=3 SV=1 - [SYI_SALTY]</t>
  </si>
  <si>
    <t>Q93DX1</t>
  </si>
  <si>
    <t>Putative acetyl-CoA hydrolase OS=Salmonella typhimurium (strain LT2 / SGSC1412 / ATCC 700720) GN=STM3118 PE=4 SV=1 - [Q93DX1_SALTY]</t>
  </si>
  <si>
    <t>Q93IQ8</t>
  </si>
  <si>
    <t>Putative cytoplasmic protein OS=Salmonella typhimurium (strain LT2 / SGSC1412 / ATCC 700720) GN=STM0294 PE=4 SV=1 - [Q93IQ8_SALTY]</t>
  </si>
  <si>
    <t>Q95281</t>
  </si>
  <si>
    <t>60S ribosomal protein L29 OS=Sus scrofa GN=RPL29 PE=2 SV=4 - [RL29_PIG]</t>
  </si>
  <si>
    <t>1;1;1;1;1;-;1;1;1;1;1;1</t>
  </si>
  <si>
    <t>Q95283</t>
  </si>
  <si>
    <t>Cytochrome c oxidase subunit 4 isoform 1, mitochondrial (Fragment) OS=Sus scrofa GN=COX4I1 PE=3 SV=1 - [COX41_PIG]</t>
  </si>
  <si>
    <t>2;2;3;3;1;2;-;3;4;2;2;3</t>
  </si>
  <si>
    <t>1;2;3;2;-;1;-;3;4;2;2;3</t>
  </si>
  <si>
    <t>Q95289</t>
  </si>
  <si>
    <t>ADP-ribosylation factor 4 (Fragment) OS=Sus scrofa PE=2 SV=1 - [Q95289_PIG]</t>
  </si>
  <si>
    <t>Q95JC8</t>
  </si>
  <si>
    <t>Arginase-1 OS=Sus scrofa GN=ARG1 PE=2 SV=1 - [ARGI1_PIG]</t>
  </si>
  <si>
    <t>12;16;15;19;16;18;12;13;13;16;15;16</t>
  </si>
  <si>
    <t>14;17;17;16;15;18;13;14;14;16;15;16</t>
  </si>
  <si>
    <t>8;8;10;6;6;5;7;8;8;7;5;6</t>
  </si>
  <si>
    <t>9;8;12;6;6;5;6;7;8;6;5;6</t>
  </si>
  <si>
    <t>Q95JF1</t>
  </si>
  <si>
    <t>Superoxide dismutase 2 (Fragment) OS=Sus scrofa GN=SOD2 PE=2 SV=1 - [Q95JF1_PIG]</t>
  </si>
  <si>
    <t>Q95L62</t>
  </si>
  <si>
    <t>CD97 antigen OS=Sus scrofa PE=2 SV=1 - [Q95L62_PIG]</t>
  </si>
  <si>
    <t>1;-;-;1;3;1;1;1;1;-;-;1</t>
  </si>
  <si>
    <t>Q95LC9</t>
  </si>
  <si>
    <t>Mannose-6-phosphate/insulin-like growth factor II receptor (Fragment) OS=Sus scrofa GN=m6p/igf2r PE=2 SV=1 - [Q95LC9_PIG]</t>
  </si>
  <si>
    <t>Q95ME5</t>
  </si>
  <si>
    <t>Superoxide dismutase [Cu-Zn] (Fragment) OS=Sus scrofa GN=SOD1 PE=2 SV=1 - [Q95ME5_PIG]</t>
  </si>
  <si>
    <t>3;1;4;2;1;2;5;3;2;2;2;2</t>
  </si>
  <si>
    <t>3;2;5;2;1;2;5;2;2;2;2;2</t>
  </si>
  <si>
    <t>4;4;2;1;-;1;2;1;2;2;2;3</t>
  </si>
  <si>
    <t>Q95MZ3</t>
  </si>
  <si>
    <t>Serine/threonine-protein phosphatase OS=Sus scrofa PE=2 SV=1 - [Q95MZ3_PIG]</t>
  </si>
  <si>
    <t>Q95N20</t>
  </si>
  <si>
    <t>FcgammaRIII a.3 OS=Sus scrofa PE=2 SV=1 - [Q95N20_PIG]</t>
  </si>
  <si>
    <t>Q95ND5</t>
  </si>
  <si>
    <t>Caspase-3 OS=Sus scrofa GN=CASP3 PE=1 SV=1 - [CASP3_PIG]</t>
  </si>
  <si>
    <t>1;-;-;2;-;1;-;-;-;-;-;-</t>
  </si>
  <si>
    <t>Q9BDK7</t>
  </si>
  <si>
    <t>Potassium channel protein beta subunit (Fragment) OS=Sus scrofa PE=2 SV=1 - [Q9BDK7_PIG]</t>
  </si>
  <si>
    <t>Q9BEC7</t>
  </si>
  <si>
    <t>N-acetylneuraminate lyase OS=Sus scrofa GN=NPL PE=1 SV=1 - [NPL_PIG]</t>
  </si>
  <si>
    <t>2;4;1;-;1;1;2;2;1;-;-;-</t>
  </si>
  <si>
    <t>1;5;2;-;1;1;2;2;1;-;-;-</t>
  </si>
  <si>
    <t>Q9GJP7</t>
  </si>
  <si>
    <t>MHC Class II (Fragment) OS=Sus scrofa GN=SLADRB PE=4 SV=1 - [Q9GJP7_PIG]</t>
  </si>
  <si>
    <t>Q9GJT2</t>
  </si>
  <si>
    <t>S-formylglutathione hydrolase OS=Sus scrofa GN=ESD PE=2 SV=1 - [ESTD_PIG]</t>
  </si>
  <si>
    <t>2;-;1;3;3;4;2;2;3;-;-;2</t>
  </si>
  <si>
    <t>2;2;1;3;3;4;2;2;4;-;-;2</t>
  </si>
  <si>
    <t>Q9GJX2</t>
  </si>
  <si>
    <t>Diazepam binding inhibitor (Fragment) OS=Sus scrofa GN=DBI PE=2 SV=1 - [Q9GJX2_PIG]</t>
  </si>
  <si>
    <t>1;3;3;1;2;-;3;1;2;3;2;1</t>
  </si>
  <si>
    <t>4;2;1;-;1;1;2;1;2;1;-;1</t>
  </si>
  <si>
    <t>5;2;1;-;1;1;2;1;2;1;-;1</t>
  </si>
  <si>
    <t>Q9GK23</t>
  </si>
  <si>
    <t>Karyopherin alpha 1 (Fragment) OS=Sus scrofa GN=Kpna1 PE=2 SV=2 - [Q9GK23_PIG]</t>
  </si>
  <si>
    <t>Q9GK83</t>
  </si>
  <si>
    <t>Allograft inflammatory factor-1 (Fragment) OS=Sus scrofa PE=2 SV=1 - [Q9GK83_PIG]</t>
  </si>
  <si>
    <t>4;4;4;4;4;5;5;4;4;8;6;7</t>
  </si>
  <si>
    <t>4;5;4;4;4;5;5;3;4;8;7;7</t>
  </si>
  <si>
    <t>5;3;3;4;4;3;4;4;4;4;3;3</t>
  </si>
  <si>
    <t>5;4;3;3;3;2;4;4;4;4;3;3</t>
  </si>
  <si>
    <t>Q9GKE2</t>
  </si>
  <si>
    <t>C-X-C motif chemokine 16 OS=Sus scrofa GN=CXCL16 PE=2 SV=1 - [CXL16_PIG]</t>
  </si>
  <si>
    <t>Q9GKX6</t>
  </si>
  <si>
    <t>Aldose 1-epimerase OS=Sus scrofa GN=GALM PE=2 SV=1 - [GALM_PIG]</t>
  </si>
  <si>
    <t>1;3;2;1;1;1;2;3;3;-;2;2</t>
  </si>
  <si>
    <t>3;3;2;1;1;1;2;3;3;-;2;2</t>
  </si>
  <si>
    <t>-;-;1;-;-;-;1;-;2;-;-;-</t>
  </si>
  <si>
    <t>Q9GL01</t>
  </si>
  <si>
    <t>Dolichyl-diphosphooligosaccharide--protein glycosyltransferase subunit 2 OS=Sus scrofa GN=RPN2 PE=2 SV=1 - [RPN2_PIG]</t>
  </si>
  <si>
    <t>3;1;2;1;-;4;2;2;-;-;-;-</t>
  </si>
  <si>
    <t>3;2;2;1;-;3;2;2;-;-;-;-</t>
  </si>
  <si>
    <t>Q9GL64</t>
  </si>
  <si>
    <t>Transcription factor A (Fragment) OS=Sus scrofa GN=Tfam PE=2 SV=1 - [Q9GL64_PIG]</t>
  </si>
  <si>
    <t>1;1;1;-;-;-;-;1;1;-;-;1</t>
  </si>
  <si>
    <t>1;1;1;-;-;-;1;1;1;1;-;-</t>
  </si>
  <si>
    <t>Q9GLE3</t>
  </si>
  <si>
    <t>Cathepsin K OS=Sus scrofa GN=CTSK PE=2 SV=1 - [CATK_PIG]</t>
  </si>
  <si>
    <t>4;1;1;1;1;3;3;4;2;2;2;4</t>
  </si>
  <si>
    <t>4;1;1;1;1;3;4;4;3;2;3;4</t>
  </si>
  <si>
    <t>1;-;1;-;2;-;2;-;1;1;-;1</t>
  </si>
  <si>
    <t>2;-;1;-;2;1;2;1;1;1;-;1</t>
  </si>
  <si>
    <t>Q9GLE8</t>
  </si>
  <si>
    <t>Heat shock 40kD protein 1 (Fragment) OS=Sus scrofa GN=HSPF1 PE=2 SV=1 - [Q9GLE8_PIG]</t>
  </si>
  <si>
    <t>-;-;1;-;-;-;-;-;1;-;1;1</t>
  </si>
  <si>
    <t>Q9GLJ1</t>
  </si>
  <si>
    <t>Translation factor sui1-like protein (Fragment) OS=Sus scrofa PE=4 SV=1 - [Q9GLJ1_PIG]</t>
  </si>
  <si>
    <t>1;1;1;-;-;-;1;2;2;-;1;1</t>
  </si>
  <si>
    <t>1;1;1;-;-;-;1;2;2;-;-;1</t>
  </si>
  <si>
    <t>Q9GLP4</t>
  </si>
  <si>
    <t>Wiskott-Aldrich syndrome protein (Fragment) OS=Sus scrofa GN=WAS PE=4 SV=1 - [Q9GLP4_PIG]</t>
  </si>
  <si>
    <t>Q9GLV6</t>
  </si>
  <si>
    <t>Probable ATP-dependent RNA helicase DDX58 OS=Sus scrofa GN=DDX58 PE=2 SV=1 - [DDX58_PIG]</t>
  </si>
  <si>
    <t>Q9GMA6</t>
  </si>
  <si>
    <t>Alpha-1-antichymotrypsin 2 OS=Sus scrofa GN=SERPINA3-2 PE=3 SV=1 - [Q9GMA6_PIG]</t>
  </si>
  <si>
    <t>Q9L6T2</t>
  </si>
  <si>
    <t>Acetolactate synthase OS=Salmonella typhimurium (strain LT2 / SGSC1412 / ATCC 700720) GN=ilvG PE=3 SV=1 - [Q9L6T2_SALTY]</t>
  </si>
  <si>
    <t>Q9MYT8</t>
  </si>
  <si>
    <t>ATP synthase subunit e, mitochondrial OS=Sus scrofa GN=ATP5I PE=3 SV=4 - [ATP5I_PIG]</t>
  </si>
  <si>
    <t>Q9MZ15</t>
  </si>
  <si>
    <t>Voltage-dependent anion-selective channel protein 2 OS=Sus scrofa GN=VDAC2 PE=2 SV=1 - [VDAC2_PIG]</t>
  </si>
  <si>
    <t>9;11;14;8;9;8;9;9;8;6;7;10</t>
  </si>
  <si>
    <t>10;12;14;8;8;8;9;9;8;6;7;10</t>
  </si>
  <si>
    <t>10;7;7;6;4;5;7;6;5;5;7;4</t>
  </si>
  <si>
    <t>10;7;7;4;4;3;7;6;5;5;7;4</t>
  </si>
  <si>
    <t>Q9MZ16</t>
  </si>
  <si>
    <t>Voltage-dependent anion-selective channel protein 1 OS=Sus scrofa GN=VDAC1 PE=2 SV=3 - [VDAC1_PIG]</t>
  </si>
  <si>
    <t>10;5;7;4;3;8;9;8;8;7;7;5</t>
  </si>
  <si>
    <t>10;8;9;2;2;7;9;9;9;7;6;5</t>
  </si>
  <si>
    <t>6;6;6;3;5;4;5;4;5;5;6;5</t>
  </si>
  <si>
    <t>6;6;6;3;4;3;5;4;5;3;3;3</t>
  </si>
  <si>
    <t>Q9MZ46</t>
  </si>
  <si>
    <t>Crocalbin-like protein (Fragment) OS=Sus scrofa PE=2 SV=1 - [Q9MZ46_PIG]</t>
  </si>
  <si>
    <t>Q9N0Y9</t>
  </si>
  <si>
    <t>Ubiquitous tropomodulin U-Tmod OS=Sus scrofa GN=TMOD3 PE=2 SV=1 - [Q9N0Y9_PIG]</t>
  </si>
  <si>
    <t>1;2;1;1;1;2;1;4;2;1;3;1</t>
  </si>
  <si>
    <t>2;2;2;1;-;2;2;5;3;1;3;1</t>
  </si>
  <si>
    <t>-;1;-;2;1;1;-;1;-;2;3;2</t>
  </si>
  <si>
    <t>-;1;-;1;-;-;-;1;-;2;3;2</t>
  </si>
  <si>
    <t>Q9N1F5</t>
  </si>
  <si>
    <t>Glutathione S-transferase omega-1 OS=Sus scrofa GN=GSTO1 PE=1 SV=2 - [GSTO1_PIG]</t>
  </si>
  <si>
    <t>1;1;1;1;1;-;1;1;1;-;1;1</t>
  </si>
  <si>
    <t>1;1;1;1;1;-;1;1;1;-;1;-</t>
  </si>
  <si>
    <t>Q9N2H9</t>
  </si>
  <si>
    <t>Interleukin-23 subunit alpha OS=Sus scrofa GN=IL23A PE=3 SV=1 - [IL23A_PIG]</t>
  </si>
  <si>
    <t>Q9TQQ7</t>
  </si>
  <si>
    <t>Dipeptidyl-peptidase II (Fragment) OS=Sus scrofa PE=1 SV=1 - [Q9TQQ7_PIG]</t>
  </si>
  <si>
    <t>Q9TSG5</t>
  </si>
  <si>
    <t>SLA-DR1 beta1 domain (Fragment) OS=Sus scrofa GN=SLA-DRB1*G10 PE=2 SV=1 - [Q9TSG5_PIG]</t>
  </si>
  <si>
    <t>Q9TSG8</t>
  </si>
  <si>
    <t>SLA-DR1 beta1 domain (Fragment) OS=Sus scrofa GN=SLA-DRB1*G07 PE=2 SV=1 - [Q9TSG8_PIG]</t>
  </si>
  <si>
    <t>Q9TSX9</t>
  </si>
  <si>
    <t>Peroxiredoxin-6 OS=Sus scrofa GN=PRDX6 PE=2 SV=3 - [PRDX6_PIG]</t>
  </si>
  <si>
    <t>6;8;6;7;5;6;5;5;8;6;5;6</t>
  </si>
  <si>
    <t>7;9;6;6;4;6;6;7;8;6;4;5</t>
  </si>
  <si>
    <t>7;8;7;7;6;5;6;8;6;5;6;5</t>
  </si>
  <si>
    <t>6;7;7;6;5;5;7;7;6;5;6;5</t>
  </si>
  <si>
    <t>Q9TT39</t>
  </si>
  <si>
    <t>Putative uncharacterized protein OS=Sus scrofa PE=2 SV=1 - [Q9TT39_PIG]</t>
  </si>
  <si>
    <t>Q9TT97</t>
  </si>
  <si>
    <t>Acyl-CoA oxidase (Fragment) OS=Sus scrofa GN=ACO PE=2 SV=1 - [Q9TT97_PIG]</t>
  </si>
  <si>
    <t>Q9TTB7</t>
  </si>
  <si>
    <t>Tissue inhibitor of metalloproteinase-3 (Fragment) OS=Sus scrofa GN=TIMP-3 PE=2 SV=1 - [Q9TTB7_PIG]</t>
  </si>
  <si>
    <t>-;-;-;-;1;-;1;1;2;-;-;-</t>
  </si>
  <si>
    <t>Q9TU45</t>
  </si>
  <si>
    <t>TYRO protein tyrosine kinase-binding protein OS=Sus scrofa GN=TYROBP PE=2 SV=1 - [TYOBP_PIG]</t>
  </si>
  <si>
    <t>Q9TUP1</t>
  </si>
  <si>
    <t>HnRNP A2/B1 protein (Fragment) OS=Sus scrofa GN=HNRNPA2/B1 PE=4 SV=1 - [Q9TUP1_PIG]</t>
  </si>
  <si>
    <t>2;1;2;3;4;2;3;3;3;3;2;2</t>
  </si>
  <si>
    <t>3;3;3;3;4;2;4;4;4;3;2;2</t>
  </si>
  <si>
    <t>4;4;3;2;2;2;3;3;3;3;3;2</t>
  </si>
  <si>
    <t>3;4;3;2;2;1;3;3;3;3;3;2</t>
  </si>
  <si>
    <t>Q9TV77</t>
  </si>
  <si>
    <t>130 kDa regulatory subunit of myosin phosphatase (Fragment) OS=Sus scrofa PE=2 SV=1 - [Q9TV77_PIG]</t>
  </si>
  <si>
    <t>1;1;1;-;-;-;1;3;-;1;-;1</t>
  </si>
  <si>
    <t>1;1;1;-;-;-;1;3;1;1;-;1</t>
  </si>
  <si>
    <t>Q9XSH0</t>
  </si>
  <si>
    <t>Secreted folate binding protein OS=Sus scrofa GN=FOLR1 PE=2 SV=1 - [Q9XSH0_PIG]</t>
  </si>
  <si>
    <t>Q9XSH1</t>
  </si>
  <si>
    <t>Membrane-bound folate binding protein OS=Sus scrofa GN=FOLR1 PE=2 SV=1 - [Q9XSH1_PIG]</t>
  </si>
  <si>
    <t>Q9XSM8</t>
  </si>
  <si>
    <t>Urate transporter/channel protein (UATp) OS=Sus scrofa GN=uatp PE=2 SV=1 - [Q9XSM8_PIG]</t>
  </si>
  <si>
    <t>Q9XSZ6</t>
  </si>
  <si>
    <t>High affinity immunoglobulin epsilon receptor subunit gamma OS=Sus scrofa GN=FCER1G PE=3 SV=1 - [FCERG_PIG]</t>
  </si>
  <si>
    <t>1;1;-;1;-;1;1;-;1;-;-;-</t>
  </si>
  <si>
    <t>1;1;-;-;-;1;1;-;1;-;-;-</t>
  </si>
  <si>
    <t>DC_LPS/DC_NS Summ of counts (column G)</t>
  </si>
  <si>
    <t>DC_STM/DC_NS Summ of counts (column K)</t>
  </si>
  <si>
    <t>DC Summ of folds (columns F + J)</t>
  </si>
  <si>
    <t>Mφ_Σ# Unique Peptides</t>
  </si>
  <si>
    <t>Mφ_Σ# PSMs</t>
  </si>
  <si>
    <t>Mφ_Area</t>
  </si>
  <si>
    <t>Mφ_LPS/Mφ_NS</t>
  </si>
  <si>
    <t>Mφ_LPS/Mφ_NS Count</t>
  </si>
  <si>
    <t>Mφ_LPS/Mφ_NS Variability (%)</t>
  </si>
  <si>
    <t>Mφ_STM/Mφ_NS</t>
  </si>
  <si>
    <t>Mφ_STM/Mφ_NS Count</t>
  </si>
  <si>
    <t>Mφ_STM/Mφ_NS Variability (%)</t>
  </si>
  <si>
    <t>NS = non-stimulated, STM = Salmonella Typhimurium</t>
  </si>
  <si>
    <r>
      <t xml:space="preserve">1) Summ of counts </t>
    </r>
    <r>
      <rPr>
        <sz val="11"/>
        <color rgb="FF000000"/>
        <rFont val="Calibri"/>
        <family val="2"/>
        <charset val="238"/>
      </rPr>
      <t>≥</t>
    </r>
    <r>
      <rPr>
        <sz val="11"/>
        <color rgb="FF000000"/>
        <rFont val="Calibri"/>
        <family val="2"/>
      </rPr>
      <t xml:space="preserve"> 12 to include the data into reliable proteins and into Venn's diagram Fig. 3A (summs of counts calculated in columns I, M, U and Y)</t>
    </r>
  </si>
  <si>
    <r>
      <t xml:space="preserve">2) The ratio between treated group and non-stimulated cells </t>
    </r>
    <r>
      <rPr>
        <sz val="11"/>
        <color rgb="FF000000"/>
        <rFont val="Calibri"/>
        <family val="2"/>
        <charset val="238"/>
      </rPr>
      <t>≥</t>
    </r>
    <r>
      <rPr>
        <sz val="11"/>
        <color rgb="FF000000"/>
        <rFont val="Calibri"/>
        <family val="2"/>
      </rPr>
      <t xml:space="preserve"> 2 to include the protein among the induced proteins (Venn's diagramm Fig. 3B) (columns F, J for MoDC and R and V for MoMΦ) </t>
    </r>
  </si>
  <si>
    <t>3) The summ of folds &gt; 20 in case of MoDC or &gt; 30 in case of MoMΦ to include protein in QRT-PCR verification (calculated in columns N for MoDC and Z for MoMΦ)</t>
  </si>
  <si>
    <t>Accession</t>
  </si>
  <si>
    <t>Description</t>
  </si>
  <si>
    <t>Mφ_LPS/Mφ_NS Summ of counts (column S)</t>
  </si>
  <si>
    <t>Mφ_STM/Mφ_NS Summ of counts (column W)</t>
  </si>
  <si>
    <t>Mφ Summ of folds (columns R + V)</t>
  </si>
  <si>
    <t>Additional file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</si>
</sst>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theme="4"/>
      </patternFill>
    </fill>
  </fills>
  <borders count="4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 applyProtection="1"/>
    <xf numFmtId="49" fontId="0" fillId="0" borderId="0" xfId="0" applyNumberFormat="1" applyFill="1" applyProtection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0" fillId="2" borderId="0" xfId="0" applyFill="1" applyProtection="1"/>
    <xf numFmtId="0" fontId="0" fillId="0" borderId="0" xfId="0" applyFill="1" applyBorder="1" applyProtection="1"/>
    <xf numFmtId="2" fontId="0" fillId="3" borderId="0" xfId="0" applyNumberFormat="1" applyFill="1" applyBorder="1" applyProtection="1"/>
    <xf numFmtId="0" fontId="0" fillId="3" borderId="0" xfId="0" applyFill="1" applyBorder="1" applyProtection="1"/>
    <xf numFmtId="164" fontId="0" fillId="3" borderId="0" xfId="0" applyNumberFormat="1" applyFill="1" applyBorder="1" applyProtection="1"/>
    <xf numFmtId="0" fontId="0" fillId="4" borderId="0" xfId="0" applyFill="1" applyBorder="1" applyProtection="1"/>
    <xf numFmtId="2" fontId="0" fillId="5" borderId="0" xfId="0" applyNumberFormat="1" applyFill="1" applyBorder="1" applyProtection="1"/>
    <xf numFmtId="0" fontId="0" fillId="5" borderId="0" xfId="0" applyFill="1" applyBorder="1" applyProtection="1"/>
    <xf numFmtId="164" fontId="0" fillId="5" borderId="0" xfId="0" applyNumberFormat="1" applyFill="1" applyBorder="1" applyProtection="1"/>
    <xf numFmtId="2" fontId="0" fillId="6" borderId="0" xfId="0" applyNumberFormat="1" applyFill="1" applyBorder="1" applyProtection="1"/>
    <xf numFmtId="0" fontId="0" fillId="2" borderId="0" xfId="0" applyFill="1" applyBorder="1" applyProtection="1"/>
    <xf numFmtId="49" fontId="0" fillId="3" borderId="0" xfId="0" applyNumberFormat="1" applyFill="1" applyBorder="1" applyProtection="1"/>
    <xf numFmtId="49" fontId="0" fillId="5" borderId="0" xfId="0" applyNumberFormat="1" applyFill="1" applyBorder="1" applyProtection="1"/>
    <xf numFmtId="2" fontId="0" fillId="7" borderId="0" xfId="0" applyNumberFormat="1" applyFill="1" applyBorder="1" applyProtection="1"/>
    <xf numFmtId="0" fontId="3" fillId="2" borderId="0" xfId="0" applyFont="1" applyFill="1" applyBorder="1"/>
    <xf numFmtId="0" fontId="3" fillId="0" borderId="0" xfId="0" applyFont="1" applyBorder="1"/>
    <xf numFmtId="2" fontId="3" fillId="3" borderId="0" xfId="0" applyNumberFormat="1" applyFont="1" applyFill="1" applyBorder="1"/>
    <xf numFmtId="0" fontId="3" fillId="3" borderId="0" xfId="0" applyFont="1" applyFill="1" applyBorder="1"/>
    <xf numFmtId="164" fontId="3" fillId="3" borderId="0" xfId="0" applyNumberFormat="1" applyFont="1" applyFill="1" applyBorder="1"/>
    <xf numFmtId="0" fontId="3" fillId="4" borderId="0" xfId="0" applyFont="1" applyFill="1" applyBorder="1"/>
    <xf numFmtId="2" fontId="3" fillId="5" borderId="0" xfId="0" applyNumberFormat="1" applyFont="1" applyFill="1" applyBorder="1"/>
    <xf numFmtId="49" fontId="3" fillId="5" borderId="0" xfId="0" applyNumberFormat="1" applyFont="1" applyFill="1" applyBorder="1"/>
    <xf numFmtId="164" fontId="3" fillId="5" borderId="0" xfId="0" applyNumberFormat="1" applyFont="1" applyFill="1" applyBorder="1"/>
    <xf numFmtId="2" fontId="3" fillId="6" borderId="0" xfId="0" applyNumberFormat="1" applyFont="1" applyFill="1" applyBorder="1"/>
    <xf numFmtId="0" fontId="3" fillId="5" borderId="0" xfId="0" applyFont="1" applyFill="1" applyBorder="1"/>
    <xf numFmtId="0" fontId="0" fillId="2" borderId="1" xfId="0" applyFill="1" applyBorder="1" applyProtection="1"/>
    <xf numFmtId="2" fontId="3" fillId="7" borderId="0" xfId="0" applyNumberFormat="1" applyFont="1" applyFill="1" applyBorder="1"/>
    <xf numFmtId="0" fontId="0" fillId="2" borderId="0" xfId="0" applyFill="1" applyBorder="1"/>
    <xf numFmtId="0" fontId="5" fillId="8" borderId="2" xfId="0" applyFont="1" applyFill="1" applyBorder="1"/>
    <xf numFmtId="49" fontId="5" fillId="8" borderId="2" xfId="0" applyNumberFormat="1" applyFont="1" applyFill="1" applyBorder="1"/>
    <xf numFmtId="0" fontId="5" fillId="8" borderId="3" xfId="0" applyFont="1" applyFill="1" applyBorder="1"/>
    <xf numFmtId="0" fontId="4" fillId="0" borderId="0" xfId="0" applyFont="1" applyFill="1" applyProtection="1"/>
  </cellXfs>
  <cellStyles count="1">
    <cellStyle name="Normální" xfId="0" builtinId="0"/>
  </cellStyles>
  <dxfs count="21">
    <dxf>
      <numFmt numFmtId="2" formatCode="0.00"/>
      <fill>
        <patternFill patternType="solid">
          <fgColor indexed="64"/>
          <bgColor theme="5" tint="0.59999389629810485"/>
        </patternFill>
      </fill>
    </dxf>
    <dxf>
      <fill>
        <patternFill patternType="solid">
          <fgColor indexed="64"/>
          <bgColor theme="9" tint="0.79998168889431442"/>
        </patternFill>
      </fill>
    </dxf>
    <dxf>
      <numFmt numFmtId="164" formatCode="0.0"/>
      <fill>
        <patternFill patternType="solid">
          <fgColor indexed="64"/>
          <bgColor theme="0" tint="-0.249977111117893"/>
        </patternFill>
      </fill>
    </dxf>
    <dxf>
      <numFmt numFmtId="30" formatCode="@"/>
      <fill>
        <patternFill patternType="solid">
          <fgColor indexed="64"/>
          <bgColor theme="0" tint="-0.249977111117893"/>
        </patternFill>
      </fill>
    </dxf>
    <dxf>
      <numFmt numFmtId="2" formatCode="0.00"/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9" tint="0.79998168889431442"/>
        </patternFill>
      </fill>
      <protection locked="1" hidden="0"/>
    </dxf>
    <dxf>
      <numFmt numFmtId="164" formatCode="0.0"/>
      <fill>
        <patternFill patternType="solid">
          <fgColor indexed="64"/>
          <bgColor theme="0" tint="-0.14999847407452621"/>
        </patternFill>
      </fill>
    </dxf>
    <dxf>
      <numFmt numFmtId="30" formatCode="@"/>
      <fill>
        <patternFill patternType="solid">
          <fgColor indexed="64"/>
          <bgColor theme="0" tint="-0.14999847407452621"/>
        </patternFill>
      </fill>
    </dxf>
    <dxf>
      <numFmt numFmtId="2" formatCode="0.00"/>
      <fill>
        <patternFill patternType="solid">
          <fgColor indexed="64"/>
          <bgColor theme="0" tint="-0.14999847407452621"/>
        </patternFill>
      </fill>
    </dxf>
    <dxf>
      <numFmt numFmtId="2" formatCode="0.00"/>
      <fill>
        <patternFill patternType="solid">
          <fgColor indexed="64"/>
          <bgColor theme="5" tint="0.39997558519241921"/>
        </patternFill>
      </fill>
      <protection locked="1" hidden="0"/>
    </dxf>
    <dxf>
      <fill>
        <patternFill patternType="solid">
          <fgColor indexed="64"/>
          <bgColor theme="9" tint="0.79998168889431442"/>
        </patternFill>
      </fill>
      <protection locked="1" hidden="0"/>
    </dxf>
    <dxf>
      <numFmt numFmtId="164" formatCode="0.0"/>
      <fill>
        <patternFill patternType="solid">
          <fgColor indexed="64"/>
          <bgColor theme="0" tint="-0.249977111117893"/>
        </patternFill>
      </fill>
      <protection locked="1" hidden="0"/>
    </dxf>
    <dxf>
      <fill>
        <patternFill patternType="solid">
          <fgColor indexed="64"/>
          <bgColor theme="0" tint="-0.249977111117893"/>
        </patternFill>
      </fill>
    </dxf>
    <dxf>
      <numFmt numFmtId="2" formatCode="0.00"/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9" tint="0.79998168889431442"/>
        </patternFill>
      </fill>
      <protection locked="1" hidden="0"/>
    </dxf>
    <dxf>
      <numFmt numFmtId="164" formatCode="0.0"/>
      <fill>
        <patternFill patternType="solid">
          <fgColor indexed="64"/>
          <bgColor theme="0" tint="-0.14999847407452621"/>
        </patternFill>
      </fill>
      <protection locked="1" hidden="0"/>
    </dxf>
    <dxf>
      <fill>
        <patternFill patternType="solid">
          <fgColor indexed="64"/>
          <bgColor theme="0" tint="-0.14999847407452621"/>
        </patternFill>
      </fill>
    </dxf>
    <dxf>
      <numFmt numFmtId="2" formatCode="0.00"/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0:Z3027" totalsRowShown="0" headerRowDxfId="20">
  <sortState ref="A8:AT3029">
    <sortCondition ref="A1:A3023"/>
  </sortState>
  <tableColumns count="26">
    <tableColumn id="1" name="Accession" dataDxfId="19"/>
    <tableColumn id="2" name="Description" dataDxfId="18"/>
    <tableColumn id="5" name="DC_Σ# Unique Peptides"/>
    <tableColumn id="7" name="DC_Σ# PSMs"/>
    <tableColumn id="14" name="DC_Area"/>
    <tableColumn id="15" name="DC_LPS/DC_NS" dataDxfId="17"/>
    <tableColumn id="16" name="DC_LPS/DC_NS Count" dataDxfId="16"/>
    <tableColumn id="53" name="DC_LPS/DC_NS Variability (%)" dataDxfId="15"/>
    <tableColumn id="24" name="DC_LPS/DC_NS Summ of counts (column G)" dataDxfId="14"/>
    <tableColumn id="21" name="DC_STM/DC_NS" dataDxfId="13"/>
    <tableColumn id="22" name="DC_STM/DC_NS Count" dataDxfId="12"/>
    <tableColumn id="54" name="DC_STM/DC_NS Variability (%)" dataDxfId="11"/>
    <tableColumn id="38" name="DC_STM/DC_NS Summ of counts (column K)" dataDxfId="10"/>
    <tableColumn id="52" name="DC Summ of folds (columns F + J)" dataDxfId="9">
      <calculatedColumnFormula>Table1[[#This Row],[DC_STM/DC_NS]]+Table1[[#This Row],[DC_LPS/DC_NS]]</calculatedColumnFormula>
    </tableColumn>
    <tableColumn id="79" name="Mφ_Σ# Unique Peptides"/>
    <tableColumn id="81" name="Mφ_Σ# PSMs"/>
    <tableColumn id="88" name="Mφ_Area"/>
    <tableColumn id="89" name="Mφ_LPS/Mφ_NS" dataDxfId="8"/>
    <tableColumn id="90" name="Mφ_LPS/Mφ_NS Count" dataDxfId="7"/>
    <tableColumn id="91" name="Mφ_LPS/Mφ_NS Variability (%)" dataDxfId="6"/>
    <tableColumn id="68" name="Mφ_LPS/Mφ_NS Summ of counts (column S)" dataDxfId="5"/>
    <tableColumn id="95" name="Mφ_STM/Mφ_NS" dataDxfId="4"/>
    <tableColumn id="96" name="Mφ_STM/Mφ_NS Count" dataDxfId="3"/>
    <tableColumn id="97" name="Mφ_STM/Mφ_NS Variability (%)" dataDxfId="2"/>
    <tableColumn id="102" name="Mφ_STM/Mφ_NS Summ of counts (column W)" dataDxfId="1"/>
    <tableColumn id="103" name="Mφ Summ of folds (columns R + V)" dataDxfId="0">
      <calculatedColumnFormula>Table1[[#This Row],[Mφ_STM/Mφ_NS]]+Table1[[#This Row],[Mφ_LPS/Mφ_NS]]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27"/>
  <sheetViews>
    <sheetView tabSelected="1" zoomScale="85" zoomScaleNormal="85" workbookViewId="0">
      <selection activeCell="F4" sqref="F4"/>
    </sheetView>
  </sheetViews>
  <sheetFormatPr defaultRowHeight="15" x14ac:dyDescent="0.25"/>
  <cols>
    <col min="2" max="2" width="25.140625" customWidth="1"/>
    <col min="7" max="7" width="30.5703125" customWidth="1"/>
    <col min="11" max="11" width="19.85546875" customWidth="1"/>
    <col min="19" max="19" width="24.28515625" customWidth="1"/>
    <col min="23" max="23" width="23.140625" customWidth="1"/>
  </cols>
  <sheetData>
    <row r="1" spans="1:46" x14ac:dyDescent="0.25">
      <c r="A1" s="1" t="s">
        <v>9358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2"/>
      <c r="AR1" s="1"/>
      <c r="AS1" s="1"/>
      <c r="AT1" s="1"/>
    </row>
    <row r="2" spans="1:46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2"/>
      <c r="AR2" s="1"/>
      <c r="AS2" s="1"/>
      <c r="AT2" s="1"/>
    </row>
    <row r="3" spans="1:46" x14ac:dyDescent="0.25">
      <c r="A3" s="1" t="s">
        <v>1</v>
      </c>
      <c r="B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2"/>
      <c r="AR3" s="1"/>
      <c r="AS3" s="1"/>
      <c r="AT3" s="1"/>
    </row>
    <row r="4" spans="1:46" x14ac:dyDescent="0.25">
      <c r="A4" s="1"/>
      <c r="B4" s="1" t="s">
        <v>9350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2"/>
      <c r="AR4" s="1"/>
      <c r="AS4" s="1"/>
      <c r="AT4" s="1"/>
    </row>
    <row r="5" spans="1:46" x14ac:dyDescent="0.25">
      <c r="A5" s="1" t="s">
        <v>2</v>
      </c>
      <c r="B5" s="1" t="s">
        <v>9351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2"/>
      <c r="AR5" s="1"/>
      <c r="AS5" s="1"/>
      <c r="AT5" s="1"/>
    </row>
    <row r="6" spans="1:46" x14ac:dyDescent="0.25">
      <c r="A6" s="1"/>
      <c r="B6" s="1" t="s">
        <v>9352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2"/>
      <c r="AR6" s="1"/>
      <c r="AS6" s="1"/>
      <c r="AT6" s="1"/>
    </row>
    <row r="7" spans="1:4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2"/>
      <c r="AR7" s="1"/>
      <c r="AS7" s="1"/>
      <c r="AT7" s="1"/>
    </row>
    <row r="8" spans="1:46" x14ac:dyDescent="0.25">
      <c r="A8" s="36" t="s">
        <v>9349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2"/>
      <c r="AR8" s="1"/>
      <c r="AS8" s="1"/>
      <c r="AT8" s="1"/>
    </row>
    <row r="9" spans="1:4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2"/>
      <c r="AR9" s="1"/>
      <c r="AS9" s="1"/>
      <c r="AT9" s="1"/>
    </row>
    <row r="10" spans="1:46" x14ac:dyDescent="0.25">
      <c r="A10" s="3" t="s">
        <v>9353</v>
      </c>
      <c r="B10" s="4" t="s">
        <v>9354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9337</v>
      </c>
      <c r="J10" s="4" t="s">
        <v>9</v>
      </c>
      <c r="K10" s="4" t="s">
        <v>10</v>
      </c>
      <c r="L10" s="4" t="s">
        <v>11</v>
      </c>
      <c r="M10" s="4" t="s">
        <v>9338</v>
      </c>
      <c r="N10" s="4" t="s">
        <v>9339</v>
      </c>
      <c r="O10" s="33" t="s">
        <v>9340</v>
      </c>
      <c r="P10" s="33" t="s">
        <v>9341</v>
      </c>
      <c r="Q10" s="33" t="s">
        <v>9342</v>
      </c>
      <c r="R10" s="33" t="s">
        <v>9343</v>
      </c>
      <c r="S10" s="33" t="s">
        <v>9344</v>
      </c>
      <c r="T10" s="33" t="s">
        <v>9345</v>
      </c>
      <c r="U10" s="33" t="s">
        <v>9355</v>
      </c>
      <c r="V10" s="33" t="s">
        <v>9346</v>
      </c>
      <c r="W10" s="34" t="s">
        <v>9347</v>
      </c>
      <c r="X10" s="33" t="s">
        <v>9348</v>
      </c>
      <c r="Y10" s="33" t="s">
        <v>9356</v>
      </c>
      <c r="Z10" s="35" t="s">
        <v>9357</v>
      </c>
    </row>
    <row r="11" spans="1:46" x14ac:dyDescent="0.25">
      <c r="A11" s="5" t="s">
        <v>12</v>
      </c>
      <c r="B11" s="15" t="s">
        <v>13</v>
      </c>
      <c r="C11" s="6"/>
      <c r="D11" s="6"/>
      <c r="E11" s="6"/>
      <c r="F11" s="7"/>
      <c r="G11" s="8"/>
      <c r="H11" s="9"/>
      <c r="I11" s="10">
        <v>0</v>
      </c>
      <c r="J11" s="11"/>
      <c r="K11" s="12"/>
      <c r="L11" s="13"/>
      <c r="M11" s="10">
        <v>0</v>
      </c>
      <c r="N11" s="14">
        <f>Table1[[#This Row],[DC_STM/DC_NS]]+Table1[[#This Row],[DC_LPS/DC_NS]]</f>
        <v>0</v>
      </c>
      <c r="O11" s="6">
        <v>7</v>
      </c>
      <c r="P11" s="6">
        <v>16</v>
      </c>
      <c r="Q11" s="6">
        <v>598962.27430555597</v>
      </c>
      <c r="R11" s="7">
        <v>34.080887693205099</v>
      </c>
      <c r="S11" s="16" t="s">
        <v>14</v>
      </c>
      <c r="T11" s="9">
        <v>167.51484523307499</v>
      </c>
      <c r="U11" s="10">
        <v>3</v>
      </c>
      <c r="V11" s="11">
        <v>18.191061443061301</v>
      </c>
      <c r="W11" s="17" t="s">
        <v>15</v>
      </c>
      <c r="X11" s="13">
        <v>168.12177531071299</v>
      </c>
      <c r="Y11" s="10">
        <v>4</v>
      </c>
      <c r="Z11" s="18">
        <f>Table1[[#This Row],[Mφ_STM/Mφ_NS]]+Table1[[#This Row],[Mφ_LPS/Mφ_NS]]</f>
        <v>52.2719491362664</v>
      </c>
    </row>
    <row r="12" spans="1:46" x14ac:dyDescent="0.25">
      <c r="A12" s="5" t="s">
        <v>16</v>
      </c>
      <c r="B12" s="15" t="s">
        <v>17</v>
      </c>
      <c r="C12" s="6">
        <v>5</v>
      </c>
      <c r="D12" s="6">
        <v>15</v>
      </c>
      <c r="E12" s="6">
        <v>4995600.05577257</v>
      </c>
      <c r="F12" s="7">
        <v>31.379485135518401</v>
      </c>
      <c r="G12" s="8" t="s">
        <v>18</v>
      </c>
      <c r="H12" s="9">
        <v>145.84316691575901</v>
      </c>
      <c r="I12" s="10">
        <v>6</v>
      </c>
      <c r="J12" s="11">
        <v>19.9883998529696</v>
      </c>
      <c r="K12" s="12" t="s">
        <v>19</v>
      </c>
      <c r="L12" s="13">
        <v>151.21909097777501</v>
      </c>
      <c r="M12" s="10">
        <v>5</v>
      </c>
      <c r="N12" s="14">
        <f>Table1[[#This Row],[DC_STM/DC_NS]]+Table1[[#This Row],[DC_LPS/DC_NS]]</f>
        <v>51.367884988488001</v>
      </c>
      <c r="O12" s="6"/>
      <c r="P12" s="6"/>
      <c r="Q12" s="6"/>
      <c r="R12" s="7"/>
      <c r="S12" s="16"/>
      <c r="T12" s="9"/>
      <c r="U12" s="10">
        <v>0</v>
      </c>
      <c r="V12" s="11"/>
      <c r="W12" s="17"/>
      <c r="X12" s="13"/>
      <c r="Y12" s="10">
        <v>0</v>
      </c>
      <c r="Z12" s="18">
        <f>Table1[[#This Row],[Mφ_STM/Mφ_NS]]+Table1[[#This Row],[Mφ_LPS/Mφ_NS]]</f>
        <v>0</v>
      </c>
    </row>
    <row r="13" spans="1:46" x14ac:dyDescent="0.25">
      <c r="A13" s="5" t="s">
        <v>20</v>
      </c>
      <c r="B13" s="15" t="s">
        <v>21</v>
      </c>
      <c r="C13" s="6">
        <v>9</v>
      </c>
      <c r="D13" s="6">
        <v>166</v>
      </c>
      <c r="E13" s="6">
        <v>54736014.170138903</v>
      </c>
      <c r="F13" s="7">
        <v>1.1780356235171201</v>
      </c>
      <c r="G13" s="8" t="s">
        <v>22</v>
      </c>
      <c r="H13" s="9">
        <v>99.853850961746105</v>
      </c>
      <c r="I13" s="10">
        <v>62</v>
      </c>
      <c r="J13" s="11">
        <v>0.74281662192242004</v>
      </c>
      <c r="K13" s="12" t="s">
        <v>23</v>
      </c>
      <c r="L13" s="13">
        <v>81.023022314280098</v>
      </c>
      <c r="M13" s="10">
        <v>64</v>
      </c>
      <c r="N13" s="14">
        <f>Table1[[#This Row],[DC_STM/DC_NS]]+Table1[[#This Row],[DC_LPS/DC_NS]]</f>
        <v>1.9208522454395403</v>
      </c>
      <c r="O13" s="6">
        <v>10</v>
      </c>
      <c r="P13" s="6">
        <v>165</v>
      </c>
      <c r="Q13" s="6">
        <v>19330959.005886499</v>
      </c>
      <c r="R13" s="7">
        <v>6.91572231316536</v>
      </c>
      <c r="S13" s="16" t="s">
        <v>24</v>
      </c>
      <c r="T13" s="9">
        <v>116.594706411497</v>
      </c>
      <c r="U13" s="10">
        <v>62</v>
      </c>
      <c r="V13" s="11">
        <v>0.40229281083380403</v>
      </c>
      <c r="W13" s="17" t="s">
        <v>25</v>
      </c>
      <c r="X13" s="13">
        <v>68.918599123580506</v>
      </c>
      <c r="Y13" s="10">
        <v>56</v>
      </c>
      <c r="Z13" s="18">
        <f>Table1[[#This Row],[Mφ_STM/Mφ_NS]]+Table1[[#This Row],[Mφ_LPS/Mφ_NS]]</f>
        <v>7.3180151239991638</v>
      </c>
    </row>
    <row r="14" spans="1:46" x14ac:dyDescent="0.25">
      <c r="A14" s="5" t="s">
        <v>26</v>
      </c>
      <c r="B14" s="15" t="s">
        <v>27</v>
      </c>
      <c r="C14" s="6">
        <v>8</v>
      </c>
      <c r="D14" s="6">
        <v>91</v>
      </c>
      <c r="E14" s="6">
        <v>28825247.571397599</v>
      </c>
      <c r="F14" s="7">
        <v>1.66556474645424</v>
      </c>
      <c r="G14" s="8" t="s">
        <v>28</v>
      </c>
      <c r="H14" s="9">
        <v>110.891122141662</v>
      </c>
      <c r="I14" s="10">
        <v>36</v>
      </c>
      <c r="J14" s="11">
        <v>0.82649888439709196</v>
      </c>
      <c r="K14" s="12" t="s">
        <v>29</v>
      </c>
      <c r="L14" s="13">
        <v>122.93641725182199</v>
      </c>
      <c r="M14" s="10">
        <v>42</v>
      </c>
      <c r="N14" s="14">
        <f>Table1[[#This Row],[DC_STM/DC_NS]]+Table1[[#This Row],[DC_LPS/DC_NS]]</f>
        <v>2.492063630851332</v>
      </c>
      <c r="O14" s="6">
        <v>6</v>
      </c>
      <c r="P14" s="6">
        <v>49</v>
      </c>
      <c r="Q14" s="6">
        <v>12696421.1091037</v>
      </c>
      <c r="R14" s="7">
        <v>2.7253528765223298</v>
      </c>
      <c r="S14" s="16" t="s">
        <v>30</v>
      </c>
      <c r="T14" s="9">
        <v>94.309214118358597</v>
      </c>
      <c r="U14" s="10">
        <v>10</v>
      </c>
      <c r="V14" s="11">
        <v>4.3198619916631799E-2</v>
      </c>
      <c r="W14" s="17" t="s">
        <v>31</v>
      </c>
      <c r="X14" s="13">
        <v>139.53245319034301</v>
      </c>
      <c r="Y14" s="10">
        <v>9</v>
      </c>
      <c r="Z14" s="18">
        <f>Table1[[#This Row],[Mφ_STM/Mφ_NS]]+Table1[[#This Row],[Mφ_LPS/Mφ_NS]]</f>
        <v>2.7685514964389615</v>
      </c>
    </row>
    <row r="15" spans="1:46" x14ac:dyDescent="0.25">
      <c r="A15" s="5" t="s">
        <v>32</v>
      </c>
      <c r="B15" s="15" t="s">
        <v>33</v>
      </c>
      <c r="C15" s="6">
        <v>2</v>
      </c>
      <c r="D15" s="6">
        <v>2</v>
      </c>
      <c r="E15" s="6">
        <v>3534015.125</v>
      </c>
      <c r="F15" s="7">
        <v>1.6921495655993399</v>
      </c>
      <c r="G15" s="8" t="s">
        <v>34</v>
      </c>
      <c r="H15" s="9"/>
      <c r="I15" s="10">
        <v>1</v>
      </c>
      <c r="J15" s="11">
        <v>0.286221182639535</v>
      </c>
      <c r="K15" s="12" t="s">
        <v>34</v>
      </c>
      <c r="L15" s="13"/>
      <c r="M15" s="10">
        <v>1</v>
      </c>
      <c r="N15" s="14">
        <f>Table1[[#This Row],[DC_STM/DC_NS]]+Table1[[#This Row],[DC_LPS/DC_NS]]</f>
        <v>1.9783707482388748</v>
      </c>
      <c r="O15" s="6"/>
      <c r="P15" s="6"/>
      <c r="Q15" s="6"/>
      <c r="R15" s="7"/>
      <c r="S15" s="16"/>
      <c r="T15" s="9"/>
      <c r="U15" s="10">
        <v>0</v>
      </c>
      <c r="V15" s="11"/>
      <c r="W15" s="17"/>
      <c r="X15" s="13"/>
      <c r="Y15" s="10">
        <v>0</v>
      </c>
      <c r="Z15" s="18">
        <f>Table1[[#This Row],[Mφ_STM/Mφ_NS]]+Table1[[#This Row],[Mφ_LPS/Mφ_NS]]</f>
        <v>0</v>
      </c>
    </row>
    <row r="16" spans="1:46" x14ac:dyDescent="0.25">
      <c r="A16" s="5" t="s">
        <v>35</v>
      </c>
      <c r="B16" s="15" t="s">
        <v>36</v>
      </c>
      <c r="C16" s="6">
        <v>7</v>
      </c>
      <c r="D16" s="6">
        <v>40</v>
      </c>
      <c r="E16" s="6">
        <v>4634735.6752189901</v>
      </c>
      <c r="F16" s="7">
        <v>1.05056075753472</v>
      </c>
      <c r="G16" s="8" t="s">
        <v>37</v>
      </c>
      <c r="H16" s="9">
        <v>48.296708513586402</v>
      </c>
      <c r="I16" s="10">
        <v>16</v>
      </c>
      <c r="J16" s="11">
        <v>0.73930157793203799</v>
      </c>
      <c r="K16" s="12" t="s">
        <v>38</v>
      </c>
      <c r="L16" s="13">
        <v>61.182084276679298</v>
      </c>
      <c r="M16" s="10">
        <v>17</v>
      </c>
      <c r="N16" s="14">
        <f>Table1[[#This Row],[DC_STM/DC_NS]]+Table1[[#This Row],[DC_LPS/DC_NS]]</f>
        <v>1.789862335466758</v>
      </c>
      <c r="O16" s="6"/>
      <c r="P16" s="6"/>
      <c r="Q16" s="6"/>
      <c r="R16" s="7"/>
      <c r="S16" s="16"/>
      <c r="T16" s="9"/>
      <c r="U16" s="10">
        <v>0</v>
      </c>
      <c r="V16" s="11"/>
      <c r="W16" s="17"/>
      <c r="X16" s="13"/>
      <c r="Y16" s="10">
        <v>0</v>
      </c>
      <c r="Z16" s="18">
        <f>Table1[[#This Row],[Mφ_STM/Mφ_NS]]+Table1[[#This Row],[Mφ_LPS/Mφ_NS]]</f>
        <v>0</v>
      </c>
    </row>
    <row r="17" spans="1:26" x14ac:dyDescent="0.25">
      <c r="A17" s="5" t="s">
        <v>39</v>
      </c>
      <c r="B17" s="15" t="s">
        <v>40</v>
      </c>
      <c r="C17" s="6"/>
      <c r="D17" s="6"/>
      <c r="E17" s="6"/>
      <c r="F17" s="7"/>
      <c r="G17" s="8"/>
      <c r="H17" s="9"/>
      <c r="I17" s="10">
        <v>0</v>
      </c>
      <c r="J17" s="11"/>
      <c r="K17" s="12"/>
      <c r="L17" s="13"/>
      <c r="M17" s="10">
        <v>0</v>
      </c>
      <c r="N17" s="14">
        <f>Table1[[#This Row],[DC_STM/DC_NS]]+Table1[[#This Row],[DC_LPS/DC_NS]]</f>
        <v>0</v>
      </c>
      <c r="O17" s="6">
        <v>1</v>
      </c>
      <c r="P17" s="6">
        <v>10</v>
      </c>
      <c r="Q17" s="6">
        <v>5421944.0925292997</v>
      </c>
      <c r="R17" s="7">
        <v>0.56106696991501503</v>
      </c>
      <c r="S17" s="16" t="s">
        <v>41</v>
      </c>
      <c r="T17" s="9">
        <v>15.5417743931212</v>
      </c>
      <c r="U17" s="10">
        <v>2</v>
      </c>
      <c r="V17" s="11">
        <v>0.72200764934571404</v>
      </c>
      <c r="W17" s="17" t="s">
        <v>41</v>
      </c>
      <c r="X17" s="13">
        <v>16.4040778851844</v>
      </c>
      <c r="Y17" s="10">
        <v>2</v>
      </c>
      <c r="Z17" s="18">
        <f>Table1[[#This Row],[Mφ_STM/Mφ_NS]]+Table1[[#This Row],[Mφ_LPS/Mφ_NS]]</f>
        <v>1.283074619260729</v>
      </c>
    </row>
    <row r="18" spans="1:26" x14ac:dyDescent="0.25">
      <c r="A18" s="15" t="s">
        <v>42</v>
      </c>
      <c r="B18" s="15" t="s">
        <v>43</v>
      </c>
      <c r="C18" s="6">
        <v>15</v>
      </c>
      <c r="D18" s="6">
        <v>773</v>
      </c>
      <c r="E18" s="6">
        <v>323204959.327474</v>
      </c>
      <c r="F18" s="7">
        <v>0.75211623396819904</v>
      </c>
      <c r="G18" s="8" t="s">
        <v>44</v>
      </c>
      <c r="H18" s="9">
        <v>83.812968858192804</v>
      </c>
      <c r="I18" s="10">
        <v>216</v>
      </c>
      <c r="J18" s="11">
        <v>0.86696220221059905</v>
      </c>
      <c r="K18" s="12" t="s">
        <v>45</v>
      </c>
      <c r="L18" s="13">
        <v>51.972195294515203</v>
      </c>
      <c r="M18" s="10">
        <v>220</v>
      </c>
      <c r="N18" s="14">
        <f>Table1[[#This Row],[DC_STM/DC_NS]]+Table1[[#This Row],[DC_LPS/DC_NS]]</f>
        <v>1.619078436178798</v>
      </c>
      <c r="O18" s="6">
        <v>16</v>
      </c>
      <c r="P18" s="6">
        <v>489</v>
      </c>
      <c r="Q18" s="6">
        <v>169345520.965278</v>
      </c>
      <c r="R18" s="7">
        <v>7.9119698623693804</v>
      </c>
      <c r="S18" s="16" t="s">
        <v>46</v>
      </c>
      <c r="T18" s="9">
        <v>97.594132553062806</v>
      </c>
      <c r="U18" s="10">
        <v>152</v>
      </c>
      <c r="V18" s="11">
        <v>0.58603231440973902</v>
      </c>
      <c r="W18" s="17" t="s">
        <v>47</v>
      </c>
      <c r="X18" s="13">
        <v>57.047104909874797</v>
      </c>
      <c r="Y18" s="10">
        <v>147</v>
      </c>
      <c r="Z18" s="18">
        <f>Table1[[#This Row],[Mφ_STM/Mφ_NS]]+Table1[[#This Row],[Mφ_LPS/Mφ_NS]]</f>
        <v>8.498002176779119</v>
      </c>
    </row>
    <row r="19" spans="1:26" x14ac:dyDescent="0.25">
      <c r="A19" s="5" t="s">
        <v>48</v>
      </c>
      <c r="B19" s="15" t="s">
        <v>49</v>
      </c>
      <c r="C19" s="6">
        <v>4</v>
      </c>
      <c r="D19" s="6">
        <v>8</v>
      </c>
      <c r="E19" s="6">
        <v>1722586.1474609401</v>
      </c>
      <c r="F19" s="7">
        <v>7.7233885061852101</v>
      </c>
      <c r="G19" s="8" t="s">
        <v>50</v>
      </c>
      <c r="H19" s="9">
        <v>142.15843464976601</v>
      </c>
      <c r="I19" s="10">
        <v>5</v>
      </c>
      <c r="J19" s="11">
        <v>4.3165063802687698</v>
      </c>
      <c r="K19" s="12" t="s">
        <v>50</v>
      </c>
      <c r="L19" s="13">
        <v>148.45710534455699</v>
      </c>
      <c r="M19" s="10">
        <v>5</v>
      </c>
      <c r="N19" s="14">
        <f>Table1[[#This Row],[DC_STM/DC_NS]]+Table1[[#This Row],[DC_LPS/DC_NS]]</f>
        <v>12.039894886453979</v>
      </c>
      <c r="O19" s="6">
        <v>1</v>
      </c>
      <c r="P19" s="6">
        <v>2</v>
      </c>
      <c r="Q19" s="6">
        <v>576769.169921875</v>
      </c>
      <c r="R19" s="7"/>
      <c r="S19" s="16"/>
      <c r="T19" s="9"/>
      <c r="U19" s="10">
        <v>0</v>
      </c>
      <c r="V19" s="11"/>
      <c r="W19" s="17"/>
      <c r="X19" s="13"/>
      <c r="Y19" s="10">
        <v>0</v>
      </c>
      <c r="Z19" s="18">
        <f>Table1[[#This Row],[Mφ_STM/Mφ_NS]]+Table1[[#This Row],[Mφ_LPS/Mφ_NS]]</f>
        <v>0</v>
      </c>
    </row>
    <row r="20" spans="1:26" x14ac:dyDescent="0.25">
      <c r="A20" s="5" t="s">
        <v>51</v>
      </c>
      <c r="B20" s="15" t="s">
        <v>52</v>
      </c>
      <c r="C20" s="6"/>
      <c r="D20" s="6"/>
      <c r="E20" s="6"/>
      <c r="F20" s="7"/>
      <c r="G20" s="8"/>
      <c r="H20" s="9"/>
      <c r="I20" s="10">
        <v>0</v>
      </c>
      <c r="J20" s="11"/>
      <c r="K20" s="12"/>
      <c r="L20" s="13"/>
      <c r="M20" s="10">
        <v>0</v>
      </c>
      <c r="N20" s="14">
        <f>Table1[[#This Row],[DC_STM/DC_NS]]+Table1[[#This Row],[DC_LPS/DC_NS]]</f>
        <v>0</v>
      </c>
      <c r="O20" s="6">
        <v>3</v>
      </c>
      <c r="P20" s="6">
        <v>6</v>
      </c>
      <c r="Q20" s="6">
        <v>2196093.3843749999</v>
      </c>
      <c r="R20" s="7">
        <v>34.0224304664954</v>
      </c>
      <c r="S20" s="16" t="s">
        <v>53</v>
      </c>
      <c r="T20" s="9">
        <v>167.94883274690301</v>
      </c>
      <c r="U20" s="10">
        <v>3</v>
      </c>
      <c r="V20" s="11">
        <v>17.9312777292307</v>
      </c>
      <c r="W20" s="17" t="s">
        <v>53</v>
      </c>
      <c r="X20" s="13">
        <v>170.089622699622</v>
      </c>
      <c r="Y20" s="10">
        <v>3</v>
      </c>
      <c r="Z20" s="18">
        <f>Table1[[#This Row],[Mφ_STM/Mφ_NS]]+Table1[[#This Row],[Mφ_LPS/Mφ_NS]]</f>
        <v>51.953708195726101</v>
      </c>
    </row>
    <row r="21" spans="1:26" x14ac:dyDescent="0.25">
      <c r="A21" s="5" t="s">
        <v>54</v>
      </c>
      <c r="B21" s="15" t="s">
        <v>55</v>
      </c>
      <c r="C21" s="6">
        <v>1</v>
      </c>
      <c r="D21" s="6">
        <v>11</v>
      </c>
      <c r="E21" s="6">
        <v>4209390.6484375</v>
      </c>
      <c r="F21" s="7">
        <v>0.99778173733083397</v>
      </c>
      <c r="G21" s="8" t="s">
        <v>56</v>
      </c>
      <c r="H21" s="9">
        <v>54.6877878665872</v>
      </c>
      <c r="I21" s="10">
        <v>6</v>
      </c>
      <c r="J21" s="11">
        <v>0.79499745822194101</v>
      </c>
      <c r="K21" s="12" t="s">
        <v>57</v>
      </c>
      <c r="L21" s="13">
        <v>30.0422144301556</v>
      </c>
      <c r="M21" s="10">
        <v>6</v>
      </c>
      <c r="N21" s="14">
        <f>Table1[[#This Row],[DC_STM/DC_NS]]+Table1[[#This Row],[DC_LPS/DC_NS]]</f>
        <v>1.792779195552775</v>
      </c>
      <c r="O21" s="6">
        <v>1</v>
      </c>
      <c r="P21" s="6">
        <v>5</v>
      </c>
      <c r="Q21" s="6">
        <v>3334340.78198242</v>
      </c>
      <c r="R21" s="7">
        <v>12.5630186082584</v>
      </c>
      <c r="S21" s="16" t="s">
        <v>58</v>
      </c>
      <c r="T21" s="9">
        <v>139.338229533717</v>
      </c>
      <c r="U21" s="10">
        <v>4</v>
      </c>
      <c r="V21" s="11">
        <v>0.28895950849568902</v>
      </c>
      <c r="W21" s="17" t="s">
        <v>58</v>
      </c>
      <c r="X21" s="13">
        <v>110.836198607426</v>
      </c>
      <c r="Y21" s="10">
        <v>4</v>
      </c>
      <c r="Z21" s="18">
        <f>Table1[[#This Row],[Mφ_STM/Mφ_NS]]+Table1[[#This Row],[Mφ_LPS/Mφ_NS]]</f>
        <v>12.851978116754088</v>
      </c>
    </row>
    <row r="22" spans="1:26" x14ac:dyDescent="0.25">
      <c r="A22" s="15" t="s">
        <v>59</v>
      </c>
      <c r="B22" s="15" t="s">
        <v>60</v>
      </c>
      <c r="C22" s="6">
        <v>2</v>
      </c>
      <c r="D22" s="6">
        <v>3</v>
      </c>
      <c r="E22" s="6">
        <v>934202.26822916698</v>
      </c>
      <c r="F22" s="7">
        <v>100</v>
      </c>
      <c r="G22" s="8" t="s">
        <v>61</v>
      </c>
      <c r="H22" s="9"/>
      <c r="I22" s="10">
        <v>1</v>
      </c>
      <c r="J22" s="11">
        <v>50.387543714720003</v>
      </c>
      <c r="K22" s="12" t="s">
        <v>62</v>
      </c>
      <c r="L22" s="13">
        <v>139.24593931096501</v>
      </c>
      <c r="M22" s="10">
        <v>2</v>
      </c>
      <c r="N22" s="14">
        <f>Table1[[#This Row],[DC_STM/DC_NS]]+Table1[[#This Row],[DC_LPS/DC_NS]]</f>
        <v>150.38754371472001</v>
      </c>
      <c r="O22" s="6">
        <v>4</v>
      </c>
      <c r="P22" s="6">
        <v>14</v>
      </c>
      <c r="Q22" s="6">
        <v>973775.97908528696</v>
      </c>
      <c r="R22" s="7">
        <v>100</v>
      </c>
      <c r="S22" s="16" t="s">
        <v>63</v>
      </c>
      <c r="T22" s="9">
        <v>0</v>
      </c>
      <c r="U22" s="10">
        <v>3</v>
      </c>
      <c r="V22" s="11">
        <v>91.006413112721006</v>
      </c>
      <c r="W22" s="17" t="s">
        <v>63</v>
      </c>
      <c r="X22" s="13">
        <v>17.116760125199399</v>
      </c>
      <c r="Y22" s="10">
        <v>3</v>
      </c>
      <c r="Z22" s="18">
        <f>Table1[[#This Row],[Mφ_STM/Mφ_NS]]+Table1[[#This Row],[Mφ_LPS/Mφ_NS]]</f>
        <v>191.00641311272102</v>
      </c>
    </row>
    <row r="23" spans="1:26" x14ac:dyDescent="0.25">
      <c r="A23" s="5" t="s">
        <v>64</v>
      </c>
      <c r="B23" s="15" t="s">
        <v>65</v>
      </c>
      <c r="C23" s="6">
        <v>4</v>
      </c>
      <c r="D23" s="6">
        <v>26</v>
      </c>
      <c r="E23" s="6">
        <v>1996799.434375</v>
      </c>
      <c r="F23" s="7">
        <v>1.18284982509105</v>
      </c>
      <c r="G23" s="8" t="s">
        <v>66</v>
      </c>
      <c r="H23" s="9">
        <v>150.60746757901299</v>
      </c>
      <c r="I23" s="10">
        <v>18</v>
      </c>
      <c r="J23" s="11">
        <v>0.210873206750673</v>
      </c>
      <c r="K23" s="12" t="s">
        <v>67</v>
      </c>
      <c r="L23" s="13">
        <v>134.984229808153</v>
      </c>
      <c r="M23" s="10">
        <v>18</v>
      </c>
      <c r="N23" s="14">
        <f>Table1[[#This Row],[DC_STM/DC_NS]]+Table1[[#This Row],[DC_LPS/DC_NS]]</f>
        <v>1.3937230318417231</v>
      </c>
      <c r="O23" s="6">
        <v>4</v>
      </c>
      <c r="P23" s="6">
        <v>16</v>
      </c>
      <c r="Q23" s="6">
        <v>654492.12455610803</v>
      </c>
      <c r="R23" s="7">
        <v>5.61830970667594</v>
      </c>
      <c r="S23" s="16" t="s">
        <v>68</v>
      </c>
      <c r="T23" s="9">
        <v>87.760652698272693</v>
      </c>
      <c r="U23" s="10">
        <v>7</v>
      </c>
      <c r="V23" s="11">
        <v>0.47234551923079798</v>
      </c>
      <c r="W23" s="17" t="s">
        <v>68</v>
      </c>
      <c r="X23" s="13">
        <v>84.332111996001103</v>
      </c>
      <c r="Y23" s="10">
        <v>7</v>
      </c>
      <c r="Z23" s="18">
        <f>Table1[[#This Row],[Mφ_STM/Mφ_NS]]+Table1[[#This Row],[Mφ_LPS/Mφ_NS]]</f>
        <v>6.0906552259067377</v>
      </c>
    </row>
    <row r="24" spans="1:26" x14ac:dyDescent="0.25">
      <c r="A24" s="19" t="s">
        <v>69</v>
      </c>
      <c r="B24" s="19" t="s">
        <v>70</v>
      </c>
      <c r="C24" s="20">
        <v>5</v>
      </c>
      <c r="D24" s="20">
        <v>99</v>
      </c>
      <c r="E24" s="20">
        <v>26978964.390408002</v>
      </c>
      <c r="F24" s="21">
        <v>1.26008628025848</v>
      </c>
      <c r="G24" s="22" t="s">
        <v>71</v>
      </c>
      <c r="H24" s="23">
        <v>79.425053557107802</v>
      </c>
      <c r="I24" s="24">
        <v>51</v>
      </c>
      <c r="J24" s="25">
        <v>0.79838474807997695</v>
      </c>
      <c r="K24" s="26" t="s">
        <v>72</v>
      </c>
      <c r="L24" s="27">
        <v>70.164945268729497</v>
      </c>
      <c r="M24" s="24">
        <v>50</v>
      </c>
      <c r="N24" s="28">
        <v>2.0584710283384569</v>
      </c>
      <c r="O24" s="20">
        <v>5</v>
      </c>
      <c r="P24" s="20">
        <v>63</v>
      </c>
      <c r="Q24" s="20">
        <v>8853837.2582465298</v>
      </c>
      <c r="R24" s="21">
        <v>24.893572076450301</v>
      </c>
      <c r="S24" s="23" t="s">
        <v>73</v>
      </c>
      <c r="T24" s="23">
        <v>116.198253455702</v>
      </c>
      <c r="U24" s="24">
        <v>33</v>
      </c>
      <c r="V24" s="25">
        <v>4.1878149427817402</v>
      </c>
      <c r="W24" s="29" t="s">
        <v>74</v>
      </c>
      <c r="X24" s="27">
        <v>164.47842911726801</v>
      </c>
      <c r="Y24" s="24">
        <v>29</v>
      </c>
      <c r="Z24" s="18">
        <f>V24+R24</f>
        <v>29.081387019232039</v>
      </c>
    </row>
    <row r="25" spans="1:26" x14ac:dyDescent="0.25">
      <c r="A25" s="15" t="s">
        <v>75</v>
      </c>
      <c r="B25" s="15" t="s">
        <v>76</v>
      </c>
      <c r="C25" s="6">
        <v>4</v>
      </c>
      <c r="D25" s="6">
        <v>48</v>
      </c>
      <c r="E25" s="6">
        <v>23951158.656723499</v>
      </c>
      <c r="F25" s="7">
        <v>3.6871339598414501</v>
      </c>
      <c r="G25" s="8" t="s">
        <v>77</v>
      </c>
      <c r="H25" s="9">
        <v>161.72810087929301</v>
      </c>
      <c r="I25" s="10">
        <v>27</v>
      </c>
      <c r="J25" s="11">
        <v>2.0739905591813899</v>
      </c>
      <c r="K25" s="12" t="s">
        <v>78</v>
      </c>
      <c r="L25" s="13">
        <v>149.30988002386999</v>
      </c>
      <c r="M25" s="10">
        <v>28</v>
      </c>
      <c r="N25" s="14">
        <f>Table1[[#This Row],[DC_STM/DC_NS]]+Table1[[#This Row],[DC_LPS/DC_NS]]</f>
        <v>5.7611245190228395</v>
      </c>
      <c r="O25" s="6">
        <v>4</v>
      </c>
      <c r="P25" s="6">
        <v>35</v>
      </c>
      <c r="Q25" s="6">
        <v>11331269.1918945</v>
      </c>
      <c r="R25" s="7">
        <v>10.207586836903999</v>
      </c>
      <c r="S25" s="16" t="s">
        <v>79</v>
      </c>
      <c r="T25" s="9">
        <v>109.00915411214</v>
      </c>
      <c r="U25" s="10">
        <v>23</v>
      </c>
      <c r="V25" s="11">
        <v>1.0836717051732301</v>
      </c>
      <c r="W25" s="17" t="s">
        <v>80</v>
      </c>
      <c r="X25" s="13">
        <v>101.80673113457701</v>
      </c>
      <c r="Y25" s="10">
        <v>20</v>
      </c>
      <c r="Z25" s="18">
        <f>Table1[[#This Row],[Mφ_STM/Mφ_NS]]+Table1[[#This Row],[Mφ_LPS/Mφ_NS]]</f>
        <v>11.29125854207723</v>
      </c>
    </row>
    <row r="26" spans="1:26" x14ac:dyDescent="0.25">
      <c r="A26" s="5" t="s">
        <v>81</v>
      </c>
      <c r="B26" s="15" t="s">
        <v>82</v>
      </c>
      <c r="C26" s="6">
        <v>3</v>
      </c>
      <c r="D26" s="6">
        <v>43</v>
      </c>
      <c r="E26" s="6">
        <v>13517218.2680122</v>
      </c>
      <c r="F26" s="7">
        <v>0.85655462295204099</v>
      </c>
      <c r="G26" s="8" t="s">
        <v>83</v>
      </c>
      <c r="H26" s="9">
        <v>81.098743925544099</v>
      </c>
      <c r="I26" s="10">
        <v>24</v>
      </c>
      <c r="J26" s="11">
        <v>0.85849408263892302</v>
      </c>
      <c r="K26" s="12" t="s">
        <v>84</v>
      </c>
      <c r="L26" s="13">
        <v>35.897098167381102</v>
      </c>
      <c r="M26" s="10">
        <v>23</v>
      </c>
      <c r="N26" s="14">
        <f>Table1[[#This Row],[DC_STM/DC_NS]]+Table1[[#This Row],[DC_LPS/DC_NS]]</f>
        <v>1.715048705590964</v>
      </c>
      <c r="O26" s="6">
        <v>3</v>
      </c>
      <c r="P26" s="6">
        <v>10</v>
      </c>
      <c r="Q26" s="6">
        <v>4503623.7350260401</v>
      </c>
      <c r="R26" s="7">
        <v>7.3045030576986996</v>
      </c>
      <c r="S26" s="16" t="s">
        <v>85</v>
      </c>
      <c r="T26" s="9">
        <v>123.933877289579</v>
      </c>
      <c r="U26" s="10">
        <v>5</v>
      </c>
      <c r="V26" s="11">
        <v>0.70813160193868296</v>
      </c>
      <c r="W26" s="17" t="s">
        <v>86</v>
      </c>
      <c r="X26" s="13">
        <v>66.394768305430105</v>
      </c>
      <c r="Y26" s="10">
        <v>4</v>
      </c>
      <c r="Z26" s="18">
        <f>Table1[[#This Row],[Mφ_STM/Mφ_NS]]+Table1[[#This Row],[Mφ_LPS/Mφ_NS]]</f>
        <v>8.0126346596373832</v>
      </c>
    </row>
    <row r="27" spans="1:26" x14ac:dyDescent="0.25">
      <c r="A27" s="5" t="s">
        <v>87</v>
      </c>
      <c r="B27" s="15" t="s">
        <v>88</v>
      </c>
      <c r="C27" s="6"/>
      <c r="D27" s="6"/>
      <c r="E27" s="6"/>
      <c r="F27" s="7"/>
      <c r="G27" s="8"/>
      <c r="H27" s="9"/>
      <c r="I27" s="10">
        <v>0</v>
      </c>
      <c r="J27" s="11"/>
      <c r="K27" s="12"/>
      <c r="L27" s="13"/>
      <c r="M27" s="10">
        <v>0</v>
      </c>
      <c r="N27" s="14">
        <f>Table1[[#This Row],[DC_STM/DC_NS]]+Table1[[#This Row],[DC_LPS/DC_NS]]</f>
        <v>0</v>
      </c>
      <c r="O27" s="6">
        <v>1</v>
      </c>
      <c r="P27" s="6">
        <v>90</v>
      </c>
      <c r="Q27" s="6">
        <v>23975281.436496299</v>
      </c>
      <c r="R27" s="7"/>
      <c r="S27" s="16"/>
      <c r="T27" s="9"/>
      <c r="U27" s="10">
        <v>0</v>
      </c>
      <c r="V27" s="11"/>
      <c r="W27" s="17"/>
      <c r="X27" s="13"/>
      <c r="Y27" s="10">
        <v>0</v>
      </c>
      <c r="Z27" s="18">
        <f>Table1[[#This Row],[Mφ_STM/Mφ_NS]]+Table1[[#This Row],[Mφ_LPS/Mφ_NS]]</f>
        <v>0</v>
      </c>
    </row>
    <row r="28" spans="1:26" x14ac:dyDescent="0.25">
      <c r="A28" s="30" t="s">
        <v>89</v>
      </c>
      <c r="B28" s="15" t="s">
        <v>90</v>
      </c>
      <c r="C28" s="6">
        <v>2</v>
      </c>
      <c r="D28" s="6">
        <v>18</v>
      </c>
      <c r="E28" s="6">
        <v>7270356.7091619298</v>
      </c>
      <c r="F28" s="7">
        <v>1.357092726826</v>
      </c>
      <c r="G28" s="8" t="s">
        <v>91</v>
      </c>
      <c r="H28" s="9">
        <v>70.714853877130395</v>
      </c>
      <c r="I28" s="10">
        <v>12</v>
      </c>
      <c r="J28" s="11">
        <v>0.97566542847009696</v>
      </c>
      <c r="K28" s="12" t="s">
        <v>92</v>
      </c>
      <c r="L28" s="13">
        <v>38.066016825484901</v>
      </c>
      <c r="M28" s="10">
        <v>13</v>
      </c>
      <c r="N28" s="14">
        <f>Table1[[#This Row],[DC_STM/DC_NS]]+Table1[[#This Row],[DC_LPS/DC_NS]]</f>
        <v>2.332758155296097</v>
      </c>
      <c r="O28" s="6">
        <v>2</v>
      </c>
      <c r="P28" s="6">
        <v>29</v>
      </c>
      <c r="Q28" s="6">
        <v>2667026.5115559902</v>
      </c>
      <c r="R28" s="7">
        <v>3.5301548300831298</v>
      </c>
      <c r="S28" s="16" t="s">
        <v>93</v>
      </c>
      <c r="T28" s="9">
        <v>106.23338378931101</v>
      </c>
      <c r="U28" s="10">
        <v>12</v>
      </c>
      <c r="V28" s="11">
        <v>0.64834502321624199</v>
      </c>
      <c r="W28" s="17" t="s">
        <v>94</v>
      </c>
      <c r="X28" s="13">
        <v>71.425178429877306</v>
      </c>
      <c r="Y28" s="10">
        <v>11</v>
      </c>
      <c r="Z28" s="18">
        <f>Table1[[#This Row],[Mφ_STM/Mφ_NS]]+Table1[[#This Row],[Mφ_LPS/Mφ_NS]]</f>
        <v>4.178499853299372</v>
      </c>
    </row>
    <row r="29" spans="1:26" x14ac:dyDescent="0.25">
      <c r="A29" s="30" t="s">
        <v>95</v>
      </c>
      <c r="B29" s="15" t="s">
        <v>96</v>
      </c>
      <c r="C29" s="6">
        <v>1</v>
      </c>
      <c r="D29" s="6">
        <v>4</v>
      </c>
      <c r="E29" s="6">
        <v>784994.42016601597</v>
      </c>
      <c r="F29" s="7">
        <v>0.01</v>
      </c>
      <c r="G29" s="8" t="s">
        <v>97</v>
      </c>
      <c r="H29" s="9"/>
      <c r="I29" s="10">
        <v>1</v>
      </c>
      <c r="J29" s="11">
        <v>0.01</v>
      </c>
      <c r="K29" s="12" t="s">
        <v>97</v>
      </c>
      <c r="L29" s="13"/>
      <c r="M29" s="10">
        <v>1</v>
      </c>
      <c r="N29" s="14">
        <f>Table1[[#This Row],[DC_STM/DC_NS]]+Table1[[#This Row],[DC_LPS/DC_NS]]</f>
        <v>0.02</v>
      </c>
      <c r="O29" s="6">
        <v>1</v>
      </c>
      <c r="P29" s="6">
        <v>2</v>
      </c>
      <c r="Q29" s="6">
        <v>1075377.296875</v>
      </c>
      <c r="R29" s="7"/>
      <c r="S29" s="16"/>
      <c r="T29" s="9"/>
      <c r="U29" s="10">
        <v>0</v>
      </c>
      <c r="V29" s="11"/>
      <c r="W29" s="17"/>
      <c r="X29" s="13"/>
      <c r="Y29" s="10">
        <v>0</v>
      </c>
      <c r="Z29" s="18">
        <f>Table1[[#This Row],[Mφ_STM/Mφ_NS]]+Table1[[#This Row],[Mφ_LPS/Mφ_NS]]</f>
        <v>0</v>
      </c>
    </row>
    <row r="30" spans="1:26" x14ac:dyDescent="0.25">
      <c r="A30" s="5" t="s">
        <v>98</v>
      </c>
      <c r="B30" s="15" t="s">
        <v>99</v>
      </c>
      <c r="C30" s="6">
        <v>0</v>
      </c>
      <c r="D30" s="6">
        <v>223</v>
      </c>
      <c r="E30" s="6">
        <v>67013546.568576403</v>
      </c>
      <c r="F30" s="7"/>
      <c r="G30" s="8"/>
      <c r="H30" s="9"/>
      <c r="I30" s="10">
        <v>0</v>
      </c>
      <c r="J30" s="11"/>
      <c r="K30" s="12"/>
      <c r="L30" s="13"/>
      <c r="M30" s="10">
        <v>0</v>
      </c>
      <c r="N30" s="14">
        <f>Table1[[#This Row],[DC_STM/DC_NS]]+Table1[[#This Row],[DC_LPS/DC_NS]]</f>
        <v>0</v>
      </c>
      <c r="O30" s="6"/>
      <c r="P30" s="6"/>
      <c r="Q30" s="6"/>
      <c r="R30" s="7"/>
      <c r="S30" s="16"/>
      <c r="T30" s="9"/>
      <c r="U30" s="10">
        <v>0</v>
      </c>
      <c r="V30" s="11"/>
      <c r="W30" s="17"/>
      <c r="X30" s="13"/>
      <c r="Y30" s="10">
        <v>0</v>
      </c>
      <c r="Z30" s="18">
        <f>Table1[[#This Row],[Mφ_STM/Mφ_NS]]+Table1[[#This Row],[Mφ_LPS/Mφ_NS]]</f>
        <v>0</v>
      </c>
    </row>
    <row r="31" spans="1:26" x14ac:dyDescent="0.25">
      <c r="A31" s="5" t="s">
        <v>100</v>
      </c>
      <c r="B31" s="15" t="s">
        <v>101</v>
      </c>
      <c r="C31" s="6">
        <v>0</v>
      </c>
      <c r="D31" s="6">
        <v>193</v>
      </c>
      <c r="E31" s="6">
        <v>62036885.912977397</v>
      </c>
      <c r="F31" s="7"/>
      <c r="G31" s="8"/>
      <c r="H31" s="9"/>
      <c r="I31" s="10">
        <v>0</v>
      </c>
      <c r="J31" s="11"/>
      <c r="K31" s="12"/>
      <c r="L31" s="13"/>
      <c r="M31" s="10">
        <v>0</v>
      </c>
      <c r="N31" s="14">
        <f>Table1[[#This Row],[DC_STM/DC_NS]]+Table1[[#This Row],[DC_LPS/DC_NS]]</f>
        <v>0</v>
      </c>
      <c r="O31" s="6">
        <v>0</v>
      </c>
      <c r="P31" s="6">
        <v>107</v>
      </c>
      <c r="Q31" s="6">
        <v>13509674.9056125</v>
      </c>
      <c r="R31" s="7"/>
      <c r="S31" s="16"/>
      <c r="T31" s="9"/>
      <c r="U31" s="10">
        <v>0</v>
      </c>
      <c r="V31" s="11"/>
      <c r="W31" s="17"/>
      <c r="X31" s="13"/>
      <c r="Y31" s="10">
        <v>0</v>
      </c>
      <c r="Z31" s="18">
        <f>Table1[[#This Row],[Mφ_STM/Mφ_NS]]+Table1[[#This Row],[Mφ_LPS/Mφ_NS]]</f>
        <v>0</v>
      </c>
    </row>
    <row r="32" spans="1:26" x14ac:dyDescent="0.25">
      <c r="A32" s="5" t="s">
        <v>102</v>
      </c>
      <c r="B32" s="15" t="s">
        <v>103</v>
      </c>
      <c r="C32" s="6">
        <v>0</v>
      </c>
      <c r="D32" s="6">
        <v>265</v>
      </c>
      <c r="E32" s="6">
        <v>68762316.097222194</v>
      </c>
      <c r="F32" s="7"/>
      <c r="G32" s="8"/>
      <c r="H32" s="9"/>
      <c r="I32" s="10">
        <v>0</v>
      </c>
      <c r="J32" s="11"/>
      <c r="K32" s="12"/>
      <c r="L32" s="13"/>
      <c r="M32" s="10">
        <v>0</v>
      </c>
      <c r="N32" s="14">
        <f>Table1[[#This Row],[DC_STM/DC_NS]]+Table1[[#This Row],[DC_LPS/DC_NS]]</f>
        <v>0</v>
      </c>
      <c r="O32" s="6">
        <v>0</v>
      </c>
      <c r="P32" s="6">
        <v>140</v>
      </c>
      <c r="Q32" s="6">
        <v>19341088.2359077</v>
      </c>
      <c r="R32" s="7"/>
      <c r="S32" s="16"/>
      <c r="T32" s="9"/>
      <c r="U32" s="10">
        <v>0</v>
      </c>
      <c r="V32" s="11"/>
      <c r="W32" s="17"/>
      <c r="X32" s="13"/>
      <c r="Y32" s="10">
        <v>0</v>
      </c>
      <c r="Z32" s="18">
        <f>Table1[[#This Row],[Mφ_STM/Mφ_NS]]+Table1[[#This Row],[Mφ_LPS/Mφ_NS]]</f>
        <v>0</v>
      </c>
    </row>
    <row r="33" spans="1:26" x14ac:dyDescent="0.25">
      <c r="A33" s="5" t="s">
        <v>104</v>
      </c>
      <c r="B33" s="15" t="s">
        <v>105</v>
      </c>
      <c r="C33" s="6">
        <v>0</v>
      </c>
      <c r="D33" s="6">
        <v>201</v>
      </c>
      <c r="E33" s="6">
        <v>62734978.376085103</v>
      </c>
      <c r="F33" s="7"/>
      <c r="G33" s="8"/>
      <c r="H33" s="9"/>
      <c r="I33" s="10">
        <v>0</v>
      </c>
      <c r="J33" s="11"/>
      <c r="K33" s="12"/>
      <c r="L33" s="13"/>
      <c r="M33" s="10">
        <v>0</v>
      </c>
      <c r="N33" s="14">
        <f>Table1[[#This Row],[DC_STM/DC_NS]]+Table1[[#This Row],[DC_LPS/DC_NS]]</f>
        <v>0</v>
      </c>
      <c r="O33" s="6">
        <v>0</v>
      </c>
      <c r="P33" s="6">
        <v>111</v>
      </c>
      <c r="Q33" s="6">
        <v>13750265.197170701</v>
      </c>
      <c r="R33" s="7"/>
      <c r="S33" s="16"/>
      <c r="T33" s="9"/>
      <c r="U33" s="10">
        <v>0</v>
      </c>
      <c r="V33" s="11"/>
      <c r="W33" s="17"/>
      <c r="X33" s="13"/>
      <c r="Y33" s="10">
        <v>0</v>
      </c>
      <c r="Z33" s="18">
        <f>Table1[[#This Row],[Mφ_STM/Mφ_NS]]+Table1[[#This Row],[Mφ_LPS/Mφ_NS]]</f>
        <v>0</v>
      </c>
    </row>
    <row r="34" spans="1:26" x14ac:dyDescent="0.25">
      <c r="A34" s="30" t="s">
        <v>106</v>
      </c>
      <c r="B34" s="15" t="s">
        <v>107</v>
      </c>
      <c r="C34" s="6">
        <v>0</v>
      </c>
      <c r="D34" s="6">
        <v>94</v>
      </c>
      <c r="E34" s="6">
        <v>40017477.940538198</v>
      </c>
      <c r="F34" s="7"/>
      <c r="G34" s="8"/>
      <c r="H34" s="9"/>
      <c r="I34" s="10">
        <v>0</v>
      </c>
      <c r="J34" s="11"/>
      <c r="K34" s="12"/>
      <c r="L34" s="13"/>
      <c r="M34" s="10">
        <v>0</v>
      </c>
      <c r="N34" s="14">
        <f>Table1[[#This Row],[DC_STM/DC_NS]]+Table1[[#This Row],[DC_LPS/DC_NS]]</f>
        <v>0</v>
      </c>
      <c r="O34" s="6">
        <v>0</v>
      </c>
      <c r="P34" s="6">
        <v>59</v>
      </c>
      <c r="Q34" s="6">
        <v>10219188.321696</v>
      </c>
      <c r="R34" s="7"/>
      <c r="S34" s="16"/>
      <c r="T34" s="9"/>
      <c r="U34" s="10">
        <v>0</v>
      </c>
      <c r="V34" s="11"/>
      <c r="W34" s="17"/>
      <c r="X34" s="13"/>
      <c r="Y34" s="10">
        <v>0</v>
      </c>
      <c r="Z34" s="18">
        <f>Table1[[#This Row],[Mφ_STM/Mφ_NS]]+Table1[[#This Row],[Mφ_LPS/Mφ_NS]]</f>
        <v>0</v>
      </c>
    </row>
    <row r="35" spans="1:26" x14ac:dyDescent="0.25">
      <c r="A35" s="15" t="s">
        <v>108</v>
      </c>
      <c r="B35" s="15" t="s">
        <v>109</v>
      </c>
      <c r="C35" s="6">
        <v>1</v>
      </c>
      <c r="D35" s="6">
        <v>6</v>
      </c>
      <c r="E35" s="6">
        <v>9659117.8156250007</v>
      </c>
      <c r="F35" s="7">
        <v>100</v>
      </c>
      <c r="G35" s="8" t="s">
        <v>110</v>
      </c>
      <c r="H35" s="9">
        <v>0</v>
      </c>
      <c r="I35" s="10">
        <v>3</v>
      </c>
      <c r="J35" s="11">
        <v>90.971623237499898</v>
      </c>
      <c r="K35" s="12" t="s">
        <v>110</v>
      </c>
      <c r="L35" s="13">
        <v>17.189544064415699</v>
      </c>
      <c r="M35" s="10">
        <v>3</v>
      </c>
      <c r="N35" s="14">
        <f>Table1[[#This Row],[DC_STM/DC_NS]]+Table1[[#This Row],[DC_LPS/DC_NS]]</f>
        <v>190.9716232374999</v>
      </c>
      <c r="O35" s="6"/>
      <c r="P35" s="6"/>
      <c r="Q35" s="6"/>
      <c r="R35" s="7"/>
      <c r="S35" s="16"/>
      <c r="T35" s="9"/>
      <c r="U35" s="10">
        <v>0</v>
      </c>
      <c r="V35" s="11"/>
      <c r="W35" s="17"/>
      <c r="X35" s="13"/>
      <c r="Y35" s="10">
        <v>0</v>
      </c>
      <c r="Z35" s="18">
        <f>Table1[[#This Row],[Mφ_STM/Mφ_NS]]+Table1[[#This Row],[Mφ_LPS/Mφ_NS]]</f>
        <v>0</v>
      </c>
    </row>
    <row r="36" spans="1:26" x14ac:dyDescent="0.25">
      <c r="A36" s="5" t="s">
        <v>111</v>
      </c>
      <c r="B36" s="15" t="s">
        <v>112</v>
      </c>
      <c r="C36" s="6"/>
      <c r="D36" s="6"/>
      <c r="E36" s="6"/>
      <c r="F36" s="7"/>
      <c r="G36" s="8"/>
      <c r="H36" s="9"/>
      <c r="I36" s="10">
        <v>0</v>
      </c>
      <c r="J36" s="11"/>
      <c r="K36" s="12"/>
      <c r="L36" s="13"/>
      <c r="M36" s="10">
        <v>0</v>
      </c>
      <c r="N36" s="14">
        <f>Table1[[#This Row],[DC_STM/DC_NS]]+Table1[[#This Row],[DC_LPS/DC_NS]]</f>
        <v>0</v>
      </c>
      <c r="O36" s="6">
        <v>4</v>
      </c>
      <c r="P36" s="6">
        <v>9</v>
      </c>
      <c r="Q36" s="6">
        <v>478005.04361979198</v>
      </c>
      <c r="R36" s="7"/>
      <c r="S36" s="16"/>
      <c r="T36" s="9"/>
      <c r="U36" s="10">
        <v>0</v>
      </c>
      <c r="V36" s="11"/>
      <c r="W36" s="17"/>
      <c r="X36" s="13"/>
      <c r="Y36" s="10">
        <v>0</v>
      </c>
      <c r="Z36" s="18">
        <f>Table1[[#This Row],[Mφ_STM/Mφ_NS]]+Table1[[#This Row],[Mφ_LPS/Mφ_NS]]</f>
        <v>0</v>
      </c>
    </row>
    <row r="37" spans="1:26" x14ac:dyDescent="0.25">
      <c r="A37" s="5" t="s">
        <v>113</v>
      </c>
      <c r="B37" s="15" t="s">
        <v>114</v>
      </c>
      <c r="C37" s="6">
        <v>2</v>
      </c>
      <c r="D37" s="6">
        <v>6</v>
      </c>
      <c r="E37" s="6">
        <v>480196.86679687502</v>
      </c>
      <c r="F37" s="7">
        <v>0.01</v>
      </c>
      <c r="G37" s="8" t="s">
        <v>115</v>
      </c>
      <c r="H37" s="9">
        <v>0</v>
      </c>
      <c r="I37" s="10">
        <v>4</v>
      </c>
      <c r="J37" s="11">
        <v>7.2095640119535898E-2</v>
      </c>
      <c r="K37" s="12" t="s">
        <v>116</v>
      </c>
      <c r="L37" s="13">
        <v>192.59149677210601</v>
      </c>
      <c r="M37" s="10">
        <v>5</v>
      </c>
      <c r="N37" s="14">
        <f>Table1[[#This Row],[DC_STM/DC_NS]]+Table1[[#This Row],[DC_LPS/DC_NS]]</f>
        <v>8.2095640119535893E-2</v>
      </c>
      <c r="O37" s="6">
        <v>2</v>
      </c>
      <c r="P37" s="6">
        <v>22</v>
      </c>
      <c r="Q37" s="6">
        <v>497219.24707031302</v>
      </c>
      <c r="R37" s="7">
        <v>1.1770548728348</v>
      </c>
      <c r="S37" s="16" t="s">
        <v>117</v>
      </c>
      <c r="T37" s="9">
        <v>117.535756074658</v>
      </c>
      <c r="U37" s="10">
        <v>5</v>
      </c>
      <c r="V37" s="11">
        <v>0.65181014816302796</v>
      </c>
      <c r="W37" s="17" t="s">
        <v>118</v>
      </c>
      <c r="X37" s="13">
        <v>13.250048888081</v>
      </c>
      <c r="Y37" s="10">
        <v>7</v>
      </c>
      <c r="Z37" s="18">
        <f>Table1[[#This Row],[Mφ_STM/Mφ_NS]]+Table1[[#This Row],[Mφ_LPS/Mφ_NS]]</f>
        <v>1.8288650209978279</v>
      </c>
    </row>
    <row r="38" spans="1:26" x14ac:dyDescent="0.25">
      <c r="A38" s="5" t="s">
        <v>119</v>
      </c>
      <c r="B38" s="15" t="s">
        <v>120</v>
      </c>
      <c r="C38" s="6"/>
      <c r="D38" s="6"/>
      <c r="E38" s="6"/>
      <c r="F38" s="7"/>
      <c r="G38" s="8"/>
      <c r="H38" s="9"/>
      <c r="I38" s="10">
        <v>0</v>
      </c>
      <c r="J38" s="11"/>
      <c r="K38" s="12"/>
      <c r="L38" s="13"/>
      <c r="M38" s="10">
        <v>0</v>
      </c>
      <c r="N38" s="14">
        <f>Table1[[#This Row],[DC_STM/DC_NS]]+Table1[[#This Row],[DC_LPS/DC_NS]]</f>
        <v>0</v>
      </c>
      <c r="O38" s="6">
        <v>1</v>
      </c>
      <c r="P38" s="6">
        <v>1</v>
      </c>
      <c r="Q38" s="6">
        <v>664916.87109375</v>
      </c>
      <c r="R38" s="7"/>
      <c r="S38" s="16"/>
      <c r="T38" s="9"/>
      <c r="U38" s="10">
        <v>0</v>
      </c>
      <c r="V38" s="11"/>
      <c r="W38" s="17"/>
      <c r="X38" s="13"/>
      <c r="Y38" s="10">
        <v>0</v>
      </c>
      <c r="Z38" s="18">
        <f>Table1[[#This Row],[Mφ_STM/Mφ_NS]]+Table1[[#This Row],[Mφ_LPS/Mφ_NS]]</f>
        <v>0</v>
      </c>
    </row>
    <row r="39" spans="1:26" x14ac:dyDescent="0.25">
      <c r="A39" s="5" t="s">
        <v>121</v>
      </c>
      <c r="B39" s="15" t="s">
        <v>122</v>
      </c>
      <c r="C39" s="6">
        <v>0</v>
      </c>
      <c r="D39" s="6">
        <v>127</v>
      </c>
      <c r="E39" s="6">
        <v>52886932.736762203</v>
      </c>
      <c r="F39" s="7"/>
      <c r="G39" s="8"/>
      <c r="H39" s="9"/>
      <c r="I39" s="10">
        <v>0</v>
      </c>
      <c r="J39" s="11"/>
      <c r="K39" s="12"/>
      <c r="L39" s="13"/>
      <c r="M39" s="10">
        <v>0</v>
      </c>
      <c r="N39" s="14">
        <f>Table1[[#This Row],[DC_STM/DC_NS]]+Table1[[#This Row],[DC_LPS/DC_NS]]</f>
        <v>0</v>
      </c>
      <c r="O39" s="6">
        <v>2</v>
      </c>
      <c r="P39" s="6">
        <v>77</v>
      </c>
      <c r="Q39" s="6">
        <v>8450240.4998101108</v>
      </c>
      <c r="R39" s="7">
        <v>3.49437292172798</v>
      </c>
      <c r="S39" s="16" t="s">
        <v>123</v>
      </c>
      <c r="T39" s="9">
        <v>88.081331475857695</v>
      </c>
      <c r="U39" s="10">
        <v>7</v>
      </c>
      <c r="V39" s="11">
        <v>0.63593224984197605</v>
      </c>
      <c r="W39" s="17" t="s">
        <v>123</v>
      </c>
      <c r="X39" s="13">
        <v>21.766758221372299</v>
      </c>
      <c r="Y39" s="10">
        <v>7</v>
      </c>
      <c r="Z39" s="18">
        <f>Table1[[#This Row],[Mφ_STM/Mφ_NS]]+Table1[[#This Row],[Mφ_LPS/Mφ_NS]]</f>
        <v>4.1303051715699564</v>
      </c>
    </row>
    <row r="40" spans="1:26" x14ac:dyDescent="0.25">
      <c r="A40" s="30" t="s">
        <v>124</v>
      </c>
      <c r="B40" s="15" t="s">
        <v>125</v>
      </c>
      <c r="C40" s="6"/>
      <c r="D40" s="6"/>
      <c r="E40" s="6"/>
      <c r="F40" s="7"/>
      <c r="G40" s="8"/>
      <c r="H40" s="9"/>
      <c r="I40" s="10">
        <v>0</v>
      </c>
      <c r="J40" s="11"/>
      <c r="K40" s="12"/>
      <c r="L40" s="13"/>
      <c r="M40" s="10">
        <v>0</v>
      </c>
      <c r="N40" s="14">
        <f>Table1[[#This Row],[DC_STM/DC_NS]]+Table1[[#This Row],[DC_LPS/DC_NS]]</f>
        <v>0</v>
      </c>
      <c r="O40" s="6">
        <v>1</v>
      </c>
      <c r="P40" s="6">
        <v>8</v>
      </c>
      <c r="Q40" s="6">
        <v>1491707.3665364599</v>
      </c>
      <c r="R40" s="7"/>
      <c r="S40" s="16"/>
      <c r="T40" s="9"/>
      <c r="U40" s="10">
        <v>0</v>
      </c>
      <c r="V40" s="11"/>
      <c r="W40" s="17"/>
      <c r="X40" s="13"/>
      <c r="Y40" s="10">
        <v>0</v>
      </c>
      <c r="Z40" s="18">
        <f>Table1[[#This Row],[Mφ_STM/Mφ_NS]]+Table1[[#This Row],[Mφ_LPS/Mφ_NS]]</f>
        <v>0</v>
      </c>
    </row>
    <row r="41" spans="1:26" x14ac:dyDescent="0.25">
      <c r="A41" s="5" t="s">
        <v>126</v>
      </c>
      <c r="B41" s="15" t="s">
        <v>127</v>
      </c>
      <c r="C41" s="6"/>
      <c r="D41" s="6"/>
      <c r="E41" s="6"/>
      <c r="F41" s="7"/>
      <c r="G41" s="8"/>
      <c r="H41" s="9"/>
      <c r="I41" s="10">
        <v>0</v>
      </c>
      <c r="J41" s="11"/>
      <c r="K41" s="12"/>
      <c r="L41" s="13"/>
      <c r="M41" s="10">
        <v>0</v>
      </c>
      <c r="N41" s="14">
        <f>Table1[[#This Row],[DC_STM/DC_NS]]+Table1[[#This Row],[DC_LPS/DC_NS]]</f>
        <v>0</v>
      </c>
      <c r="O41" s="6">
        <v>9</v>
      </c>
      <c r="P41" s="6">
        <v>59</v>
      </c>
      <c r="Q41" s="6">
        <v>6109753.0729166698</v>
      </c>
      <c r="R41" s="7">
        <v>95.511581297275697</v>
      </c>
      <c r="S41" s="16" t="s">
        <v>128</v>
      </c>
      <c r="T41" s="9">
        <v>12.433298146722599</v>
      </c>
      <c r="U41" s="10">
        <v>12</v>
      </c>
      <c r="V41" s="11">
        <v>58.702952792997401</v>
      </c>
      <c r="W41" s="17" t="s">
        <v>128</v>
      </c>
      <c r="X41" s="13">
        <v>69.2467061639626</v>
      </c>
      <c r="Y41" s="10">
        <v>12</v>
      </c>
      <c r="Z41" s="18">
        <f>Table1[[#This Row],[Mφ_STM/Mφ_NS]]+Table1[[#This Row],[Mφ_LPS/Mφ_NS]]</f>
        <v>154.2145340902731</v>
      </c>
    </row>
    <row r="42" spans="1:26" x14ac:dyDescent="0.25">
      <c r="A42" s="5" t="s">
        <v>129</v>
      </c>
      <c r="B42" s="15" t="s">
        <v>130</v>
      </c>
      <c r="C42" s="6">
        <v>10</v>
      </c>
      <c r="D42" s="6">
        <v>47</v>
      </c>
      <c r="E42" s="6">
        <v>6995904.70030382</v>
      </c>
      <c r="F42" s="7">
        <v>1.1155411607733401</v>
      </c>
      <c r="G42" s="8" t="s">
        <v>131</v>
      </c>
      <c r="H42" s="9">
        <v>115.442914708196</v>
      </c>
      <c r="I42" s="10">
        <v>24</v>
      </c>
      <c r="J42" s="11">
        <v>0.54722196148630298</v>
      </c>
      <c r="K42" s="12" t="s">
        <v>132</v>
      </c>
      <c r="L42" s="13">
        <v>69.588457683254205</v>
      </c>
      <c r="M42" s="10">
        <v>30</v>
      </c>
      <c r="N42" s="14">
        <f>Table1[[#This Row],[DC_STM/DC_NS]]+Table1[[#This Row],[DC_LPS/DC_NS]]</f>
        <v>1.6627631222596431</v>
      </c>
      <c r="O42" s="6"/>
      <c r="P42" s="6"/>
      <c r="Q42" s="6"/>
      <c r="R42" s="7"/>
      <c r="S42" s="16"/>
      <c r="T42" s="9"/>
      <c r="U42" s="10">
        <v>0</v>
      </c>
      <c r="V42" s="11"/>
      <c r="W42" s="17"/>
      <c r="X42" s="13"/>
      <c r="Y42" s="10">
        <v>0</v>
      </c>
      <c r="Z42" s="18">
        <f>Table1[[#This Row],[Mφ_STM/Mφ_NS]]+Table1[[#This Row],[Mφ_LPS/Mφ_NS]]</f>
        <v>0</v>
      </c>
    </row>
    <row r="43" spans="1:26" x14ac:dyDescent="0.25">
      <c r="A43" s="5" t="s">
        <v>133</v>
      </c>
      <c r="B43" s="15" t="s">
        <v>134</v>
      </c>
      <c r="C43" s="6"/>
      <c r="D43" s="6"/>
      <c r="E43" s="6"/>
      <c r="F43" s="7"/>
      <c r="G43" s="8"/>
      <c r="H43" s="9"/>
      <c r="I43" s="10">
        <v>0</v>
      </c>
      <c r="J43" s="11"/>
      <c r="K43" s="12"/>
      <c r="L43" s="13"/>
      <c r="M43" s="10">
        <v>0</v>
      </c>
      <c r="N43" s="14">
        <f>Table1[[#This Row],[DC_STM/DC_NS]]+Table1[[#This Row],[DC_LPS/DC_NS]]</f>
        <v>0</v>
      </c>
      <c r="O43" s="6">
        <v>1</v>
      </c>
      <c r="P43" s="6">
        <v>1</v>
      </c>
      <c r="Q43" s="6">
        <v>79063.1796875</v>
      </c>
      <c r="R43" s="7"/>
      <c r="S43" s="16"/>
      <c r="T43" s="9"/>
      <c r="U43" s="10">
        <v>0</v>
      </c>
      <c r="V43" s="11"/>
      <c r="W43" s="17"/>
      <c r="X43" s="13"/>
      <c r="Y43" s="10">
        <v>0</v>
      </c>
      <c r="Z43" s="18">
        <f>Table1[[#This Row],[Mφ_STM/Mφ_NS]]+Table1[[#This Row],[Mφ_LPS/Mφ_NS]]</f>
        <v>0</v>
      </c>
    </row>
    <row r="44" spans="1:26" x14ac:dyDescent="0.25">
      <c r="A44" s="5" t="s">
        <v>135</v>
      </c>
      <c r="B44" s="15" t="s">
        <v>136</v>
      </c>
      <c r="C44" s="6">
        <v>4</v>
      </c>
      <c r="D44" s="6">
        <v>14</v>
      </c>
      <c r="E44" s="6">
        <v>4795253.8489176398</v>
      </c>
      <c r="F44" s="7">
        <v>1.4269104059669899</v>
      </c>
      <c r="G44" s="8" t="s">
        <v>137</v>
      </c>
      <c r="H44" s="9">
        <v>139.058174210424</v>
      </c>
      <c r="I44" s="10">
        <v>10</v>
      </c>
      <c r="J44" s="11">
        <v>0.23236088591118301</v>
      </c>
      <c r="K44" s="12" t="s">
        <v>138</v>
      </c>
      <c r="L44" s="13">
        <v>176.661104331693</v>
      </c>
      <c r="M44" s="10">
        <v>6</v>
      </c>
      <c r="N44" s="14">
        <f>Table1[[#This Row],[DC_STM/DC_NS]]+Table1[[#This Row],[DC_LPS/DC_NS]]</f>
        <v>1.6592712918781729</v>
      </c>
      <c r="O44" s="6"/>
      <c r="P44" s="6"/>
      <c r="Q44" s="6"/>
      <c r="R44" s="7"/>
      <c r="S44" s="16"/>
      <c r="T44" s="9"/>
      <c r="U44" s="10">
        <v>0</v>
      </c>
      <c r="V44" s="11"/>
      <c r="W44" s="17"/>
      <c r="X44" s="13"/>
      <c r="Y44" s="10">
        <v>0</v>
      </c>
      <c r="Z44" s="18">
        <f>Table1[[#This Row],[Mφ_STM/Mφ_NS]]+Table1[[#This Row],[Mφ_LPS/Mφ_NS]]</f>
        <v>0</v>
      </c>
    </row>
    <row r="45" spans="1:26" x14ac:dyDescent="0.25">
      <c r="A45" s="5" t="s">
        <v>139</v>
      </c>
      <c r="B45" s="15" t="s">
        <v>140</v>
      </c>
      <c r="C45" s="6">
        <v>5</v>
      </c>
      <c r="D45" s="6">
        <v>33</v>
      </c>
      <c r="E45" s="6">
        <v>2770967.2591824001</v>
      </c>
      <c r="F45" s="7">
        <v>0.67355827722542705</v>
      </c>
      <c r="G45" s="8" t="s">
        <v>141</v>
      </c>
      <c r="H45" s="9">
        <v>104.83900717172</v>
      </c>
      <c r="I45" s="10">
        <v>19</v>
      </c>
      <c r="J45" s="11">
        <v>0.56459332779136595</v>
      </c>
      <c r="K45" s="12" t="s">
        <v>142</v>
      </c>
      <c r="L45" s="13">
        <v>75.733611811736495</v>
      </c>
      <c r="M45" s="10">
        <v>22</v>
      </c>
      <c r="N45" s="14">
        <f>Table1[[#This Row],[DC_STM/DC_NS]]+Table1[[#This Row],[DC_LPS/DC_NS]]</f>
        <v>1.2381516050167929</v>
      </c>
      <c r="O45" s="6">
        <v>7</v>
      </c>
      <c r="P45" s="6">
        <v>66</v>
      </c>
      <c r="Q45" s="6">
        <v>2826646.9439866799</v>
      </c>
      <c r="R45" s="7">
        <v>7.6368819367372902</v>
      </c>
      <c r="S45" s="16" t="s">
        <v>143</v>
      </c>
      <c r="T45" s="9">
        <v>133.329315627564</v>
      </c>
      <c r="U45" s="10">
        <v>31</v>
      </c>
      <c r="V45" s="11">
        <v>0.58578587254815295</v>
      </c>
      <c r="W45" s="17" t="s">
        <v>144</v>
      </c>
      <c r="X45" s="13">
        <v>74.4488159620998</v>
      </c>
      <c r="Y45" s="10">
        <v>33</v>
      </c>
      <c r="Z45" s="18">
        <f>Table1[[#This Row],[Mφ_STM/Mφ_NS]]+Table1[[#This Row],[Mφ_LPS/Mφ_NS]]</f>
        <v>8.2226678092854435</v>
      </c>
    </row>
    <row r="46" spans="1:26" x14ac:dyDescent="0.25">
      <c r="A46" s="15" t="s">
        <v>145</v>
      </c>
      <c r="B46" s="15" t="s">
        <v>146</v>
      </c>
      <c r="C46" s="6">
        <v>11</v>
      </c>
      <c r="D46" s="6">
        <v>647</v>
      </c>
      <c r="E46" s="6">
        <v>292125836.47352397</v>
      </c>
      <c r="F46" s="7">
        <v>0.64866355156534505</v>
      </c>
      <c r="G46" s="8" t="s">
        <v>147</v>
      </c>
      <c r="H46" s="9">
        <v>45.475561629758502</v>
      </c>
      <c r="I46" s="10">
        <v>170</v>
      </c>
      <c r="J46" s="11">
        <v>1.10372653072743</v>
      </c>
      <c r="K46" s="12" t="s">
        <v>148</v>
      </c>
      <c r="L46" s="13">
        <v>40.550830271578199</v>
      </c>
      <c r="M46" s="10">
        <v>177</v>
      </c>
      <c r="N46" s="14">
        <f>Table1[[#This Row],[DC_STM/DC_NS]]+Table1[[#This Row],[DC_LPS/DC_NS]]</f>
        <v>1.7523900822927749</v>
      </c>
      <c r="O46" s="6">
        <v>10</v>
      </c>
      <c r="P46" s="6">
        <v>450</v>
      </c>
      <c r="Q46" s="6">
        <v>137984971.05921799</v>
      </c>
      <c r="R46" s="7">
        <v>6.2666606404427698</v>
      </c>
      <c r="S46" s="16" t="s">
        <v>149</v>
      </c>
      <c r="T46" s="9">
        <v>96.470449735966199</v>
      </c>
      <c r="U46" s="10">
        <v>143</v>
      </c>
      <c r="V46" s="11">
        <v>0.72637165900702805</v>
      </c>
      <c r="W46" s="17" t="s">
        <v>150</v>
      </c>
      <c r="X46" s="13">
        <v>65.828451975424102</v>
      </c>
      <c r="Y46" s="10">
        <v>140</v>
      </c>
      <c r="Z46" s="18">
        <f>Table1[[#This Row],[Mφ_STM/Mφ_NS]]+Table1[[#This Row],[Mφ_LPS/Mφ_NS]]</f>
        <v>6.9930322994497978</v>
      </c>
    </row>
    <row r="47" spans="1:26" x14ac:dyDescent="0.25">
      <c r="A47" s="5" t="s">
        <v>151</v>
      </c>
      <c r="B47" s="15" t="s">
        <v>152</v>
      </c>
      <c r="C47" s="6">
        <v>1</v>
      </c>
      <c r="D47" s="6">
        <v>1</v>
      </c>
      <c r="E47" s="6">
        <v>1875427.9375</v>
      </c>
      <c r="F47" s="7">
        <v>0.01</v>
      </c>
      <c r="G47" s="8" t="s">
        <v>153</v>
      </c>
      <c r="H47" s="9"/>
      <c r="I47" s="10">
        <v>1</v>
      </c>
      <c r="J47" s="11">
        <v>0.01</v>
      </c>
      <c r="K47" s="12" t="s">
        <v>153</v>
      </c>
      <c r="L47" s="13"/>
      <c r="M47" s="10">
        <v>1</v>
      </c>
      <c r="N47" s="14">
        <f>Table1[[#This Row],[DC_STM/DC_NS]]+Table1[[#This Row],[DC_LPS/DC_NS]]</f>
        <v>0.02</v>
      </c>
      <c r="O47" s="6"/>
      <c r="P47" s="6"/>
      <c r="Q47" s="6"/>
      <c r="R47" s="7"/>
      <c r="S47" s="16"/>
      <c r="T47" s="9"/>
      <c r="U47" s="10">
        <v>0</v>
      </c>
      <c r="V47" s="11"/>
      <c r="W47" s="17"/>
      <c r="X47" s="13"/>
      <c r="Y47" s="10">
        <v>0</v>
      </c>
      <c r="Z47" s="18">
        <f>Table1[[#This Row],[Mφ_STM/Mφ_NS]]+Table1[[#This Row],[Mφ_LPS/Mφ_NS]]</f>
        <v>0</v>
      </c>
    </row>
    <row r="48" spans="1:26" x14ac:dyDescent="0.25">
      <c r="A48" s="5" t="s">
        <v>154</v>
      </c>
      <c r="B48" s="15" t="s">
        <v>155</v>
      </c>
      <c r="C48" s="6">
        <v>4</v>
      </c>
      <c r="D48" s="6">
        <v>6</v>
      </c>
      <c r="E48" s="6">
        <v>3040225.83203125</v>
      </c>
      <c r="F48" s="7">
        <v>1.6228873591410899</v>
      </c>
      <c r="G48" s="8" t="s">
        <v>156</v>
      </c>
      <c r="H48" s="9">
        <v>118.0034471112</v>
      </c>
      <c r="I48" s="10">
        <v>4</v>
      </c>
      <c r="J48" s="11">
        <v>0.46675787712823802</v>
      </c>
      <c r="K48" s="12" t="s">
        <v>157</v>
      </c>
      <c r="L48" s="13">
        <v>169.49426859400501</v>
      </c>
      <c r="M48" s="10">
        <v>3</v>
      </c>
      <c r="N48" s="14">
        <f>Table1[[#This Row],[DC_STM/DC_NS]]+Table1[[#This Row],[DC_LPS/DC_NS]]</f>
        <v>2.0896452362693281</v>
      </c>
      <c r="O48" s="6">
        <v>3</v>
      </c>
      <c r="P48" s="6">
        <v>5</v>
      </c>
      <c r="Q48" s="6">
        <v>1263181.7320963501</v>
      </c>
      <c r="R48" s="7">
        <v>100</v>
      </c>
      <c r="S48" s="16" t="s">
        <v>34</v>
      </c>
      <c r="T48" s="9"/>
      <c r="U48" s="10">
        <v>1</v>
      </c>
      <c r="V48" s="11">
        <v>100</v>
      </c>
      <c r="W48" s="17" t="s">
        <v>34</v>
      </c>
      <c r="X48" s="13"/>
      <c r="Y48" s="10">
        <v>1</v>
      </c>
      <c r="Z48" s="18">
        <f>Table1[[#This Row],[Mφ_STM/Mφ_NS]]+Table1[[#This Row],[Mφ_LPS/Mφ_NS]]</f>
        <v>200</v>
      </c>
    </row>
    <row r="49" spans="1:26" x14ac:dyDescent="0.25">
      <c r="A49" s="5" t="s">
        <v>158</v>
      </c>
      <c r="B49" s="15" t="s">
        <v>159</v>
      </c>
      <c r="C49" s="6">
        <v>1</v>
      </c>
      <c r="D49" s="6">
        <v>112</v>
      </c>
      <c r="E49" s="6">
        <v>29243866.578125</v>
      </c>
      <c r="F49" s="7">
        <v>0.01</v>
      </c>
      <c r="G49" s="8" t="s">
        <v>160</v>
      </c>
      <c r="H49" s="9">
        <v>0</v>
      </c>
      <c r="I49" s="10">
        <v>4</v>
      </c>
      <c r="J49" s="11">
        <v>4.10356280678408E-2</v>
      </c>
      <c r="K49" s="12" t="s">
        <v>161</v>
      </c>
      <c r="L49" s="13">
        <v>169.11590574259699</v>
      </c>
      <c r="M49" s="10">
        <v>5</v>
      </c>
      <c r="N49" s="14">
        <f>Table1[[#This Row],[DC_STM/DC_NS]]+Table1[[#This Row],[DC_LPS/DC_NS]]</f>
        <v>5.1035628067840802E-2</v>
      </c>
      <c r="O49" s="6">
        <v>1</v>
      </c>
      <c r="P49" s="6">
        <v>65</v>
      </c>
      <c r="Q49" s="6">
        <v>8728030.3584798202</v>
      </c>
      <c r="R49" s="7">
        <v>35.155497594017199</v>
      </c>
      <c r="S49" s="16" t="s">
        <v>162</v>
      </c>
      <c r="T49" s="9">
        <v>159.74041304271501</v>
      </c>
      <c r="U49" s="10">
        <v>3</v>
      </c>
      <c r="V49" s="11">
        <v>5.5556265156358702</v>
      </c>
      <c r="W49" s="17" t="s">
        <v>162</v>
      </c>
      <c r="X49" s="13">
        <v>172.89331559364399</v>
      </c>
      <c r="Y49" s="10">
        <v>3</v>
      </c>
      <c r="Z49" s="18">
        <f>Table1[[#This Row],[Mφ_STM/Mφ_NS]]+Table1[[#This Row],[Mφ_LPS/Mφ_NS]]</f>
        <v>40.71112410965307</v>
      </c>
    </row>
    <row r="50" spans="1:26" x14ac:dyDescent="0.25">
      <c r="A50" s="30" t="s">
        <v>163</v>
      </c>
      <c r="B50" s="15" t="s">
        <v>164</v>
      </c>
      <c r="C50" s="6">
        <v>0</v>
      </c>
      <c r="D50" s="6">
        <v>203</v>
      </c>
      <c r="E50" s="6">
        <v>57893202.912543401</v>
      </c>
      <c r="F50" s="7"/>
      <c r="G50" s="8"/>
      <c r="H50" s="9"/>
      <c r="I50" s="10">
        <v>0</v>
      </c>
      <c r="J50" s="11"/>
      <c r="K50" s="12"/>
      <c r="L50" s="13"/>
      <c r="M50" s="10">
        <v>0</v>
      </c>
      <c r="N50" s="14">
        <f>Table1[[#This Row],[DC_STM/DC_NS]]+Table1[[#This Row],[DC_LPS/DC_NS]]</f>
        <v>0</v>
      </c>
      <c r="O50" s="6"/>
      <c r="P50" s="6"/>
      <c r="Q50" s="6"/>
      <c r="R50" s="7"/>
      <c r="S50" s="16"/>
      <c r="T50" s="9"/>
      <c r="U50" s="10">
        <v>0</v>
      </c>
      <c r="V50" s="11"/>
      <c r="W50" s="17"/>
      <c r="X50" s="13"/>
      <c r="Y50" s="10">
        <v>0</v>
      </c>
      <c r="Z50" s="18">
        <f>Table1[[#This Row],[Mφ_STM/Mφ_NS]]+Table1[[#This Row],[Mφ_LPS/Mφ_NS]]</f>
        <v>0</v>
      </c>
    </row>
    <row r="51" spans="1:26" x14ac:dyDescent="0.25">
      <c r="A51" s="5" t="s">
        <v>165</v>
      </c>
      <c r="B51" s="15" t="s">
        <v>166</v>
      </c>
      <c r="C51" s="6">
        <v>1</v>
      </c>
      <c r="D51" s="6">
        <v>1</v>
      </c>
      <c r="E51" s="6">
        <v>871096.1640625</v>
      </c>
      <c r="F51" s="7">
        <v>0.01</v>
      </c>
      <c r="G51" s="8" t="s">
        <v>153</v>
      </c>
      <c r="H51" s="9"/>
      <c r="I51" s="10">
        <v>1</v>
      </c>
      <c r="J51" s="11">
        <v>0.01</v>
      </c>
      <c r="K51" s="12" t="s">
        <v>153</v>
      </c>
      <c r="L51" s="13"/>
      <c r="M51" s="10">
        <v>1</v>
      </c>
      <c r="N51" s="14">
        <f>Table1[[#This Row],[DC_STM/DC_NS]]+Table1[[#This Row],[DC_LPS/DC_NS]]</f>
        <v>0.02</v>
      </c>
      <c r="O51" s="6"/>
      <c r="P51" s="6"/>
      <c r="Q51" s="6"/>
      <c r="R51" s="7"/>
      <c r="S51" s="16"/>
      <c r="T51" s="9"/>
      <c r="U51" s="10">
        <v>0</v>
      </c>
      <c r="V51" s="11"/>
      <c r="W51" s="17"/>
      <c r="X51" s="13"/>
      <c r="Y51" s="10">
        <v>0</v>
      </c>
      <c r="Z51" s="18">
        <f>Table1[[#This Row],[Mφ_STM/Mφ_NS]]+Table1[[#This Row],[Mφ_LPS/Mφ_NS]]</f>
        <v>0</v>
      </c>
    </row>
    <row r="52" spans="1:26" x14ac:dyDescent="0.25">
      <c r="A52" s="5" t="s">
        <v>167</v>
      </c>
      <c r="B52" s="15" t="s">
        <v>168</v>
      </c>
      <c r="C52" s="6">
        <v>4</v>
      </c>
      <c r="D52" s="6">
        <v>82</v>
      </c>
      <c r="E52" s="6">
        <v>17852195.740939699</v>
      </c>
      <c r="F52" s="7">
        <v>1.2439663659367599</v>
      </c>
      <c r="G52" s="8" t="s">
        <v>169</v>
      </c>
      <c r="H52" s="9">
        <v>112.81430102092401</v>
      </c>
      <c r="I52" s="10">
        <v>40</v>
      </c>
      <c r="J52" s="11">
        <v>0.53098746758205995</v>
      </c>
      <c r="K52" s="12" t="s">
        <v>170</v>
      </c>
      <c r="L52" s="13">
        <v>134.80798319850999</v>
      </c>
      <c r="M52" s="10">
        <v>41</v>
      </c>
      <c r="N52" s="14">
        <f>Table1[[#This Row],[DC_STM/DC_NS]]+Table1[[#This Row],[DC_LPS/DC_NS]]</f>
        <v>1.7749538335188197</v>
      </c>
      <c r="O52" s="6">
        <v>9</v>
      </c>
      <c r="P52" s="6">
        <v>160</v>
      </c>
      <c r="Q52" s="6">
        <v>39278092.617404498</v>
      </c>
      <c r="R52" s="7">
        <v>7.7978349158404301</v>
      </c>
      <c r="S52" s="16" t="s">
        <v>171</v>
      </c>
      <c r="T52" s="9">
        <v>136.13569252931899</v>
      </c>
      <c r="U52" s="10">
        <v>52</v>
      </c>
      <c r="V52" s="11">
        <v>0.33371714424201798</v>
      </c>
      <c r="W52" s="17" t="s">
        <v>172</v>
      </c>
      <c r="X52" s="13">
        <v>98.504141359988395</v>
      </c>
      <c r="Y52" s="10">
        <v>49</v>
      </c>
      <c r="Z52" s="18">
        <f>Table1[[#This Row],[Mφ_STM/Mφ_NS]]+Table1[[#This Row],[Mφ_LPS/Mφ_NS]]</f>
        <v>8.1315520600824485</v>
      </c>
    </row>
    <row r="53" spans="1:26" x14ac:dyDescent="0.25">
      <c r="A53" s="5" t="s">
        <v>173</v>
      </c>
      <c r="B53" s="15" t="s">
        <v>174</v>
      </c>
      <c r="C53" s="6"/>
      <c r="D53" s="6"/>
      <c r="E53" s="6"/>
      <c r="F53" s="7"/>
      <c r="G53" s="8"/>
      <c r="H53" s="9"/>
      <c r="I53" s="10">
        <v>0</v>
      </c>
      <c r="J53" s="11"/>
      <c r="K53" s="12"/>
      <c r="L53" s="13"/>
      <c r="M53" s="10">
        <v>0</v>
      </c>
      <c r="N53" s="14">
        <f>Table1[[#This Row],[DC_STM/DC_NS]]+Table1[[#This Row],[DC_LPS/DC_NS]]</f>
        <v>0</v>
      </c>
      <c r="O53" s="6">
        <v>1</v>
      </c>
      <c r="P53" s="6">
        <v>1</v>
      </c>
      <c r="Q53" s="6">
        <v>435782.5390625</v>
      </c>
      <c r="R53" s="7"/>
      <c r="S53" s="16"/>
      <c r="T53" s="9"/>
      <c r="U53" s="10">
        <v>0</v>
      </c>
      <c r="V53" s="11"/>
      <c r="W53" s="17"/>
      <c r="X53" s="13"/>
      <c r="Y53" s="10">
        <v>0</v>
      </c>
      <c r="Z53" s="18">
        <f>Table1[[#This Row],[Mφ_STM/Mφ_NS]]+Table1[[#This Row],[Mφ_LPS/Mφ_NS]]</f>
        <v>0</v>
      </c>
    </row>
    <row r="54" spans="1:26" x14ac:dyDescent="0.25">
      <c r="A54" s="5" t="s">
        <v>175</v>
      </c>
      <c r="B54" s="15" t="s">
        <v>176</v>
      </c>
      <c r="C54" s="6">
        <v>1</v>
      </c>
      <c r="D54" s="6">
        <v>1</v>
      </c>
      <c r="E54" s="6">
        <v>337943.296875</v>
      </c>
      <c r="F54" s="7">
        <v>0.01</v>
      </c>
      <c r="G54" s="8" t="s">
        <v>97</v>
      </c>
      <c r="H54" s="9"/>
      <c r="I54" s="10">
        <v>1</v>
      </c>
      <c r="J54" s="11">
        <v>0.01</v>
      </c>
      <c r="K54" s="12" t="s">
        <v>97</v>
      </c>
      <c r="L54" s="13"/>
      <c r="M54" s="10">
        <v>1</v>
      </c>
      <c r="N54" s="14">
        <f>Table1[[#This Row],[DC_STM/DC_NS]]+Table1[[#This Row],[DC_LPS/DC_NS]]</f>
        <v>0.02</v>
      </c>
      <c r="O54" s="6"/>
      <c r="P54" s="6"/>
      <c r="Q54" s="6"/>
      <c r="R54" s="7"/>
      <c r="S54" s="16"/>
      <c r="T54" s="9"/>
      <c r="U54" s="10">
        <v>0</v>
      </c>
      <c r="V54" s="11"/>
      <c r="W54" s="17"/>
      <c r="X54" s="13"/>
      <c r="Y54" s="10">
        <v>0</v>
      </c>
      <c r="Z54" s="18">
        <f>Table1[[#This Row],[Mφ_STM/Mφ_NS]]+Table1[[#This Row],[Mφ_LPS/Mφ_NS]]</f>
        <v>0</v>
      </c>
    </row>
    <row r="55" spans="1:26" x14ac:dyDescent="0.25">
      <c r="A55" s="5" t="s">
        <v>177</v>
      </c>
      <c r="B55" s="15" t="s">
        <v>178</v>
      </c>
      <c r="C55" s="6">
        <v>1</v>
      </c>
      <c r="D55" s="6">
        <v>2</v>
      </c>
      <c r="E55" s="6">
        <v>784145.99609375</v>
      </c>
      <c r="F55" s="7"/>
      <c r="G55" s="8"/>
      <c r="H55" s="9"/>
      <c r="I55" s="10">
        <v>0</v>
      </c>
      <c r="J55" s="11"/>
      <c r="K55" s="12"/>
      <c r="L55" s="13"/>
      <c r="M55" s="10">
        <v>0</v>
      </c>
      <c r="N55" s="14">
        <f>Table1[[#This Row],[DC_STM/DC_NS]]+Table1[[#This Row],[DC_LPS/DC_NS]]</f>
        <v>0</v>
      </c>
      <c r="O55" s="6"/>
      <c r="P55" s="6"/>
      <c r="Q55" s="6"/>
      <c r="R55" s="7"/>
      <c r="S55" s="16"/>
      <c r="T55" s="9"/>
      <c r="U55" s="10">
        <v>0</v>
      </c>
      <c r="V55" s="11"/>
      <c r="W55" s="17"/>
      <c r="X55" s="13"/>
      <c r="Y55" s="10">
        <v>0</v>
      </c>
      <c r="Z55" s="18">
        <f>Table1[[#This Row],[Mφ_STM/Mφ_NS]]+Table1[[#This Row],[Mφ_LPS/Mφ_NS]]</f>
        <v>0</v>
      </c>
    </row>
    <row r="56" spans="1:26" x14ac:dyDescent="0.25">
      <c r="A56" s="5" t="s">
        <v>179</v>
      </c>
      <c r="B56" s="15" t="s">
        <v>180</v>
      </c>
      <c r="C56" s="6">
        <v>2</v>
      </c>
      <c r="D56" s="6">
        <v>2</v>
      </c>
      <c r="E56" s="6">
        <v>311908.19921875</v>
      </c>
      <c r="F56" s="7">
        <v>1.2627668621189301</v>
      </c>
      <c r="G56" s="8" t="s">
        <v>181</v>
      </c>
      <c r="H56" s="9">
        <v>60.082323438660303</v>
      </c>
      <c r="I56" s="10">
        <v>2</v>
      </c>
      <c r="J56" s="11">
        <v>2.1312709043368499E-2</v>
      </c>
      <c r="K56" s="12" t="s">
        <v>182</v>
      </c>
      <c r="L56" s="13"/>
      <c r="M56" s="10">
        <v>1</v>
      </c>
      <c r="N56" s="14">
        <f>Table1[[#This Row],[DC_STM/DC_NS]]+Table1[[#This Row],[DC_LPS/DC_NS]]</f>
        <v>1.2840795711622985</v>
      </c>
      <c r="O56" s="6">
        <v>1</v>
      </c>
      <c r="P56" s="6">
        <v>1</v>
      </c>
      <c r="Q56" s="6">
        <v>53642.7841796875</v>
      </c>
      <c r="R56" s="7"/>
      <c r="S56" s="16"/>
      <c r="T56" s="9"/>
      <c r="U56" s="10">
        <v>0</v>
      </c>
      <c r="V56" s="11"/>
      <c r="W56" s="17"/>
      <c r="X56" s="13"/>
      <c r="Y56" s="10">
        <v>0</v>
      </c>
      <c r="Z56" s="18">
        <f>Table1[[#This Row],[Mφ_STM/Mφ_NS]]+Table1[[#This Row],[Mφ_LPS/Mφ_NS]]</f>
        <v>0</v>
      </c>
    </row>
    <row r="57" spans="1:26" x14ac:dyDescent="0.25">
      <c r="A57" s="5" t="s">
        <v>183</v>
      </c>
      <c r="B57" s="15" t="s">
        <v>184</v>
      </c>
      <c r="C57" s="6">
        <v>1</v>
      </c>
      <c r="D57" s="6">
        <v>1</v>
      </c>
      <c r="E57" s="6">
        <v>274182.59277343802</v>
      </c>
      <c r="F57" s="7"/>
      <c r="G57" s="8"/>
      <c r="H57" s="9"/>
      <c r="I57" s="10">
        <v>0</v>
      </c>
      <c r="J57" s="11"/>
      <c r="K57" s="12"/>
      <c r="L57" s="13"/>
      <c r="M57" s="10">
        <v>0</v>
      </c>
      <c r="N57" s="14">
        <f>Table1[[#This Row],[DC_STM/DC_NS]]+Table1[[#This Row],[DC_LPS/DC_NS]]</f>
        <v>0</v>
      </c>
      <c r="O57" s="6"/>
      <c r="P57" s="6"/>
      <c r="Q57" s="6"/>
      <c r="R57" s="7"/>
      <c r="S57" s="16"/>
      <c r="T57" s="9"/>
      <c r="U57" s="10">
        <v>0</v>
      </c>
      <c r="V57" s="11"/>
      <c r="W57" s="17"/>
      <c r="X57" s="13"/>
      <c r="Y57" s="10">
        <v>0</v>
      </c>
      <c r="Z57" s="18">
        <f>Table1[[#This Row],[Mφ_STM/Mφ_NS]]+Table1[[#This Row],[Mφ_LPS/Mφ_NS]]</f>
        <v>0</v>
      </c>
    </row>
    <row r="58" spans="1:26" x14ac:dyDescent="0.25">
      <c r="A58" s="5" t="s">
        <v>185</v>
      </c>
      <c r="B58" s="15" t="s">
        <v>186</v>
      </c>
      <c r="C58" s="6"/>
      <c r="D58" s="6"/>
      <c r="E58" s="6"/>
      <c r="F58" s="7"/>
      <c r="G58" s="8"/>
      <c r="H58" s="9"/>
      <c r="I58" s="10">
        <v>0</v>
      </c>
      <c r="J58" s="11"/>
      <c r="K58" s="12"/>
      <c r="L58" s="13"/>
      <c r="M58" s="10">
        <v>0</v>
      </c>
      <c r="N58" s="14">
        <f>Table1[[#This Row],[DC_STM/DC_NS]]+Table1[[#This Row],[DC_LPS/DC_NS]]</f>
        <v>0</v>
      </c>
      <c r="O58" s="6">
        <v>3</v>
      </c>
      <c r="P58" s="6">
        <v>15</v>
      </c>
      <c r="Q58" s="6">
        <v>1836692.73813657</v>
      </c>
      <c r="R58" s="7">
        <v>2.0174652140418301</v>
      </c>
      <c r="S58" s="16" t="s">
        <v>187</v>
      </c>
      <c r="T58" s="9">
        <v>32.957268967909997</v>
      </c>
      <c r="U58" s="10">
        <v>3</v>
      </c>
      <c r="V58" s="11">
        <v>0.74556608615414999</v>
      </c>
      <c r="W58" s="17" t="s">
        <v>188</v>
      </c>
      <c r="X58" s="13">
        <v>40.507655752109599</v>
      </c>
      <c r="Y58" s="10">
        <v>2</v>
      </c>
      <c r="Z58" s="18">
        <f>Table1[[#This Row],[Mφ_STM/Mφ_NS]]+Table1[[#This Row],[Mφ_LPS/Mφ_NS]]</f>
        <v>2.7630313001959799</v>
      </c>
    </row>
    <row r="59" spans="1:26" x14ac:dyDescent="0.25">
      <c r="A59" s="5" t="s">
        <v>189</v>
      </c>
      <c r="B59" s="15" t="s">
        <v>190</v>
      </c>
      <c r="C59" s="6">
        <v>9</v>
      </c>
      <c r="D59" s="6">
        <v>33</v>
      </c>
      <c r="E59" s="6">
        <v>6273536.11328125</v>
      </c>
      <c r="F59" s="7">
        <v>2.4796334435867502</v>
      </c>
      <c r="G59" s="8" t="s">
        <v>191</v>
      </c>
      <c r="H59" s="9">
        <v>162.669453171719</v>
      </c>
      <c r="I59" s="10">
        <v>14</v>
      </c>
      <c r="J59" s="11">
        <v>1.37577923571862</v>
      </c>
      <c r="K59" s="12" t="s">
        <v>192</v>
      </c>
      <c r="L59" s="13">
        <v>173.73740080135099</v>
      </c>
      <c r="M59" s="10">
        <v>16</v>
      </c>
      <c r="N59" s="14">
        <f>Table1[[#This Row],[DC_STM/DC_NS]]+Table1[[#This Row],[DC_LPS/DC_NS]]</f>
        <v>3.8554126793053705</v>
      </c>
      <c r="O59" s="6">
        <v>9</v>
      </c>
      <c r="P59" s="6">
        <v>26</v>
      </c>
      <c r="Q59" s="6">
        <v>1610388.33092448</v>
      </c>
      <c r="R59" s="7"/>
      <c r="S59" s="16"/>
      <c r="T59" s="9"/>
      <c r="U59" s="10">
        <v>0</v>
      </c>
      <c r="V59" s="11"/>
      <c r="W59" s="17"/>
      <c r="X59" s="13"/>
      <c r="Y59" s="10">
        <v>0</v>
      </c>
      <c r="Z59" s="18">
        <f>Table1[[#This Row],[Mφ_STM/Mφ_NS]]+Table1[[#This Row],[Mφ_LPS/Mφ_NS]]</f>
        <v>0</v>
      </c>
    </row>
    <row r="60" spans="1:26" x14ac:dyDescent="0.25">
      <c r="A60" s="5" t="s">
        <v>193</v>
      </c>
      <c r="B60" s="15" t="s">
        <v>194</v>
      </c>
      <c r="C60" s="6"/>
      <c r="D60" s="6"/>
      <c r="E60" s="6"/>
      <c r="F60" s="7"/>
      <c r="G60" s="8"/>
      <c r="H60" s="9"/>
      <c r="I60" s="10">
        <v>0</v>
      </c>
      <c r="J60" s="11"/>
      <c r="K60" s="12"/>
      <c r="L60" s="13"/>
      <c r="M60" s="10">
        <v>0</v>
      </c>
      <c r="N60" s="14">
        <f>Table1[[#This Row],[DC_STM/DC_NS]]+Table1[[#This Row],[DC_LPS/DC_NS]]</f>
        <v>0</v>
      </c>
      <c r="O60" s="6">
        <v>1</v>
      </c>
      <c r="P60" s="6">
        <v>1</v>
      </c>
      <c r="Q60" s="6">
        <v>115675.96875</v>
      </c>
      <c r="R60" s="7"/>
      <c r="S60" s="16"/>
      <c r="T60" s="9"/>
      <c r="U60" s="10">
        <v>0</v>
      </c>
      <c r="V60" s="11"/>
      <c r="W60" s="17"/>
      <c r="X60" s="13"/>
      <c r="Y60" s="10">
        <v>0</v>
      </c>
      <c r="Z60" s="18">
        <f>Table1[[#This Row],[Mφ_STM/Mφ_NS]]+Table1[[#This Row],[Mφ_LPS/Mφ_NS]]</f>
        <v>0</v>
      </c>
    </row>
    <row r="61" spans="1:26" x14ac:dyDescent="0.25">
      <c r="A61" s="30" t="s">
        <v>195</v>
      </c>
      <c r="B61" s="15" t="s">
        <v>196</v>
      </c>
      <c r="C61" s="6">
        <v>1</v>
      </c>
      <c r="D61" s="6">
        <v>5</v>
      </c>
      <c r="E61" s="6">
        <v>3694068.8386718798</v>
      </c>
      <c r="F61" s="7"/>
      <c r="G61" s="8"/>
      <c r="H61" s="9"/>
      <c r="I61" s="10">
        <v>0</v>
      </c>
      <c r="J61" s="11">
        <v>4.4850082210081403E-2</v>
      </c>
      <c r="K61" s="12" t="s">
        <v>197</v>
      </c>
      <c r="L61" s="13"/>
      <c r="M61" s="10">
        <v>1</v>
      </c>
      <c r="N61" s="14">
        <f>Table1[[#This Row],[DC_STM/DC_NS]]+Table1[[#This Row],[DC_LPS/DC_NS]]</f>
        <v>4.4850082210081403E-2</v>
      </c>
      <c r="O61" s="6"/>
      <c r="P61" s="6"/>
      <c r="Q61" s="6"/>
      <c r="R61" s="7"/>
      <c r="S61" s="16"/>
      <c r="T61" s="9"/>
      <c r="U61" s="10">
        <v>0</v>
      </c>
      <c r="V61" s="11"/>
      <c r="W61" s="17"/>
      <c r="X61" s="13"/>
      <c r="Y61" s="10">
        <v>0</v>
      </c>
      <c r="Z61" s="18">
        <f>Table1[[#This Row],[Mφ_STM/Mφ_NS]]+Table1[[#This Row],[Mφ_LPS/Mφ_NS]]</f>
        <v>0</v>
      </c>
    </row>
    <row r="62" spans="1:26" x14ac:dyDescent="0.25">
      <c r="A62" s="30" t="s">
        <v>198</v>
      </c>
      <c r="B62" s="15" t="s">
        <v>199</v>
      </c>
      <c r="C62" s="6">
        <v>1</v>
      </c>
      <c r="D62" s="6">
        <v>1</v>
      </c>
      <c r="E62" s="6">
        <v>1969099.765625</v>
      </c>
      <c r="F62" s="7">
        <v>0.01</v>
      </c>
      <c r="G62" s="8" t="s">
        <v>200</v>
      </c>
      <c r="H62" s="9"/>
      <c r="I62" s="10">
        <v>1</v>
      </c>
      <c r="J62" s="11">
        <v>0.01</v>
      </c>
      <c r="K62" s="12" t="s">
        <v>200</v>
      </c>
      <c r="L62" s="13"/>
      <c r="M62" s="10">
        <v>1</v>
      </c>
      <c r="N62" s="14">
        <f>Table1[[#This Row],[DC_STM/DC_NS]]+Table1[[#This Row],[DC_LPS/DC_NS]]</f>
        <v>0.02</v>
      </c>
      <c r="O62" s="6">
        <v>1</v>
      </c>
      <c r="P62" s="6">
        <v>1</v>
      </c>
      <c r="Q62" s="6">
        <v>5025656.5</v>
      </c>
      <c r="R62" s="7"/>
      <c r="S62" s="16"/>
      <c r="T62" s="9"/>
      <c r="U62" s="10">
        <v>0</v>
      </c>
      <c r="V62" s="11"/>
      <c r="W62" s="17"/>
      <c r="X62" s="13"/>
      <c r="Y62" s="10">
        <v>0</v>
      </c>
      <c r="Z62" s="18">
        <f>Table1[[#This Row],[Mφ_STM/Mφ_NS]]+Table1[[#This Row],[Mφ_LPS/Mφ_NS]]</f>
        <v>0</v>
      </c>
    </row>
    <row r="63" spans="1:26" x14ac:dyDescent="0.25">
      <c r="A63" s="5" t="s">
        <v>201</v>
      </c>
      <c r="B63" s="15" t="s">
        <v>202</v>
      </c>
      <c r="C63" s="6">
        <v>3</v>
      </c>
      <c r="D63" s="6">
        <v>6</v>
      </c>
      <c r="E63" s="6">
        <v>13137917.514322899</v>
      </c>
      <c r="F63" s="7">
        <v>0.843488956032026</v>
      </c>
      <c r="G63" s="8" t="s">
        <v>203</v>
      </c>
      <c r="H63" s="9">
        <v>66.009985605102003</v>
      </c>
      <c r="I63" s="10">
        <v>4</v>
      </c>
      <c r="J63" s="11">
        <v>1.15504696846357</v>
      </c>
      <c r="K63" s="12" t="s">
        <v>204</v>
      </c>
      <c r="L63" s="13">
        <v>25.479437557117802</v>
      </c>
      <c r="M63" s="10">
        <v>5</v>
      </c>
      <c r="N63" s="14">
        <f>Table1[[#This Row],[DC_STM/DC_NS]]+Table1[[#This Row],[DC_LPS/DC_NS]]</f>
        <v>1.998535924495596</v>
      </c>
      <c r="O63" s="6">
        <v>4</v>
      </c>
      <c r="P63" s="6">
        <v>7</v>
      </c>
      <c r="Q63" s="6">
        <v>721478.56787109398</v>
      </c>
      <c r="R63" s="7"/>
      <c r="S63" s="16"/>
      <c r="T63" s="9"/>
      <c r="U63" s="10">
        <v>0</v>
      </c>
      <c r="V63" s="11"/>
      <c r="W63" s="17"/>
      <c r="X63" s="13"/>
      <c r="Y63" s="10">
        <v>0</v>
      </c>
      <c r="Z63" s="18">
        <f>Table1[[#This Row],[Mφ_STM/Mφ_NS]]+Table1[[#This Row],[Mφ_LPS/Mφ_NS]]</f>
        <v>0</v>
      </c>
    </row>
    <row r="64" spans="1:26" x14ac:dyDescent="0.25">
      <c r="A64" s="5" t="s">
        <v>205</v>
      </c>
      <c r="B64" s="15" t="s">
        <v>206</v>
      </c>
      <c r="C64" s="6">
        <v>3</v>
      </c>
      <c r="D64" s="6">
        <v>4</v>
      </c>
      <c r="E64" s="6">
        <v>1030441.6767578101</v>
      </c>
      <c r="F64" s="7">
        <v>0.01</v>
      </c>
      <c r="G64" s="8" t="s">
        <v>153</v>
      </c>
      <c r="H64" s="9"/>
      <c r="I64" s="10">
        <v>1</v>
      </c>
      <c r="J64" s="11">
        <v>0.43919922550289198</v>
      </c>
      <c r="K64" s="12" t="s">
        <v>207</v>
      </c>
      <c r="L64" s="13">
        <v>89.532717347403405</v>
      </c>
      <c r="M64" s="10">
        <v>3</v>
      </c>
      <c r="N64" s="14">
        <f>Table1[[#This Row],[DC_STM/DC_NS]]+Table1[[#This Row],[DC_LPS/DC_NS]]</f>
        <v>0.44919922550289199</v>
      </c>
      <c r="O64" s="6"/>
      <c r="P64" s="6"/>
      <c r="Q64" s="6"/>
      <c r="R64" s="7"/>
      <c r="S64" s="16"/>
      <c r="T64" s="9"/>
      <c r="U64" s="10">
        <v>0</v>
      </c>
      <c r="V64" s="11"/>
      <c r="W64" s="17"/>
      <c r="X64" s="13"/>
      <c r="Y64" s="10">
        <v>0</v>
      </c>
      <c r="Z64" s="18">
        <f>Table1[[#This Row],[Mφ_STM/Mφ_NS]]+Table1[[#This Row],[Mφ_LPS/Mφ_NS]]</f>
        <v>0</v>
      </c>
    </row>
    <row r="65" spans="1:26" x14ac:dyDescent="0.25">
      <c r="A65" s="5" t="s">
        <v>208</v>
      </c>
      <c r="B65" s="15" t="s">
        <v>209</v>
      </c>
      <c r="C65" s="6"/>
      <c r="D65" s="6"/>
      <c r="E65" s="6"/>
      <c r="F65" s="7"/>
      <c r="G65" s="8"/>
      <c r="H65" s="9"/>
      <c r="I65" s="10">
        <v>0</v>
      </c>
      <c r="J65" s="11"/>
      <c r="K65" s="12"/>
      <c r="L65" s="13"/>
      <c r="M65" s="10">
        <v>0</v>
      </c>
      <c r="N65" s="14">
        <f>Table1[[#This Row],[DC_STM/DC_NS]]+Table1[[#This Row],[DC_LPS/DC_NS]]</f>
        <v>0</v>
      </c>
      <c r="O65" s="6">
        <v>2</v>
      </c>
      <c r="P65" s="6">
        <v>3</v>
      </c>
      <c r="Q65" s="6">
        <v>2785986.1542968801</v>
      </c>
      <c r="R65" s="7"/>
      <c r="S65" s="16"/>
      <c r="T65" s="9"/>
      <c r="U65" s="10">
        <v>0</v>
      </c>
      <c r="V65" s="11"/>
      <c r="W65" s="17"/>
      <c r="X65" s="13"/>
      <c r="Y65" s="10">
        <v>0</v>
      </c>
      <c r="Z65" s="18">
        <f>Table1[[#This Row],[Mφ_STM/Mφ_NS]]+Table1[[#This Row],[Mφ_LPS/Mφ_NS]]</f>
        <v>0</v>
      </c>
    </row>
    <row r="66" spans="1:26" x14ac:dyDescent="0.25">
      <c r="A66" s="5" t="s">
        <v>210</v>
      </c>
      <c r="B66" s="15" t="s">
        <v>211</v>
      </c>
      <c r="C66" s="6">
        <v>1</v>
      </c>
      <c r="D66" s="6">
        <v>3</v>
      </c>
      <c r="E66" s="6">
        <v>0</v>
      </c>
      <c r="F66" s="7"/>
      <c r="G66" s="8"/>
      <c r="H66" s="9"/>
      <c r="I66" s="10">
        <v>0</v>
      </c>
      <c r="J66" s="11"/>
      <c r="K66" s="12"/>
      <c r="L66" s="13"/>
      <c r="M66" s="10">
        <v>0</v>
      </c>
      <c r="N66" s="14">
        <f>Table1[[#This Row],[DC_STM/DC_NS]]+Table1[[#This Row],[DC_LPS/DC_NS]]</f>
        <v>0</v>
      </c>
      <c r="O66" s="6"/>
      <c r="P66" s="6"/>
      <c r="Q66" s="6"/>
      <c r="R66" s="7"/>
      <c r="S66" s="16"/>
      <c r="T66" s="9"/>
      <c r="U66" s="10">
        <v>0</v>
      </c>
      <c r="V66" s="11"/>
      <c r="W66" s="17"/>
      <c r="X66" s="13"/>
      <c r="Y66" s="10">
        <v>0</v>
      </c>
      <c r="Z66" s="18">
        <f>Table1[[#This Row],[Mφ_STM/Mφ_NS]]+Table1[[#This Row],[Mφ_LPS/Mφ_NS]]</f>
        <v>0</v>
      </c>
    </row>
    <row r="67" spans="1:26" x14ac:dyDescent="0.25">
      <c r="A67" s="5" t="s">
        <v>212</v>
      </c>
      <c r="B67" s="15" t="s">
        <v>213</v>
      </c>
      <c r="C67" s="6">
        <v>5</v>
      </c>
      <c r="D67" s="6">
        <v>25</v>
      </c>
      <c r="E67" s="6">
        <v>6430306.4284396702</v>
      </c>
      <c r="F67" s="7">
        <v>1.22688820716637</v>
      </c>
      <c r="G67" s="8" t="s">
        <v>214</v>
      </c>
      <c r="H67" s="9">
        <v>114.48034132588499</v>
      </c>
      <c r="I67" s="10">
        <v>20</v>
      </c>
      <c r="J67" s="11">
        <v>0.65049813692251302</v>
      </c>
      <c r="K67" s="12" t="s">
        <v>215</v>
      </c>
      <c r="L67" s="13">
        <v>119.14099680651999</v>
      </c>
      <c r="M67" s="10">
        <v>23</v>
      </c>
      <c r="N67" s="14">
        <f>Table1[[#This Row],[DC_STM/DC_NS]]+Table1[[#This Row],[DC_LPS/DC_NS]]</f>
        <v>1.8773863440888832</v>
      </c>
      <c r="O67" s="6">
        <v>3</v>
      </c>
      <c r="P67" s="6">
        <v>14</v>
      </c>
      <c r="Q67" s="6">
        <v>3191389.5843099002</v>
      </c>
      <c r="R67" s="7">
        <v>1.3563052131211999</v>
      </c>
      <c r="S67" s="16" t="s">
        <v>216</v>
      </c>
      <c r="T67" s="9">
        <v>14.166069197263599</v>
      </c>
      <c r="U67" s="10">
        <v>2</v>
      </c>
      <c r="V67" s="11">
        <v>0.67601961984468795</v>
      </c>
      <c r="W67" s="17" t="s">
        <v>216</v>
      </c>
      <c r="X67" s="13">
        <v>23.2072455477959</v>
      </c>
      <c r="Y67" s="10">
        <v>2</v>
      </c>
      <c r="Z67" s="18">
        <f>Table1[[#This Row],[Mφ_STM/Mφ_NS]]+Table1[[#This Row],[Mφ_LPS/Mφ_NS]]</f>
        <v>2.0323248329658878</v>
      </c>
    </row>
    <row r="68" spans="1:26" x14ac:dyDescent="0.25">
      <c r="A68" s="5" t="s">
        <v>217</v>
      </c>
      <c r="B68" s="15" t="s">
        <v>218</v>
      </c>
      <c r="C68" s="6">
        <v>1</v>
      </c>
      <c r="D68" s="6">
        <v>3</v>
      </c>
      <c r="E68" s="6">
        <v>1088412.2597656299</v>
      </c>
      <c r="F68" s="7">
        <v>2.4596594621540699</v>
      </c>
      <c r="G68" s="8" t="s">
        <v>219</v>
      </c>
      <c r="H68" s="9">
        <v>8.0192973974743396</v>
      </c>
      <c r="I68" s="10">
        <v>2</v>
      </c>
      <c r="J68" s="11">
        <v>0.27846518874857601</v>
      </c>
      <c r="K68" s="12" t="s">
        <v>220</v>
      </c>
      <c r="L68" s="13">
        <v>136.342755322313</v>
      </c>
      <c r="M68" s="10">
        <v>2</v>
      </c>
      <c r="N68" s="14">
        <f>Table1[[#This Row],[DC_STM/DC_NS]]+Table1[[#This Row],[DC_LPS/DC_NS]]</f>
        <v>2.738124650902646</v>
      </c>
      <c r="O68" s="6">
        <v>1</v>
      </c>
      <c r="P68" s="6">
        <v>2</v>
      </c>
      <c r="Q68" s="6">
        <v>745062.470703125</v>
      </c>
      <c r="R68" s="7">
        <v>12.5664869764774</v>
      </c>
      <c r="S68" s="16" t="s">
        <v>182</v>
      </c>
      <c r="T68" s="9"/>
      <c r="U68" s="10">
        <v>1</v>
      </c>
      <c r="V68" s="11">
        <v>2.35607856116571</v>
      </c>
      <c r="W68" s="17" t="s">
        <v>182</v>
      </c>
      <c r="X68" s="13"/>
      <c r="Y68" s="10">
        <v>1</v>
      </c>
      <c r="Z68" s="18">
        <f>Table1[[#This Row],[Mφ_STM/Mφ_NS]]+Table1[[#This Row],[Mφ_LPS/Mφ_NS]]</f>
        <v>14.922565537643109</v>
      </c>
    </row>
    <row r="69" spans="1:26" x14ac:dyDescent="0.25">
      <c r="A69" s="5" t="s">
        <v>221</v>
      </c>
      <c r="B69" s="15" t="s">
        <v>222</v>
      </c>
      <c r="C69" s="6">
        <v>1</v>
      </c>
      <c r="D69" s="6">
        <v>1</v>
      </c>
      <c r="E69" s="6">
        <v>3286587.625</v>
      </c>
      <c r="F69" s="7">
        <v>0.48964704672042197</v>
      </c>
      <c r="G69" s="8" t="s">
        <v>197</v>
      </c>
      <c r="H69" s="9"/>
      <c r="I69" s="10">
        <v>1</v>
      </c>
      <c r="J69" s="11">
        <v>2.0668998182288001</v>
      </c>
      <c r="K69" s="12" t="s">
        <v>197</v>
      </c>
      <c r="L69" s="13"/>
      <c r="M69" s="10">
        <v>1</v>
      </c>
      <c r="N69" s="14">
        <f>Table1[[#This Row],[DC_STM/DC_NS]]+Table1[[#This Row],[DC_LPS/DC_NS]]</f>
        <v>2.556546864949222</v>
      </c>
      <c r="O69" s="6"/>
      <c r="P69" s="6"/>
      <c r="Q69" s="6"/>
      <c r="R69" s="7"/>
      <c r="S69" s="16"/>
      <c r="T69" s="9"/>
      <c r="U69" s="10">
        <v>0</v>
      </c>
      <c r="V69" s="11"/>
      <c r="W69" s="17"/>
      <c r="X69" s="13"/>
      <c r="Y69" s="10">
        <v>0</v>
      </c>
      <c r="Z69" s="18">
        <f>Table1[[#This Row],[Mφ_STM/Mφ_NS]]+Table1[[#This Row],[Mφ_LPS/Mφ_NS]]</f>
        <v>0</v>
      </c>
    </row>
    <row r="70" spans="1:26" x14ac:dyDescent="0.25">
      <c r="A70" s="15" t="s">
        <v>223</v>
      </c>
      <c r="B70" s="15" t="s">
        <v>224</v>
      </c>
      <c r="C70" s="6">
        <v>11</v>
      </c>
      <c r="D70" s="6">
        <v>288</v>
      </c>
      <c r="E70" s="6">
        <v>66254260.567057297</v>
      </c>
      <c r="F70" s="7">
        <v>0.80447061457957303</v>
      </c>
      <c r="G70" s="8" t="s">
        <v>225</v>
      </c>
      <c r="H70" s="9">
        <v>86.071800249220701</v>
      </c>
      <c r="I70" s="10">
        <v>128</v>
      </c>
      <c r="J70" s="11">
        <v>0.85533683313216102</v>
      </c>
      <c r="K70" s="12" t="s">
        <v>226</v>
      </c>
      <c r="L70" s="13">
        <v>38.380886890507099</v>
      </c>
      <c r="M70" s="10">
        <v>124</v>
      </c>
      <c r="N70" s="14">
        <f>Table1[[#This Row],[DC_STM/DC_NS]]+Table1[[#This Row],[DC_LPS/DC_NS]]</f>
        <v>1.6598074477117342</v>
      </c>
      <c r="O70" s="6">
        <v>11</v>
      </c>
      <c r="P70" s="6">
        <v>270</v>
      </c>
      <c r="Q70" s="6">
        <v>38462678.031466998</v>
      </c>
      <c r="R70" s="7">
        <v>4.8486730092076398</v>
      </c>
      <c r="S70" s="16" t="s">
        <v>227</v>
      </c>
      <c r="T70" s="9">
        <v>99.212458952175197</v>
      </c>
      <c r="U70" s="10">
        <v>85</v>
      </c>
      <c r="V70" s="11">
        <v>0.55147854872362101</v>
      </c>
      <c r="W70" s="17" t="s">
        <v>228</v>
      </c>
      <c r="X70" s="13">
        <v>55.550600077526099</v>
      </c>
      <c r="Y70" s="10">
        <v>82</v>
      </c>
      <c r="Z70" s="18">
        <f>Table1[[#This Row],[Mφ_STM/Mφ_NS]]+Table1[[#This Row],[Mφ_LPS/Mφ_NS]]</f>
        <v>5.4001515579312604</v>
      </c>
    </row>
    <row r="71" spans="1:26" x14ac:dyDescent="0.25">
      <c r="A71" s="5" t="s">
        <v>229</v>
      </c>
      <c r="B71" s="15" t="s">
        <v>230</v>
      </c>
      <c r="C71" s="6"/>
      <c r="D71" s="6"/>
      <c r="E71" s="6"/>
      <c r="F71" s="7"/>
      <c r="G71" s="8"/>
      <c r="H71" s="9"/>
      <c r="I71" s="10">
        <v>0</v>
      </c>
      <c r="J71" s="11"/>
      <c r="K71" s="12"/>
      <c r="L71" s="13"/>
      <c r="M71" s="10">
        <v>0</v>
      </c>
      <c r="N71" s="14">
        <f>Table1[[#This Row],[DC_STM/DC_NS]]+Table1[[#This Row],[DC_LPS/DC_NS]]</f>
        <v>0</v>
      </c>
      <c r="O71" s="6">
        <v>2</v>
      </c>
      <c r="P71" s="6">
        <v>2</v>
      </c>
      <c r="Q71" s="6">
        <v>1129375.6328125</v>
      </c>
      <c r="R71" s="7"/>
      <c r="S71" s="16"/>
      <c r="T71" s="9"/>
      <c r="U71" s="10">
        <v>0</v>
      </c>
      <c r="V71" s="11"/>
      <c r="W71" s="17"/>
      <c r="X71" s="13"/>
      <c r="Y71" s="10">
        <v>0</v>
      </c>
      <c r="Z71" s="18">
        <f>Table1[[#This Row],[Mφ_STM/Mφ_NS]]+Table1[[#This Row],[Mφ_LPS/Mφ_NS]]</f>
        <v>0</v>
      </c>
    </row>
    <row r="72" spans="1:26" x14ac:dyDescent="0.25">
      <c r="A72" s="5" t="s">
        <v>231</v>
      </c>
      <c r="B72" s="15" t="s">
        <v>232</v>
      </c>
      <c r="C72" s="6">
        <v>2</v>
      </c>
      <c r="D72" s="6">
        <v>2</v>
      </c>
      <c r="E72" s="6">
        <v>2065945.8515625</v>
      </c>
      <c r="F72" s="7"/>
      <c r="G72" s="8"/>
      <c r="H72" s="9"/>
      <c r="I72" s="10">
        <v>0</v>
      </c>
      <c r="J72" s="11"/>
      <c r="K72" s="12"/>
      <c r="L72" s="13"/>
      <c r="M72" s="10">
        <v>0</v>
      </c>
      <c r="N72" s="14">
        <f>Table1[[#This Row],[DC_STM/DC_NS]]+Table1[[#This Row],[DC_LPS/DC_NS]]</f>
        <v>0</v>
      </c>
      <c r="O72" s="6"/>
      <c r="P72" s="6"/>
      <c r="Q72" s="6"/>
      <c r="R72" s="7"/>
      <c r="S72" s="16"/>
      <c r="T72" s="9"/>
      <c r="U72" s="10">
        <v>0</v>
      </c>
      <c r="V72" s="11"/>
      <c r="W72" s="17"/>
      <c r="X72" s="13"/>
      <c r="Y72" s="10">
        <v>0</v>
      </c>
      <c r="Z72" s="18">
        <f>Table1[[#This Row],[Mφ_STM/Mφ_NS]]+Table1[[#This Row],[Mφ_LPS/Mφ_NS]]</f>
        <v>0</v>
      </c>
    </row>
    <row r="73" spans="1:26" x14ac:dyDescent="0.25">
      <c r="A73" s="5" t="s">
        <v>233</v>
      </c>
      <c r="B73" s="15" t="s">
        <v>234</v>
      </c>
      <c r="C73" s="6">
        <v>1</v>
      </c>
      <c r="D73" s="6">
        <v>3</v>
      </c>
      <c r="E73" s="6">
        <v>1405722.21875</v>
      </c>
      <c r="F73" s="7"/>
      <c r="G73" s="8"/>
      <c r="H73" s="9"/>
      <c r="I73" s="10">
        <v>0</v>
      </c>
      <c r="J73" s="11"/>
      <c r="K73" s="12"/>
      <c r="L73" s="13"/>
      <c r="M73" s="10">
        <v>0</v>
      </c>
      <c r="N73" s="14">
        <f>Table1[[#This Row],[DC_STM/DC_NS]]+Table1[[#This Row],[DC_LPS/DC_NS]]</f>
        <v>0</v>
      </c>
      <c r="O73" s="6">
        <v>1</v>
      </c>
      <c r="P73" s="6">
        <v>1</v>
      </c>
      <c r="Q73" s="6">
        <v>196945.5625</v>
      </c>
      <c r="R73" s="7"/>
      <c r="S73" s="16"/>
      <c r="T73" s="9"/>
      <c r="U73" s="10">
        <v>0</v>
      </c>
      <c r="V73" s="11"/>
      <c r="W73" s="17"/>
      <c r="X73" s="13"/>
      <c r="Y73" s="10">
        <v>0</v>
      </c>
      <c r="Z73" s="18">
        <f>Table1[[#This Row],[Mφ_STM/Mφ_NS]]+Table1[[#This Row],[Mφ_LPS/Mφ_NS]]</f>
        <v>0</v>
      </c>
    </row>
    <row r="74" spans="1:26" x14ac:dyDescent="0.25">
      <c r="A74" s="5" t="s">
        <v>235</v>
      </c>
      <c r="B74" s="15" t="s">
        <v>236</v>
      </c>
      <c r="C74" s="6">
        <v>6</v>
      </c>
      <c r="D74" s="6">
        <v>16</v>
      </c>
      <c r="E74" s="6">
        <v>4257359.2570167799</v>
      </c>
      <c r="F74" s="7">
        <v>14.187879492936499</v>
      </c>
      <c r="G74" s="8" t="s">
        <v>237</v>
      </c>
      <c r="H74" s="9">
        <v>230.13174358671699</v>
      </c>
      <c r="I74" s="10">
        <v>11</v>
      </c>
      <c r="J74" s="11">
        <v>11.549273487600599</v>
      </c>
      <c r="K74" s="17" t="s">
        <v>237</v>
      </c>
      <c r="L74" s="13">
        <v>287.26036566636498</v>
      </c>
      <c r="M74" s="10">
        <v>11</v>
      </c>
      <c r="N74" s="14">
        <v>25.737152980537097</v>
      </c>
      <c r="O74" s="6"/>
      <c r="P74" s="6"/>
      <c r="Q74" s="6"/>
      <c r="R74" s="7"/>
      <c r="S74" s="9"/>
      <c r="T74" s="9"/>
      <c r="U74" s="10">
        <v>0</v>
      </c>
      <c r="V74" s="11"/>
      <c r="W74" s="12"/>
      <c r="X74" s="13"/>
      <c r="Y74" s="10">
        <v>0</v>
      </c>
      <c r="Z74" s="18">
        <v>0</v>
      </c>
    </row>
    <row r="75" spans="1:26" x14ac:dyDescent="0.25">
      <c r="A75" s="30" t="s">
        <v>238</v>
      </c>
      <c r="B75" s="15" t="s">
        <v>239</v>
      </c>
      <c r="C75" s="6"/>
      <c r="D75" s="6"/>
      <c r="E75" s="6"/>
      <c r="F75" s="7"/>
      <c r="G75" s="8"/>
      <c r="H75" s="9"/>
      <c r="I75" s="10">
        <v>0</v>
      </c>
      <c r="J75" s="11"/>
      <c r="K75" s="12"/>
      <c r="L75" s="13"/>
      <c r="M75" s="10">
        <v>0</v>
      </c>
      <c r="N75" s="14">
        <f>Table1[[#This Row],[DC_STM/DC_NS]]+Table1[[#This Row],[DC_LPS/DC_NS]]</f>
        <v>0</v>
      </c>
      <c r="O75" s="6">
        <v>2</v>
      </c>
      <c r="P75" s="6">
        <v>3</v>
      </c>
      <c r="Q75" s="6">
        <v>1620039.0634765599</v>
      </c>
      <c r="R75" s="7"/>
      <c r="S75" s="16"/>
      <c r="T75" s="9"/>
      <c r="U75" s="10">
        <v>0</v>
      </c>
      <c r="V75" s="11"/>
      <c r="W75" s="17"/>
      <c r="X75" s="13"/>
      <c r="Y75" s="10">
        <v>0</v>
      </c>
      <c r="Z75" s="18">
        <f>Table1[[#This Row],[Mφ_STM/Mφ_NS]]+Table1[[#This Row],[Mφ_LPS/Mφ_NS]]</f>
        <v>0</v>
      </c>
    </row>
    <row r="76" spans="1:26" x14ac:dyDescent="0.25">
      <c r="A76" s="5" t="s">
        <v>240</v>
      </c>
      <c r="B76" s="15" t="s">
        <v>241</v>
      </c>
      <c r="C76" s="6"/>
      <c r="D76" s="6"/>
      <c r="E76" s="6"/>
      <c r="F76" s="7"/>
      <c r="G76" s="8"/>
      <c r="H76" s="9"/>
      <c r="I76" s="10">
        <v>0</v>
      </c>
      <c r="J76" s="11"/>
      <c r="K76" s="12"/>
      <c r="L76" s="13"/>
      <c r="M76" s="10">
        <v>0</v>
      </c>
      <c r="N76" s="14">
        <f>Table1[[#This Row],[DC_STM/DC_NS]]+Table1[[#This Row],[DC_LPS/DC_NS]]</f>
        <v>0</v>
      </c>
      <c r="O76" s="6">
        <v>7</v>
      </c>
      <c r="P76" s="6">
        <v>10</v>
      </c>
      <c r="Q76" s="6">
        <v>537144.86740451399</v>
      </c>
      <c r="R76" s="7">
        <v>0.549960309018656</v>
      </c>
      <c r="S76" s="16" t="s">
        <v>242</v>
      </c>
      <c r="T76" s="9"/>
      <c r="U76" s="10">
        <v>1</v>
      </c>
      <c r="V76" s="11">
        <v>0.61804382950051495</v>
      </c>
      <c r="W76" s="17" t="s">
        <v>242</v>
      </c>
      <c r="X76" s="13"/>
      <c r="Y76" s="10">
        <v>1</v>
      </c>
      <c r="Z76" s="18">
        <f>Table1[[#This Row],[Mφ_STM/Mφ_NS]]+Table1[[#This Row],[Mφ_LPS/Mφ_NS]]</f>
        <v>1.1680041385191711</v>
      </c>
    </row>
    <row r="77" spans="1:26" x14ac:dyDescent="0.25">
      <c r="A77" s="5" t="s">
        <v>243</v>
      </c>
      <c r="B77" s="15" t="s">
        <v>244</v>
      </c>
      <c r="C77" s="6">
        <v>3</v>
      </c>
      <c r="D77" s="6">
        <v>13</v>
      </c>
      <c r="E77" s="6">
        <v>3205831.8250868102</v>
      </c>
      <c r="F77" s="7">
        <v>28.7015821846046</v>
      </c>
      <c r="G77" s="8" t="s">
        <v>245</v>
      </c>
      <c r="H77" s="9">
        <v>169.700461180068</v>
      </c>
      <c r="I77" s="10">
        <v>7</v>
      </c>
      <c r="J77" s="11">
        <v>28.7377386856394</v>
      </c>
      <c r="K77" s="12" t="s">
        <v>245</v>
      </c>
      <c r="L77" s="13">
        <v>169.40133096806599</v>
      </c>
      <c r="M77" s="10">
        <v>7</v>
      </c>
      <c r="N77" s="14">
        <f>Table1[[#This Row],[DC_STM/DC_NS]]+Table1[[#This Row],[DC_LPS/DC_NS]]</f>
        <v>57.439320870244003</v>
      </c>
      <c r="O77" s="6">
        <v>1</v>
      </c>
      <c r="P77" s="6">
        <v>1</v>
      </c>
      <c r="Q77" s="6">
        <v>539803.07421875</v>
      </c>
      <c r="R77" s="7"/>
      <c r="S77" s="16"/>
      <c r="T77" s="9"/>
      <c r="U77" s="10">
        <v>0</v>
      </c>
      <c r="V77" s="11"/>
      <c r="W77" s="17"/>
      <c r="X77" s="13"/>
      <c r="Y77" s="10">
        <v>0</v>
      </c>
      <c r="Z77" s="18">
        <f>Table1[[#This Row],[Mφ_STM/Mφ_NS]]+Table1[[#This Row],[Mφ_LPS/Mφ_NS]]</f>
        <v>0</v>
      </c>
    </row>
    <row r="78" spans="1:26" x14ac:dyDescent="0.25">
      <c r="A78" s="5" t="s">
        <v>246</v>
      </c>
      <c r="B78" s="15" t="s">
        <v>247</v>
      </c>
      <c r="C78" s="6">
        <v>17</v>
      </c>
      <c r="D78" s="6">
        <v>132</v>
      </c>
      <c r="E78" s="6">
        <v>15090302.4769965</v>
      </c>
      <c r="F78" s="7">
        <v>0.75605208673828495</v>
      </c>
      <c r="G78" s="8" t="s">
        <v>248</v>
      </c>
      <c r="H78" s="9">
        <v>85.015240265432297</v>
      </c>
      <c r="I78" s="10">
        <v>62</v>
      </c>
      <c r="J78" s="11">
        <v>0.60577218599430105</v>
      </c>
      <c r="K78" s="12" t="s">
        <v>249</v>
      </c>
      <c r="L78" s="13">
        <v>58.446972663534297</v>
      </c>
      <c r="M78" s="10">
        <v>66</v>
      </c>
      <c r="N78" s="14">
        <f>Table1[[#This Row],[DC_STM/DC_NS]]+Table1[[#This Row],[DC_LPS/DC_NS]]</f>
        <v>1.361824272732586</v>
      </c>
      <c r="O78" s="6">
        <v>10</v>
      </c>
      <c r="P78" s="6">
        <v>72</v>
      </c>
      <c r="Q78" s="6">
        <v>5003166.3121744804</v>
      </c>
      <c r="R78" s="7">
        <v>7.7812452588064502</v>
      </c>
      <c r="S78" s="16" t="s">
        <v>250</v>
      </c>
      <c r="T78" s="9">
        <v>120.195073795875</v>
      </c>
      <c r="U78" s="10">
        <v>39</v>
      </c>
      <c r="V78" s="11">
        <v>0.39386885466895299</v>
      </c>
      <c r="W78" s="17" t="s">
        <v>251</v>
      </c>
      <c r="X78" s="13">
        <v>83.326415333302606</v>
      </c>
      <c r="Y78" s="10">
        <v>37</v>
      </c>
      <c r="Z78" s="18">
        <f>Table1[[#This Row],[Mφ_STM/Mφ_NS]]+Table1[[#This Row],[Mφ_LPS/Mφ_NS]]</f>
        <v>8.175114113475404</v>
      </c>
    </row>
    <row r="79" spans="1:26" x14ac:dyDescent="0.25">
      <c r="A79" s="5" t="s">
        <v>252</v>
      </c>
      <c r="B79" s="15" t="s">
        <v>253</v>
      </c>
      <c r="C79" s="6">
        <v>2</v>
      </c>
      <c r="D79" s="6">
        <v>11</v>
      </c>
      <c r="E79" s="6">
        <v>13169110.509277301</v>
      </c>
      <c r="F79" s="7">
        <v>0.72358824047659898</v>
      </c>
      <c r="G79" s="8" t="s">
        <v>254</v>
      </c>
      <c r="H79" s="9">
        <v>89.398794045186094</v>
      </c>
      <c r="I79" s="10">
        <v>6</v>
      </c>
      <c r="J79" s="11">
        <v>0.74533953585184698</v>
      </c>
      <c r="K79" s="12" t="s">
        <v>254</v>
      </c>
      <c r="L79" s="13">
        <v>30.693423601164699</v>
      </c>
      <c r="M79" s="10">
        <v>6</v>
      </c>
      <c r="N79" s="14">
        <f>Table1[[#This Row],[DC_STM/DC_NS]]+Table1[[#This Row],[DC_LPS/DC_NS]]</f>
        <v>1.4689277763284458</v>
      </c>
      <c r="O79" s="6">
        <v>1</v>
      </c>
      <c r="P79" s="6">
        <v>2</v>
      </c>
      <c r="Q79" s="6">
        <v>398120.44921875</v>
      </c>
      <c r="R79" s="7">
        <v>0.61719409267591696</v>
      </c>
      <c r="S79" s="16" t="s">
        <v>200</v>
      </c>
      <c r="T79" s="9"/>
      <c r="U79" s="10">
        <v>1</v>
      </c>
      <c r="V79" s="11">
        <v>1.0255366447269101</v>
      </c>
      <c r="W79" s="17" t="s">
        <v>200</v>
      </c>
      <c r="X79" s="13"/>
      <c r="Y79" s="10">
        <v>1</v>
      </c>
      <c r="Z79" s="18">
        <f>Table1[[#This Row],[Mφ_STM/Mφ_NS]]+Table1[[#This Row],[Mφ_LPS/Mφ_NS]]</f>
        <v>1.642730737402827</v>
      </c>
    </row>
    <row r="80" spans="1:26" x14ac:dyDescent="0.25">
      <c r="A80" s="5" t="s">
        <v>255</v>
      </c>
      <c r="B80" s="15" t="s">
        <v>256</v>
      </c>
      <c r="C80" s="6"/>
      <c r="D80" s="6"/>
      <c r="E80" s="6"/>
      <c r="F80" s="7"/>
      <c r="G80" s="8"/>
      <c r="H80" s="9"/>
      <c r="I80" s="10">
        <v>0</v>
      </c>
      <c r="J80" s="11"/>
      <c r="K80" s="12"/>
      <c r="L80" s="13"/>
      <c r="M80" s="10">
        <v>0</v>
      </c>
      <c r="N80" s="14">
        <f>Table1[[#This Row],[DC_STM/DC_NS]]+Table1[[#This Row],[DC_LPS/DC_NS]]</f>
        <v>0</v>
      </c>
      <c r="O80" s="6">
        <v>2</v>
      </c>
      <c r="P80" s="6">
        <v>4</v>
      </c>
      <c r="Q80" s="6">
        <v>1504597.4487304699</v>
      </c>
      <c r="R80" s="7">
        <v>4.6115353665442704</v>
      </c>
      <c r="S80" s="16" t="s">
        <v>257</v>
      </c>
      <c r="T80" s="9">
        <v>10.6466755648717</v>
      </c>
      <c r="U80" s="10">
        <v>2</v>
      </c>
      <c r="V80" s="11">
        <v>0.41735566584371198</v>
      </c>
      <c r="W80" s="17" t="s">
        <v>257</v>
      </c>
      <c r="X80" s="13">
        <v>14.5399790606827</v>
      </c>
      <c r="Y80" s="10">
        <v>2</v>
      </c>
      <c r="Z80" s="18">
        <f>Table1[[#This Row],[Mφ_STM/Mφ_NS]]+Table1[[#This Row],[Mφ_LPS/Mφ_NS]]</f>
        <v>5.0288910323879827</v>
      </c>
    </row>
    <row r="81" spans="1:26" x14ac:dyDescent="0.25">
      <c r="A81" s="5" t="s">
        <v>258</v>
      </c>
      <c r="B81" s="15" t="s">
        <v>259</v>
      </c>
      <c r="C81" s="6">
        <v>1</v>
      </c>
      <c r="D81" s="6">
        <v>119</v>
      </c>
      <c r="E81" s="6">
        <v>20227265.116427999</v>
      </c>
      <c r="F81" s="7">
        <v>1.5132764082438801</v>
      </c>
      <c r="G81" s="8" t="s">
        <v>260</v>
      </c>
      <c r="H81" s="9">
        <v>71.8625161207286</v>
      </c>
      <c r="I81" s="10">
        <v>6</v>
      </c>
      <c r="J81" s="11">
        <v>0.77264082663719502</v>
      </c>
      <c r="K81" s="12" t="s">
        <v>260</v>
      </c>
      <c r="L81" s="13">
        <v>51.520230723636097</v>
      </c>
      <c r="M81" s="10">
        <v>6</v>
      </c>
      <c r="N81" s="14">
        <f>Table1[[#This Row],[DC_STM/DC_NS]]+Table1[[#This Row],[DC_LPS/DC_NS]]</f>
        <v>2.285917234881075</v>
      </c>
      <c r="O81" s="6">
        <v>2</v>
      </c>
      <c r="P81" s="6">
        <v>168</v>
      </c>
      <c r="Q81" s="6">
        <v>30526583.535047699</v>
      </c>
      <c r="R81" s="7">
        <v>51.144314531610299</v>
      </c>
      <c r="S81" s="16" t="s">
        <v>97</v>
      </c>
      <c r="T81" s="9"/>
      <c r="U81" s="10">
        <v>1</v>
      </c>
      <c r="V81" s="11">
        <v>12.043707865436501</v>
      </c>
      <c r="W81" s="17" t="s">
        <v>97</v>
      </c>
      <c r="X81" s="13"/>
      <c r="Y81" s="10">
        <v>1</v>
      </c>
      <c r="Z81" s="18">
        <f>Table1[[#This Row],[Mφ_STM/Mφ_NS]]+Table1[[#This Row],[Mφ_LPS/Mφ_NS]]</f>
        <v>63.188022397046801</v>
      </c>
    </row>
    <row r="82" spans="1:26" x14ac:dyDescent="0.25">
      <c r="A82" s="5" t="s">
        <v>261</v>
      </c>
      <c r="B82" s="15" t="s">
        <v>262</v>
      </c>
      <c r="C82" s="6">
        <v>7</v>
      </c>
      <c r="D82" s="6">
        <v>42</v>
      </c>
      <c r="E82" s="6">
        <v>5264127.0305059496</v>
      </c>
      <c r="F82" s="7">
        <v>1.2960609038547599</v>
      </c>
      <c r="G82" s="8" t="s">
        <v>263</v>
      </c>
      <c r="H82" s="9">
        <v>109.143018104719</v>
      </c>
      <c r="I82" s="10">
        <v>13</v>
      </c>
      <c r="J82" s="11">
        <v>0.11581931090585799</v>
      </c>
      <c r="K82" s="12" t="s">
        <v>263</v>
      </c>
      <c r="L82" s="13">
        <v>150.982409408884</v>
      </c>
      <c r="M82" s="10">
        <v>13</v>
      </c>
      <c r="N82" s="14">
        <f>Table1[[#This Row],[DC_STM/DC_NS]]+Table1[[#This Row],[DC_LPS/DC_NS]]</f>
        <v>1.411880214760618</v>
      </c>
      <c r="O82" s="6">
        <v>6</v>
      </c>
      <c r="P82" s="6">
        <v>24</v>
      </c>
      <c r="Q82" s="6">
        <v>1738782.5501534599</v>
      </c>
      <c r="R82" s="7">
        <v>15.8866732401093</v>
      </c>
      <c r="S82" s="16" t="s">
        <v>34</v>
      </c>
      <c r="T82" s="9"/>
      <c r="U82" s="10">
        <v>1</v>
      </c>
      <c r="V82" s="11">
        <v>2.1122077381625699E-2</v>
      </c>
      <c r="W82" s="17" t="s">
        <v>34</v>
      </c>
      <c r="X82" s="13"/>
      <c r="Y82" s="10">
        <v>1</v>
      </c>
      <c r="Z82" s="18">
        <f>Table1[[#This Row],[Mφ_STM/Mφ_NS]]+Table1[[#This Row],[Mφ_LPS/Mφ_NS]]</f>
        <v>15.907795317490926</v>
      </c>
    </row>
    <row r="83" spans="1:26" x14ac:dyDescent="0.25">
      <c r="A83" s="5" t="s">
        <v>264</v>
      </c>
      <c r="B83" s="15" t="s">
        <v>265</v>
      </c>
      <c r="C83" s="6">
        <v>7</v>
      </c>
      <c r="D83" s="6">
        <v>81</v>
      </c>
      <c r="E83" s="6">
        <v>24545343.500650998</v>
      </c>
      <c r="F83" s="7">
        <v>1.0054874461135399</v>
      </c>
      <c r="G83" s="8" t="s">
        <v>266</v>
      </c>
      <c r="H83" s="9">
        <v>79.607806735494606</v>
      </c>
      <c r="I83" s="10">
        <v>28</v>
      </c>
      <c r="J83" s="11">
        <v>0.97871150796514905</v>
      </c>
      <c r="K83" s="12" t="s">
        <v>267</v>
      </c>
      <c r="L83" s="13">
        <v>43.3862597158017</v>
      </c>
      <c r="M83" s="10">
        <v>31</v>
      </c>
      <c r="N83" s="14">
        <f>Table1[[#This Row],[DC_STM/DC_NS]]+Table1[[#This Row],[DC_LPS/DC_NS]]</f>
        <v>1.9841989540786891</v>
      </c>
      <c r="O83" s="6">
        <v>6</v>
      </c>
      <c r="P83" s="6">
        <v>74</v>
      </c>
      <c r="Q83" s="6">
        <v>10340622.274196999</v>
      </c>
      <c r="R83" s="7">
        <v>9.0892052174662403</v>
      </c>
      <c r="S83" s="16" t="s">
        <v>268</v>
      </c>
      <c r="T83" s="9">
        <v>127.755969279266</v>
      </c>
      <c r="U83" s="10">
        <v>35</v>
      </c>
      <c r="V83" s="11">
        <v>0.80051611851982096</v>
      </c>
      <c r="W83" s="17" t="s">
        <v>268</v>
      </c>
      <c r="X83" s="13">
        <v>73.637740511046999</v>
      </c>
      <c r="Y83" s="10">
        <v>35</v>
      </c>
      <c r="Z83" s="18">
        <f>Table1[[#This Row],[Mφ_STM/Mφ_NS]]+Table1[[#This Row],[Mφ_LPS/Mφ_NS]]</f>
        <v>9.8897213359860618</v>
      </c>
    </row>
    <row r="84" spans="1:26" x14ac:dyDescent="0.25">
      <c r="A84" s="5" t="s">
        <v>269</v>
      </c>
      <c r="B84" s="15" t="s">
        <v>270</v>
      </c>
      <c r="C84" s="6">
        <v>2</v>
      </c>
      <c r="D84" s="6">
        <v>2</v>
      </c>
      <c r="E84" s="6">
        <v>213566.765625</v>
      </c>
      <c r="F84" s="7"/>
      <c r="G84" s="8"/>
      <c r="H84" s="9"/>
      <c r="I84" s="10">
        <v>0</v>
      </c>
      <c r="J84" s="11"/>
      <c r="K84" s="12"/>
      <c r="L84" s="13"/>
      <c r="M84" s="10">
        <v>0</v>
      </c>
      <c r="N84" s="14">
        <f>Table1[[#This Row],[DC_STM/DC_NS]]+Table1[[#This Row],[DC_LPS/DC_NS]]</f>
        <v>0</v>
      </c>
      <c r="O84" s="6">
        <v>2</v>
      </c>
      <c r="P84" s="6">
        <v>4</v>
      </c>
      <c r="Q84" s="6">
        <v>293191.65234375</v>
      </c>
      <c r="R84" s="7">
        <v>100</v>
      </c>
      <c r="S84" s="16" t="s">
        <v>271</v>
      </c>
      <c r="T84" s="9"/>
      <c r="U84" s="10">
        <v>1</v>
      </c>
      <c r="V84" s="11">
        <v>46.19208764495</v>
      </c>
      <c r="W84" s="17" t="s">
        <v>271</v>
      </c>
      <c r="X84" s="13"/>
      <c r="Y84" s="10">
        <v>1</v>
      </c>
      <c r="Z84" s="18">
        <f>Table1[[#This Row],[Mφ_STM/Mφ_NS]]+Table1[[#This Row],[Mφ_LPS/Mφ_NS]]</f>
        <v>146.19208764494999</v>
      </c>
    </row>
    <row r="85" spans="1:26" x14ac:dyDescent="0.25">
      <c r="A85" s="5" t="s">
        <v>272</v>
      </c>
      <c r="B85" s="15" t="s">
        <v>273</v>
      </c>
      <c r="C85" s="6">
        <v>1</v>
      </c>
      <c r="D85" s="6">
        <v>61</v>
      </c>
      <c r="E85" s="6">
        <v>17471919.758843299</v>
      </c>
      <c r="F85" s="7">
        <v>4.2440846768845804</v>
      </c>
      <c r="G85" s="8" t="s">
        <v>182</v>
      </c>
      <c r="H85" s="9"/>
      <c r="I85" s="10">
        <v>1</v>
      </c>
      <c r="J85" s="11"/>
      <c r="K85" s="12"/>
      <c r="L85" s="13"/>
      <c r="M85" s="10">
        <v>0</v>
      </c>
      <c r="N85" s="14">
        <f>Table1[[#This Row],[DC_STM/DC_NS]]+Table1[[#This Row],[DC_LPS/DC_NS]]</f>
        <v>4.2440846768845804</v>
      </c>
      <c r="O85" s="6">
        <v>2</v>
      </c>
      <c r="P85" s="6">
        <v>17</v>
      </c>
      <c r="Q85" s="6">
        <v>1136623.58671061</v>
      </c>
      <c r="R85" s="7"/>
      <c r="S85" s="16"/>
      <c r="T85" s="9"/>
      <c r="U85" s="10">
        <v>0</v>
      </c>
      <c r="V85" s="11"/>
      <c r="W85" s="17"/>
      <c r="X85" s="13"/>
      <c r="Y85" s="10">
        <v>0</v>
      </c>
      <c r="Z85" s="18">
        <f>Table1[[#This Row],[Mφ_STM/Mφ_NS]]+Table1[[#This Row],[Mφ_LPS/Mφ_NS]]</f>
        <v>0</v>
      </c>
    </row>
    <row r="86" spans="1:26" x14ac:dyDescent="0.25">
      <c r="A86" s="5" t="s">
        <v>274</v>
      </c>
      <c r="B86" s="15" t="s">
        <v>275</v>
      </c>
      <c r="C86" s="6"/>
      <c r="D86" s="6"/>
      <c r="E86" s="6"/>
      <c r="F86" s="7"/>
      <c r="G86" s="8"/>
      <c r="H86" s="9"/>
      <c r="I86" s="10">
        <v>0</v>
      </c>
      <c r="J86" s="11"/>
      <c r="K86" s="12"/>
      <c r="L86" s="13"/>
      <c r="M86" s="10">
        <v>0</v>
      </c>
      <c r="N86" s="14">
        <f>Table1[[#This Row],[DC_STM/DC_NS]]+Table1[[#This Row],[DC_LPS/DC_NS]]</f>
        <v>0</v>
      </c>
      <c r="O86" s="6">
        <v>1</v>
      </c>
      <c r="P86" s="6">
        <v>32</v>
      </c>
      <c r="Q86" s="6">
        <v>2149868.5657009599</v>
      </c>
      <c r="R86" s="7">
        <v>25.334332125095699</v>
      </c>
      <c r="S86" s="16" t="s">
        <v>276</v>
      </c>
      <c r="T86" s="9">
        <v>181.90780509725701</v>
      </c>
      <c r="U86" s="10">
        <v>8</v>
      </c>
      <c r="V86" s="11">
        <v>14.136095515354</v>
      </c>
      <c r="W86" s="17" t="s">
        <v>276</v>
      </c>
      <c r="X86" s="13">
        <v>184.158158211385</v>
      </c>
      <c r="Y86" s="10">
        <v>8</v>
      </c>
      <c r="Z86" s="18">
        <f>Table1[[#This Row],[Mφ_STM/Mφ_NS]]+Table1[[#This Row],[Mφ_LPS/Mφ_NS]]</f>
        <v>39.470427640449699</v>
      </c>
    </row>
    <row r="87" spans="1:26" x14ac:dyDescent="0.25">
      <c r="A87" s="30" t="s">
        <v>277</v>
      </c>
      <c r="B87" s="15" t="s">
        <v>278</v>
      </c>
      <c r="C87" s="6">
        <v>0</v>
      </c>
      <c r="D87" s="6">
        <v>71</v>
      </c>
      <c r="E87" s="6">
        <v>28145195.367729999</v>
      </c>
      <c r="F87" s="7"/>
      <c r="G87" s="8"/>
      <c r="H87" s="9"/>
      <c r="I87" s="10">
        <v>0</v>
      </c>
      <c r="J87" s="11"/>
      <c r="K87" s="12"/>
      <c r="L87" s="13"/>
      <c r="M87" s="10">
        <v>0</v>
      </c>
      <c r="N87" s="14">
        <f>Table1[[#This Row],[DC_STM/DC_NS]]+Table1[[#This Row],[DC_LPS/DC_NS]]</f>
        <v>0</v>
      </c>
      <c r="O87" s="6"/>
      <c r="P87" s="6"/>
      <c r="Q87" s="6"/>
      <c r="R87" s="7"/>
      <c r="S87" s="16"/>
      <c r="T87" s="9"/>
      <c r="U87" s="10">
        <v>0</v>
      </c>
      <c r="V87" s="11"/>
      <c r="W87" s="17"/>
      <c r="X87" s="13"/>
      <c r="Y87" s="10">
        <v>0</v>
      </c>
      <c r="Z87" s="18">
        <f>Table1[[#This Row],[Mφ_STM/Mφ_NS]]+Table1[[#This Row],[Mφ_LPS/Mφ_NS]]</f>
        <v>0</v>
      </c>
    </row>
    <row r="88" spans="1:26" x14ac:dyDescent="0.25">
      <c r="A88" s="5" t="s">
        <v>279</v>
      </c>
      <c r="B88" s="15" t="s">
        <v>280</v>
      </c>
      <c r="C88" s="6">
        <v>0</v>
      </c>
      <c r="D88" s="6">
        <v>71</v>
      </c>
      <c r="E88" s="6">
        <v>27865705.461751301</v>
      </c>
      <c r="F88" s="7"/>
      <c r="G88" s="8"/>
      <c r="H88" s="9"/>
      <c r="I88" s="10">
        <v>0</v>
      </c>
      <c r="J88" s="11"/>
      <c r="K88" s="12"/>
      <c r="L88" s="13"/>
      <c r="M88" s="10">
        <v>0</v>
      </c>
      <c r="N88" s="14">
        <f>Table1[[#This Row],[DC_STM/DC_NS]]+Table1[[#This Row],[DC_LPS/DC_NS]]</f>
        <v>0</v>
      </c>
      <c r="O88" s="6"/>
      <c r="P88" s="6"/>
      <c r="Q88" s="6"/>
      <c r="R88" s="7"/>
      <c r="S88" s="16"/>
      <c r="T88" s="9"/>
      <c r="U88" s="10">
        <v>0</v>
      </c>
      <c r="V88" s="11"/>
      <c r="W88" s="17"/>
      <c r="X88" s="13"/>
      <c r="Y88" s="10">
        <v>0</v>
      </c>
      <c r="Z88" s="18">
        <f>Table1[[#This Row],[Mφ_STM/Mφ_NS]]+Table1[[#This Row],[Mφ_LPS/Mφ_NS]]</f>
        <v>0</v>
      </c>
    </row>
    <row r="89" spans="1:26" x14ac:dyDescent="0.25">
      <c r="A89" s="5" t="s">
        <v>281</v>
      </c>
      <c r="B89" s="15" t="s">
        <v>282</v>
      </c>
      <c r="C89" s="6">
        <v>3</v>
      </c>
      <c r="D89" s="6">
        <v>6</v>
      </c>
      <c r="E89" s="6">
        <v>1278557.3416015599</v>
      </c>
      <c r="F89" s="7">
        <v>2.5014509249442902</v>
      </c>
      <c r="G89" s="8" t="s">
        <v>283</v>
      </c>
      <c r="H89" s="9">
        <v>74.887624171079395</v>
      </c>
      <c r="I89" s="10">
        <v>5</v>
      </c>
      <c r="J89" s="11">
        <v>1.0817814161805099</v>
      </c>
      <c r="K89" s="12" t="s">
        <v>284</v>
      </c>
      <c r="L89" s="13">
        <v>70.001849563171405</v>
      </c>
      <c r="M89" s="10">
        <v>4</v>
      </c>
      <c r="N89" s="14">
        <f>Table1[[#This Row],[DC_STM/DC_NS]]+Table1[[#This Row],[DC_LPS/DC_NS]]</f>
        <v>3.5832323411248002</v>
      </c>
      <c r="O89" s="6"/>
      <c r="P89" s="6"/>
      <c r="Q89" s="6"/>
      <c r="R89" s="7"/>
      <c r="S89" s="16"/>
      <c r="T89" s="9"/>
      <c r="U89" s="10">
        <v>0</v>
      </c>
      <c r="V89" s="11"/>
      <c r="W89" s="17"/>
      <c r="X89" s="13"/>
      <c r="Y89" s="10">
        <v>0</v>
      </c>
      <c r="Z89" s="18">
        <f>Table1[[#This Row],[Mφ_STM/Mφ_NS]]+Table1[[#This Row],[Mφ_LPS/Mφ_NS]]</f>
        <v>0</v>
      </c>
    </row>
    <row r="90" spans="1:26" x14ac:dyDescent="0.25">
      <c r="A90" s="30" t="s">
        <v>285</v>
      </c>
      <c r="B90" s="15" t="s">
        <v>286</v>
      </c>
      <c r="C90" s="6"/>
      <c r="D90" s="6"/>
      <c r="E90" s="6"/>
      <c r="F90" s="7"/>
      <c r="G90" s="8"/>
      <c r="H90" s="9"/>
      <c r="I90" s="10">
        <v>0</v>
      </c>
      <c r="J90" s="11"/>
      <c r="K90" s="12"/>
      <c r="L90" s="13"/>
      <c r="M90" s="10">
        <v>0</v>
      </c>
      <c r="N90" s="14">
        <f>Table1[[#This Row],[DC_STM/DC_NS]]+Table1[[#This Row],[DC_LPS/DC_NS]]</f>
        <v>0</v>
      </c>
      <c r="O90" s="6">
        <v>2</v>
      </c>
      <c r="P90" s="6">
        <v>3</v>
      </c>
      <c r="Q90" s="6">
        <v>279770.021484375</v>
      </c>
      <c r="R90" s="7"/>
      <c r="S90" s="16"/>
      <c r="T90" s="9"/>
      <c r="U90" s="10">
        <v>0</v>
      </c>
      <c r="V90" s="11"/>
      <c r="W90" s="17"/>
      <c r="X90" s="13"/>
      <c r="Y90" s="10">
        <v>0</v>
      </c>
      <c r="Z90" s="18">
        <f>Table1[[#This Row],[Mφ_STM/Mφ_NS]]+Table1[[#This Row],[Mφ_LPS/Mφ_NS]]</f>
        <v>0</v>
      </c>
    </row>
    <row r="91" spans="1:26" x14ac:dyDescent="0.25">
      <c r="A91" s="5" t="s">
        <v>287</v>
      </c>
      <c r="B91" s="15" t="s">
        <v>288</v>
      </c>
      <c r="C91" s="6">
        <v>1</v>
      </c>
      <c r="D91" s="6">
        <v>1</v>
      </c>
      <c r="E91" s="6">
        <v>7306169.4453125</v>
      </c>
      <c r="F91" s="7">
        <v>1.7805440276695801</v>
      </c>
      <c r="G91" s="8" t="s">
        <v>289</v>
      </c>
      <c r="H91" s="9"/>
      <c r="I91" s="10">
        <v>1</v>
      </c>
      <c r="J91" s="11"/>
      <c r="K91" s="12"/>
      <c r="L91" s="13"/>
      <c r="M91" s="10">
        <v>0</v>
      </c>
      <c r="N91" s="14">
        <f>Table1[[#This Row],[DC_STM/DC_NS]]+Table1[[#This Row],[DC_LPS/DC_NS]]</f>
        <v>1.7805440276695801</v>
      </c>
      <c r="O91" s="6"/>
      <c r="P91" s="6"/>
      <c r="Q91" s="6"/>
      <c r="R91" s="7"/>
      <c r="S91" s="16"/>
      <c r="T91" s="9"/>
      <c r="U91" s="10">
        <v>0</v>
      </c>
      <c r="V91" s="11"/>
      <c r="W91" s="17"/>
      <c r="X91" s="13"/>
      <c r="Y91" s="10">
        <v>0</v>
      </c>
      <c r="Z91" s="18">
        <f>Table1[[#This Row],[Mφ_STM/Mφ_NS]]+Table1[[#This Row],[Mφ_LPS/Mφ_NS]]</f>
        <v>0</v>
      </c>
    </row>
    <row r="92" spans="1:26" x14ac:dyDescent="0.25">
      <c r="A92" s="5" t="s">
        <v>290</v>
      </c>
      <c r="B92" s="15" t="s">
        <v>291</v>
      </c>
      <c r="C92" s="6"/>
      <c r="D92" s="6"/>
      <c r="E92" s="6"/>
      <c r="F92" s="7"/>
      <c r="G92" s="8"/>
      <c r="H92" s="9"/>
      <c r="I92" s="10">
        <v>0</v>
      </c>
      <c r="J92" s="11"/>
      <c r="K92" s="12"/>
      <c r="L92" s="13"/>
      <c r="M92" s="10">
        <v>0</v>
      </c>
      <c r="N92" s="14">
        <f>Table1[[#This Row],[DC_STM/DC_NS]]+Table1[[#This Row],[DC_LPS/DC_NS]]</f>
        <v>0</v>
      </c>
      <c r="O92" s="6">
        <v>1</v>
      </c>
      <c r="P92" s="6">
        <v>1</v>
      </c>
      <c r="Q92" s="6">
        <v>418896.75390625</v>
      </c>
      <c r="R92" s="7"/>
      <c r="S92" s="16"/>
      <c r="T92" s="9"/>
      <c r="U92" s="10">
        <v>0</v>
      </c>
      <c r="V92" s="11"/>
      <c r="W92" s="17"/>
      <c r="X92" s="13"/>
      <c r="Y92" s="10">
        <v>0</v>
      </c>
      <c r="Z92" s="18">
        <f>Table1[[#This Row],[Mφ_STM/Mφ_NS]]+Table1[[#This Row],[Mφ_LPS/Mφ_NS]]</f>
        <v>0</v>
      </c>
    </row>
    <row r="93" spans="1:26" x14ac:dyDescent="0.25">
      <c r="A93" s="5" t="s">
        <v>292</v>
      </c>
      <c r="B93" s="15" t="s">
        <v>293</v>
      </c>
      <c r="C93" s="6">
        <v>0</v>
      </c>
      <c r="D93" s="6">
        <v>22</v>
      </c>
      <c r="E93" s="6">
        <v>5224050.5343749998</v>
      </c>
      <c r="F93" s="7"/>
      <c r="G93" s="8"/>
      <c r="H93" s="9"/>
      <c r="I93" s="10">
        <v>0</v>
      </c>
      <c r="J93" s="11"/>
      <c r="K93" s="12"/>
      <c r="L93" s="13"/>
      <c r="M93" s="10">
        <v>0</v>
      </c>
      <c r="N93" s="14">
        <f>Table1[[#This Row],[DC_STM/DC_NS]]+Table1[[#This Row],[DC_LPS/DC_NS]]</f>
        <v>0</v>
      </c>
      <c r="O93" s="6"/>
      <c r="P93" s="6"/>
      <c r="Q93" s="6"/>
      <c r="R93" s="7"/>
      <c r="S93" s="16"/>
      <c r="T93" s="9"/>
      <c r="U93" s="10">
        <v>0</v>
      </c>
      <c r="V93" s="11"/>
      <c r="W93" s="17"/>
      <c r="X93" s="13"/>
      <c r="Y93" s="10">
        <v>0</v>
      </c>
      <c r="Z93" s="18">
        <f>Table1[[#This Row],[Mφ_STM/Mφ_NS]]+Table1[[#This Row],[Mφ_LPS/Mφ_NS]]</f>
        <v>0</v>
      </c>
    </row>
    <row r="94" spans="1:26" x14ac:dyDescent="0.25">
      <c r="A94" s="5" t="s">
        <v>294</v>
      </c>
      <c r="B94" s="15" t="s">
        <v>295</v>
      </c>
      <c r="C94" s="6">
        <v>5</v>
      </c>
      <c r="D94" s="6">
        <v>9</v>
      </c>
      <c r="E94" s="6">
        <v>2078899.1346354201</v>
      </c>
      <c r="F94" s="7">
        <v>0.61421614269302505</v>
      </c>
      <c r="G94" s="8" t="s">
        <v>296</v>
      </c>
      <c r="H94" s="9">
        <v>117.54014152278501</v>
      </c>
      <c r="I94" s="10">
        <v>5</v>
      </c>
      <c r="J94" s="11">
        <v>0.22282689995170399</v>
      </c>
      <c r="K94" s="12" t="s">
        <v>297</v>
      </c>
      <c r="L94" s="13">
        <v>67.335688344284804</v>
      </c>
      <c r="M94" s="10">
        <v>4</v>
      </c>
      <c r="N94" s="14">
        <f>Table1[[#This Row],[DC_STM/DC_NS]]+Table1[[#This Row],[DC_LPS/DC_NS]]</f>
        <v>0.83704304264472906</v>
      </c>
      <c r="O94" s="6">
        <v>2</v>
      </c>
      <c r="P94" s="6">
        <v>2</v>
      </c>
      <c r="Q94" s="6">
        <v>1175870.9589843799</v>
      </c>
      <c r="R94" s="7"/>
      <c r="S94" s="16"/>
      <c r="T94" s="9"/>
      <c r="U94" s="10">
        <v>0</v>
      </c>
      <c r="V94" s="11"/>
      <c r="W94" s="17"/>
      <c r="X94" s="13"/>
      <c r="Y94" s="10">
        <v>0</v>
      </c>
      <c r="Z94" s="18">
        <f>Table1[[#This Row],[Mφ_STM/Mφ_NS]]+Table1[[#This Row],[Mφ_LPS/Mφ_NS]]</f>
        <v>0</v>
      </c>
    </row>
    <row r="95" spans="1:26" x14ac:dyDescent="0.25">
      <c r="A95" s="5" t="s">
        <v>298</v>
      </c>
      <c r="B95" s="15" t="s">
        <v>299</v>
      </c>
      <c r="C95" s="6"/>
      <c r="D95" s="6"/>
      <c r="E95" s="6"/>
      <c r="F95" s="7"/>
      <c r="G95" s="8"/>
      <c r="H95" s="9"/>
      <c r="I95" s="10">
        <v>0</v>
      </c>
      <c r="J95" s="11"/>
      <c r="K95" s="12"/>
      <c r="L95" s="13"/>
      <c r="M95" s="10">
        <v>0</v>
      </c>
      <c r="N95" s="14">
        <f>Table1[[#This Row],[DC_STM/DC_NS]]+Table1[[#This Row],[DC_LPS/DC_NS]]</f>
        <v>0</v>
      </c>
      <c r="O95" s="6">
        <v>18</v>
      </c>
      <c r="P95" s="6">
        <v>72</v>
      </c>
      <c r="Q95" s="6">
        <v>4154581.5320963501</v>
      </c>
      <c r="R95" s="7">
        <v>100</v>
      </c>
      <c r="S95" s="16" t="s">
        <v>300</v>
      </c>
      <c r="T95" s="9">
        <v>0</v>
      </c>
      <c r="U95" s="10">
        <v>4</v>
      </c>
      <c r="V95" s="11">
        <v>84.599689510498393</v>
      </c>
      <c r="W95" s="17" t="s">
        <v>300</v>
      </c>
      <c r="X95" s="13">
        <v>22.344565765448799</v>
      </c>
      <c r="Y95" s="10">
        <v>4</v>
      </c>
      <c r="Z95" s="18">
        <f>Table1[[#This Row],[Mφ_STM/Mφ_NS]]+Table1[[#This Row],[Mφ_LPS/Mφ_NS]]</f>
        <v>184.59968951049839</v>
      </c>
    </row>
    <row r="96" spans="1:26" x14ac:dyDescent="0.25">
      <c r="A96" s="30" t="s">
        <v>301</v>
      </c>
      <c r="B96" s="15" t="s">
        <v>302</v>
      </c>
      <c r="C96" s="6"/>
      <c r="D96" s="6"/>
      <c r="E96" s="6"/>
      <c r="F96" s="7"/>
      <c r="G96" s="8"/>
      <c r="H96" s="9"/>
      <c r="I96" s="10">
        <v>0</v>
      </c>
      <c r="J96" s="11"/>
      <c r="K96" s="12"/>
      <c r="L96" s="13"/>
      <c r="M96" s="10">
        <v>0</v>
      </c>
      <c r="N96" s="14">
        <f>Table1[[#This Row],[DC_STM/DC_NS]]+Table1[[#This Row],[DC_LPS/DC_NS]]</f>
        <v>0</v>
      </c>
      <c r="O96" s="6">
        <v>15</v>
      </c>
      <c r="P96" s="6">
        <v>44</v>
      </c>
      <c r="Q96" s="6">
        <v>6234407.9875651002</v>
      </c>
      <c r="R96" s="7">
        <v>100</v>
      </c>
      <c r="S96" s="16" t="s">
        <v>303</v>
      </c>
      <c r="T96" s="9">
        <v>0</v>
      </c>
      <c r="U96" s="10">
        <v>2</v>
      </c>
      <c r="V96" s="11">
        <v>64.709766791848295</v>
      </c>
      <c r="W96" s="17" t="s">
        <v>304</v>
      </c>
      <c r="X96" s="13">
        <v>77.125801709062202</v>
      </c>
      <c r="Y96" s="10">
        <v>3</v>
      </c>
      <c r="Z96" s="18">
        <f>Table1[[#This Row],[Mφ_STM/Mφ_NS]]+Table1[[#This Row],[Mφ_LPS/Mφ_NS]]</f>
        <v>164.7097667918483</v>
      </c>
    </row>
    <row r="97" spans="1:26" x14ac:dyDescent="0.25">
      <c r="A97" s="30" t="s">
        <v>305</v>
      </c>
      <c r="B97" s="15" t="s">
        <v>306</v>
      </c>
      <c r="C97" s="6"/>
      <c r="D97" s="6"/>
      <c r="E97" s="6"/>
      <c r="F97" s="7"/>
      <c r="G97" s="8"/>
      <c r="H97" s="9"/>
      <c r="I97" s="10">
        <v>0</v>
      </c>
      <c r="J97" s="11"/>
      <c r="K97" s="12"/>
      <c r="L97" s="13"/>
      <c r="M97" s="10">
        <v>0</v>
      </c>
      <c r="N97" s="14">
        <f>Table1[[#This Row],[DC_STM/DC_NS]]+Table1[[#This Row],[DC_LPS/DC_NS]]</f>
        <v>0</v>
      </c>
      <c r="O97" s="6">
        <v>0</v>
      </c>
      <c r="P97" s="6">
        <v>20</v>
      </c>
      <c r="Q97" s="6">
        <v>9825045.3271484394</v>
      </c>
      <c r="R97" s="7"/>
      <c r="S97" s="16"/>
      <c r="T97" s="9"/>
      <c r="U97" s="10">
        <v>0</v>
      </c>
      <c r="V97" s="11"/>
      <c r="W97" s="17"/>
      <c r="X97" s="13"/>
      <c r="Y97" s="10">
        <v>0</v>
      </c>
      <c r="Z97" s="18">
        <f>Table1[[#This Row],[Mφ_STM/Mφ_NS]]+Table1[[#This Row],[Mφ_LPS/Mφ_NS]]</f>
        <v>0</v>
      </c>
    </row>
    <row r="98" spans="1:26" x14ac:dyDescent="0.25">
      <c r="A98" s="5" t="s">
        <v>307</v>
      </c>
      <c r="B98" s="15" t="s">
        <v>308</v>
      </c>
      <c r="C98" s="6">
        <v>2</v>
      </c>
      <c r="D98" s="6">
        <v>2</v>
      </c>
      <c r="E98" s="6">
        <v>383728.0625</v>
      </c>
      <c r="F98" s="7">
        <v>0.01</v>
      </c>
      <c r="G98" s="8" t="s">
        <v>97</v>
      </c>
      <c r="H98" s="9"/>
      <c r="I98" s="10">
        <v>1</v>
      </c>
      <c r="J98" s="11">
        <v>0.01</v>
      </c>
      <c r="K98" s="12" t="s">
        <v>97</v>
      </c>
      <c r="L98" s="13"/>
      <c r="M98" s="10">
        <v>1</v>
      </c>
      <c r="N98" s="14">
        <f>Table1[[#This Row],[DC_STM/DC_NS]]+Table1[[#This Row],[DC_LPS/DC_NS]]</f>
        <v>0.02</v>
      </c>
      <c r="O98" s="6">
        <v>1</v>
      </c>
      <c r="P98" s="6">
        <v>2</v>
      </c>
      <c r="Q98" s="6">
        <v>1509465.125</v>
      </c>
      <c r="R98" s="7"/>
      <c r="S98" s="16"/>
      <c r="T98" s="9"/>
      <c r="U98" s="10">
        <v>0</v>
      </c>
      <c r="V98" s="11"/>
      <c r="W98" s="17"/>
      <c r="X98" s="13"/>
      <c r="Y98" s="10">
        <v>0</v>
      </c>
      <c r="Z98" s="18">
        <f>Table1[[#This Row],[Mφ_STM/Mφ_NS]]+Table1[[#This Row],[Mφ_LPS/Mφ_NS]]</f>
        <v>0</v>
      </c>
    </row>
    <row r="99" spans="1:26" x14ac:dyDescent="0.25">
      <c r="A99" s="15" t="s">
        <v>309</v>
      </c>
      <c r="B99" s="15" t="s">
        <v>310</v>
      </c>
      <c r="C99" s="6">
        <v>2</v>
      </c>
      <c r="D99" s="6">
        <v>46</v>
      </c>
      <c r="E99" s="6">
        <v>27584954.308268201</v>
      </c>
      <c r="F99" s="7">
        <v>17.546171225329999</v>
      </c>
      <c r="G99" s="8" t="s">
        <v>311</v>
      </c>
      <c r="H99" s="9">
        <v>219.53948862781201</v>
      </c>
      <c r="I99" s="10">
        <v>14</v>
      </c>
      <c r="J99" s="11">
        <v>17.404589543057099</v>
      </c>
      <c r="K99" s="12" t="s">
        <v>311</v>
      </c>
      <c r="L99" s="13">
        <v>221.684059536642</v>
      </c>
      <c r="M99" s="10">
        <v>14</v>
      </c>
      <c r="N99" s="14">
        <f>Table1[[#This Row],[DC_STM/DC_NS]]+Table1[[#This Row],[DC_LPS/DC_NS]]</f>
        <v>34.950760768387099</v>
      </c>
      <c r="O99" s="6"/>
      <c r="P99" s="6"/>
      <c r="Q99" s="6"/>
      <c r="R99" s="7"/>
      <c r="S99" s="16"/>
      <c r="T99" s="9"/>
      <c r="U99" s="10">
        <v>0</v>
      </c>
      <c r="V99" s="11"/>
      <c r="W99" s="17"/>
      <c r="X99" s="13"/>
      <c r="Y99" s="10">
        <v>0</v>
      </c>
      <c r="Z99" s="18">
        <f>Table1[[#This Row],[Mφ_STM/Mφ_NS]]+Table1[[#This Row],[Mφ_LPS/Mφ_NS]]</f>
        <v>0</v>
      </c>
    </row>
    <row r="100" spans="1:26" x14ac:dyDescent="0.25">
      <c r="A100" s="5" t="s">
        <v>312</v>
      </c>
      <c r="B100" s="15" t="s">
        <v>313</v>
      </c>
      <c r="C100" s="6">
        <v>2</v>
      </c>
      <c r="D100" s="6">
        <v>4</v>
      </c>
      <c r="E100" s="6">
        <v>4172317.40234375</v>
      </c>
      <c r="F100" s="7">
        <v>4.2139012639372897</v>
      </c>
      <c r="G100" s="8" t="s">
        <v>314</v>
      </c>
      <c r="H100" s="9">
        <v>30.426267722949099</v>
      </c>
      <c r="I100" s="10">
        <v>3</v>
      </c>
      <c r="J100" s="11">
        <v>1.31996681956476E-2</v>
      </c>
      <c r="K100" s="12" t="s">
        <v>34</v>
      </c>
      <c r="L100" s="13"/>
      <c r="M100" s="10">
        <v>1</v>
      </c>
      <c r="N100" s="14">
        <f>Table1[[#This Row],[DC_STM/DC_NS]]+Table1[[#This Row],[DC_LPS/DC_NS]]</f>
        <v>4.2271009321329371</v>
      </c>
      <c r="O100" s="6">
        <v>4</v>
      </c>
      <c r="P100" s="6">
        <v>7</v>
      </c>
      <c r="Q100" s="6">
        <v>1929079.3037109401</v>
      </c>
      <c r="R100" s="7"/>
      <c r="S100" s="16"/>
      <c r="T100" s="9"/>
      <c r="U100" s="10">
        <v>0</v>
      </c>
      <c r="V100" s="11"/>
      <c r="W100" s="17"/>
      <c r="X100" s="13"/>
      <c r="Y100" s="10">
        <v>0</v>
      </c>
      <c r="Z100" s="18">
        <f>Table1[[#This Row],[Mφ_STM/Mφ_NS]]+Table1[[#This Row],[Mφ_LPS/Mφ_NS]]</f>
        <v>0</v>
      </c>
    </row>
    <row r="101" spans="1:26" x14ac:dyDescent="0.25">
      <c r="A101" s="15" t="s">
        <v>315</v>
      </c>
      <c r="B101" s="15" t="s">
        <v>316</v>
      </c>
      <c r="C101" s="6">
        <v>34</v>
      </c>
      <c r="D101" s="6">
        <v>378</v>
      </c>
      <c r="E101" s="6">
        <v>21504784.161892399</v>
      </c>
      <c r="F101" s="7">
        <v>1.00477325348338</v>
      </c>
      <c r="G101" s="8" t="s">
        <v>317</v>
      </c>
      <c r="H101" s="9">
        <v>85.995406394745999</v>
      </c>
      <c r="I101" s="10">
        <v>176</v>
      </c>
      <c r="J101" s="11">
        <v>0.85212517728682802</v>
      </c>
      <c r="K101" s="12" t="s">
        <v>318</v>
      </c>
      <c r="L101" s="13">
        <v>49.642064174186501</v>
      </c>
      <c r="M101" s="10">
        <v>186</v>
      </c>
      <c r="N101" s="14">
        <f>Table1[[#This Row],[DC_STM/DC_NS]]+Table1[[#This Row],[DC_LPS/DC_NS]]</f>
        <v>1.8568984307702081</v>
      </c>
      <c r="O101" s="6">
        <v>33</v>
      </c>
      <c r="P101" s="6">
        <v>358</v>
      </c>
      <c r="Q101" s="6">
        <v>9021235.8342285194</v>
      </c>
      <c r="R101" s="7">
        <v>3.4720100880144402</v>
      </c>
      <c r="S101" s="16" t="s">
        <v>319</v>
      </c>
      <c r="T101" s="9">
        <v>87.564634849460106</v>
      </c>
      <c r="U101" s="10">
        <v>180</v>
      </c>
      <c r="V101" s="11">
        <v>0.70406762139232004</v>
      </c>
      <c r="W101" s="17" t="s">
        <v>320</v>
      </c>
      <c r="X101" s="13">
        <v>60.380538900227798</v>
      </c>
      <c r="Y101" s="10">
        <v>174</v>
      </c>
      <c r="Z101" s="18">
        <f>Table1[[#This Row],[Mφ_STM/Mφ_NS]]+Table1[[#This Row],[Mφ_LPS/Mφ_NS]]</f>
        <v>4.1760777094067603</v>
      </c>
    </row>
    <row r="102" spans="1:26" x14ac:dyDescent="0.25">
      <c r="A102" s="30" t="s">
        <v>321</v>
      </c>
      <c r="B102" s="15" t="s">
        <v>322</v>
      </c>
      <c r="C102" s="6">
        <v>20</v>
      </c>
      <c r="D102" s="6">
        <v>321</v>
      </c>
      <c r="E102" s="6">
        <v>68889290.595486104</v>
      </c>
      <c r="F102" s="7">
        <v>1.2618359898321601</v>
      </c>
      <c r="G102" s="8" t="s">
        <v>323</v>
      </c>
      <c r="H102" s="9">
        <v>93.870795414808697</v>
      </c>
      <c r="I102" s="10">
        <v>138</v>
      </c>
      <c r="J102" s="11">
        <v>0.81061676997908405</v>
      </c>
      <c r="K102" s="12" t="s">
        <v>324</v>
      </c>
      <c r="L102" s="13">
        <v>85.405183494866506</v>
      </c>
      <c r="M102" s="10">
        <v>147</v>
      </c>
      <c r="N102" s="14">
        <f>Table1[[#This Row],[DC_STM/DC_NS]]+Table1[[#This Row],[DC_LPS/DC_NS]]</f>
        <v>2.0724527598112443</v>
      </c>
      <c r="O102" s="6">
        <v>20</v>
      </c>
      <c r="P102" s="6">
        <v>246</v>
      </c>
      <c r="Q102" s="6">
        <v>19493731.060573999</v>
      </c>
      <c r="R102" s="7">
        <v>5.5020477751351704</v>
      </c>
      <c r="S102" s="16" t="s">
        <v>325</v>
      </c>
      <c r="T102" s="9">
        <v>96.8805336973696</v>
      </c>
      <c r="U102" s="10">
        <v>102</v>
      </c>
      <c r="V102" s="11">
        <v>0.566326580503001</v>
      </c>
      <c r="W102" s="17" t="s">
        <v>326</v>
      </c>
      <c r="X102" s="13">
        <v>60.988253279341997</v>
      </c>
      <c r="Y102" s="10">
        <v>85</v>
      </c>
      <c r="Z102" s="18">
        <f>Table1[[#This Row],[Mφ_STM/Mφ_NS]]+Table1[[#This Row],[Mφ_LPS/Mφ_NS]]</f>
        <v>6.0683743556381717</v>
      </c>
    </row>
    <row r="103" spans="1:26" x14ac:dyDescent="0.25">
      <c r="A103" s="5" t="s">
        <v>327</v>
      </c>
      <c r="B103" s="15" t="s">
        <v>328</v>
      </c>
      <c r="C103" s="6"/>
      <c r="D103" s="6"/>
      <c r="E103" s="6"/>
      <c r="F103" s="7"/>
      <c r="G103" s="8"/>
      <c r="H103" s="9"/>
      <c r="I103" s="10">
        <v>0</v>
      </c>
      <c r="J103" s="11"/>
      <c r="K103" s="12"/>
      <c r="L103" s="13"/>
      <c r="M103" s="10">
        <v>0</v>
      </c>
      <c r="N103" s="14">
        <f>Table1[[#This Row],[DC_STM/DC_NS]]+Table1[[#This Row],[DC_LPS/DC_NS]]</f>
        <v>0</v>
      </c>
      <c r="O103" s="6">
        <v>1</v>
      </c>
      <c r="P103" s="6">
        <v>2</v>
      </c>
      <c r="Q103" s="6">
        <v>25054389.15625</v>
      </c>
      <c r="R103" s="7"/>
      <c r="S103" s="16"/>
      <c r="T103" s="9"/>
      <c r="U103" s="10">
        <v>0</v>
      </c>
      <c r="V103" s="11"/>
      <c r="W103" s="17"/>
      <c r="X103" s="13"/>
      <c r="Y103" s="10">
        <v>0</v>
      </c>
      <c r="Z103" s="18">
        <f>Table1[[#This Row],[Mφ_STM/Mφ_NS]]+Table1[[#This Row],[Mφ_LPS/Mφ_NS]]</f>
        <v>0</v>
      </c>
    </row>
    <row r="104" spans="1:26" x14ac:dyDescent="0.25">
      <c r="A104" s="5" t="s">
        <v>329</v>
      </c>
      <c r="B104" s="15" t="s">
        <v>330</v>
      </c>
      <c r="C104" s="6">
        <v>6</v>
      </c>
      <c r="D104" s="6">
        <v>74</v>
      </c>
      <c r="E104" s="6">
        <v>16074807.2072483</v>
      </c>
      <c r="F104" s="7">
        <v>1.5158757168528401</v>
      </c>
      <c r="G104" s="8" t="s">
        <v>331</v>
      </c>
      <c r="H104" s="9">
        <v>83.292304518249196</v>
      </c>
      <c r="I104" s="10">
        <v>38</v>
      </c>
      <c r="J104" s="11">
        <v>0.51024310894374303</v>
      </c>
      <c r="K104" s="12" t="s">
        <v>332</v>
      </c>
      <c r="L104" s="13">
        <v>97.934008361073595</v>
      </c>
      <c r="M104" s="10">
        <v>32</v>
      </c>
      <c r="N104" s="14">
        <f>Table1[[#This Row],[DC_STM/DC_NS]]+Table1[[#This Row],[DC_LPS/DC_NS]]</f>
        <v>2.026118825796583</v>
      </c>
      <c r="O104" s="6">
        <v>2</v>
      </c>
      <c r="P104" s="6">
        <v>36</v>
      </c>
      <c r="Q104" s="6">
        <v>5376862.5282389298</v>
      </c>
      <c r="R104" s="7"/>
      <c r="S104" s="16"/>
      <c r="T104" s="9"/>
      <c r="U104" s="10">
        <v>0</v>
      </c>
      <c r="V104" s="11"/>
      <c r="W104" s="17"/>
      <c r="X104" s="13"/>
      <c r="Y104" s="10">
        <v>0</v>
      </c>
      <c r="Z104" s="18">
        <f>Table1[[#This Row],[Mφ_STM/Mφ_NS]]+Table1[[#This Row],[Mφ_LPS/Mφ_NS]]</f>
        <v>0</v>
      </c>
    </row>
    <row r="105" spans="1:26" x14ac:dyDescent="0.25">
      <c r="A105" s="5" t="s">
        <v>333</v>
      </c>
      <c r="B105" s="15" t="s">
        <v>334</v>
      </c>
      <c r="C105" s="6">
        <v>9</v>
      </c>
      <c r="D105" s="6">
        <v>246</v>
      </c>
      <c r="E105" s="6">
        <v>29048683.878472202</v>
      </c>
      <c r="F105" s="7">
        <v>0.98630158602815099</v>
      </c>
      <c r="G105" s="8" t="s">
        <v>335</v>
      </c>
      <c r="H105" s="9">
        <v>76.372025380612598</v>
      </c>
      <c r="I105" s="10">
        <v>82</v>
      </c>
      <c r="J105" s="11">
        <v>0.86416091863200495</v>
      </c>
      <c r="K105" s="12" t="s">
        <v>336</v>
      </c>
      <c r="L105" s="13">
        <v>32.630787298220802</v>
      </c>
      <c r="M105" s="10">
        <v>85</v>
      </c>
      <c r="N105" s="14">
        <f>Table1[[#This Row],[DC_STM/DC_NS]]+Table1[[#This Row],[DC_LPS/DC_NS]]</f>
        <v>1.8504625046601559</v>
      </c>
      <c r="O105" s="6">
        <v>8</v>
      </c>
      <c r="P105" s="6">
        <v>204</v>
      </c>
      <c r="Q105" s="6">
        <v>12421611.6010403</v>
      </c>
      <c r="R105" s="7">
        <v>5.8979871954082101</v>
      </c>
      <c r="S105" s="16" t="s">
        <v>337</v>
      </c>
      <c r="T105" s="9">
        <v>103.858184167269</v>
      </c>
      <c r="U105" s="10">
        <v>77</v>
      </c>
      <c r="V105" s="11">
        <v>0.83188419033107697</v>
      </c>
      <c r="W105" s="17" t="s">
        <v>338</v>
      </c>
      <c r="X105" s="13">
        <v>64.728690144187894</v>
      </c>
      <c r="Y105" s="10">
        <v>69</v>
      </c>
      <c r="Z105" s="18">
        <f>Table1[[#This Row],[Mφ_STM/Mφ_NS]]+Table1[[#This Row],[Mφ_LPS/Mφ_NS]]</f>
        <v>6.7298713857392869</v>
      </c>
    </row>
    <row r="106" spans="1:26" x14ac:dyDescent="0.25">
      <c r="A106" s="5" t="s">
        <v>339</v>
      </c>
      <c r="B106" s="15" t="s">
        <v>340</v>
      </c>
      <c r="C106" s="6">
        <v>1</v>
      </c>
      <c r="D106" s="6">
        <v>3</v>
      </c>
      <c r="E106" s="6">
        <v>4474271.5</v>
      </c>
      <c r="F106" s="7"/>
      <c r="G106" s="8"/>
      <c r="H106" s="9"/>
      <c r="I106" s="10">
        <v>0</v>
      </c>
      <c r="J106" s="11"/>
      <c r="K106" s="12"/>
      <c r="L106" s="13"/>
      <c r="M106" s="10">
        <v>0</v>
      </c>
      <c r="N106" s="14">
        <f>Table1[[#This Row],[DC_STM/DC_NS]]+Table1[[#This Row],[DC_LPS/DC_NS]]</f>
        <v>0</v>
      </c>
      <c r="O106" s="6">
        <v>3</v>
      </c>
      <c r="P106" s="6">
        <v>6</v>
      </c>
      <c r="Q106" s="6">
        <v>833254.486328125</v>
      </c>
      <c r="R106" s="7">
        <v>3.40869990760751</v>
      </c>
      <c r="S106" s="16" t="s">
        <v>341</v>
      </c>
      <c r="T106" s="9">
        <v>84.4489208490414</v>
      </c>
      <c r="U106" s="10">
        <v>2</v>
      </c>
      <c r="V106" s="11">
        <v>0.52276739824642404</v>
      </c>
      <c r="W106" s="17" t="s">
        <v>341</v>
      </c>
      <c r="X106" s="13">
        <v>138.71611186454101</v>
      </c>
      <c r="Y106" s="10">
        <v>2</v>
      </c>
      <c r="Z106" s="18">
        <f>Table1[[#This Row],[Mφ_STM/Mφ_NS]]+Table1[[#This Row],[Mφ_LPS/Mφ_NS]]</f>
        <v>3.9314673058539338</v>
      </c>
    </row>
    <row r="107" spans="1:26" x14ac:dyDescent="0.25">
      <c r="A107" s="5" t="s">
        <v>342</v>
      </c>
      <c r="B107" s="15" t="s">
        <v>343</v>
      </c>
      <c r="C107" s="6">
        <v>7</v>
      </c>
      <c r="D107" s="6">
        <v>33</v>
      </c>
      <c r="E107" s="6">
        <v>2606969.8595106299</v>
      </c>
      <c r="F107" s="7">
        <v>0.91906578647293402</v>
      </c>
      <c r="G107" s="8" t="s">
        <v>344</v>
      </c>
      <c r="H107" s="9">
        <v>106.868958480427</v>
      </c>
      <c r="I107" s="10">
        <v>15</v>
      </c>
      <c r="J107" s="11">
        <v>0.56112690000074406</v>
      </c>
      <c r="K107" s="12" t="s">
        <v>345</v>
      </c>
      <c r="L107" s="13">
        <v>112.799598280528</v>
      </c>
      <c r="M107" s="10">
        <v>17</v>
      </c>
      <c r="N107" s="14">
        <f>Table1[[#This Row],[DC_STM/DC_NS]]+Table1[[#This Row],[DC_LPS/DC_NS]]</f>
        <v>1.4801926864736781</v>
      </c>
      <c r="O107" s="6">
        <v>6</v>
      </c>
      <c r="P107" s="6">
        <v>14</v>
      </c>
      <c r="Q107" s="6">
        <v>2371978.2324218801</v>
      </c>
      <c r="R107" s="7">
        <v>20.2350477600963</v>
      </c>
      <c r="S107" s="16" t="s">
        <v>346</v>
      </c>
      <c r="T107" s="9">
        <v>66.024846845906197</v>
      </c>
      <c r="U107" s="10">
        <v>4</v>
      </c>
      <c r="V107" s="11">
        <v>0.25078908754965701</v>
      </c>
      <c r="W107" s="17" t="s">
        <v>346</v>
      </c>
      <c r="X107" s="13">
        <v>144.853451493861</v>
      </c>
      <c r="Y107" s="10">
        <v>4</v>
      </c>
      <c r="Z107" s="18">
        <f>Table1[[#This Row],[Mφ_STM/Mφ_NS]]+Table1[[#This Row],[Mφ_LPS/Mφ_NS]]</f>
        <v>20.485836847645956</v>
      </c>
    </row>
    <row r="108" spans="1:26" x14ac:dyDescent="0.25">
      <c r="A108" s="5" t="s">
        <v>347</v>
      </c>
      <c r="B108" s="15" t="s">
        <v>348</v>
      </c>
      <c r="C108" s="6">
        <v>9</v>
      </c>
      <c r="D108" s="6">
        <v>100</v>
      </c>
      <c r="E108" s="6">
        <v>14536750.815212701</v>
      </c>
      <c r="F108" s="7">
        <v>0.94042630689193196</v>
      </c>
      <c r="G108" s="8" t="s">
        <v>349</v>
      </c>
      <c r="H108" s="9">
        <v>108.30440310855801</v>
      </c>
      <c r="I108" s="10">
        <v>56</v>
      </c>
      <c r="J108" s="11">
        <v>0.76518422114058204</v>
      </c>
      <c r="K108" s="12" t="s">
        <v>350</v>
      </c>
      <c r="L108" s="13">
        <v>66.550890224996905</v>
      </c>
      <c r="M108" s="10">
        <v>55</v>
      </c>
      <c r="N108" s="14">
        <f>Table1[[#This Row],[DC_STM/DC_NS]]+Table1[[#This Row],[DC_LPS/DC_NS]]</f>
        <v>1.705610528032514</v>
      </c>
      <c r="O108" s="6">
        <v>10</v>
      </c>
      <c r="P108" s="6">
        <v>100</v>
      </c>
      <c r="Q108" s="6">
        <v>6972649.9563802099</v>
      </c>
      <c r="R108" s="7">
        <v>9.4511115289771706</v>
      </c>
      <c r="S108" s="16" t="s">
        <v>351</v>
      </c>
      <c r="T108" s="9">
        <v>128.49425011077801</v>
      </c>
      <c r="U108" s="10">
        <v>51</v>
      </c>
      <c r="V108" s="11">
        <v>0.645115940660964</v>
      </c>
      <c r="W108" s="17" t="s">
        <v>352</v>
      </c>
      <c r="X108" s="13">
        <v>66.621102758695301</v>
      </c>
      <c r="Y108" s="10">
        <v>48</v>
      </c>
      <c r="Z108" s="18">
        <f>Table1[[#This Row],[Mφ_STM/Mφ_NS]]+Table1[[#This Row],[Mφ_LPS/Mφ_NS]]</f>
        <v>10.096227469638135</v>
      </c>
    </row>
    <row r="109" spans="1:26" x14ac:dyDescent="0.25">
      <c r="A109" s="5" t="s">
        <v>353</v>
      </c>
      <c r="B109" s="15" t="s">
        <v>354</v>
      </c>
      <c r="C109" s="6">
        <v>2</v>
      </c>
      <c r="D109" s="6">
        <v>4</v>
      </c>
      <c r="E109" s="6">
        <v>1307842.70068359</v>
      </c>
      <c r="F109" s="7"/>
      <c r="G109" s="8"/>
      <c r="H109" s="9"/>
      <c r="I109" s="10">
        <v>0</v>
      </c>
      <c r="J109" s="11">
        <v>0.36814698327355899</v>
      </c>
      <c r="K109" s="12" t="s">
        <v>153</v>
      </c>
      <c r="L109" s="13"/>
      <c r="M109" s="10">
        <v>1</v>
      </c>
      <c r="N109" s="14">
        <f>Table1[[#This Row],[DC_STM/DC_NS]]+Table1[[#This Row],[DC_LPS/DC_NS]]</f>
        <v>0.36814698327355899</v>
      </c>
      <c r="O109" s="6">
        <v>1</v>
      </c>
      <c r="P109" s="6">
        <v>1</v>
      </c>
      <c r="Q109" s="6">
        <v>902894.125</v>
      </c>
      <c r="R109" s="7"/>
      <c r="S109" s="16"/>
      <c r="T109" s="9"/>
      <c r="U109" s="10">
        <v>0</v>
      </c>
      <c r="V109" s="11"/>
      <c r="W109" s="17"/>
      <c r="X109" s="13"/>
      <c r="Y109" s="10">
        <v>0</v>
      </c>
      <c r="Z109" s="18">
        <f>Table1[[#This Row],[Mφ_STM/Mφ_NS]]+Table1[[#This Row],[Mφ_LPS/Mφ_NS]]</f>
        <v>0</v>
      </c>
    </row>
    <row r="110" spans="1:26" x14ac:dyDescent="0.25">
      <c r="A110" s="5" t="s">
        <v>355</v>
      </c>
      <c r="B110" s="15" t="s">
        <v>356</v>
      </c>
      <c r="C110" s="6"/>
      <c r="D110" s="6"/>
      <c r="E110" s="6"/>
      <c r="F110" s="7"/>
      <c r="G110" s="8"/>
      <c r="H110" s="9"/>
      <c r="I110" s="10">
        <v>0</v>
      </c>
      <c r="J110" s="11"/>
      <c r="K110" s="12"/>
      <c r="L110" s="13"/>
      <c r="M110" s="10">
        <v>0</v>
      </c>
      <c r="N110" s="14">
        <f>Table1[[#This Row],[DC_STM/DC_NS]]+Table1[[#This Row],[DC_LPS/DC_NS]]</f>
        <v>0</v>
      </c>
      <c r="O110" s="6">
        <v>2</v>
      </c>
      <c r="P110" s="6">
        <v>2</v>
      </c>
      <c r="Q110" s="6">
        <v>71033.990234375</v>
      </c>
      <c r="R110" s="7"/>
      <c r="S110" s="16"/>
      <c r="T110" s="9"/>
      <c r="U110" s="10">
        <v>0</v>
      </c>
      <c r="V110" s="11">
        <v>8.9999135142028308</v>
      </c>
      <c r="W110" s="17" t="s">
        <v>271</v>
      </c>
      <c r="X110" s="13"/>
      <c r="Y110" s="10">
        <v>1</v>
      </c>
      <c r="Z110" s="18">
        <f>Table1[[#This Row],[Mφ_STM/Mφ_NS]]+Table1[[#This Row],[Mφ_LPS/Mφ_NS]]</f>
        <v>8.9999135142028308</v>
      </c>
    </row>
    <row r="111" spans="1:26" x14ac:dyDescent="0.25">
      <c r="A111" s="5" t="s">
        <v>357</v>
      </c>
      <c r="B111" s="15" t="s">
        <v>358</v>
      </c>
      <c r="C111" s="6"/>
      <c r="D111" s="6"/>
      <c r="E111" s="6"/>
      <c r="F111" s="7"/>
      <c r="G111" s="8"/>
      <c r="H111" s="9"/>
      <c r="I111" s="10">
        <v>0</v>
      </c>
      <c r="J111" s="11"/>
      <c r="K111" s="12"/>
      <c r="L111" s="13"/>
      <c r="M111" s="10">
        <v>0</v>
      </c>
      <c r="N111" s="14">
        <f>Table1[[#This Row],[DC_STM/DC_NS]]+Table1[[#This Row],[DC_LPS/DC_NS]]</f>
        <v>0</v>
      </c>
      <c r="O111" s="6">
        <v>1</v>
      </c>
      <c r="P111" s="6">
        <v>2</v>
      </c>
      <c r="Q111" s="6">
        <v>2000250.9121093799</v>
      </c>
      <c r="R111" s="7"/>
      <c r="S111" s="16"/>
      <c r="T111" s="9"/>
      <c r="U111" s="10">
        <v>0</v>
      </c>
      <c r="V111" s="11"/>
      <c r="W111" s="17"/>
      <c r="X111" s="13"/>
      <c r="Y111" s="10">
        <v>0</v>
      </c>
      <c r="Z111" s="18">
        <f>Table1[[#This Row],[Mφ_STM/Mφ_NS]]+Table1[[#This Row],[Mφ_LPS/Mφ_NS]]</f>
        <v>0</v>
      </c>
    </row>
    <row r="112" spans="1:26" x14ac:dyDescent="0.25">
      <c r="A112" s="5" t="s">
        <v>359</v>
      </c>
      <c r="B112" s="15" t="s">
        <v>360</v>
      </c>
      <c r="C112" s="6">
        <v>2</v>
      </c>
      <c r="D112" s="6">
        <v>3</v>
      </c>
      <c r="E112" s="6">
        <v>5530948.55078125</v>
      </c>
      <c r="F112" s="7">
        <v>1.65376302152734</v>
      </c>
      <c r="G112" s="8" t="s">
        <v>34</v>
      </c>
      <c r="H112" s="9"/>
      <c r="I112" s="10">
        <v>1</v>
      </c>
      <c r="J112" s="11"/>
      <c r="K112" s="12"/>
      <c r="L112" s="13"/>
      <c r="M112" s="10">
        <v>0</v>
      </c>
      <c r="N112" s="14">
        <f>Table1[[#This Row],[DC_STM/DC_NS]]+Table1[[#This Row],[DC_LPS/DC_NS]]</f>
        <v>1.65376302152734</v>
      </c>
      <c r="O112" s="6">
        <v>2</v>
      </c>
      <c r="P112" s="6">
        <v>5</v>
      </c>
      <c r="Q112" s="6">
        <v>2085628.82161458</v>
      </c>
      <c r="R112" s="7"/>
      <c r="S112" s="16"/>
      <c r="T112" s="9"/>
      <c r="U112" s="10">
        <v>0</v>
      </c>
      <c r="V112" s="11"/>
      <c r="W112" s="17"/>
      <c r="X112" s="13"/>
      <c r="Y112" s="10">
        <v>0</v>
      </c>
      <c r="Z112" s="18">
        <f>Table1[[#This Row],[Mφ_STM/Mφ_NS]]+Table1[[#This Row],[Mφ_LPS/Mφ_NS]]</f>
        <v>0</v>
      </c>
    </row>
    <row r="113" spans="1:26" x14ac:dyDescent="0.25">
      <c r="A113" s="5" t="s">
        <v>361</v>
      </c>
      <c r="B113" s="15" t="s">
        <v>362</v>
      </c>
      <c r="C113" s="6"/>
      <c r="D113" s="6"/>
      <c r="E113" s="6"/>
      <c r="F113" s="7"/>
      <c r="G113" s="8"/>
      <c r="H113" s="9"/>
      <c r="I113" s="10">
        <v>0</v>
      </c>
      <c r="J113" s="11"/>
      <c r="K113" s="12"/>
      <c r="L113" s="13"/>
      <c r="M113" s="10">
        <v>0</v>
      </c>
      <c r="N113" s="14">
        <f>Table1[[#This Row],[DC_STM/DC_NS]]+Table1[[#This Row],[DC_LPS/DC_NS]]</f>
        <v>0</v>
      </c>
      <c r="O113" s="6">
        <v>8</v>
      </c>
      <c r="P113" s="6">
        <v>30</v>
      </c>
      <c r="Q113" s="6">
        <v>4487678.2964409702</v>
      </c>
      <c r="R113" s="7">
        <v>41.401766645073202</v>
      </c>
      <c r="S113" s="16" t="s">
        <v>363</v>
      </c>
      <c r="T113" s="9">
        <v>129.20617584092301</v>
      </c>
      <c r="U113" s="10">
        <v>5</v>
      </c>
      <c r="V113" s="11">
        <v>40.945903450399797</v>
      </c>
      <c r="W113" s="17" t="s">
        <v>363</v>
      </c>
      <c r="X113" s="13">
        <v>131.68104893023201</v>
      </c>
      <c r="Y113" s="10">
        <v>5</v>
      </c>
      <c r="Z113" s="18">
        <f>Table1[[#This Row],[Mφ_STM/Mφ_NS]]+Table1[[#This Row],[Mφ_LPS/Mφ_NS]]</f>
        <v>82.347670095473006</v>
      </c>
    </row>
    <row r="114" spans="1:26" x14ac:dyDescent="0.25">
      <c r="A114" s="5" t="s">
        <v>364</v>
      </c>
      <c r="B114" s="15" t="s">
        <v>365</v>
      </c>
      <c r="C114" s="6">
        <v>1</v>
      </c>
      <c r="D114" s="6">
        <v>1</v>
      </c>
      <c r="E114" s="6">
        <v>1170831.953125</v>
      </c>
      <c r="F114" s="7">
        <v>0.01</v>
      </c>
      <c r="G114" s="8" t="s">
        <v>97</v>
      </c>
      <c r="H114" s="9"/>
      <c r="I114" s="10">
        <v>1</v>
      </c>
      <c r="J114" s="11">
        <v>0.01</v>
      </c>
      <c r="K114" s="12" t="s">
        <v>97</v>
      </c>
      <c r="L114" s="13"/>
      <c r="M114" s="10">
        <v>1</v>
      </c>
      <c r="N114" s="14">
        <f>Table1[[#This Row],[DC_STM/DC_NS]]+Table1[[#This Row],[DC_LPS/DC_NS]]</f>
        <v>0.02</v>
      </c>
      <c r="O114" s="6">
        <v>3</v>
      </c>
      <c r="P114" s="6">
        <v>7</v>
      </c>
      <c r="Q114" s="6">
        <v>283550.58455403597</v>
      </c>
      <c r="R114" s="7">
        <v>0.01</v>
      </c>
      <c r="S114" s="16" t="s">
        <v>366</v>
      </c>
      <c r="T114" s="9"/>
      <c r="U114" s="10">
        <v>2</v>
      </c>
      <c r="V114" s="11">
        <v>0.10077376756363</v>
      </c>
      <c r="W114" s="17" t="s">
        <v>366</v>
      </c>
      <c r="X114" s="13"/>
      <c r="Y114" s="10">
        <v>2</v>
      </c>
      <c r="Z114" s="18">
        <f>Table1[[#This Row],[Mφ_STM/Mφ_NS]]+Table1[[#This Row],[Mφ_LPS/Mφ_NS]]</f>
        <v>0.11077376756363</v>
      </c>
    </row>
    <row r="115" spans="1:26" x14ac:dyDescent="0.25">
      <c r="A115" s="5" t="s">
        <v>367</v>
      </c>
      <c r="B115" s="15" t="s">
        <v>368</v>
      </c>
      <c r="C115" s="6"/>
      <c r="D115" s="6"/>
      <c r="E115" s="6"/>
      <c r="F115" s="7"/>
      <c r="G115" s="8"/>
      <c r="H115" s="9"/>
      <c r="I115" s="10">
        <v>0</v>
      </c>
      <c r="J115" s="11"/>
      <c r="K115" s="12"/>
      <c r="L115" s="13"/>
      <c r="M115" s="10">
        <v>0</v>
      </c>
      <c r="N115" s="14">
        <f>Table1[[#This Row],[DC_STM/DC_NS]]+Table1[[#This Row],[DC_LPS/DC_NS]]</f>
        <v>0</v>
      </c>
      <c r="O115" s="6">
        <v>1</v>
      </c>
      <c r="P115" s="6">
        <v>1</v>
      </c>
      <c r="Q115" s="6">
        <v>798937.44140625</v>
      </c>
      <c r="R115" s="7"/>
      <c r="S115" s="16"/>
      <c r="T115" s="9"/>
      <c r="U115" s="10">
        <v>0</v>
      </c>
      <c r="V115" s="11"/>
      <c r="W115" s="17"/>
      <c r="X115" s="13"/>
      <c r="Y115" s="10">
        <v>0</v>
      </c>
      <c r="Z115" s="18">
        <f>Table1[[#This Row],[Mφ_STM/Mφ_NS]]+Table1[[#This Row],[Mφ_LPS/Mφ_NS]]</f>
        <v>0</v>
      </c>
    </row>
    <row r="116" spans="1:26" x14ac:dyDescent="0.25">
      <c r="A116" s="15" t="s">
        <v>369</v>
      </c>
      <c r="B116" s="15" t="s">
        <v>370</v>
      </c>
      <c r="C116" s="6">
        <v>1</v>
      </c>
      <c r="D116" s="6">
        <v>5</v>
      </c>
      <c r="E116" s="6">
        <v>543708.75898437505</v>
      </c>
      <c r="F116" s="7">
        <v>44.591137556793001</v>
      </c>
      <c r="G116" s="8" t="s">
        <v>371</v>
      </c>
      <c r="H116" s="9">
        <v>117.134274967724</v>
      </c>
      <c r="I116" s="10">
        <v>4</v>
      </c>
      <c r="J116" s="11">
        <v>28.530944208849998</v>
      </c>
      <c r="K116" s="12" t="s">
        <v>371</v>
      </c>
      <c r="L116" s="13">
        <v>116.014956873787</v>
      </c>
      <c r="M116" s="10">
        <v>4</v>
      </c>
      <c r="N116" s="14">
        <f>Table1[[#This Row],[DC_STM/DC_NS]]+Table1[[#This Row],[DC_LPS/DC_NS]]</f>
        <v>73.122081765643003</v>
      </c>
      <c r="O116" s="6">
        <v>2</v>
      </c>
      <c r="P116" s="6">
        <v>3</v>
      </c>
      <c r="Q116" s="6">
        <v>1430120.2216796901</v>
      </c>
      <c r="R116" s="7"/>
      <c r="S116" s="16"/>
      <c r="T116" s="9"/>
      <c r="U116" s="10">
        <v>0</v>
      </c>
      <c r="V116" s="11"/>
      <c r="W116" s="17"/>
      <c r="X116" s="13"/>
      <c r="Y116" s="10">
        <v>0</v>
      </c>
      <c r="Z116" s="18">
        <f>Table1[[#This Row],[Mφ_STM/Mφ_NS]]+Table1[[#This Row],[Mφ_LPS/Mφ_NS]]</f>
        <v>0</v>
      </c>
    </row>
    <row r="117" spans="1:26" x14ac:dyDescent="0.25">
      <c r="A117" s="5" t="s">
        <v>372</v>
      </c>
      <c r="B117" s="15" t="s">
        <v>373</v>
      </c>
      <c r="C117" s="6"/>
      <c r="D117" s="6"/>
      <c r="E117" s="6"/>
      <c r="F117" s="7"/>
      <c r="G117" s="8"/>
      <c r="H117" s="9"/>
      <c r="I117" s="10">
        <v>0</v>
      </c>
      <c r="J117" s="11"/>
      <c r="K117" s="12"/>
      <c r="L117" s="13"/>
      <c r="M117" s="10">
        <v>0</v>
      </c>
      <c r="N117" s="14">
        <f>Table1[[#This Row],[DC_STM/DC_NS]]+Table1[[#This Row],[DC_LPS/DC_NS]]</f>
        <v>0</v>
      </c>
      <c r="O117" s="6">
        <v>1</v>
      </c>
      <c r="P117" s="6">
        <v>1</v>
      </c>
      <c r="Q117" s="6">
        <v>375401.96875</v>
      </c>
      <c r="R117" s="7"/>
      <c r="S117" s="16"/>
      <c r="T117" s="9"/>
      <c r="U117" s="10">
        <v>0</v>
      </c>
      <c r="V117" s="11"/>
      <c r="W117" s="17"/>
      <c r="X117" s="13"/>
      <c r="Y117" s="10">
        <v>0</v>
      </c>
      <c r="Z117" s="18">
        <f>Table1[[#This Row],[Mφ_STM/Mφ_NS]]+Table1[[#This Row],[Mφ_LPS/Mφ_NS]]</f>
        <v>0</v>
      </c>
    </row>
    <row r="118" spans="1:26" x14ac:dyDescent="0.25">
      <c r="A118" s="5" t="s">
        <v>374</v>
      </c>
      <c r="B118" s="15" t="s">
        <v>375</v>
      </c>
      <c r="C118" s="6">
        <v>1</v>
      </c>
      <c r="D118" s="6">
        <v>1</v>
      </c>
      <c r="E118" s="6">
        <v>5576915.125</v>
      </c>
      <c r="F118" s="7">
        <v>0.01</v>
      </c>
      <c r="G118" s="8" t="s">
        <v>376</v>
      </c>
      <c r="H118" s="9"/>
      <c r="I118" s="10">
        <v>1</v>
      </c>
      <c r="J118" s="11">
        <v>0.01</v>
      </c>
      <c r="K118" s="12" t="s">
        <v>376</v>
      </c>
      <c r="L118" s="13"/>
      <c r="M118" s="10">
        <v>1</v>
      </c>
      <c r="N118" s="14">
        <f>Table1[[#This Row],[DC_STM/DC_NS]]+Table1[[#This Row],[DC_LPS/DC_NS]]</f>
        <v>0.02</v>
      </c>
      <c r="O118" s="6"/>
      <c r="P118" s="6"/>
      <c r="Q118" s="6"/>
      <c r="R118" s="7"/>
      <c r="S118" s="16"/>
      <c r="T118" s="9"/>
      <c r="U118" s="10">
        <v>0</v>
      </c>
      <c r="V118" s="11"/>
      <c r="W118" s="17"/>
      <c r="X118" s="13"/>
      <c r="Y118" s="10">
        <v>0</v>
      </c>
      <c r="Z118" s="18">
        <f>Table1[[#This Row],[Mφ_STM/Mφ_NS]]+Table1[[#This Row],[Mφ_LPS/Mφ_NS]]</f>
        <v>0</v>
      </c>
    </row>
    <row r="119" spans="1:26" x14ac:dyDescent="0.25">
      <c r="A119" s="15" t="s">
        <v>377</v>
      </c>
      <c r="B119" s="15" t="s">
        <v>378</v>
      </c>
      <c r="C119" s="6">
        <v>13</v>
      </c>
      <c r="D119" s="6">
        <v>35</v>
      </c>
      <c r="E119" s="6">
        <v>3890013.1298828102</v>
      </c>
      <c r="F119" s="7">
        <v>10.6293239932485</v>
      </c>
      <c r="G119" s="8" t="s">
        <v>379</v>
      </c>
      <c r="H119" s="9">
        <v>235.355603259757</v>
      </c>
      <c r="I119" s="10">
        <v>24</v>
      </c>
      <c r="J119" s="11">
        <v>1.1736848577584</v>
      </c>
      <c r="K119" s="12" t="s">
        <v>380</v>
      </c>
      <c r="L119" s="13">
        <v>243.36747663104501</v>
      </c>
      <c r="M119" s="10">
        <v>15</v>
      </c>
      <c r="N119" s="14">
        <f>Table1[[#This Row],[DC_STM/DC_NS]]+Table1[[#This Row],[DC_LPS/DC_NS]]</f>
        <v>11.803008851006901</v>
      </c>
      <c r="O119" s="6">
        <v>15</v>
      </c>
      <c r="P119" s="6">
        <v>41</v>
      </c>
      <c r="Q119" s="6">
        <v>2400845.8014322901</v>
      </c>
      <c r="R119" s="7">
        <v>3.0827104732369901</v>
      </c>
      <c r="S119" s="16" t="s">
        <v>381</v>
      </c>
      <c r="T119" s="9">
        <v>52.221138276369501</v>
      </c>
      <c r="U119" s="10">
        <v>7</v>
      </c>
      <c r="V119" s="11">
        <v>0.89015724114051098</v>
      </c>
      <c r="W119" s="17" t="s">
        <v>382</v>
      </c>
      <c r="X119" s="13">
        <v>137.21305786448599</v>
      </c>
      <c r="Y119" s="10">
        <v>6</v>
      </c>
      <c r="Z119" s="18">
        <f>Table1[[#This Row],[Mφ_STM/Mφ_NS]]+Table1[[#This Row],[Mφ_LPS/Mφ_NS]]</f>
        <v>3.9728677143775011</v>
      </c>
    </row>
    <row r="120" spans="1:26" x14ac:dyDescent="0.25">
      <c r="A120" s="5" t="s">
        <v>383</v>
      </c>
      <c r="B120" s="15" t="s">
        <v>384</v>
      </c>
      <c r="C120" s="6">
        <v>0</v>
      </c>
      <c r="D120" s="6">
        <v>123</v>
      </c>
      <c r="E120" s="6">
        <v>26892053.1631402</v>
      </c>
      <c r="F120" s="7"/>
      <c r="G120" s="8"/>
      <c r="H120" s="9"/>
      <c r="I120" s="10">
        <v>0</v>
      </c>
      <c r="J120" s="11"/>
      <c r="K120" s="12"/>
      <c r="L120" s="13"/>
      <c r="M120" s="10">
        <v>0</v>
      </c>
      <c r="N120" s="14">
        <f>Table1[[#This Row],[DC_STM/DC_NS]]+Table1[[#This Row],[DC_LPS/DC_NS]]</f>
        <v>0</v>
      </c>
      <c r="O120" s="6"/>
      <c r="P120" s="6"/>
      <c r="Q120" s="6"/>
      <c r="R120" s="7"/>
      <c r="S120" s="16"/>
      <c r="T120" s="9"/>
      <c r="U120" s="10">
        <v>0</v>
      </c>
      <c r="V120" s="11"/>
      <c r="W120" s="17"/>
      <c r="X120" s="13"/>
      <c r="Y120" s="10">
        <v>0</v>
      </c>
      <c r="Z120" s="18">
        <f>Table1[[#This Row],[Mφ_STM/Mφ_NS]]+Table1[[#This Row],[Mφ_LPS/Mφ_NS]]</f>
        <v>0</v>
      </c>
    </row>
    <row r="121" spans="1:26" x14ac:dyDescent="0.25">
      <c r="A121" s="5" t="s">
        <v>385</v>
      </c>
      <c r="B121" s="15" t="s">
        <v>386</v>
      </c>
      <c r="C121" s="6"/>
      <c r="D121" s="6"/>
      <c r="E121" s="6"/>
      <c r="F121" s="7"/>
      <c r="G121" s="8"/>
      <c r="H121" s="9"/>
      <c r="I121" s="10">
        <v>0</v>
      </c>
      <c r="J121" s="11"/>
      <c r="K121" s="12"/>
      <c r="L121" s="13"/>
      <c r="M121" s="10">
        <v>0</v>
      </c>
      <c r="N121" s="14">
        <f>Table1[[#This Row],[DC_STM/DC_NS]]+Table1[[#This Row],[DC_LPS/DC_NS]]</f>
        <v>0</v>
      </c>
      <c r="O121" s="6">
        <v>0</v>
      </c>
      <c r="P121" s="6">
        <v>15</v>
      </c>
      <c r="Q121" s="6">
        <v>2602239.0324435802</v>
      </c>
      <c r="R121" s="7"/>
      <c r="S121" s="16"/>
      <c r="T121" s="9"/>
      <c r="U121" s="10">
        <v>0</v>
      </c>
      <c r="V121" s="11"/>
      <c r="W121" s="17"/>
      <c r="X121" s="13"/>
      <c r="Y121" s="10">
        <v>0</v>
      </c>
      <c r="Z121" s="18">
        <f>Table1[[#This Row],[Mφ_STM/Mφ_NS]]+Table1[[#This Row],[Mφ_LPS/Mφ_NS]]</f>
        <v>0</v>
      </c>
    </row>
    <row r="122" spans="1:26" x14ac:dyDescent="0.25">
      <c r="A122" s="5" t="s">
        <v>387</v>
      </c>
      <c r="B122" s="15" t="s">
        <v>388</v>
      </c>
      <c r="C122" s="6">
        <v>0</v>
      </c>
      <c r="D122" s="6">
        <v>148</v>
      </c>
      <c r="E122" s="6">
        <v>58171172.184027798</v>
      </c>
      <c r="F122" s="7"/>
      <c r="G122" s="8"/>
      <c r="H122" s="9"/>
      <c r="I122" s="10">
        <v>0</v>
      </c>
      <c r="J122" s="11"/>
      <c r="K122" s="12"/>
      <c r="L122" s="13"/>
      <c r="M122" s="10">
        <v>0</v>
      </c>
      <c r="N122" s="14">
        <f>Table1[[#This Row],[DC_STM/DC_NS]]+Table1[[#This Row],[DC_LPS/DC_NS]]</f>
        <v>0</v>
      </c>
      <c r="O122" s="6"/>
      <c r="P122" s="6"/>
      <c r="Q122" s="6"/>
      <c r="R122" s="7"/>
      <c r="S122" s="16"/>
      <c r="T122" s="9"/>
      <c r="U122" s="10">
        <v>0</v>
      </c>
      <c r="V122" s="11"/>
      <c r="W122" s="17"/>
      <c r="X122" s="13"/>
      <c r="Y122" s="10">
        <v>0</v>
      </c>
      <c r="Z122" s="18">
        <f>Table1[[#This Row],[Mφ_STM/Mφ_NS]]+Table1[[#This Row],[Mφ_LPS/Mφ_NS]]</f>
        <v>0</v>
      </c>
    </row>
    <row r="123" spans="1:26" x14ac:dyDescent="0.25">
      <c r="A123" s="5" t="s">
        <v>389</v>
      </c>
      <c r="B123" s="15" t="s">
        <v>390</v>
      </c>
      <c r="C123" s="6"/>
      <c r="D123" s="6"/>
      <c r="E123" s="6"/>
      <c r="F123" s="7"/>
      <c r="G123" s="8"/>
      <c r="H123" s="9"/>
      <c r="I123" s="10">
        <v>0</v>
      </c>
      <c r="J123" s="11"/>
      <c r="K123" s="12"/>
      <c r="L123" s="13"/>
      <c r="M123" s="10">
        <v>0</v>
      </c>
      <c r="N123" s="14">
        <f>Table1[[#This Row],[DC_STM/DC_NS]]+Table1[[#This Row],[DC_LPS/DC_NS]]</f>
        <v>0</v>
      </c>
      <c r="O123" s="6">
        <v>0</v>
      </c>
      <c r="P123" s="6">
        <v>117</v>
      </c>
      <c r="Q123" s="6">
        <v>19123933.1286892</v>
      </c>
      <c r="R123" s="7"/>
      <c r="S123" s="16"/>
      <c r="T123" s="9"/>
      <c r="U123" s="10">
        <v>0</v>
      </c>
      <c r="V123" s="11"/>
      <c r="W123" s="17"/>
      <c r="X123" s="13"/>
      <c r="Y123" s="10">
        <v>0</v>
      </c>
      <c r="Z123" s="18">
        <f>Table1[[#This Row],[Mφ_STM/Mφ_NS]]+Table1[[#This Row],[Mφ_LPS/Mφ_NS]]</f>
        <v>0</v>
      </c>
    </row>
    <row r="124" spans="1:26" x14ac:dyDescent="0.25">
      <c r="A124" s="5" t="s">
        <v>391</v>
      </c>
      <c r="B124" s="15" t="s">
        <v>392</v>
      </c>
      <c r="C124" s="6"/>
      <c r="D124" s="6"/>
      <c r="E124" s="6"/>
      <c r="F124" s="7"/>
      <c r="G124" s="8"/>
      <c r="H124" s="9"/>
      <c r="I124" s="10">
        <v>0</v>
      </c>
      <c r="J124" s="11"/>
      <c r="K124" s="12"/>
      <c r="L124" s="13"/>
      <c r="M124" s="10">
        <v>0</v>
      </c>
      <c r="N124" s="14">
        <f>Table1[[#This Row],[DC_STM/DC_NS]]+Table1[[#This Row],[DC_LPS/DC_NS]]</f>
        <v>0</v>
      </c>
      <c r="O124" s="6">
        <v>0</v>
      </c>
      <c r="P124" s="6">
        <v>61</v>
      </c>
      <c r="Q124" s="6">
        <v>9496021.9517144095</v>
      </c>
      <c r="R124" s="7"/>
      <c r="S124" s="16"/>
      <c r="T124" s="9"/>
      <c r="U124" s="10">
        <v>0</v>
      </c>
      <c r="V124" s="11"/>
      <c r="W124" s="17"/>
      <c r="X124" s="13"/>
      <c r="Y124" s="10">
        <v>0</v>
      </c>
      <c r="Z124" s="18">
        <f>Table1[[#This Row],[Mφ_STM/Mφ_NS]]+Table1[[#This Row],[Mφ_LPS/Mφ_NS]]</f>
        <v>0</v>
      </c>
    </row>
    <row r="125" spans="1:26" x14ac:dyDescent="0.25">
      <c r="A125" s="5" t="s">
        <v>393</v>
      </c>
      <c r="B125" s="15" t="s">
        <v>394</v>
      </c>
      <c r="C125" s="6">
        <v>0</v>
      </c>
      <c r="D125" s="6">
        <v>293</v>
      </c>
      <c r="E125" s="6">
        <v>68523786.1521267</v>
      </c>
      <c r="F125" s="7"/>
      <c r="G125" s="8"/>
      <c r="H125" s="9"/>
      <c r="I125" s="10">
        <v>0</v>
      </c>
      <c r="J125" s="11"/>
      <c r="K125" s="12"/>
      <c r="L125" s="13"/>
      <c r="M125" s="10">
        <v>0</v>
      </c>
      <c r="N125" s="14">
        <f>Table1[[#This Row],[DC_STM/DC_NS]]+Table1[[#This Row],[DC_LPS/DC_NS]]</f>
        <v>0</v>
      </c>
      <c r="O125" s="6">
        <v>0</v>
      </c>
      <c r="P125" s="6">
        <v>164</v>
      </c>
      <c r="Q125" s="6">
        <v>20495639.002115902</v>
      </c>
      <c r="R125" s="7"/>
      <c r="S125" s="16"/>
      <c r="T125" s="9"/>
      <c r="U125" s="10">
        <v>0</v>
      </c>
      <c r="V125" s="11"/>
      <c r="W125" s="17"/>
      <c r="X125" s="13"/>
      <c r="Y125" s="10">
        <v>0</v>
      </c>
      <c r="Z125" s="18">
        <f>Table1[[#This Row],[Mφ_STM/Mφ_NS]]+Table1[[#This Row],[Mφ_LPS/Mφ_NS]]</f>
        <v>0</v>
      </c>
    </row>
    <row r="126" spans="1:26" x14ac:dyDescent="0.25">
      <c r="A126" s="5" t="s">
        <v>395</v>
      </c>
      <c r="B126" s="15" t="s">
        <v>396</v>
      </c>
      <c r="C126" s="6">
        <v>0</v>
      </c>
      <c r="D126" s="6">
        <v>145</v>
      </c>
      <c r="E126" s="6">
        <v>57379107.1286892</v>
      </c>
      <c r="F126" s="7"/>
      <c r="G126" s="8"/>
      <c r="H126" s="9"/>
      <c r="I126" s="10">
        <v>0</v>
      </c>
      <c r="J126" s="11"/>
      <c r="K126" s="12"/>
      <c r="L126" s="13"/>
      <c r="M126" s="10">
        <v>0</v>
      </c>
      <c r="N126" s="14">
        <f>Table1[[#This Row],[DC_STM/DC_NS]]+Table1[[#This Row],[DC_LPS/DC_NS]]</f>
        <v>0</v>
      </c>
      <c r="O126" s="6"/>
      <c r="P126" s="6"/>
      <c r="Q126" s="6"/>
      <c r="R126" s="7"/>
      <c r="S126" s="16"/>
      <c r="T126" s="9"/>
      <c r="U126" s="10">
        <v>0</v>
      </c>
      <c r="V126" s="11"/>
      <c r="W126" s="17"/>
      <c r="X126" s="13"/>
      <c r="Y126" s="10">
        <v>0</v>
      </c>
      <c r="Z126" s="18">
        <f>Table1[[#This Row],[Mφ_STM/Mφ_NS]]+Table1[[#This Row],[Mφ_LPS/Mφ_NS]]</f>
        <v>0</v>
      </c>
    </row>
    <row r="127" spans="1:26" x14ac:dyDescent="0.25">
      <c r="A127" s="5" t="s">
        <v>397</v>
      </c>
      <c r="B127" s="15" t="s">
        <v>398</v>
      </c>
      <c r="C127" s="6">
        <v>0</v>
      </c>
      <c r="D127" s="6">
        <v>196</v>
      </c>
      <c r="E127" s="6">
        <v>59171128.2840712</v>
      </c>
      <c r="F127" s="7"/>
      <c r="G127" s="8"/>
      <c r="H127" s="9"/>
      <c r="I127" s="10">
        <v>0</v>
      </c>
      <c r="J127" s="11"/>
      <c r="K127" s="12"/>
      <c r="L127" s="13"/>
      <c r="M127" s="10">
        <v>0</v>
      </c>
      <c r="N127" s="14">
        <f>Table1[[#This Row],[DC_STM/DC_NS]]+Table1[[#This Row],[DC_LPS/DC_NS]]</f>
        <v>0</v>
      </c>
      <c r="O127" s="6">
        <v>0</v>
      </c>
      <c r="P127" s="6">
        <v>111</v>
      </c>
      <c r="Q127" s="6">
        <v>12145228.327745199</v>
      </c>
      <c r="R127" s="7"/>
      <c r="S127" s="16"/>
      <c r="T127" s="9"/>
      <c r="U127" s="10">
        <v>0</v>
      </c>
      <c r="V127" s="11"/>
      <c r="W127" s="17"/>
      <c r="X127" s="13"/>
      <c r="Y127" s="10">
        <v>0</v>
      </c>
      <c r="Z127" s="18">
        <f>Table1[[#This Row],[Mφ_STM/Mφ_NS]]+Table1[[#This Row],[Mφ_LPS/Mφ_NS]]</f>
        <v>0</v>
      </c>
    </row>
    <row r="128" spans="1:26" x14ac:dyDescent="0.25">
      <c r="A128" s="5" t="s">
        <v>399</v>
      </c>
      <c r="B128" s="15" t="s">
        <v>400</v>
      </c>
      <c r="C128" s="6">
        <v>1</v>
      </c>
      <c r="D128" s="6">
        <v>2</v>
      </c>
      <c r="E128" s="6">
        <v>1292745.359375</v>
      </c>
      <c r="F128" s="7"/>
      <c r="G128" s="8"/>
      <c r="H128" s="9"/>
      <c r="I128" s="10">
        <v>0</v>
      </c>
      <c r="J128" s="11"/>
      <c r="K128" s="12"/>
      <c r="L128" s="13"/>
      <c r="M128" s="10">
        <v>0</v>
      </c>
      <c r="N128" s="14">
        <f>Table1[[#This Row],[DC_STM/DC_NS]]+Table1[[#This Row],[DC_LPS/DC_NS]]</f>
        <v>0</v>
      </c>
      <c r="O128" s="6">
        <v>1</v>
      </c>
      <c r="P128" s="6">
        <v>5</v>
      </c>
      <c r="Q128" s="6">
        <v>1156327.5871093799</v>
      </c>
      <c r="R128" s="7">
        <v>0.51755575765192396</v>
      </c>
      <c r="S128" s="16" t="s">
        <v>153</v>
      </c>
      <c r="T128" s="9"/>
      <c r="U128" s="10">
        <v>1</v>
      </c>
      <c r="V128" s="11"/>
      <c r="W128" s="17"/>
      <c r="X128" s="13"/>
      <c r="Y128" s="10">
        <v>0</v>
      </c>
      <c r="Z128" s="18">
        <f>Table1[[#This Row],[Mφ_STM/Mφ_NS]]+Table1[[#This Row],[Mφ_LPS/Mφ_NS]]</f>
        <v>0.51755575765192396</v>
      </c>
    </row>
    <row r="129" spans="1:26" x14ac:dyDescent="0.25">
      <c r="A129" s="5" t="s">
        <v>401</v>
      </c>
      <c r="B129" s="15" t="s">
        <v>402</v>
      </c>
      <c r="C129" s="6">
        <v>5</v>
      </c>
      <c r="D129" s="6">
        <v>10</v>
      </c>
      <c r="E129" s="6">
        <v>6089495.8221354196</v>
      </c>
      <c r="F129" s="7">
        <v>1.0337889409034901E-2</v>
      </c>
      <c r="G129" s="8" t="s">
        <v>403</v>
      </c>
      <c r="H129" s="9">
        <v>5.6611325642198498</v>
      </c>
      <c r="I129" s="10">
        <v>5</v>
      </c>
      <c r="J129" s="11">
        <v>1.0337889409034901E-2</v>
      </c>
      <c r="K129" s="12" t="s">
        <v>403</v>
      </c>
      <c r="L129" s="13">
        <v>5.6611325642198498</v>
      </c>
      <c r="M129" s="10">
        <v>5</v>
      </c>
      <c r="N129" s="14">
        <f>Table1[[#This Row],[DC_STM/DC_NS]]+Table1[[#This Row],[DC_LPS/DC_NS]]</f>
        <v>2.0675778818069802E-2</v>
      </c>
      <c r="O129" s="6">
        <v>2</v>
      </c>
      <c r="P129" s="6">
        <v>4</v>
      </c>
      <c r="Q129" s="6">
        <v>1879967.7402343799</v>
      </c>
      <c r="R129" s="7">
        <v>1.1568114603962101</v>
      </c>
      <c r="S129" s="16" t="s">
        <v>34</v>
      </c>
      <c r="T129" s="9"/>
      <c r="U129" s="10">
        <v>1</v>
      </c>
      <c r="V129" s="11">
        <v>0.01</v>
      </c>
      <c r="W129" s="17" t="s">
        <v>34</v>
      </c>
      <c r="X129" s="13"/>
      <c r="Y129" s="10">
        <v>1</v>
      </c>
      <c r="Z129" s="18">
        <f>Table1[[#This Row],[Mφ_STM/Mφ_NS]]+Table1[[#This Row],[Mφ_LPS/Mφ_NS]]</f>
        <v>1.1668114603962101</v>
      </c>
    </row>
    <row r="130" spans="1:26" x14ac:dyDescent="0.25">
      <c r="A130" s="5" t="s">
        <v>404</v>
      </c>
      <c r="B130" s="15" t="s">
        <v>405</v>
      </c>
      <c r="C130" s="6">
        <v>1</v>
      </c>
      <c r="D130" s="6">
        <v>1</v>
      </c>
      <c r="E130" s="6">
        <v>1532198.5</v>
      </c>
      <c r="F130" s="7">
        <v>0.01</v>
      </c>
      <c r="G130" s="8" t="s">
        <v>153</v>
      </c>
      <c r="H130" s="9"/>
      <c r="I130" s="10">
        <v>1</v>
      </c>
      <c r="J130" s="11">
        <v>0.01</v>
      </c>
      <c r="K130" s="12" t="s">
        <v>153</v>
      </c>
      <c r="L130" s="13"/>
      <c r="M130" s="10">
        <v>1</v>
      </c>
      <c r="N130" s="14">
        <f>Table1[[#This Row],[DC_STM/DC_NS]]+Table1[[#This Row],[DC_LPS/DC_NS]]</f>
        <v>0.02</v>
      </c>
      <c r="O130" s="6">
        <v>2</v>
      </c>
      <c r="P130" s="6">
        <v>2</v>
      </c>
      <c r="Q130" s="6">
        <v>715089.560546875</v>
      </c>
      <c r="R130" s="7"/>
      <c r="S130" s="16"/>
      <c r="T130" s="9"/>
      <c r="U130" s="10">
        <v>0</v>
      </c>
      <c r="V130" s="11"/>
      <c r="W130" s="17"/>
      <c r="X130" s="13"/>
      <c r="Y130" s="10">
        <v>0</v>
      </c>
      <c r="Z130" s="18">
        <f>Table1[[#This Row],[Mφ_STM/Mφ_NS]]+Table1[[#This Row],[Mφ_LPS/Mφ_NS]]</f>
        <v>0</v>
      </c>
    </row>
    <row r="131" spans="1:26" x14ac:dyDescent="0.25">
      <c r="A131" s="5" t="s">
        <v>406</v>
      </c>
      <c r="B131" s="15" t="s">
        <v>407</v>
      </c>
      <c r="C131" s="6">
        <v>14</v>
      </c>
      <c r="D131" s="6">
        <v>129</v>
      </c>
      <c r="E131" s="6">
        <v>11391109.7410482</v>
      </c>
      <c r="F131" s="7">
        <v>0.730579891351264</v>
      </c>
      <c r="G131" s="8" t="s">
        <v>408</v>
      </c>
      <c r="H131" s="9">
        <v>99.849862601057495</v>
      </c>
      <c r="I131" s="10">
        <v>73</v>
      </c>
      <c r="J131" s="11">
        <v>0.831627285591094</v>
      </c>
      <c r="K131" s="12" t="s">
        <v>409</v>
      </c>
      <c r="L131" s="13">
        <v>49.0665275287733</v>
      </c>
      <c r="M131" s="10">
        <v>80</v>
      </c>
      <c r="N131" s="14">
        <f>Table1[[#This Row],[DC_STM/DC_NS]]+Table1[[#This Row],[DC_LPS/DC_NS]]</f>
        <v>1.562207176942358</v>
      </c>
      <c r="O131" s="6"/>
      <c r="P131" s="6"/>
      <c r="Q131" s="6"/>
      <c r="R131" s="7"/>
      <c r="S131" s="16"/>
      <c r="T131" s="9"/>
      <c r="U131" s="10">
        <v>0</v>
      </c>
      <c r="V131" s="11"/>
      <c r="W131" s="17"/>
      <c r="X131" s="13"/>
      <c r="Y131" s="10">
        <v>0</v>
      </c>
      <c r="Z131" s="18">
        <f>Table1[[#This Row],[Mφ_STM/Mφ_NS]]+Table1[[#This Row],[Mφ_LPS/Mφ_NS]]</f>
        <v>0</v>
      </c>
    </row>
    <row r="132" spans="1:26" x14ac:dyDescent="0.25">
      <c r="A132" s="5" t="s">
        <v>410</v>
      </c>
      <c r="B132" s="15" t="s">
        <v>411</v>
      </c>
      <c r="C132" s="6">
        <v>9</v>
      </c>
      <c r="D132" s="6">
        <v>44</v>
      </c>
      <c r="E132" s="6">
        <v>6004083.8326231102</v>
      </c>
      <c r="F132" s="7">
        <v>0.84361620643016999</v>
      </c>
      <c r="G132" s="8" t="s">
        <v>412</v>
      </c>
      <c r="H132" s="9">
        <v>132.36574533701801</v>
      </c>
      <c r="I132" s="10">
        <v>27</v>
      </c>
      <c r="J132" s="11">
        <v>0.175542617816659</v>
      </c>
      <c r="K132" s="12" t="s">
        <v>413</v>
      </c>
      <c r="L132" s="13">
        <v>123.104882261233</v>
      </c>
      <c r="M132" s="10">
        <v>26</v>
      </c>
      <c r="N132" s="14">
        <f>Table1[[#This Row],[DC_STM/DC_NS]]+Table1[[#This Row],[DC_LPS/DC_NS]]</f>
        <v>1.019158824246829</v>
      </c>
      <c r="O132" s="6">
        <v>9</v>
      </c>
      <c r="P132" s="6">
        <v>17</v>
      </c>
      <c r="Q132" s="6">
        <v>2471208.5950520802</v>
      </c>
      <c r="R132" s="7">
        <v>9.8444987563477593</v>
      </c>
      <c r="S132" s="16" t="s">
        <v>414</v>
      </c>
      <c r="T132" s="9">
        <v>133.22828109691699</v>
      </c>
      <c r="U132" s="10">
        <v>3</v>
      </c>
      <c r="V132" s="11">
        <v>1.4822410797451699</v>
      </c>
      <c r="W132" s="17" t="s">
        <v>414</v>
      </c>
      <c r="X132" s="13">
        <v>87.623229666520501</v>
      </c>
      <c r="Y132" s="10">
        <v>3</v>
      </c>
      <c r="Z132" s="18">
        <f>Table1[[#This Row],[Mφ_STM/Mφ_NS]]+Table1[[#This Row],[Mφ_LPS/Mφ_NS]]</f>
        <v>11.32673983609293</v>
      </c>
    </row>
    <row r="133" spans="1:26" x14ac:dyDescent="0.25">
      <c r="A133" s="5" t="s">
        <v>415</v>
      </c>
      <c r="B133" s="15" t="s">
        <v>416</v>
      </c>
      <c r="C133" s="6"/>
      <c r="D133" s="6"/>
      <c r="E133" s="6"/>
      <c r="F133" s="7"/>
      <c r="G133" s="8"/>
      <c r="H133" s="9"/>
      <c r="I133" s="10">
        <v>0</v>
      </c>
      <c r="J133" s="11"/>
      <c r="K133" s="12"/>
      <c r="L133" s="13"/>
      <c r="M133" s="10">
        <v>0</v>
      </c>
      <c r="N133" s="14">
        <f>Table1[[#This Row],[DC_STM/DC_NS]]+Table1[[#This Row],[DC_LPS/DC_NS]]</f>
        <v>0</v>
      </c>
      <c r="O133" s="6">
        <v>1</v>
      </c>
      <c r="P133" s="6">
        <v>1</v>
      </c>
      <c r="Q133" s="6">
        <v>523208.734375</v>
      </c>
      <c r="R133" s="7"/>
      <c r="S133" s="16"/>
      <c r="T133" s="9"/>
      <c r="U133" s="10">
        <v>0</v>
      </c>
      <c r="V133" s="11"/>
      <c r="W133" s="17"/>
      <c r="X133" s="13"/>
      <c r="Y133" s="10">
        <v>0</v>
      </c>
      <c r="Z133" s="18">
        <f>Table1[[#This Row],[Mφ_STM/Mφ_NS]]+Table1[[#This Row],[Mφ_LPS/Mφ_NS]]</f>
        <v>0</v>
      </c>
    </row>
    <row r="134" spans="1:26" x14ac:dyDescent="0.25">
      <c r="A134" s="5" t="s">
        <v>417</v>
      </c>
      <c r="B134" s="15" t="s">
        <v>418</v>
      </c>
      <c r="C134" s="6">
        <v>1</v>
      </c>
      <c r="D134" s="6">
        <v>1</v>
      </c>
      <c r="E134" s="6">
        <v>0</v>
      </c>
      <c r="F134" s="7"/>
      <c r="G134" s="8"/>
      <c r="H134" s="9"/>
      <c r="I134" s="10">
        <v>0</v>
      </c>
      <c r="J134" s="11"/>
      <c r="K134" s="12"/>
      <c r="L134" s="13"/>
      <c r="M134" s="10">
        <v>0</v>
      </c>
      <c r="N134" s="14">
        <f>Table1[[#This Row],[DC_STM/DC_NS]]+Table1[[#This Row],[DC_LPS/DC_NS]]</f>
        <v>0</v>
      </c>
      <c r="O134" s="6">
        <v>2</v>
      </c>
      <c r="P134" s="6">
        <v>2</v>
      </c>
      <c r="Q134" s="6">
        <v>581393.296875</v>
      </c>
      <c r="R134" s="7"/>
      <c r="S134" s="16"/>
      <c r="T134" s="9"/>
      <c r="U134" s="10">
        <v>0</v>
      </c>
      <c r="V134" s="11"/>
      <c r="W134" s="17"/>
      <c r="X134" s="13"/>
      <c r="Y134" s="10">
        <v>0</v>
      </c>
      <c r="Z134" s="18">
        <f>Table1[[#This Row],[Mφ_STM/Mφ_NS]]+Table1[[#This Row],[Mφ_LPS/Mφ_NS]]</f>
        <v>0</v>
      </c>
    </row>
    <row r="135" spans="1:26" x14ac:dyDescent="0.25">
      <c r="A135" s="5" t="s">
        <v>419</v>
      </c>
      <c r="B135" s="15" t="s">
        <v>420</v>
      </c>
      <c r="C135" s="6"/>
      <c r="D135" s="6"/>
      <c r="E135" s="6"/>
      <c r="F135" s="7"/>
      <c r="G135" s="8"/>
      <c r="H135" s="9"/>
      <c r="I135" s="10">
        <v>0</v>
      </c>
      <c r="J135" s="11"/>
      <c r="K135" s="12"/>
      <c r="L135" s="13"/>
      <c r="M135" s="10">
        <v>0</v>
      </c>
      <c r="N135" s="14">
        <f>Table1[[#This Row],[DC_STM/DC_NS]]+Table1[[#This Row],[DC_LPS/DC_NS]]</f>
        <v>0</v>
      </c>
      <c r="O135" s="6">
        <v>3</v>
      </c>
      <c r="P135" s="6">
        <v>6</v>
      </c>
      <c r="Q135" s="6">
        <v>894662.73193359398</v>
      </c>
      <c r="R135" s="7">
        <v>0.17864281690014899</v>
      </c>
      <c r="S135" s="16" t="s">
        <v>34</v>
      </c>
      <c r="T135" s="9"/>
      <c r="U135" s="10">
        <v>1</v>
      </c>
      <c r="V135" s="11"/>
      <c r="W135" s="17"/>
      <c r="X135" s="13"/>
      <c r="Y135" s="10">
        <v>0</v>
      </c>
      <c r="Z135" s="18">
        <f>Table1[[#This Row],[Mφ_STM/Mφ_NS]]+Table1[[#This Row],[Mφ_LPS/Mφ_NS]]</f>
        <v>0.17864281690014899</v>
      </c>
    </row>
    <row r="136" spans="1:26" x14ac:dyDescent="0.25">
      <c r="A136" s="5" t="s">
        <v>421</v>
      </c>
      <c r="B136" s="15" t="s">
        <v>422</v>
      </c>
      <c r="C136" s="6">
        <v>12</v>
      </c>
      <c r="D136" s="6">
        <v>77</v>
      </c>
      <c r="E136" s="6">
        <v>5341686.8066948801</v>
      </c>
      <c r="F136" s="7">
        <v>2.5952186949031701</v>
      </c>
      <c r="G136" s="8" t="s">
        <v>423</v>
      </c>
      <c r="H136" s="9">
        <v>200.163049841435</v>
      </c>
      <c r="I136" s="10">
        <v>47</v>
      </c>
      <c r="J136" s="11">
        <v>2.5034468000343999</v>
      </c>
      <c r="K136" s="12" t="s">
        <v>424</v>
      </c>
      <c r="L136" s="13">
        <v>214.10375508731099</v>
      </c>
      <c r="M136" s="10">
        <v>49</v>
      </c>
      <c r="N136" s="14">
        <f>Table1[[#This Row],[DC_STM/DC_NS]]+Table1[[#This Row],[DC_LPS/DC_NS]]</f>
        <v>5.0986654949375705</v>
      </c>
      <c r="O136" s="6">
        <v>11</v>
      </c>
      <c r="P136" s="6">
        <v>53</v>
      </c>
      <c r="Q136" s="6">
        <v>1936261.2245551201</v>
      </c>
      <c r="R136" s="7">
        <v>11.153000947711501</v>
      </c>
      <c r="S136" s="16" t="s">
        <v>425</v>
      </c>
      <c r="T136" s="9">
        <v>264.70349765945099</v>
      </c>
      <c r="U136" s="10">
        <v>15</v>
      </c>
      <c r="V136" s="11">
        <v>1.59353112238052</v>
      </c>
      <c r="W136" s="17" t="s">
        <v>426</v>
      </c>
      <c r="X136" s="13">
        <v>233.17807351781499</v>
      </c>
      <c r="Y136" s="10">
        <v>13</v>
      </c>
      <c r="Z136" s="18">
        <f>Table1[[#This Row],[Mφ_STM/Mφ_NS]]+Table1[[#This Row],[Mφ_LPS/Mφ_NS]]</f>
        <v>12.746532070092021</v>
      </c>
    </row>
    <row r="137" spans="1:26" x14ac:dyDescent="0.25">
      <c r="A137" s="15" t="s">
        <v>427</v>
      </c>
      <c r="B137" s="15" t="s">
        <v>428</v>
      </c>
      <c r="C137" s="6">
        <v>14</v>
      </c>
      <c r="D137" s="6">
        <v>51</v>
      </c>
      <c r="E137" s="6">
        <v>3609466.6747196098</v>
      </c>
      <c r="F137" s="7">
        <v>1.12417643296659</v>
      </c>
      <c r="G137" s="8" t="s">
        <v>429</v>
      </c>
      <c r="H137" s="9">
        <v>146.011759025082</v>
      </c>
      <c r="I137" s="10">
        <v>32</v>
      </c>
      <c r="J137" s="11">
        <v>9.4705927836174002</v>
      </c>
      <c r="K137" s="12" t="s">
        <v>430</v>
      </c>
      <c r="L137" s="13">
        <v>317.11823709521502</v>
      </c>
      <c r="M137" s="10">
        <v>36</v>
      </c>
      <c r="N137" s="14">
        <f>Table1[[#This Row],[DC_STM/DC_NS]]+Table1[[#This Row],[DC_LPS/DC_NS]]</f>
        <v>10.594769216583991</v>
      </c>
      <c r="O137" s="6">
        <v>7</v>
      </c>
      <c r="P137" s="6">
        <v>18</v>
      </c>
      <c r="Q137" s="6">
        <v>1022177.5456543</v>
      </c>
      <c r="R137" s="7">
        <v>31.103195631531499</v>
      </c>
      <c r="S137" s="16" t="s">
        <v>431</v>
      </c>
      <c r="T137" s="9"/>
      <c r="U137" s="10">
        <v>1</v>
      </c>
      <c r="V137" s="11">
        <v>1.8514829573523899E-2</v>
      </c>
      <c r="W137" s="17" t="s">
        <v>431</v>
      </c>
      <c r="X137" s="13"/>
      <c r="Y137" s="10">
        <v>1</v>
      </c>
      <c r="Z137" s="18">
        <f>Table1[[#This Row],[Mφ_STM/Mφ_NS]]+Table1[[#This Row],[Mφ_LPS/Mφ_NS]]</f>
        <v>31.121710461105021</v>
      </c>
    </row>
    <row r="138" spans="1:26" x14ac:dyDescent="0.25">
      <c r="A138" s="5" t="s">
        <v>432</v>
      </c>
      <c r="B138" s="15" t="s">
        <v>433</v>
      </c>
      <c r="C138" s="6">
        <v>1</v>
      </c>
      <c r="D138" s="6">
        <v>3</v>
      </c>
      <c r="E138" s="6">
        <v>1504502.12630208</v>
      </c>
      <c r="F138" s="7">
        <v>1.09702736420816</v>
      </c>
      <c r="G138" s="8" t="s">
        <v>434</v>
      </c>
      <c r="H138" s="9">
        <v>140.13222379767001</v>
      </c>
      <c r="I138" s="10">
        <v>2</v>
      </c>
      <c r="J138" s="11">
        <v>1.38646430251071E-2</v>
      </c>
      <c r="K138" s="12" t="s">
        <v>434</v>
      </c>
      <c r="L138" s="13">
        <v>39.4199156079235</v>
      </c>
      <c r="M138" s="10">
        <v>2</v>
      </c>
      <c r="N138" s="14">
        <f>Table1[[#This Row],[DC_STM/DC_NS]]+Table1[[#This Row],[DC_LPS/DC_NS]]</f>
        <v>1.1108920072332671</v>
      </c>
      <c r="O138" s="6">
        <v>2</v>
      </c>
      <c r="P138" s="6">
        <v>2</v>
      </c>
      <c r="Q138" s="6">
        <v>1187045.3134765599</v>
      </c>
      <c r="R138" s="7"/>
      <c r="S138" s="16"/>
      <c r="T138" s="9"/>
      <c r="U138" s="10">
        <v>0</v>
      </c>
      <c r="V138" s="11"/>
      <c r="W138" s="17"/>
      <c r="X138" s="13"/>
      <c r="Y138" s="10">
        <v>0</v>
      </c>
      <c r="Z138" s="18">
        <f>Table1[[#This Row],[Mφ_STM/Mφ_NS]]+Table1[[#This Row],[Mφ_LPS/Mφ_NS]]</f>
        <v>0</v>
      </c>
    </row>
    <row r="139" spans="1:26" x14ac:dyDescent="0.25">
      <c r="A139" s="5" t="s">
        <v>435</v>
      </c>
      <c r="B139" s="15" t="s">
        <v>436</v>
      </c>
      <c r="C139" s="6">
        <v>1</v>
      </c>
      <c r="D139" s="6">
        <v>3</v>
      </c>
      <c r="E139" s="6">
        <v>1258270.85677083</v>
      </c>
      <c r="F139" s="7">
        <v>0.90413336442741399</v>
      </c>
      <c r="G139" s="8" t="s">
        <v>437</v>
      </c>
      <c r="H139" s="9">
        <v>139.857191460282</v>
      </c>
      <c r="I139" s="10">
        <v>2</v>
      </c>
      <c r="J139" s="11">
        <v>0.01</v>
      </c>
      <c r="K139" s="12" t="s">
        <v>437</v>
      </c>
      <c r="L139" s="13">
        <v>0</v>
      </c>
      <c r="M139" s="10">
        <v>2</v>
      </c>
      <c r="N139" s="14">
        <f>Table1[[#This Row],[DC_STM/DC_NS]]+Table1[[#This Row],[DC_LPS/DC_NS]]</f>
        <v>0.914133364427414</v>
      </c>
      <c r="O139" s="6">
        <v>1</v>
      </c>
      <c r="P139" s="6">
        <v>2</v>
      </c>
      <c r="Q139" s="6">
        <v>562201.0625</v>
      </c>
      <c r="R139" s="7"/>
      <c r="S139" s="16"/>
      <c r="T139" s="9"/>
      <c r="U139" s="10">
        <v>0</v>
      </c>
      <c r="V139" s="11"/>
      <c r="W139" s="17"/>
      <c r="X139" s="13"/>
      <c r="Y139" s="10">
        <v>0</v>
      </c>
      <c r="Z139" s="18">
        <f>Table1[[#This Row],[Mφ_STM/Mφ_NS]]+Table1[[#This Row],[Mφ_LPS/Mφ_NS]]</f>
        <v>0</v>
      </c>
    </row>
    <row r="140" spans="1:26" x14ac:dyDescent="0.25">
      <c r="A140" s="5" t="s">
        <v>438</v>
      </c>
      <c r="B140" s="15" t="s">
        <v>439</v>
      </c>
      <c r="C140" s="6">
        <v>3</v>
      </c>
      <c r="D140" s="6">
        <v>11</v>
      </c>
      <c r="E140" s="6">
        <v>5556996.0368923601</v>
      </c>
      <c r="F140" s="7">
        <v>0.98359073162865296</v>
      </c>
      <c r="G140" s="8" t="s">
        <v>197</v>
      </c>
      <c r="H140" s="9"/>
      <c r="I140" s="10">
        <v>1</v>
      </c>
      <c r="J140" s="11">
        <v>0.38975028571131898</v>
      </c>
      <c r="K140" s="12" t="s">
        <v>219</v>
      </c>
      <c r="L140" s="13">
        <v>9.1639911451207894</v>
      </c>
      <c r="M140" s="10">
        <v>2</v>
      </c>
      <c r="N140" s="14">
        <f>Table1[[#This Row],[DC_STM/DC_NS]]+Table1[[#This Row],[DC_LPS/DC_NS]]</f>
        <v>1.373341017339972</v>
      </c>
      <c r="O140" s="6"/>
      <c r="P140" s="6"/>
      <c r="Q140" s="6"/>
      <c r="R140" s="7"/>
      <c r="S140" s="16"/>
      <c r="T140" s="9"/>
      <c r="U140" s="10">
        <v>0</v>
      </c>
      <c r="V140" s="11"/>
      <c r="W140" s="17"/>
      <c r="X140" s="13"/>
      <c r="Y140" s="10">
        <v>0</v>
      </c>
      <c r="Z140" s="18">
        <f>Table1[[#This Row],[Mφ_STM/Mφ_NS]]+Table1[[#This Row],[Mφ_LPS/Mφ_NS]]</f>
        <v>0</v>
      </c>
    </row>
    <row r="141" spans="1:26" x14ac:dyDescent="0.25">
      <c r="A141" s="5" t="s">
        <v>440</v>
      </c>
      <c r="B141" s="15" t="s">
        <v>441</v>
      </c>
      <c r="C141" s="6"/>
      <c r="D141" s="6"/>
      <c r="E141" s="6"/>
      <c r="F141" s="7"/>
      <c r="G141" s="8"/>
      <c r="H141" s="9"/>
      <c r="I141" s="10">
        <v>0</v>
      </c>
      <c r="J141" s="11"/>
      <c r="K141" s="12"/>
      <c r="L141" s="13"/>
      <c r="M141" s="10">
        <v>0</v>
      </c>
      <c r="N141" s="14">
        <f>Table1[[#This Row],[DC_STM/DC_NS]]+Table1[[#This Row],[DC_LPS/DC_NS]]</f>
        <v>0</v>
      </c>
      <c r="O141" s="6">
        <v>1</v>
      </c>
      <c r="P141" s="6">
        <v>1</v>
      </c>
      <c r="Q141" s="6">
        <v>762776.5625</v>
      </c>
      <c r="R141" s="7"/>
      <c r="S141" s="16"/>
      <c r="T141" s="9"/>
      <c r="U141" s="10">
        <v>0</v>
      </c>
      <c r="V141" s="11"/>
      <c r="W141" s="17"/>
      <c r="X141" s="13"/>
      <c r="Y141" s="10">
        <v>0</v>
      </c>
      <c r="Z141" s="18">
        <f>Table1[[#This Row],[Mφ_STM/Mφ_NS]]+Table1[[#This Row],[Mφ_LPS/Mφ_NS]]</f>
        <v>0</v>
      </c>
    </row>
    <row r="142" spans="1:26" x14ac:dyDescent="0.25">
      <c r="A142" s="5" t="s">
        <v>442</v>
      </c>
      <c r="B142" s="15" t="s">
        <v>443</v>
      </c>
      <c r="C142" s="6"/>
      <c r="D142" s="6"/>
      <c r="E142" s="6"/>
      <c r="F142" s="7"/>
      <c r="G142" s="8"/>
      <c r="H142" s="9"/>
      <c r="I142" s="10">
        <v>0</v>
      </c>
      <c r="J142" s="11"/>
      <c r="K142" s="12"/>
      <c r="L142" s="13"/>
      <c r="M142" s="10">
        <v>0</v>
      </c>
      <c r="N142" s="14">
        <f>Table1[[#This Row],[DC_STM/DC_NS]]+Table1[[#This Row],[DC_LPS/DC_NS]]</f>
        <v>0</v>
      </c>
      <c r="O142" s="6">
        <v>7</v>
      </c>
      <c r="P142" s="6">
        <v>23</v>
      </c>
      <c r="Q142" s="6">
        <v>1444266.6315002399</v>
      </c>
      <c r="R142" s="7">
        <v>52.135847207834203</v>
      </c>
      <c r="S142" s="16" t="s">
        <v>444</v>
      </c>
      <c r="T142" s="9">
        <v>129.83414992824299</v>
      </c>
      <c r="U142" s="10">
        <v>2</v>
      </c>
      <c r="V142" s="11">
        <v>50.005000000000003</v>
      </c>
      <c r="W142" s="17" t="s">
        <v>444</v>
      </c>
      <c r="X142" s="13">
        <v>141.393074794206</v>
      </c>
      <c r="Y142" s="10">
        <v>2</v>
      </c>
      <c r="Z142" s="18">
        <f>Table1[[#This Row],[Mφ_STM/Mφ_NS]]+Table1[[#This Row],[Mφ_LPS/Mφ_NS]]</f>
        <v>102.14084720783421</v>
      </c>
    </row>
    <row r="143" spans="1:26" x14ac:dyDescent="0.25">
      <c r="A143" s="5" t="s">
        <v>445</v>
      </c>
      <c r="B143" s="15" t="s">
        <v>446</v>
      </c>
      <c r="C143" s="6">
        <v>9</v>
      </c>
      <c r="D143" s="6">
        <v>157</v>
      </c>
      <c r="E143" s="6">
        <v>124200786.34570301</v>
      </c>
      <c r="F143" s="7">
        <v>1.1508626985770101</v>
      </c>
      <c r="G143" s="8" t="s">
        <v>447</v>
      </c>
      <c r="H143" s="9">
        <v>100.01551861986199</v>
      </c>
      <c r="I143" s="10">
        <v>55</v>
      </c>
      <c r="J143" s="11">
        <v>0.69404441498764402</v>
      </c>
      <c r="K143" s="12" t="s">
        <v>448</v>
      </c>
      <c r="L143" s="13">
        <v>66.492900561765296</v>
      </c>
      <c r="M143" s="10">
        <v>58</v>
      </c>
      <c r="N143" s="14">
        <f>Table1[[#This Row],[DC_STM/DC_NS]]+Table1[[#This Row],[DC_LPS/DC_NS]]</f>
        <v>1.8449071135646542</v>
      </c>
      <c r="O143" s="6">
        <v>5</v>
      </c>
      <c r="P143" s="6">
        <v>49</v>
      </c>
      <c r="Q143" s="6">
        <v>7798530.0401001005</v>
      </c>
      <c r="R143" s="7">
        <v>4.1937713875757296</v>
      </c>
      <c r="S143" s="16" t="s">
        <v>449</v>
      </c>
      <c r="T143" s="9">
        <v>94.347640853208006</v>
      </c>
      <c r="U143" s="10">
        <v>32</v>
      </c>
      <c r="V143" s="11">
        <v>0.44765001726104597</v>
      </c>
      <c r="W143" s="17" t="s">
        <v>449</v>
      </c>
      <c r="X143" s="13">
        <v>77.651273344635797</v>
      </c>
      <c r="Y143" s="10">
        <v>32</v>
      </c>
      <c r="Z143" s="18">
        <f>Table1[[#This Row],[Mφ_STM/Mφ_NS]]+Table1[[#This Row],[Mφ_LPS/Mφ_NS]]</f>
        <v>4.6414214048367759</v>
      </c>
    </row>
    <row r="144" spans="1:26" x14ac:dyDescent="0.25">
      <c r="A144" s="5" t="s">
        <v>450</v>
      </c>
      <c r="B144" s="15" t="s">
        <v>451</v>
      </c>
      <c r="C144" s="6">
        <v>1</v>
      </c>
      <c r="D144" s="6">
        <v>1</v>
      </c>
      <c r="E144" s="6">
        <v>326631.53125</v>
      </c>
      <c r="F144" s="7"/>
      <c r="G144" s="8"/>
      <c r="H144" s="9"/>
      <c r="I144" s="10">
        <v>0</v>
      </c>
      <c r="J144" s="11"/>
      <c r="K144" s="12"/>
      <c r="L144" s="13"/>
      <c r="M144" s="10">
        <v>0</v>
      </c>
      <c r="N144" s="14">
        <f>Table1[[#This Row],[DC_STM/DC_NS]]+Table1[[#This Row],[DC_LPS/DC_NS]]</f>
        <v>0</v>
      </c>
      <c r="O144" s="6"/>
      <c r="P144" s="6"/>
      <c r="Q144" s="6"/>
      <c r="R144" s="7"/>
      <c r="S144" s="16"/>
      <c r="T144" s="9"/>
      <c r="U144" s="10">
        <v>0</v>
      </c>
      <c r="V144" s="11"/>
      <c r="W144" s="17"/>
      <c r="X144" s="13"/>
      <c r="Y144" s="10">
        <v>0</v>
      </c>
      <c r="Z144" s="18">
        <f>Table1[[#This Row],[Mφ_STM/Mφ_NS]]+Table1[[#This Row],[Mφ_LPS/Mφ_NS]]</f>
        <v>0</v>
      </c>
    </row>
    <row r="145" spans="1:26" x14ac:dyDescent="0.25">
      <c r="A145" s="5" t="s">
        <v>452</v>
      </c>
      <c r="B145" s="15" t="s">
        <v>453</v>
      </c>
      <c r="C145" s="6">
        <v>1</v>
      </c>
      <c r="D145" s="6">
        <v>1</v>
      </c>
      <c r="E145" s="6">
        <v>2124428.5</v>
      </c>
      <c r="F145" s="7">
        <v>0.01</v>
      </c>
      <c r="G145" s="8" t="s">
        <v>200</v>
      </c>
      <c r="H145" s="9"/>
      <c r="I145" s="10">
        <v>1</v>
      </c>
      <c r="J145" s="11">
        <v>0.01</v>
      </c>
      <c r="K145" s="12" t="s">
        <v>200</v>
      </c>
      <c r="L145" s="13"/>
      <c r="M145" s="10">
        <v>1</v>
      </c>
      <c r="N145" s="14">
        <f>Table1[[#This Row],[DC_STM/DC_NS]]+Table1[[#This Row],[DC_LPS/DC_NS]]</f>
        <v>0.02</v>
      </c>
      <c r="O145" s="6"/>
      <c r="P145" s="6"/>
      <c r="Q145" s="6"/>
      <c r="R145" s="7"/>
      <c r="S145" s="16"/>
      <c r="T145" s="9"/>
      <c r="U145" s="10">
        <v>0</v>
      </c>
      <c r="V145" s="11"/>
      <c r="W145" s="17"/>
      <c r="X145" s="13"/>
      <c r="Y145" s="10">
        <v>0</v>
      </c>
      <c r="Z145" s="18">
        <f>Table1[[#This Row],[Mφ_STM/Mφ_NS]]+Table1[[#This Row],[Mφ_LPS/Mφ_NS]]</f>
        <v>0</v>
      </c>
    </row>
    <row r="146" spans="1:26" x14ac:dyDescent="0.25">
      <c r="A146" s="5" t="s">
        <v>454</v>
      </c>
      <c r="B146" s="15" t="s">
        <v>455</v>
      </c>
      <c r="C146" s="6">
        <v>3</v>
      </c>
      <c r="D146" s="6">
        <v>9</v>
      </c>
      <c r="E146" s="6">
        <v>1544777.6713169599</v>
      </c>
      <c r="F146" s="7">
        <v>0.82258777987408505</v>
      </c>
      <c r="G146" s="8" t="s">
        <v>456</v>
      </c>
      <c r="H146" s="9">
        <v>135.27428766508399</v>
      </c>
      <c r="I146" s="10">
        <v>5</v>
      </c>
      <c r="J146" s="11">
        <v>0.234278384968401</v>
      </c>
      <c r="K146" s="12" t="s">
        <v>456</v>
      </c>
      <c r="L146" s="13">
        <v>132.502410071225</v>
      </c>
      <c r="M146" s="10">
        <v>5</v>
      </c>
      <c r="N146" s="14">
        <f>Table1[[#This Row],[DC_STM/DC_NS]]+Table1[[#This Row],[DC_LPS/DC_NS]]</f>
        <v>1.056866164842486</v>
      </c>
      <c r="O146" s="6"/>
      <c r="P146" s="6"/>
      <c r="Q146" s="6"/>
      <c r="R146" s="7"/>
      <c r="S146" s="16"/>
      <c r="T146" s="9"/>
      <c r="U146" s="10">
        <v>0</v>
      </c>
      <c r="V146" s="11"/>
      <c r="W146" s="17"/>
      <c r="X146" s="13"/>
      <c r="Y146" s="10">
        <v>0</v>
      </c>
      <c r="Z146" s="18">
        <f>Table1[[#This Row],[Mφ_STM/Mφ_NS]]+Table1[[#This Row],[Mφ_LPS/Mφ_NS]]</f>
        <v>0</v>
      </c>
    </row>
    <row r="147" spans="1:26" x14ac:dyDescent="0.25">
      <c r="A147" s="5" t="s">
        <v>457</v>
      </c>
      <c r="B147" s="15" t="s">
        <v>458</v>
      </c>
      <c r="C147" s="6"/>
      <c r="D147" s="6"/>
      <c r="E147" s="6"/>
      <c r="F147" s="7"/>
      <c r="G147" s="8"/>
      <c r="H147" s="9"/>
      <c r="I147" s="10">
        <v>0</v>
      </c>
      <c r="J147" s="11"/>
      <c r="K147" s="12"/>
      <c r="L147" s="13"/>
      <c r="M147" s="10">
        <v>0</v>
      </c>
      <c r="N147" s="14">
        <f>Table1[[#This Row],[DC_STM/DC_NS]]+Table1[[#This Row],[DC_LPS/DC_NS]]</f>
        <v>0</v>
      </c>
      <c r="O147" s="6">
        <v>1</v>
      </c>
      <c r="P147" s="6">
        <v>1</v>
      </c>
      <c r="Q147" s="6">
        <v>1002263</v>
      </c>
      <c r="R147" s="7"/>
      <c r="S147" s="16"/>
      <c r="T147" s="9"/>
      <c r="U147" s="10">
        <v>0</v>
      </c>
      <c r="V147" s="11"/>
      <c r="W147" s="17"/>
      <c r="X147" s="13"/>
      <c r="Y147" s="10">
        <v>0</v>
      </c>
      <c r="Z147" s="18">
        <f>Table1[[#This Row],[Mφ_STM/Mφ_NS]]+Table1[[#This Row],[Mφ_LPS/Mφ_NS]]</f>
        <v>0</v>
      </c>
    </row>
    <row r="148" spans="1:26" x14ac:dyDescent="0.25">
      <c r="A148" s="5" t="s">
        <v>459</v>
      </c>
      <c r="B148" s="15" t="s">
        <v>460</v>
      </c>
      <c r="C148" s="6"/>
      <c r="D148" s="6"/>
      <c r="E148" s="6"/>
      <c r="F148" s="7"/>
      <c r="G148" s="8"/>
      <c r="H148" s="9"/>
      <c r="I148" s="10">
        <v>0</v>
      </c>
      <c r="J148" s="11"/>
      <c r="K148" s="12"/>
      <c r="L148" s="13"/>
      <c r="M148" s="10">
        <v>0</v>
      </c>
      <c r="N148" s="14">
        <f>Table1[[#This Row],[DC_STM/DC_NS]]+Table1[[#This Row],[DC_LPS/DC_NS]]</f>
        <v>0</v>
      </c>
      <c r="O148" s="6">
        <v>1</v>
      </c>
      <c r="P148" s="6">
        <v>4</v>
      </c>
      <c r="Q148" s="6">
        <v>554992.78125</v>
      </c>
      <c r="R148" s="7">
        <v>2.21123658402486</v>
      </c>
      <c r="S148" s="16" t="s">
        <v>461</v>
      </c>
      <c r="T148" s="9">
        <v>33.418827560665299</v>
      </c>
      <c r="U148" s="10">
        <v>3</v>
      </c>
      <c r="V148" s="11">
        <v>0.56435345307748697</v>
      </c>
      <c r="W148" s="17" t="s">
        <v>461</v>
      </c>
      <c r="X148" s="13">
        <v>31.059933567663698</v>
      </c>
      <c r="Y148" s="10">
        <v>3</v>
      </c>
      <c r="Z148" s="18">
        <f>Table1[[#This Row],[Mφ_STM/Mφ_NS]]+Table1[[#This Row],[Mφ_LPS/Mφ_NS]]</f>
        <v>2.7755900371023472</v>
      </c>
    </row>
    <row r="149" spans="1:26" x14ac:dyDescent="0.25">
      <c r="A149" s="5" t="s">
        <v>462</v>
      </c>
      <c r="B149" s="15" t="s">
        <v>463</v>
      </c>
      <c r="C149" s="6"/>
      <c r="D149" s="6"/>
      <c r="E149" s="6"/>
      <c r="F149" s="7"/>
      <c r="G149" s="8"/>
      <c r="H149" s="9"/>
      <c r="I149" s="10">
        <v>0</v>
      </c>
      <c r="J149" s="11"/>
      <c r="K149" s="12"/>
      <c r="L149" s="13"/>
      <c r="M149" s="10">
        <v>0</v>
      </c>
      <c r="N149" s="14">
        <f>Table1[[#This Row],[DC_STM/DC_NS]]+Table1[[#This Row],[DC_LPS/DC_NS]]</f>
        <v>0</v>
      </c>
      <c r="O149" s="6">
        <v>0</v>
      </c>
      <c r="P149" s="6">
        <v>114</v>
      </c>
      <c r="Q149" s="6">
        <v>18561574.630859401</v>
      </c>
      <c r="R149" s="7"/>
      <c r="S149" s="16"/>
      <c r="T149" s="9"/>
      <c r="U149" s="10">
        <v>0</v>
      </c>
      <c r="V149" s="11"/>
      <c r="W149" s="17"/>
      <c r="X149" s="13"/>
      <c r="Y149" s="10">
        <v>0</v>
      </c>
      <c r="Z149" s="18">
        <f>Table1[[#This Row],[Mφ_STM/Mφ_NS]]+Table1[[#This Row],[Mφ_LPS/Mφ_NS]]</f>
        <v>0</v>
      </c>
    </row>
    <row r="150" spans="1:26" x14ac:dyDescent="0.25">
      <c r="A150" s="5" t="s">
        <v>464</v>
      </c>
      <c r="B150" s="15" t="s">
        <v>465</v>
      </c>
      <c r="C150" s="6">
        <v>10</v>
      </c>
      <c r="D150" s="6">
        <v>115</v>
      </c>
      <c r="E150" s="6">
        <v>25155931.9871962</v>
      </c>
      <c r="F150" s="7">
        <v>0.96595381442665296</v>
      </c>
      <c r="G150" s="8" t="s">
        <v>466</v>
      </c>
      <c r="H150" s="9">
        <v>86.675579398011607</v>
      </c>
      <c r="I150" s="10">
        <v>47</v>
      </c>
      <c r="J150" s="11">
        <v>0.65381344916960105</v>
      </c>
      <c r="K150" s="12" t="s">
        <v>467</v>
      </c>
      <c r="L150" s="13">
        <v>75.546177500292004</v>
      </c>
      <c r="M150" s="10">
        <v>45</v>
      </c>
      <c r="N150" s="14">
        <f>Table1[[#This Row],[DC_STM/DC_NS]]+Table1[[#This Row],[DC_LPS/DC_NS]]</f>
        <v>1.6197672635962541</v>
      </c>
      <c r="O150" s="6">
        <v>8</v>
      </c>
      <c r="P150" s="6">
        <v>62</v>
      </c>
      <c r="Q150" s="6">
        <v>6850931.2574869804</v>
      </c>
      <c r="R150" s="7">
        <v>4.0730966490755902</v>
      </c>
      <c r="S150" s="16" t="s">
        <v>468</v>
      </c>
      <c r="T150" s="9">
        <v>127.881555781956</v>
      </c>
      <c r="U150" s="10">
        <v>32</v>
      </c>
      <c r="V150" s="11">
        <v>0.39529863971700402</v>
      </c>
      <c r="W150" s="17" t="s">
        <v>469</v>
      </c>
      <c r="X150" s="13">
        <v>105.852248187935</v>
      </c>
      <c r="Y150" s="10">
        <v>29</v>
      </c>
      <c r="Z150" s="18">
        <f>Table1[[#This Row],[Mφ_STM/Mφ_NS]]+Table1[[#This Row],[Mφ_LPS/Mφ_NS]]</f>
        <v>4.4683952887925944</v>
      </c>
    </row>
    <row r="151" spans="1:26" x14ac:dyDescent="0.25">
      <c r="A151" s="5" t="s">
        <v>470</v>
      </c>
      <c r="B151" s="15" t="s">
        <v>471</v>
      </c>
      <c r="C151" s="6">
        <v>14</v>
      </c>
      <c r="D151" s="6">
        <v>155</v>
      </c>
      <c r="E151" s="6">
        <v>33200117.363172699</v>
      </c>
      <c r="F151" s="7">
        <v>0.97559187529268698</v>
      </c>
      <c r="G151" s="8" t="s">
        <v>472</v>
      </c>
      <c r="H151" s="9">
        <v>86.299797353855098</v>
      </c>
      <c r="I151" s="10">
        <v>64</v>
      </c>
      <c r="J151" s="11">
        <v>0.80788165583487404</v>
      </c>
      <c r="K151" s="12" t="s">
        <v>473</v>
      </c>
      <c r="L151" s="13">
        <v>54.205027699075401</v>
      </c>
      <c r="M151" s="10">
        <v>68</v>
      </c>
      <c r="N151" s="14">
        <f>Table1[[#This Row],[DC_STM/DC_NS]]+Table1[[#This Row],[DC_LPS/DC_NS]]</f>
        <v>1.7834735311275609</v>
      </c>
      <c r="O151" s="6">
        <v>11</v>
      </c>
      <c r="P151" s="6">
        <v>80</v>
      </c>
      <c r="Q151" s="6">
        <v>8827068.6252441406</v>
      </c>
      <c r="R151" s="7">
        <v>4.58784434116569</v>
      </c>
      <c r="S151" s="16" t="s">
        <v>474</v>
      </c>
      <c r="T151" s="9">
        <v>112.979813837872</v>
      </c>
      <c r="U151" s="10">
        <v>35</v>
      </c>
      <c r="V151" s="11">
        <v>0.54626780664177499</v>
      </c>
      <c r="W151" s="17" t="s">
        <v>475</v>
      </c>
      <c r="X151" s="13">
        <v>70.035594483950007</v>
      </c>
      <c r="Y151" s="10">
        <v>32</v>
      </c>
      <c r="Z151" s="18">
        <f>Table1[[#This Row],[Mφ_STM/Mφ_NS]]+Table1[[#This Row],[Mφ_LPS/Mφ_NS]]</f>
        <v>5.1341121478074649</v>
      </c>
    </row>
    <row r="152" spans="1:26" x14ac:dyDescent="0.25">
      <c r="A152" s="5" t="s">
        <v>476</v>
      </c>
      <c r="B152" s="15" t="s">
        <v>477</v>
      </c>
      <c r="C152" s="6"/>
      <c r="D152" s="6"/>
      <c r="E152" s="6"/>
      <c r="F152" s="7"/>
      <c r="G152" s="8"/>
      <c r="H152" s="9"/>
      <c r="I152" s="10">
        <v>0</v>
      </c>
      <c r="J152" s="11"/>
      <c r="K152" s="12"/>
      <c r="L152" s="13"/>
      <c r="M152" s="10">
        <v>0</v>
      </c>
      <c r="N152" s="14">
        <f>Table1[[#This Row],[DC_STM/DC_NS]]+Table1[[#This Row],[DC_LPS/DC_NS]]</f>
        <v>0</v>
      </c>
      <c r="O152" s="6">
        <v>1</v>
      </c>
      <c r="P152" s="6">
        <v>2</v>
      </c>
      <c r="Q152" s="6">
        <v>1855919.84375</v>
      </c>
      <c r="R152" s="7"/>
      <c r="S152" s="16"/>
      <c r="T152" s="9"/>
      <c r="U152" s="10">
        <v>0</v>
      </c>
      <c r="V152" s="11"/>
      <c r="W152" s="17"/>
      <c r="X152" s="13"/>
      <c r="Y152" s="10">
        <v>0</v>
      </c>
      <c r="Z152" s="18">
        <f>Table1[[#This Row],[Mφ_STM/Mφ_NS]]+Table1[[#This Row],[Mφ_LPS/Mφ_NS]]</f>
        <v>0</v>
      </c>
    </row>
    <row r="153" spans="1:26" x14ac:dyDescent="0.25">
      <c r="A153" s="5" t="s">
        <v>478</v>
      </c>
      <c r="B153" s="15" t="s">
        <v>479</v>
      </c>
      <c r="C153" s="6">
        <v>12</v>
      </c>
      <c r="D153" s="6">
        <v>132</v>
      </c>
      <c r="E153" s="6">
        <v>18959099.4038628</v>
      </c>
      <c r="F153" s="7">
        <v>1.1073981525557299</v>
      </c>
      <c r="G153" s="8" t="s">
        <v>480</v>
      </c>
      <c r="H153" s="9">
        <v>90.234565640507199</v>
      </c>
      <c r="I153" s="10">
        <v>67</v>
      </c>
      <c r="J153" s="11">
        <v>0.59735651714313298</v>
      </c>
      <c r="K153" s="12" t="s">
        <v>481</v>
      </c>
      <c r="L153" s="13">
        <v>94.474694306711399</v>
      </c>
      <c r="M153" s="10">
        <v>66</v>
      </c>
      <c r="N153" s="14">
        <f>Table1[[#This Row],[DC_STM/DC_NS]]+Table1[[#This Row],[DC_LPS/DC_NS]]</f>
        <v>1.7047546696988629</v>
      </c>
      <c r="O153" s="6">
        <v>10</v>
      </c>
      <c r="P153" s="6">
        <v>98</v>
      </c>
      <c r="Q153" s="6">
        <v>6398016.8155924501</v>
      </c>
      <c r="R153" s="7">
        <v>5.9798850828141203</v>
      </c>
      <c r="S153" s="16" t="s">
        <v>482</v>
      </c>
      <c r="T153" s="9">
        <v>93.268123590145393</v>
      </c>
      <c r="U153" s="10">
        <v>45</v>
      </c>
      <c r="V153" s="11">
        <v>0.56087578039712005</v>
      </c>
      <c r="W153" s="17" t="s">
        <v>482</v>
      </c>
      <c r="X153" s="13">
        <v>67.013442807941303</v>
      </c>
      <c r="Y153" s="10">
        <v>45</v>
      </c>
      <c r="Z153" s="18">
        <f>Table1[[#This Row],[Mφ_STM/Mφ_NS]]+Table1[[#This Row],[Mφ_LPS/Mφ_NS]]</f>
        <v>6.54076086321124</v>
      </c>
    </row>
    <row r="154" spans="1:26" x14ac:dyDescent="0.25">
      <c r="A154" s="5" t="s">
        <v>483</v>
      </c>
      <c r="B154" s="15" t="s">
        <v>484</v>
      </c>
      <c r="C154" s="6">
        <v>4</v>
      </c>
      <c r="D154" s="6">
        <v>173</v>
      </c>
      <c r="E154" s="6">
        <v>24871430.8335503</v>
      </c>
      <c r="F154" s="7">
        <v>1.4301692229559999</v>
      </c>
      <c r="G154" s="8" t="s">
        <v>485</v>
      </c>
      <c r="H154" s="9">
        <v>118.775182994468</v>
      </c>
      <c r="I154" s="10">
        <v>25</v>
      </c>
      <c r="J154" s="11">
        <v>0.613631106146309</v>
      </c>
      <c r="K154" s="12" t="s">
        <v>486</v>
      </c>
      <c r="L154" s="13">
        <v>66.5978834570939</v>
      </c>
      <c r="M154" s="10">
        <v>26</v>
      </c>
      <c r="N154" s="14">
        <f>Table1[[#This Row],[DC_STM/DC_NS]]+Table1[[#This Row],[DC_LPS/DC_NS]]</f>
        <v>2.043800329102309</v>
      </c>
      <c r="O154" s="6">
        <v>4</v>
      </c>
      <c r="P154" s="6">
        <v>104</v>
      </c>
      <c r="Q154" s="6">
        <v>9106558.4190538209</v>
      </c>
      <c r="R154" s="7">
        <v>6.1642959364207801</v>
      </c>
      <c r="S154" s="16" t="s">
        <v>487</v>
      </c>
      <c r="T154" s="9">
        <v>86.881425491856405</v>
      </c>
      <c r="U154" s="10">
        <v>20</v>
      </c>
      <c r="V154" s="11">
        <v>0.459841955895962</v>
      </c>
      <c r="W154" s="17" t="s">
        <v>488</v>
      </c>
      <c r="X154" s="13">
        <v>94.974419479721803</v>
      </c>
      <c r="Y154" s="10">
        <v>19</v>
      </c>
      <c r="Z154" s="18">
        <f>Table1[[#This Row],[Mφ_STM/Mφ_NS]]+Table1[[#This Row],[Mφ_LPS/Mφ_NS]]</f>
        <v>6.6241378923167424</v>
      </c>
    </row>
    <row r="155" spans="1:26" x14ac:dyDescent="0.25">
      <c r="A155" s="5" t="s">
        <v>489</v>
      </c>
      <c r="B155" s="15" t="s">
        <v>490</v>
      </c>
      <c r="C155" s="6">
        <v>6</v>
      </c>
      <c r="D155" s="6">
        <v>62</v>
      </c>
      <c r="E155" s="6">
        <v>14815636.3591241</v>
      </c>
      <c r="F155" s="7">
        <v>1.24250192700439</v>
      </c>
      <c r="G155" s="8" t="s">
        <v>491</v>
      </c>
      <c r="H155" s="9">
        <v>97.405059570341194</v>
      </c>
      <c r="I155" s="10">
        <v>29</v>
      </c>
      <c r="J155" s="11">
        <v>0.831040816435062</v>
      </c>
      <c r="K155" s="12" t="s">
        <v>492</v>
      </c>
      <c r="L155" s="13">
        <v>80.104871482792205</v>
      </c>
      <c r="M155" s="10">
        <v>31</v>
      </c>
      <c r="N155" s="14">
        <f>Table1[[#This Row],[DC_STM/DC_NS]]+Table1[[#This Row],[DC_LPS/DC_NS]]</f>
        <v>2.073542743439452</v>
      </c>
      <c r="O155" s="6">
        <v>7</v>
      </c>
      <c r="P155" s="6">
        <v>55</v>
      </c>
      <c r="Q155" s="6">
        <v>3045234.1508517801</v>
      </c>
      <c r="R155" s="7">
        <v>16.333426283459499</v>
      </c>
      <c r="S155" s="16" t="s">
        <v>493</v>
      </c>
      <c r="T155" s="9">
        <v>177.68679857639901</v>
      </c>
      <c r="U155" s="10">
        <v>24</v>
      </c>
      <c r="V155" s="11">
        <v>9.5647487798720494</v>
      </c>
      <c r="W155" s="17" t="s">
        <v>494</v>
      </c>
      <c r="X155" s="13">
        <v>313.60111505867599</v>
      </c>
      <c r="Y155" s="10">
        <v>23</v>
      </c>
      <c r="Z155" s="18">
        <f>Table1[[#This Row],[Mφ_STM/Mφ_NS]]+Table1[[#This Row],[Mφ_LPS/Mφ_NS]]</f>
        <v>25.89817506333155</v>
      </c>
    </row>
    <row r="156" spans="1:26" x14ac:dyDescent="0.25">
      <c r="A156" s="5" t="s">
        <v>495</v>
      </c>
      <c r="B156" s="15" t="s">
        <v>496</v>
      </c>
      <c r="C156" s="6">
        <v>10</v>
      </c>
      <c r="D156" s="6">
        <v>157</v>
      </c>
      <c r="E156" s="6">
        <v>73380744.577691004</v>
      </c>
      <c r="F156" s="7">
        <v>0.88394164313463697</v>
      </c>
      <c r="G156" s="8" t="s">
        <v>497</v>
      </c>
      <c r="H156" s="9">
        <v>111.608001540307</v>
      </c>
      <c r="I156" s="10">
        <v>51</v>
      </c>
      <c r="J156" s="11">
        <v>0.76147797899774705</v>
      </c>
      <c r="K156" s="12" t="s">
        <v>498</v>
      </c>
      <c r="L156" s="13">
        <v>44.202133844919302</v>
      </c>
      <c r="M156" s="10">
        <v>55</v>
      </c>
      <c r="N156" s="14">
        <f>Table1[[#This Row],[DC_STM/DC_NS]]+Table1[[#This Row],[DC_LPS/DC_NS]]</f>
        <v>1.645419622132384</v>
      </c>
      <c r="O156" s="6">
        <v>8</v>
      </c>
      <c r="P156" s="6">
        <v>80</v>
      </c>
      <c r="Q156" s="6">
        <v>19464320.305691201</v>
      </c>
      <c r="R156" s="7">
        <v>11.685680035307801</v>
      </c>
      <c r="S156" s="16" t="s">
        <v>499</v>
      </c>
      <c r="T156" s="9">
        <v>106.705428347489</v>
      </c>
      <c r="U156" s="10">
        <v>38</v>
      </c>
      <c r="V156" s="11">
        <v>10.6048099378507</v>
      </c>
      <c r="W156" s="17" t="s">
        <v>500</v>
      </c>
      <c r="X156" s="13">
        <v>268.27213274875402</v>
      </c>
      <c r="Y156" s="10">
        <v>34</v>
      </c>
      <c r="Z156" s="18">
        <f>Table1[[#This Row],[Mφ_STM/Mφ_NS]]+Table1[[#This Row],[Mφ_LPS/Mφ_NS]]</f>
        <v>22.2904899731585</v>
      </c>
    </row>
    <row r="157" spans="1:26" x14ac:dyDescent="0.25">
      <c r="A157" s="5" t="s">
        <v>501</v>
      </c>
      <c r="B157" s="15" t="s">
        <v>502</v>
      </c>
      <c r="C157" s="6">
        <v>2</v>
      </c>
      <c r="D157" s="6">
        <v>11</v>
      </c>
      <c r="E157" s="6">
        <v>4034612.4453125</v>
      </c>
      <c r="F157" s="7">
        <v>0.96709344643717199</v>
      </c>
      <c r="G157" s="8" t="s">
        <v>503</v>
      </c>
      <c r="H157" s="9">
        <v>93.507040612292897</v>
      </c>
      <c r="I157" s="10">
        <v>6</v>
      </c>
      <c r="J157" s="11">
        <v>0.72616188935960602</v>
      </c>
      <c r="K157" s="12" t="s">
        <v>504</v>
      </c>
      <c r="L157" s="13">
        <v>62.925588246718902</v>
      </c>
      <c r="M157" s="10">
        <v>8</v>
      </c>
      <c r="N157" s="14">
        <f>Table1[[#This Row],[DC_STM/DC_NS]]+Table1[[#This Row],[DC_LPS/DC_NS]]</f>
        <v>1.6932553357967781</v>
      </c>
      <c r="O157" s="6">
        <v>3</v>
      </c>
      <c r="P157" s="6">
        <v>12</v>
      </c>
      <c r="Q157" s="6">
        <v>1571234.3964843799</v>
      </c>
      <c r="R157" s="7">
        <v>4.1117284663081701</v>
      </c>
      <c r="S157" s="16" t="s">
        <v>505</v>
      </c>
      <c r="T157" s="9">
        <v>110.80025627134199</v>
      </c>
      <c r="U157" s="10">
        <v>7</v>
      </c>
      <c r="V157" s="11">
        <v>1.00877007470161</v>
      </c>
      <c r="W157" s="17" t="s">
        <v>505</v>
      </c>
      <c r="X157" s="13">
        <v>73.034441328946002</v>
      </c>
      <c r="Y157" s="10">
        <v>7</v>
      </c>
      <c r="Z157" s="18">
        <f>Table1[[#This Row],[Mφ_STM/Mφ_NS]]+Table1[[#This Row],[Mφ_LPS/Mφ_NS]]</f>
        <v>5.1204985410097805</v>
      </c>
    </row>
    <row r="158" spans="1:26" x14ac:dyDescent="0.25">
      <c r="A158" s="5" t="s">
        <v>506</v>
      </c>
      <c r="B158" s="15" t="s">
        <v>507</v>
      </c>
      <c r="C158" s="6">
        <v>6</v>
      </c>
      <c r="D158" s="6">
        <v>53</v>
      </c>
      <c r="E158" s="6">
        <v>9980046.3998480905</v>
      </c>
      <c r="F158" s="7">
        <v>9.1903094444923408</v>
      </c>
      <c r="G158" s="8" t="s">
        <v>508</v>
      </c>
      <c r="H158" s="9">
        <v>311.40470063632</v>
      </c>
      <c r="I158" s="10">
        <v>35</v>
      </c>
      <c r="J158" s="11">
        <v>9.6852990739616107</v>
      </c>
      <c r="K158" s="12" t="s">
        <v>509</v>
      </c>
      <c r="L158" s="13">
        <v>309.339220817897</v>
      </c>
      <c r="M158" s="10">
        <v>36</v>
      </c>
      <c r="N158" s="14">
        <f>Table1[[#This Row],[DC_STM/DC_NS]]+Table1[[#This Row],[DC_LPS/DC_NS]]</f>
        <v>18.875608518453951</v>
      </c>
      <c r="O158" s="6">
        <v>6</v>
      </c>
      <c r="P158" s="6">
        <v>70</v>
      </c>
      <c r="Q158" s="6">
        <v>5475573.0644531297</v>
      </c>
      <c r="R158" s="7">
        <v>8.6041404789758396</v>
      </c>
      <c r="S158" s="16" t="s">
        <v>510</v>
      </c>
      <c r="T158" s="9">
        <v>132.37795428621101</v>
      </c>
      <c r="U158" s="10">
        <v>44</v>
      </c>
      <c r="V158" s="11">
        <v>1.4131322662463199</v>
      </c>
      <c r="W158" s="17" t="s">
        <v>511</v>
      </c>
      <c r="X158" s="13">
        <v>207.49596093007301</v>
      </c>
      <c r="Y158" s="10">
        <v>40</v>
      </c>
      <c r="Z158" s="18">
        <f>Table1[[#This Row],[Mφ_STM/Mφ_NS]]+Table1[[#This Row],[Mφ_LPS/Mφ_NS]]</f>
        <v>10.01727274522216</v>
      </c>
    </row>
    <row r="159" spans="1:26" x14ac:dyDescent="0.25">
      <c r="A159" s="5" t="s">
        <v>512</v>
      </c>
      <c r="B159" s="15" t="s">
        <v>513</v>
      </c>
      <c r="C159" s="6">
        <v>12</v>
      </c>
      <c r="D159" s="6">
        <v>92</v>
      </c>
      <c r="E159" s="6">
        <v>3175979.2325303801</v>
      </c>
      <c r="F159" s="7">
        <v>0.84777814701154597</v>
      </c>
      <c r="G159" s="8" t="s">
        <v>514</v>
      </c>
      <c r="H159" s="9">
        <v>62.425051960051697</v>
      </c>
      <c r="I159" s="10">
        <v>49</v>
      </c>
      <c r="J159" s="11">
        <v>1.0664780009072701</v>
      </c>
      <c r="K159" s="12" t="s">
        <v>514</v>
      </c>
      <c r="L159" s="13">
        <v>39.428703451366601</v>
      </c>
      <c r="M159" s="10">
        <v>49</v>
      </c>
      <c r="N159" s="14">
        <f>Table1[[#This Row],[DC_STM/DC_NS]]+Table1[[#This Row],[DC_LPS/DC_NS]]</f>
        <v>1.914256147918816</v>
      </c>
      <c r="O159" s="6">
        <v>15</v>
      </c>
      <c r="P159" s="6">
        <v>94</v>
      </c>
      <c r="Q159" s="6">
        <v>1696637.9021674299</v>
      </c>
      <c r="R159" s="7">
        <v>6.6291113264113104</v>
      </c>
      <c r="S159" s="16" t="s">
        <v>515</v>
      </c>
      <c r="T159" s="9">
        <v>123.85973387953</v>
      </c>
      <c r="U159" s="10">
        <v>41</v>
      </c>
      <c r="V159" s="11">
        <v>1.02800283838748</v>
      </c>
      <c r="W159" s="17" t="s">
        <v>516</v>
      </c>
      <c r="X159" s="13">
        <v>82.3777171639221</v>
      </c>
      <c r="Y159" s="10">
        <v>39</v>
      </c>
      <c r="Z159" s="18">
        <f>Table1[[#This Row],[Mφ_STM/Mφ_NS]]+Table1[[#This Row],[Mφ_LPS/Mφ_NS]]</f>
        <v>7.6571141647987906</v>
      </c>
    </row>
    <row r="160" spans="1:26" x14ac:dyDescent="0.25">
      <c r="A160" s="5" t="s">
        <v>517</v>
      </c>
      <c r="B160" s="15" t="s">
        <v>518</v>
      </c>
      <c r="C160" s="6"/>
      <c r="D160" s="6"/>
      <c r="E160" s="6"/>
      <c r="F160" s="7"/>
      <c r="G160" s="8"/>
      <c r="H160" s="9"/>
      <c r="I160" s="10">
        <v>0</v>
      </c>
      <c r="J160" s="11"/>
      <c r="K160" s="12"/>
      <c r="L160" s="13"/>
      <c r="M160" s="10">
        <v>0</v>
      </c>
      <c r="N160" s="14">
        <f>Table1[[#This Row],[DC_STM/DC_NS]]+Table1[[#This Row],[DC_LPS/DC_NS]]</f>
        <v>0</v>
      </c>
      <c r="O160" s="6">
        <v>2</v>
      </c>
      <c r="P160" s="6">
        <v>2</v>
      </c>
      <c r="Q160" s="6">
        <v>3611177.0830078102</v>
      </c>
      <c r="R160" s="7">
        <v>100</v>
      </c>
      <c r="S160" s="16" t="s">
        <v>34</v>
      </c>
      <c r="T160" s="9"/>
      <c r="U160" s="10">
        <v>1</v>
      </c>
      <c r="V160" s="11">
        <v>95.741990248848595</v>
      </c>
      <c r="W160" s="17" t="s">
        <v>34</v>
      </c>
      <c r="X160" s="13"/>
      <c r="Y160" s="10">
        <v>1</v>
      </c>
      <c r="Z160" s="18">
        <f>Table1[[#This Row],[Mφ_STM/Mφ_NS]]+Table1[[#This Row],[Mφ_LPS/Mφ_NS]]</f>
        <v>195.74199024884859</v>
      </c>
    </row>
    <row r="161" spans="1:26" x14ac:dyDescent="0.25">
      <c r="A161" s="5" t="s">
        <v>519</v>
      </c>
      <c r="B161" s="15" t="s">
        <v>520</v>
      </c>
      <c r="C161" s="6">
        <v>2</v>
      </c>
      <c r="D161" s="6">
        <v>2</v>
      </c>
      <c r="E161" s="6">
        <v>606166.1796875</v>
      </c>
      <c r="F161" s="7"/>
      <c r="G161" s="8"/>
      <c r="H161" s="9"/>
      <c r="I161" s="10">
        <v>0</v>
      </c>
      <c r="J161" s="11"/>
      <c r="K161" s="12"/>
      <c r="L161" s="13"/>
      <c r="M161" s="10">
        <v>0</v>
      </c>
      <c r="N161" s="14">
        <f>Table1[[#This Row],[DC_STM/DC_NS]]+Table1[[#This Row],[DC_LPS/DC_NS]]</f>
        <v>0</v>
      </c>
      <c r="O161" s="6"/>
      <c r="P161" s="6"/>
      <c r="Q161" s="6"/>
      <c r="R161" s="7"/>
      <c r="S161" s="16"/>
      <c r="T161" s="9"/>
      <c r="U161" s="10">
        <v>0</v>
      </c>
      <c r="V161" s="11"/>
      <c r="W161" s="17"/>
      <c r="X161" s="13"/>
      <c r="Y161" s="10">
        <v>0</v>
      </c>
      <c r="Z161" s="18">
        <f>Table1[[#This Row],[Mφ_STM/Mφ_NS]]+Table1[[#This Row],[Mφ_LPS/Mφ_NS]]</f>
        <v>0</v>
      </c>
    </row>
    <row r="162" spans="1:26" x14ac:dyDescent="0.25">
      <c r="A162" s="15" t="s">
        <v>521</v>
      </c>
      <c r="B162" s="15" t="s">
        <v>522</v>
      </c>
      <c r="C162" s="6">
        <v>7</v>
      </c>
      <c r="D162" s="6">
        <v>469</v>
      </c>
      <c r="E162" s="6">
        <v>104069139.999349</v>
      </c>
      <c r="F162" s="7">
        <v>1.60914359594107</v>
      </c>
      <c r="G162" s="8" t="s">
        <v>523</v>
      </c>
      <c r="H162" s="9">
        <v>197.79519014084801</v>
      </c>
      <c r="I162" s="10">
        <v>45</v>
      </c>
      <c r="J162" s="11">
        <v>1.3298300787909401</v>
      </c>
      <c r="K162" s="12" t="s">
        <v>524</v>
      </c>
      <c r="L162" s="13">
        <v>142.76576075002299</v>
      </c>
      <c r="M162" s="10">
        <v>46</v>
      </c>
      <c r="N162" s="14">
        <f>Table1[[#This Row],[DC_STM/DC_NS]]+Table1[[#This Row],[DC_LPS/DC_NS]]</f>
        <v>2.9389736747320101</v>
      </c>
      <c r="O162" s="6">
        <v>5</v>
      </c>
      <c r="P162" s="6">
        <v>268</v>
      </c>
      <c r="Q162" s="6">
        <v>18357496.4277886</v>
      </c>
      <c r="R162" s="7">
        <v>1.22683132182937</v>
      </c>
      <c r="S162" s="16" t="s">
        <v>525</v>
      </c>
      <c r="T162" s="9">
        <v>114.715635137541</v>
      </c>
      <c r="U162" s="10">
        <v>46</v>
      </c>
      <c r="V162" s="11">
        <v>0.53781137777806798</v>
      </c>
      <c r="W162" s="17" t="s">
        <v>526</v>
      </c>
      <c r="X162" s="13">
        <v>71.211632550025996</v>
      </c>
      <c r="Y162" s="10">
        <v>44</v>
      </c>
      <c r="Z162" s="18">
        <f>Table1[[#This Row],[Mφ_STM/Mφ_NS]]+Table1[[#This Row],[Mφ_LPS/Mφ_NS]]</f>
        <v>1.764642699607438</v>
      </c>
    </row>
    <row r="163" spans="1:26" x14ac:dyDescent="0.25">
      <c r="A163" s="5" t="s">
        <v>527</v>
      </c>
      <c r="B163" s="15" t="s">
        <v>528</v>
      </c>
      <c r="C163" s="6">
        <v>6</v>
      </c>
      <c r="D163" s="6">
        <v>22</v>
      </c>
      <c r="E163" s="6">
        <v>8595359.1148726903</v>
      </c>
      <c r="F163" s="7">
        <v>1.3409510228382899</v>
      </c>
      <c r="G163" s="8" t="s">
        <v>529</v>
      </c>
      <c r="H163" s="9">
        <v>177.212631355941</v>
      </c>
      <c r="I163" s="10">
        <v>12</v>
      </c>
      <c r="J163" s="11">
        <v>0.83105822022513898</v>
      </c>
      <c r="K163" s="12" t="s">
        <v>530</v>
      </c>
      <c r="L163" s="13">
        <v>125.94806447278999</v>
      </c>
      <c r="M163" s="10">
        <v>16</v>
      </c>
      <c r="N163" s="14">
        <f>Table1[[#This Row],[DC_STM/DC_NS]]+Table1[[#This Row],[DC_LPS/DC_NS]]</f>
        <v>2.172009243063429</v>
      </c>
      <c r="O163" s="6">
        <v>4</v>
      </c>
      <c r="P163" s="6">
        <v>31</v>
      </c>
      <c r="Q163" s="6">
        <v>2140121.4619436599</v>
      </c>
      <c r="R163" s="7">
        <v>12.168427723431201</v>
      </c>
      <c r="S163" s="16" t="s">
        <v>531</v>
      </c>
      <c r="T163" s="9">
        <v>240.58341335975999</v>
      </c>
      <c r="U163" s="10">
        <v>16</v>
      </c>
      <c r="V163" s="11">
        <v>10.2913816203138</v>
      </c>
      <c r="W163" s="17" t="s">
        <v>532</v>
      </c>
      <c r="X163" s="13">
        <v>306.302429614159</v>
      </c>
      <c r="Y163" s="10">
        <v>14</v>
      </c>
      <c r="Z163" s="18">
        <f>Table1[[#This Row],[Mφ_STM/Mφ_NS]]+Table1[[#This Row],[Mφ_LPS/Mφ_NS]]</f>
        <v>22.459809343745</v>
      </c>
    </row>
    <row r="164" spans="1:26" x14ac:dyDescent="0.25">
      <c r="A164" s="15" t="s">
        <v>533</v>
      </c>
      <c r="B164" s="15" t="s">
        <v>534</v>
      </c>
      <c r="C164" s="6">
        <v>20</v>
      </c>
      <c r="D164" s="6">
        <v>112</v>
      </c>
      <c r="E164" s="6">
        <v>10148278.7625868</v>
      </c>
      <c r="F164" s="7">
        <v>1.62829930548572</v>
      </c>
      <c r="G164" s="8" t="s">
        <v>535</v>
      </c>
      <c r="H164" s="9">
        <v>116.465120927943</v>
      </c>
      <c r="I164" s="10">
        <v>62</v>
      </c>
      <c r="J164" s="11">
        <v>0.71056156248736502</v>
      </c>
      <c r="K164" s="12" t="s">
        <v>536</v>
      </c>
      <c r="L164" s="13">
        <v>94.058722906964405</v>
      </c>
      <c r="M164" s="10">
        <v>66</v>
      </c>
      <c r="N164" s="14">
        <f>Table1[[#This Row],[DC_STM/DC_NS]]+Table1[[#This Row],[DC_LPS/DC_NS]]</f>
        <v>2.3388608679730849</v>
      </c>
      <c r="O164" s="6">
        <v>10</v>
      </c>
      <c r="P164" s="6">
        <v>63</v>
      </c>
      <c r="Q164" s="6">
        <v>2527322.4341227198</v>
      </c>
      <c r="R164" s="7">
        <v>14.560284702241001</v>
      </c>
      <c r="S164" s="16" t="s">
        <v>537</v>
      </c>
      <c r="T164" s="9">
        <v>199.93791704020001</v>
      </c>
      <c r="U164" s="10">
        <v>31</v>
      </c>
      <c r="V164" s="11">
        <v>9.7333385669457293</v>
      </c>
      <c r="W164" s="17" t="s">
        <v>538</v>
      </c>
      <c r="X164" s="13">
        <v>307.60663818644298</v>
      </c>
      <c r="Y164" s="10">
        <v>27</v>
      </c>
      <c r="Z164" s="18">
        <f>Table1[[#This Row],[Mφ_STM/Mφ_NS]]+Table1[[#This Row],[Mφ_LPS/Mφ_NS]]</f>
        <v>24.293623269186732</v>
      </c>
    </row>
    <row r="165" spans="1:26" x14ac:dyDescent="0.25">
      <c r="A165" s="5" t="s">
        <v>539</v>
      </c>
      <c r="B165" s="15" t="s">
        <v>540</v>
      </c>
      <c r="C165" s="6"/>
      <c r="D165" s="6"/>
      <c r="E165" s="6"/>
      <c r="F165" s="7"/>
      <c r="G165" s="8"/>
      <c r="H165" s="9"/>
      <c r="I165" s="10">
        <v>0</v>
      </c>
      <c r="J165" s="11"/>
      <c r="K165" s="12"/>
      <c r="L165" s="13"/>
      <c r="M165" s="10">
        <v>0</v>
      </c>
      <c r="N165" s="14">
        <f>Table1[[#This Row],[DC_STM/DC_NS]]+Table1[[#This Row],[DC_LPS/DC_NS]]</f>
        <v>0</v>
      </c>
      <c r="O165" s="6">
        <v>1</v>
      </c>
      <c r="P165" s="6">
        <v>1</v>
      </c>
      <c r="Q165" s="6">
        <v>79994.2744140625</v>
      </c>
      <c r="R165" s="7"/>
      <c r="S165" s="16"/>
      <c r="T165" s="9"/>
      <c r="U165" s="10">
        <v>0</v>
      </c>
      <c r="V165" s="11"/>
      <c r="W165" s="17"/>
      <c r="X165" s="13"/>
      <c r="Y165" s="10">
        <v>0</v>
      </c>
      <c r="Z165" s="18">
        <f>Table1[[#This Row],[Mφ_STM/Mφ_NS]]+Table1[[#This Row],[Mφ_LPS/Mφ_NS]]</f>
        <v>0</v>
      </c>
    </row>
    <row r="166" spans="1:26" x14ac:dyDescent="0.25">
      <c r="A166" s="5" t="s">
        <v>541</v>
      </c>
      <c r="B166" s="15" t="s">
        <v>542</v>
      </c>
      <c r="C166" s="6">
        <v>2</v>
      </c>
      <c r="D166" s="6">
        <v>6</v>
      </c>
      <c r="E166" s="6">
        <v>803090.81571451796</v>
      </c>
      <c r="F166" s="7">
        <v>98.5611497597517</v>
      </c>
      <c r="G166" s="8" t="s">
        <v>289</v>
      </c>
      <c r="H166" s="9"/>
      <c r="I166" s="10">
        <v>1</v>
      </c>
      <c r="J166" s="11">
        <v>53.415374563387601</v>
      </c>
      <c r="K166" s="12" t="s">
        <v>289</v>
      </c>
      <c r="L166" s="13"/>
      <c r="M166" s="10">
        <v>1</v>
      </c>
      <c r="N166" s="14">
        <f>Table1[[#This Row],[DC_STM/DC_NS]]+Table1[[#This Row],[DC_LPS/DC_NS]]</f>
        <v>151.9765243231393</v>
      </c>
      <c r="O166" s="6">
        <v>4</v>
      </c>
      <c r="P166" s="6">
        <v>12</v>
      </c>
      <c r="Q166" s="6">
        <v>233375.49669053801</v>
      </c>
      <c r="R166" s="7">
        <v>2.3836542818290098</v>
      </c>
      <c r="S166" s="16" t="s">
        <v>543</v>
      </c>
      <c r="T166" s="9">
        <v>88.998039802375999</v>
      </c>
      <c r="U166" s="10">
        <v>2</v>
      </c>
      <c r="V166" s="11">
        <v>0.458489803196929</v>
      </c>
      <c r="W166" s="17" t="s">
        <v>544</v>
      </c>
      <c r="X166" s="13">
        <v>111.274848646051</v>
      </c>
      <c r="Y166" s="10">
        <v>4</v>
      </c>
      <c r="Z166" s="18">
        <f>Table1[[#This Row],[Mφ_STM/Mφ_NS]]+Table1[[#This Row],[Mφ_LPS/Mφ_NS]]</f>
        <v>2.842144085025939</v>
      </c>
    </row>
    <row r="167" spans="1:26" x14ac:dyDescent="0.25">
      <c r="A167" s="5" t="s">
        <v>545</v>
      </c>
      <c r="B167" s="15" t="s">
        <v>546</v>
      </c>
      <c r="C167" s="6">
        <v>8</v>
      </c>
      <c r="D167" s="6">
        <v>82</v>
      </c>
      <c r="E167" s="6">
        <v>7461020.8825954897</v>
      </c>
      <c r="F167" s="7">
        <v>1.48269827699262</v>
      </c>
      <c r="G167" s="8" t="s">
        <v>547</v>
      </c>
      <c r="H167" s="9">
        <v>80.119278914249904</v>
      </c>
      <c r="I167" s="10">
        <v>46</v>
      </c>
      <c r="J167" s="11">
        <v>0.96719797552116804</v>
      </c>
      <c r="K167" s="12" t="s">
        <v>548</v>
      </c>
      <c r="L167" s="13">
        <v>50.832832452400901</v>
      </c>
      <c r="M167" s="10">
        <v>47</v>
      </c>
      <c r="N167" s="14">
        <f>Table1[[#This Row],[DC_STM/DC_NS]]+Table1[[#This Row],[DC_LPS/DC_NS]]</f>
        <v>2.449896252513788</v>
      </c>
      <c r="O167" s="6">
        <v>9</v>
      </c>
      <c r="P167" s="6">
        <v>66</v>
      </c>
      <c r="Q167" s="6">
        <v>4321330.7925076</v>
      </c>
      <c r="R167" s="7">
        <v>18.7356414267228</v>
      </c>
      <c r="S167" s="16" t="s">
        <v>549</v>
      </c>
      <c r="T167" s="9">
        <v>145.31952361807799</v>
      </c>
      <c r="U167" s="10">
        <v>35</v>
      </c>
      <c r="V167" s="11">
        <v>2.8658594730292202</v>
      </c>
      <c r="W167" s="17" t="s">
        <v>549</v>
      </c>
      <c r="X167" s="13">
        <v>172.50884714076901</v>
      </c>
      <c r="Y167" s="10">
        <v>35</v>
      </c>
      <c r="Z167" s="18">
        <f>Table1[[#This Row],[Mφ_STM/Mφ_NS]]+Table1[[#This Row],[Mφ_LPS/Mφ_NS]]</f>
        <v>21.601500899752022</v>
      </c>
    </row>
    <row r="168" spans="1:26" x14ac:dyDescent="0.25">
      <c r="A168" s="5" t="s">
        <v>550</v>
      </c>
      <c r="B168" s="15" t="s">
        <v>551</v>
      </c>
      <c r="C168" s="6">
        <v>0</v>
      </c>
      <c r="D168" s="6">
        <v>185</v>
      </c>
      <c r="E168" s="6">
        <v>57662167.207899302</v>
      </c>
      <c r="F168" s="7"/>
      <c r="G168" s="8"/>
      <c r="H168" s="9"/>
      <c r="I168" s="10">
        <v>0</v>
      </c>
      <c r="J168" s="11"/>
      <c r="K168" s="12"/>
      <c r="L168" s="13"/>
      <c r="M168" s="10">
        <v>0</v>
      </c>
      <c r="N168" s="14">
        <f>Table1[[#This Row],[DC_STM/DC_NS]]+Table1[[#This Row],[DC_LPS/DC_NS]]</f>
        <v>0</v>
      </c>
      <c r="O168" s="6"/>
      <c r="P168" s="6"/>
      <c r="Q168" s="6"/>
      <c r="R168" s="7"/>
      <c r="S168" s="16"/>
      <c r="T168" s="9"/>
      <c r="U168" s="10">
        <v>0</v>
      </c>
      <c r="V168" s="11"/>
      <c r="W168" s="17"/>
      <c r="X168" s="13"/>
      <c r="Y168" s="10">
        <v>0</v>
      </c>
      <c r="Z168" s="18">
        <f>Table1[[#This Row],[Mφ_STM/Mφ_NS]]+Table1[[#This Row],[Mφ_LPS/Mφ_NS]]</f>
        <v>0</v>
      </c>
    </row>
    <row r="169" spans="1:26" x14ac:dyDescent="0.25">
      <c r="A169" s="5" t="s">
        <v>552</v>
      </c>
      <c r="B169" s="15" t="s">
        <v>553</v>
      </c>
      <c r="C169" s="6">
        <v>0</v>
      </c>
      <c r="D169" s="6">
        <v>184</v>
      </c>
      <c r="E169" s="6">
        <v>57662167.207899302</v>
      </c>
      <c r="F169" s="7"/>
      <c r="G169" s="8"/>
      <c r="H169" s="9"/>
      <c r="I169" s="10">
        <v>0</v>
      </c>
      <c r="J169" s="11"/>
      <c r="K169" s="12"/>
      <c r="L169" s="13"/>
      <c r="M169" s="10">
        <v>0</v>
      </c>
      <c r="N169" s="14">
        <f>Table1[[#This Row],[DC_STM/DC_NS]]+Table1[[#This Row],[DC_LPS/DC_NS]]</f>
        <v>0</v>
      </c>
      <c r="O169" s="6">
        <v>0</v>
      </c>
      <c r="P169" s="6">
        <v>96</v>
      </c>
      <c r="Q169" s="6">
        <v>10422937.123046899</v>
      </c>
      <c r="R169" s="7"/>
      <c r="S169" s="16"/>
      <c r="T169" s="9"/>
      <c r="U169" s="10">
        <v>0</v>
      </c>
      <c r="V169" s="11"/>
      <c r="W169" s="17"/>
      <c r="X169" s="13"/>
      <c r="Y169" s="10">
        <v>0</v>
      </c>
      <c r="Z169" s="18">
        <f>Table1[[#This Row],[Mφ_STM/Mφ_NS]]+Table1[[#This Row],[Mφ_LPS/Mφ_NS]]</f>
        <v>0</v>
      </c>
    </row>
    <row r="170" spans="1:26" x14ac:dyDescent="0.25">
      <c r="A170" s="5" t="s">
        <v>554</v>
      </c>
      <c r="B170" s="15" t="s">
        <v>555</v>
      </c>
      <c r="C170" s="6">
        <v>0</v>
      </c>
      <c r="D170" s="6">
        <v>110</v>
      </c>
      <c r="E170" s="6">
        <v>50475844.6677517</v>
      </c>
      <c r="F170" s="7"/>
      <c r="G170" s="8"/>
      <c r="H170" s="9"/>
      <c r="I170" s="10">
        <v>0</v>
      </c>
      <c r="J170" s="11"/>
      <c r="K170" s="12"/>
      <c r="L170" s="13"/>
      <c r="M170" s="10">
        <v>0</v>
      </c>
      <c r="N170" s="14">
        <f>Table1[[#This Row],[DC_STM/DC_NS]]+Table1[[#This Row],[DC_LPS/DC_NS]]</f>
        <v>0</v>
      </c>
      <c r="O170" s="6">
        <v>0</v>
      </c>
      <c r="P170" s="6">
        <v>56</v>
      </c>
      <c r="Q170" s="6">
        <v>10389814.5719944</v>
      </c>
      <c r="R170" s="7"/>
      <c r="S170" s="16"/>
      <c r="T170" s="9"/>
      <c r="U170" s="10">
        <v>0</v>
      </c>
      <c r="V170" s="11"/>
      <c r="W170" s="17"/>
      <c r="X170" s="13"/>
      <c r="Y170" s="10">
        <v>0</v>
      </c>
      <c r="Z170" s="18">
        <f>Table1[[#This Row],[Mφ_STM/Mφ_NS]]+Table1[[#This Row],[Mφ_LPS/Mφ_NS]]</f>
        <v>0</v>
      </c>
    </row>
    <row r="171" spans="1:26" x14ac:dyDescent="0.25">
      <c r="A171" s="5" t="s">
        <v>556</v>
      </c>
      <c r="B171" s="15" t="s">
        <v>557</v>
      </c>
      <c r="C171" s="6">
        <v>1</v>
      </c>
      <c r="D171" s="6">
        <v>4</v>
      </c>
      <c r="E171" s="6">
        <v>4033621.828125</v>
      </c>
      <c r="F171" s="7">
        <v>0.01</v>
      </c>
      <c r="G171" s="8" t="s">
        <v>558</v>
      </c>
      <c r="H171" s="9">
        <v>0</v>
      </c>
      <c r="I171" s="10">
        <v>2</v>
      </c>
      <c r="J171" s="11">
        <v>0.01</v>
      </c>
      <c r="K171" s="12" t="s">
        <v>558</v>
      </c>
      <c r="L171" s="13">
        <v>0</v>
      </c>
      <c r="M171" s="10">
        <v>2</v>
      </c>
      <c r="N171" s="14">
        <f>Table1[[#This Row],[DC_STM/DC_NS]]+Table1[[#This Row],[DC_LPS/DC_NS]]</f>
        <v>0.02</v>
      </c>
      <c r="O171" s="6">
        <v>2</v>
      </c>
      <c r="P171" s="6">
        <v>2</v>
      </c>
      <c r="Q171" s="6">
        <v>404135.92919921898</v>
      </c>
      <c r="R171" s="7">
        <v>0.54515859053339399</v>
      </c>
      <c r="S171" s="16" t="s">
        <v>271</v>
      </c>
      <c r="T171" s="9"/>
      <c r="U171" s="10">
        <v>1</v>
      </c>
      <c r="V171" s="11">
        <v>0.01</v>
      </c>
      <c r="W171" s="17" t="s">
        <v>271</v>
      </c>
      <c r="X171" s="13"/>
      <c r="Y171" s="10">
        <v>1</v>
      </c>
      <c r="Z171" s="18">
        <f>Table1[[#This Row],[Mφ_STM/Mφ_NS]]+Table1[[#This Row],[Mφ_LPS/Mφ_NS]]</f>
        <v>0.555158590533394</v>
      </c>
    </row>
    <row r="172" spans="1:26" x14ac:dyDescent="0.25">
      <c r="A172" s="5" t="s">
        <v>559</v>
      </c>
      <c r="B172" s="15" t="s">
        <v>560</v>
      </c>
      <c r="C172" s="6"/>
      <c r="D172" s="6"/>
      <c r="E172" s="6"/>
      <c r="F172" s="7"/>
      <c r="G172" s="8"/>
      <c r="H172" s="9"/>
      <c r="I172" s="10">
        <v>0</v>
      </c>
      <c r="J172" s="11"/>
      <c r="K172" s="12"/>
      <c r="L172" s="13"/>
      <c r="M172" s="10">
        <v>0</v>
      </c>
      <c r="N172" s="14">
        <f>Table1[[#This Row],[DC_STM/DC_NS]]+Table1[[#This Row],[DC_LPS/DC_NS]]</f>
        <v>0</v>
      </c>
      <c r="O172" s="6">
        <v>1</v>
      </c>
      <c r="P172" s="6">
        <v>742</v>
      </c>
      <c r="Q172" s="6">
        <v>386395583.64198101</v>
      </c>
      <c r="R172" s="7">
        <v>5.8596384682749898</v>
      </c>
      <c r="S172" s="16" t="s">
        <v>561</v>
      </c>
      <c r="T172" s="9">
        <v>107.293052113627</v>
      </c>
      <c r="U172" s="10">
        <v>27</v>
      </c>
      <c r="V172" s="11">
        <v>0.394644148183458</v>
      </c>
      <c r="W172" s="17" t="s">
        <v>562</v>
      </c>
      <c r="X172" s="13">
        <v>66.268150406938801</v>
      </c>
      <c r="Y172" s="10">
        <v>26</v>
      </c>
      <c r="Z172" s="18">
        <f>Table1[[#This Row],[Mφ_STM/Mφ_NS]]+Table1[[#This Row],[Mφ_LPS/Mφ_NS]]</f>
        <v>6.2542826164584477</v>
      </c>
    </row>
    <row r="173" spans="1:26" x14ac:dyDescent="0.25">
      <c r="A173" s="5" t="s">
        <v>563</v>
      </c>
      <c r="B173" s="15" t="s">
        <v>564</v>
      </c>
      <c r="C173" s="6">
        <v>1</v>
      </c>
      <c r="D173" s="6">
        <v>2</v>
      </c>
      <c r="E173" s="6">
        <v>3154502.125</v>
      </c>
      <c r="F173" s="7">
        <v>0.01</v>
      </c>
      <c r="G173" s="8" t="s">
        <v>153</v>
      </c>
      <c r="H173" s="9"/>
      <c r="I173" s="10">
        <v>1</v>
      </c>
      <c r="J173" s="11">
        <v>0.01</v>
      </c>
      <c r="K173" s="12" t="s">
        <v>153</v>
      </c>
      <c r="L173" s="13"/>
      <c r="M173" s="10">
        <v>1</v>
      </c>
      <c r="N173" s="14">
        <f>Table1[[#This Row],[DC_STM/DC_NS]]+Table1[[#This Row],[DC_LPS/DC_NS]]</f>
        <v>0.02</v>
      </c>
      <c r="O173" s="6">
        <v>1</v>
      </c>
      <c r="P173" s="6">
        <v>1</v>
      </c>
      <c r="Q173" s="6">
        <v>0</v>
      </c>
      <c r="R173" s="7"/>
      <c r="S173" s="16"/>
      <c r="T173" s="9"/>
      <c r="U173" s="10">
        <v>0</v>
      </c>
      <c r="V173" s="11"/>
      <c r="W173" s="17"/>
      <c r="X173" s="13"/>
      <c r="Y173" s="10">
        <v>0</v>
      </c>
      <c r="Z173" s="18">
        <f>Table1[[#This Row],[Mφ_STM/Mφ_NS]]+Table1[[#This Row],[Mφ_LPS/Mφ_NS]]</f>
        <v>0</v>
      </c>
    </row>
    <row r="174" spans="1:26" x14ac:dyDescent="0.25">
      <c r="A174" s="5" t="s">
        <v>565</v>
      </c>
      <c r="B174" s="15" t="s">
        <v>566</v>
      </c>
      <c r="C174" s="6">
        <v>4</v>
      </c>
      <c r="D174" s="6">
        <v>12</v>
      </c>
      <c r="E174" s="6">
        <v>3550883.43994141</v>
      </c>
      <c r="F174" s="7">
        <v>0.72568619256245204</v>
      </c>
      <c r="G174" s="8" t="s">
        <v>567</v>
      </c>
      <c r="H174" s="9">
        <v>83.501991929255496</v>
      </c>
      <c r="I174" s="10">
        <v>5</v>
      </c>
      <c r="J174" s="11">
        <v>0.76037809995112404</v>
      </c>
      <c r="K174" s="12" t="s">
        <v>567</v>
      </c>
      <c r="L174" s="13">
        <v>33.016261387249202</v>
      </c>
      <c r="M174" s="10">
        <v>5</v>
      </c>
      <c r="N174" s="14">
        <f>Table1[[#This Row],[DC_STM/DC_NS]]+Table1[[#This Row],[DC_LPS/DC_NS]]</f>
        <v>1.4860642925135761</v>
      </c>
      <c r="O174" s="6">
        <v>5</v>
      </c>
      <c r="P174" s="6">
        <v>16</v>
      </c>
      <c r="Q174" s="6">
        <v>785787.24692563701</v>
      </c>
      <c r="R174" s="7">
        <v>6.1073255991628699</v>
      </c>
      <c r="S174" s="16" t="s">
        <v>568</v>
      </c>
      <c r="T174" s="9">
        <v>78.863925660548304</v>
      </c>
      <c r="U174" s="10">
        <v>7</v>
      </c>
      <c r="V174" s="11">
        <v>0.78454056809470796</v>
      </c>
      <c r="W174" s="17" t="s">
        <v>569</v>
      </c>
      <c r="X174" s="13">
        <v>16.6922027805184</v>
      </c>
      <c r="Y174" s="10">
        <v>4</v>
      </c>
      <c r="Z174" s="18">
        <f>Table1[[#This Row],[Mφ_STM/Mφ_NS]]+Table1[[#This Row],[Mφ_LPS/Mφ_NS]]</f>
        <v>6.8918661672575778</v>
      </c>
    </row>
    <row r="175" spans="1:26" x14ac:dyDescent="0.25">
      <c r="A175" s="5" t="s">
        <v>570</v>
      </c>
      <c r="B175" s="15" t="s">
        <v>571</v>
      </c>
      <c r="C175" s="6">
        <v>2</v>
      </c>
      <c r="D175" s="6">
        <v>3</v>
      </c>
      <c r="E175" s="6">
        <v>7589093.25390625</v>
      </c>
      <c r="F175" s="7">
        <v>0.30285757067097901</v>
      </c>
      <c r="G175" s="8" t="s">
        <v>572</v>
      </c>
      <c r="H175" s="9">
        <v>13.6723856829766</v>
      </c>
      <c r="I175" s="10">
        <v>3</v>
      </c>
      <c r="J175" s="11">
        <v>0.40472611660156099</v>
      </c>
      <c r="K175" s="12" t="s">
        <v>572</v>
      </c>
      <c r="L175" s="13">
        <v>21.7502425980345</v>
      </c>
      <c r="M175" s="10">
        <v>3</v>
      </c>
      <c r="N175" s="14">
        <f>Table1[[#This Row],[DC_STM/DC_NS]]+Table1[[#This Row],[DC_LPS/DC_NS]]</f>
        <v>0.70758368727254006</v>
      </c>
      <c r="O175" s="6"/>
      <c r="P175" s="6"/>
      <c r="Q175" s="6"/>
      <c r="R175" s="7"/>
      <c r="S175" s="16"/>
      <c r="T175" s="9"/>
      <c r="U175" s="10">
        <v>0</v>
      </c>
      <c r="V175" s="11"/>
      <c r="W175" s="17"/>
      <c r="X175" s="13"/>
      <c r="Y175" s="10">
        <v>0</v>
      </c>
      <c r="Z175" s="18">
        <f>Table1[[#This Row],[Mφ_STM/Mφ_NS]]+Table1[[#This Row],[Mφ_LPS/Mφ_NS]]</f>
        <v>0</v>
      </c>
    </row>
    <row r="176" spans="1:26" x14ac:dyDescent="0.25">
      <c r="A176" s="5" t="s">
        <v>573</v>
      </c>
      <c r="B176" s="15" t="s">
        <v>574</v>
      </c>
      <c r="C176" s="6">
        <v>2</v>
      </c>
      <c r="D176" s="6">
        <v>2</v>
      </c>
      <c r="E176" s="6">
        <v>1596209.53125</v>
      </c>
      <c r="F176" s="7"/>
      <c r="G176" s="8"/>
      <c r="H176" s="9"/>
      <c r="I176" s="10">
        <v>0</v>
      </c>
      <c r="J176" s="11"/>
      <c r="K176" s="12"/>
      <c r="L176" s="13"/>
      <c r="M176" s="10">
        <v>0</v>
      </c>
      <c r="N176" s="14">
        <f>Table1[[#This Row],[DC_STM/DC_NS]]+Table1[[#This Row],[DC_LPS/DC_NS]]</f>
        <v>0</v>
      </c>
      <c r="O176" s="6"/>
      <c r="P176" s="6"/>
      <c r="Q176" s="6"/>
      <c r="R176" s="7"/>
      <c r="S176" s="16"/>
      <c r="T176" s="9"/>
      <c r="U176" s="10">
        <v>0</v>
      </c>
      <c r="V176" s="11"/>
      <c r="W176" s="17"/>
      <c r="X176" s="13"/>
      <c r="Y176" s="10">
        <v>0</v>
      </c>
      <c r="Z176" s="18">
        <f>Table1[[#This Row],[Mφ_STM/Mφ_NS]]+Table1[[#This Row],[Mφ_LPS/Mφ_NS]]</f>
        <v>0</v>
      </c>
    </row>
    <row r="177" spans="1:26" x14ac:dyDescent="0.25">
      <c r="A177" s="5" t="s">
        <v>575</v>
      </c>
      <c r="B177" s="15" t="s">
        <v>576</v>
      </c>
      <c r="C177" s="6">
        <v>1</v>
      </c>
      <c r="D177" s="6">
        <v>1</v>
      </c>
      <c r="E177" s="6">
        <v>1307515.7734375</v>
      </c>
      <c r="F177" s="7">
        <v>1.6480952813679099</v>
      </c>
      <c r="G177" s="8" t="s">
        <v>271</v>
      </c>
      <c r="H177" s="9"/>
      <c r="I177" s="10">
        <v>1</v>
      </c>
      <c r="J177" s="11">
        <v>1.26626157847809</v>
      </c>
      <c r="K177" s="12" t="s">
        <v>271</v>
      </c>
      <c r="L177" s="13"/>
      <c r="M177" s="10">
        <v>1</v>
      </c>
      <c r="N177" s="14">
        <f>Table1[[#This Row],[DC_STM/DC_NS]]+Table1[[#This Row],[DC_LPS/DC_NS]]</f>
        <v>2.9143568598459999</v>
      </c>
      <c r="O177" s="6"/>
      <c r="P177" s="6"/>
      <c r="Q177" s="6"/>
      <c r="R177" s="7"/>
      <c r="S177" s="16"/>
      <c r="T177" s="9"/>
      <c r="U177" s="10">
        <v>0</v>
      </c>
      <c r="V177" s="11"/>
      <c r="W177" s="17"/>
      <c r="X177" s="13"/>
      <c r="Y177" s="10">
        <v>0</v>
      </c>
      <c r="Z177" s="18">
        <f>Table1[[#This Row],[Mφ_STM/Mφ_NS]]+Table1[[#This Row],[Mφ_LPS/Mφ_NS]]</f>
        <v>0</v>
      </c>
    </row>
    <row r="178" spans="1:26" x14ac:dyDescent="0.25">
      <c r="A178" s="5" t="s">
        <v>577</v>
      </c>
      <c r="B178" s="15" t="s">
        <v>578</v>
      </c>
      <c r="C178" s="6">
        <v>1</v>
      </c>
      <c r="D178" s="6">
        <v>1</v>
      </c>
      <c r="E178" s="6">
        <v>433670.8125</v>
      </c>
      <c r="F178" s="7"/>
      <c r="G178" s="8"/>
      <c r="H178" s="9"/>
      <c r="I178" s="10">
        <v>0</v>
      </c>
      <c r="J178" s="11"/>
      <c r="K178" s="12"/>
      <c r="L178" s="13"/>
      <c r="M178" s="10">
        <v>0</v>
      </c>
      <c r="N178" s="14">
        <f>Table1[[#This Row],[DC_STM/DC_NS]]+Table1[[#This Row],[DC_LPS/DC_NS]]</f>
        <v>0</v>
      </c>
      <c r="O178" s="6">
        <v>1</v>
      </c>
      <c r="P178" s="6">
        <v>1</v>
      </c>
      <c r="Q178" s="6">
        <v>521940.5390625</v>
      </c>
      <c r="R178" s="7"/>
      <c r="S178" s="16"/>
      <c r="T178" s="9"/>
      <c r="U178" s="10">
        <v>0</v>
      </c>
      <c r="V178" s="11"/>
      <c r="W178" s="17"/>
      <c r="X178" s="13"/>
      <c r="Y178" s="10">
        <v>0</v>
      </c>
      <c r="Z178" s="18">
        <f>Table1[[#This Row],[Mφ_STM/Mφ_NS]]+Table1[[#This Row],[Mφ_LPS/Mφ_NS]]</f>
        <v>0</v>
      </c>
    </row>
    <row r="179" spans="1:26" x14ac:dyDescent="0.25">
      <c r="A179" s="5" t="s">
        <v>579</v>
      </c>
      <c r="B179" s="15" t="s">
        <v>580</v>
      </c>
      <c r="C179" s="6">
        <v>1</v>
      </c>
      <c r="D179" s="6">
        <v>5</v>
      </c>
      <c r="E179" s="6">
        <v>1582351.64192708</v>
      </c>
      <c r="F179" s="7"/>
      <c r="G179" s="8"/>
      <c r="H179" s="9"/>
      <c r="I179" s="10">
        <v>0</v>
      </c>
      <c r="J179" s="11"/>
      <c r="K179" s="12"/>
      <c r="L179" s="13"/>
      <c r="M179" s="10">
        <v>0</v>
      </c>
      <c r="N179" s="14">
        <f>Table1[[#This Row],[DC_STM/DC_NS]]+Table1[[#This Row],[DC_LPS/DC_NS]]</f>
        <v>0</v>
      </c>
      <c r="O179" s="6"/>
      <c r="P179" s="6"/>
      <c r="Q179" s="6"/>
      <c r="R179" s="7"/>
      <c r="S179" s="16"/>
      <c r="T179" s="9"/>
      <c r="U179" s="10">
        <v>0</v>
      </c>
      <c r="V179" s="11"/>
      <c r="W179" s="17"/>
      <c r="X179" s="13"/>
      <c r="Y179" s="10">
        <v>0</v>
      </c>
      <c r="Z179" s="18">
        <f>Table1[[#This Row],[Mφ_STM/Mφ_NS]]+Table1[[#This Row],[Mφ_LPS/Mφ_NS]]</f>
        <v>0</v>
      </c>
    </row>
    <row r="180" spans="1:26" x14ac:dyDescent="0.25">
      <c r="A180" s="5" t="s">
        <v>581</v>
      </c>
      <c r="B180" s="15" t="s">
        <v>582</v>
      </c>
      <c r="C180" s="6">
        <v>3</v>
      </c>
      <c r="D180" s="6">
        <v>8</v>
      </c>
      <c r="E180" s="6">
        <v>1214197.40195312</v>
      </c>
      <c r="F180" s="7">
        <v>0.35741397200953601</v>
      </c>
      <c r="G180" s="8" t="s">
        <v>583</v>
      </c>
      <c r="H180" s="9">
        <v>194.40424785646999</v>
      </c>
      <c r="I180" s="10">
        <v>5</v>
      </c>
      <c r="J180" s="11">
        <v>0.13968670379626999</v>
      </c>
      <c r="K180" s="12" t="s">
        <v>583</v>
      </c>
      <c r="L180" s="13">
        <v>185.68224501226001</v>
      </c>
      <c r="M180" s="10">
        <v>5</v>
      </c>
      <c r="N180" s="14">
        <f>Table1[[#This Row],[DC_STM/DC_NS]]+Table1[[#This Row],[DC_LPS/DC_NS]]</f>
        <v>0.49710067580580597</v>
      </c>
      <c r="O180" s="6">
        <v>2</v>
      </c>
      <c r="P180" s="6">
        <v>2</v>
      </c>
      <c r="Q180" s="6">
        <v>1074224.0244140599</v>
      </c>
      <c r="R180" s="7"/>
      <c r="S180" s="16"/>
      <c r="T180" s="9"/>
      <c r="U180" s="10">
        <v>0</v>
      </c>
      <c r="V180" s="11"/>
      <c r="W180" s="17"/>
      <c r="X180" s="13"/>
      <c r="Y180" s="10">
        <v>0</v>
      </c>
      <c r="Z180" s="18">
        <f>Table1[[#This Row],[Mφ_STM/Mφ_NS]]+Table1[[#This Row],[Mφ_LPS/Mφ_NS]]</f>
        <v>0</v>
      </c>
    </row>
    <row r="181" spans="1:26" x14ac:dyDescent="0.25">
      <c r="A181" s="5" t="s">
        <v>584</v>
      </c>
      <c r="B181" s="15" t="s">
        <v>585</v>
      </c>
      <c r="C181" s="6">
        <v>1</v>
      </c>
      <c r="D181" s="6">
        <v>1</v>
      </c>
      <c r="E181" s="6">
        <v>655577.375</v>
      </c>
      <c r="F181" s="7"/>
      <c r="G181" s="8"/>
      <c r="H181" s="9"/>
      <c r="I181" s="10">
        <v>0</v>
      </c>
      <c r="J181" s="11"/>
      <c r="K181" s="12"/>
      <c r="L181" s="13"/>
      <c r="M181" s="10">
        <v>0</v>
      </c>
      <c r="N181" s="14">
        <f>Table1[[#This Row],[DC_STM/DC_NS]]+Table1[[#This Row],[DC_LPS/DC_NS]]</f>
        <v>0</v>
      </c>
      <c r="O181" s="6"/>
      <c r="P181" s="6"/>
      <c r="Q181" s="6"/>
      <c r="R181" s="7"/>
      <c r="S181" s="16"/>
      <c r="T181" s="9"/>
      <c r="U181" s="10">
        <v>0</v>
      </c>
      <c r="V181" s="11"/>
      <c r="W181" s="17"/>
      <c r="X181" s="13"/>
      <c r="Y181" s="10">
        <v>0</v>
      </c>
      <c r="Z181" s="18">
        <f>Table1[[#This Row],[Mφ_STM/Mφ_NS]]+Table1[[#This Row],[Mφ_LPS/Mφ_NS]]</f>
        <v>0</v>
      </c>
    </row>
    <row r="182" spans="1:26" x14ac:dyDescent="0.25">
      <c r="A182" s="5" t="s">
        <v>586</v>
      </c>
      <c r="B182" s="15" t="s">
        <v>587</v>
      </c>
      <c r="C182" s="6"/>
      <c r="D182" s="6"/>
      <c r="E182" s="6"/>
      <c r="F182" s="7"/>
      <c r="G182" s="8"/>
      <c r="H182" s="9"/>
      <c r="I182" s="10">
        <v>0</v>
      </c>
      <c r="J182" s="11"/>
      <c r="K182" s="12"/>
      <c r="L182" s="13"/>
      <c r="M182" s="10">
        <v>0</v>
      </c>
      <c r="N182" s="14">
        <f>Table1[[#This Row],[DC_STM/DC_NS]]+Table1[[#This Row],[DC_LPS/DC_NS]]</f>
        <v>0</v>
      </c>
      <c r="O182" s="6">
        <v>7</v>
      </c>
      <c r="P182" s="6">
        <v>17</v>
      </c>
      <c r="Q182" s="6">
        <v>1264808.2051323799</v>
      </c>
      <c r="R182" s="7">
        <v>9.9966480115819305</v>
      </c>
      <c r="S182" s="16" t="s">
        <v>431</v>
      </c>
      <c r="T182" s="9"/>
      <c r="U182" s="10">
        <v>1</v>
      </c>
      <c r="V182" s="11">
        <v>2.71711788883379E-2</v>
      </c>
      <c r="W182" s="17" t="s">
        <v>431</v>
      </c>
      <c r="X182" s="13"/>
      <c r="Y182" s="10">
        <v>1</v>
      </c>
      <c r="Z182" s="18">
        <f>Table1[[#This Row],[Mφ_STM/Mφ_NS]]+Table1[[#This Row],[Mφ_LPS/Mφ_NS]]</f>
        <v>10.023819190470268</v>
      </c>
    </row>
    <row r="183" spans="1:26" x14ac:dyDescent="0.25">
      <c r="A183" s="5" t="s">
        <v>588</v>
      </c>
      <c r="B183" s="15" t="s">
        <v>589</v>
      </c>
      <c r="C183" s="6">
        <v>5</v>
      </c>
      <c r="D183" s="6">
        <v>59</v>
      </c>
      <c r="E183" s="6">
        <v>10805893.337673601</v>
      </c>
      <c r="F183" s="7">
        <v>1.58952762510874</v>
      </c>
      <c r="G183" s="8" t="s">
        <v>590</v>
      </c>
      <c r="H183" s="9">
        <v>109.03759628966</v>
      </c>
      <c r="I183" s="10">
        <v>35</v>
      </c>
      <c r="J183" s="11">
        <v>0.89029050627098505</v>
      </c>
      <c r="K183" s="12" t="s">
        <v>591</v>
      </c>
      <c r="L183" s="13">
        <v>95.132166070268696</v>
      </c>
      <c r="M183" s="10">
        <v>39</v>
      </c>
      <c r="N183" s="14">
        <f>Table1[[#This Row],[DC_STM/DC_NS]]+Table1[[#This Row],[DC_LPS/DC_NS]]</f>
        <v>2.4798181313797252</v>
      </c>
      <c r="O183" s="6">
        <v>4</v>
      </c>
      <c r="P183" s="6">
        <v>17</v>
      </c>
      <c r="Q183" s="6">
        <v>2723690.6960937502</v>
      </c>
      <c r="R183" s="7">
        <v>10.6759516481586</v>
      </c>
      <c r="S183" s="16" t="s">
        <v>592</v>
      </c>
      <c r="T183" s="9">
        <v>95.356073270964004</v>
      </c>
      <c r="U183" s="10">
        <v>5</v>
      </c>
      <c r="V183" s="11">
        <v>0.71852733646496802</v>
      </c>
      <c r="W183" s="17" t="s">
        <v>593</v>
      </c>
      <c r="X183" s="13">
        <v>83.588483446163295</v>
      </c>
      <c r="Y183" s="10">
        <v>6</v>
      </c>
      <c r="Z183" s="18">
        <f>Table1[[#This Row],[Mφ_STM/Mφ_NS]]+Table1[[#This Row],[Mφ_LPS/Mφ_NS]]</f>
        <v>11.394478984623568</v>
      </c>
    </row>
    <row r="184" spans="1:26" x14ac:dyDescent="0.25">
      <c r="A184" s="5" t="s">
        <v>594</v>
      </c>
      <c r="B184" s="15" t="s">
        <v>595</v>
      </c>
      <c r="C184" s="6"/>
      <c r="D184" s="6"/>
      <c r="E184" s="6"/>
      <c r="F184" s="7"/>
      <c r="G184" s="8"/>
      <c r="H184" s="9"/>
      <c r="I184" s="10">
        <v>0</v>
      </c>
      <c r="J184" s="11"/>
      <c r="K184" s="12"/>
      <c r="L184" s="13"/>
      <c r="M184" s="10">
        <v>0</v>
      </c>
      <c r="N184" s="14">
        <f>Table1[[#This Row],[DC_STM/DC_NS]]+Table1[[#This Row],[DC_LPS/DC_NS]]</f>
        <v>0</v>
      </c>
      <c r="O184" s="6">
        <v>1</v>
      </c>
      <c r="P184" s="6">
        <v>1</v>
      </c>
      <c r="Q184" s="6">
        <v>10927.376953125</v>
      </c>
      <c r="R184" s="7"/>
      <c r="S184" s="16"/>
      <c r="T184" s="9"/>
      <c r="U184" s="10">
        <v>0</v>
      </c>
      <c r="V184" s="11"/>
      <c r="W184" s="17"/>
      <c r="X184" s="13"/>
      <c r="Y184" s="10">
        <v>0</v>
      </c>
      <c r="Z184" s="18">
        <f>Table1[[#This Row],[Mφ_STM/Mφ_NS]]+Table1[[#This Row],[Mφ_LPS/Mφ_NS]]</f>
        <v>0</v>
      </c>
    </row>
    <row r="185" spans="1:26" x14ac:dyDescent="0.25">
      <c r="A185" s="5" t="s">
        <v>596</v>
      </c>
      <c r="B185" s="15" t="s">
        <v>597</v>
      </c>
      <c r="C185" s="6"/>
      <c r="D185" s="6"/>
      <c r="E185" s="6"/>
      <c r="F185" s="7"/>
      <c r="G185" s="8"/>
      <c r="H185" s="9"/>
      <c r="I185" s="10">
        <v>0</v>
      </c>
      <c r="J185" s="11"/>
      <c r="K185" s="12"/>
      <c r="L185" s="13"/>
      <c r="M185" s="10">
        <v>0</v>
      </c>
      <c r="N185" s="14">
        <f>Table1[[#This Row],[DC_STM/DC_NS]]+Table1[[#This Row],[DC_LPS/DC_NS]]</f>
        <v>0</v>
      </c>
      <c r="O185" s="6">
        <v>2</v>
      </c>
      <c r="P185" s="6">
        <v>5</v>
      </c>
      <c r="Q185" s="6">
        <v>2221808.8207031302</v>
      </c>
      <c r="R185" s="7"/>
      <c r="S185" s="16"/>
      <c r="T185" s="9"/>
      <c r="U185" s="10">
        <v>0</v>
      </c>
      <c r="V185" s="11"/>
      <c r="W185" s="17"/>
      <c r="X185" s="13"/>
      <c r="Y185" s="10">
        <v>0</v>
      </c>
      <c r="Z185" s="18">
        <f>Table1[[#This Row],[Mφ_STM/Mφ_NS]]+Table1[[#This Row],[Mφ_LPS/Mφ_NS]]</f>
        <v>0</v>
      </c>
    </row>
    <row r="186" spans="1:26" x14ac:dyDescent="0.25">
      <c r="A186" s="5" t="s">
        <v>598</v>
      </c>
      <c r="B186" s="15" t="s">
        <v>599</v>
      </c>
      <c r="C186" s="6"/>
      <c r="D186" s="6"/>
      <c r="E186" s="6"/>
      <c r="F186" s="7"/>
      <c r="G186" s="8"/>
      <c r="H186" s="9"/>
      <c r="I186" s="10">
        <v>0</v>
      </c>
      <c r="J186" s="11"/>
      <c r="K186" s="12"/>
      <c r="L186" s="13"/>
      <c r="M186" s="10">
        <v>0</v>
      </c>
      <c r="N186" s="14">
        <f>Table1[[#This Row],[DC_STM/DC_NS]]+Table1[[#This Row],[DC_LPS/DC_NS]]</f>
        <v>0</v>
      </c>
      <c r="O186" s="6">
        <v>1</v>
      </c>
      <c r="P186" s="6">
        <v>2</v>
      </c>
      <c r="Q186" s="6">
        <v>141913.849609375</v>
      </c>
      <c r="R186" s="7">
        <v>2.3275329512636702</v>
      </c>
      <c r="S186" s="16" t="s">
        <v>600</v>
      </c>
      <c r="T186" s="9">
        <v>17.8214297669556</v>
      </c>
      <c r="U186" s="10">
        <v>2</v>
      </c>
      <c r="V186" s="11">
        <v>1.0107994171793899</v>
      </c>
      <c r="W186" s="17" t="s">
        <v>600</v>
      </c>
      <c r="X186" s="13">
        <v>81.033503106596996</v>
      </c>
      <c r="Y186" s="10">
        <v>2</v>
      </c>
      <c r="Z186" s="18">
        <f>Table1[[#This Row],[Mφ_STM/Mφ_NS]]+Table1[[#This Row],[Mφ_LPS/Mφ_NS]]</f>
        <v>3.3383323684430604</v>
      </c>
    </row>
    <row r="187" spans="1:26" x14ac:dyDescent="0.25">
      <c r="A187" s="5" t="s">
        <v>601</v>
      </c>
      <c r="B187" s="15" t="s">
        <v>602</v>
      </c>
      <c r="C187" s="6">
        <v>20</v>
      </c>
      <c r="D187" s="6">
        <v>215</v>
      </c>
      <c r="E187" s="6">
        <v>29566716.507161502</v>
      </c>
      <c r="F187" s="7">
        <v>2.5070346913313899</v>
      </c>
      <c r="G187" s="8" t="s">
        <v>603</v>
      </c>
      <c r="H187" s="9">
        <v>106.79064740696499</v>
      </c>
      <c r="I187" s="10">
        <v>91</v>
      </c>
      <c r="J187" s="11">
        <v>0.78396133549243097</v>
      </c>
      <c r="K187" s="12" t="s">
        <v>604</v>
      </c>
      <c r="L187" s="13">
        <v>77.332001326419999</v>
      </c>
      <c r="M187" s="10">
        <v>92</v>
      </c>
      <c r="N187" s="14">
        <f>Table1[[#This Row],[DC_STM/DC_NS]]+Table1[[#This Row],[DC_LPS/DC_NS]]</f>
        <v>3.2909960268238208</v>
      </c>
      <c r="O187" s="6"/>
      <c r="P187" s="6"/>
      <c r="Q187" s="6"/>
      <c r="R187" s="7"/>
      <c r="S187" s="16"/>
      <c r="T187" s="9"/>
      <c r="U187" s="10">
        <v>0</v>
      </c>
      <c r="V187" s="11"/>
      <c r="W187" s="17"/>
      <c r="X187" s="13"/>
      <c r="Y187" s="10">
        <v>0</v>
      </c>
      <c r="Z187" s="18">
        <f>Table1[[#This Row],[Mφ_STM/Mφ_NS]]+Table1[[#This Row],[Mφ_LPS/Mφ_NS]]</f>
        <v>0</v>
      </c>
    </row>
    <row r="188" spans="1:26" x14ac:dyDescent="0.25">
      <c r="A188" s="5" t="s">
        <v>605</v>
      </c>
      <c r="B188" s="15" t="s">
        <v>606</v>
      </c>
      <c r="C188" s="6">
        <v>36</v>
      </c>
      <c r="D188" s="6">
        <v>134</v>
      </c>
      <c r="E188" s="6">
        <v>10975228.9514251</v>
      </c>
      <c r="F188" s="7">
        <v>1.12459334615916</v>
      </c>
      <c r="G188" s="8" t="s">
        <v>607</v>
      </c>
      <c r="H188" s="9">
        <v>110.85340354458</v>
      </c>
      <c r="I188" s="10">
        <v>83</v>
      </c>
      <c r="J188" s="11">
        <v>9.6951094801797505E-2</v>
      </c>
      <c r="K188" s="12" t="s">
        <v>608</v>
      </c>
      <c r="L188" s="13">
        <v>98.361471074023797</v>
      </c>
      <c r="M188" s="10">
        <v>75</v>
      </c>
      <c r="N188" s="14">
        <f>Table1[[#This Row],[DC_STM/DC_NS]]+Table1[[#This Row],[DC_LPS/DC_NS]]</f>
        <v>1.2215444409609575</v>
      </c>
      <c r="O188" s="6">
        <v>29</v>
      </c>
      <c r="P188" s="6">
        <v>64</v>
      </c>
      <c r="Q188" s="6">
        <v>10344626.4296875</v>
      </c>
      <c r="R188" s="7">
        <v>17.4924204002373</v>
      </c>
      <c r="S188" s="16" t="s">
        <v>609</v>
      </c>
      <c r="T188" s="9">
        <v>9.6195585986098102</v>
      </c>
      <c r="U188" s="10">
        <v>9</v>
      </c>
      <c r="V188" s="11">
        <v>0.29751655010967398</v>
      </c>
      <c r="W188" s="17" t="s">
        <v>609</v>
      </c>
      <c r="X188" s="13">
        <v>166.43785042271799</v>
      </c>
      <c r="Y188" s="10">
        <v>9</v>
      </c>
      <c r="Z188" s="18">
        <f>Table1[[#This Row],[Mφ_STM/Mφ_NS]]+Table1[[#This Row],[Mφ_LPS/Mφ_NS]]</f>
        <v>17.789936950346974</v>
      </c>
    </row>
    <row r="189" spans="1:26" x14ac:dyDescent="0.25">
      <c r="A189" s="5" t="s">
        <v>610</v>
      </c>
      <c r="B189" s="15" t="s">
        <v>611</v>
      </c>
      <c r="C189" s="6">
        <v>7</v>
      </c>
      <c r="D189" s="6">
        <v>25</v>
      </c>
      <c r="E189" s="6">
        <v>1316683.8641832101</v>
      </c>
      <c r="F189" s="7">
        <v>0.83018026517388699</v>
      </c>
      <c r="G189" s="8" t="s">
        <v>612</v>
      </c>
      <c r="H189" s="9">
        <v>168.82817936926401</v>
      </c>
      <c r="I189" s="10">
        <v>13</v>
      </c>
      <c r="J189" s="11">
        <v>0.34716139604811802</v>
      </c>
      <c r="K189" s="12" t="s">
        <v>613</v>
      </c>
      <c r="L189" s="13">
        <v>126.429012989821</v>
      </c>
      <c r="M189" s="10">
        <v>16</v>
      </c>
      <c r="N189" s="14">
        <f>Table1[[#This Row],[DC_STM/DC_NS]]+Table1[[#This Row],[DC_LPS/DC_NS]]</f>
        <v>1.1773416612220049</v>
      </c>
      <c r="O189" s="6">
        <v>4</v>
      </c>
      <c r="P189" s="6">
        <v>15</v>
      </c>
      <c r="Q189" s="6">
        <v>633047.62060546898</v>
      </c>
      <c r="R189" s="7">
        <v>52.839107456403802</v>
      </c>
      <c r="S189" s="16" t="s">
        <v>614</v>
      </c>
      <c r="T189" s="9">
        <v>126.22388427700599</v>
      </c>
      <c r="U189" s="10">
        <v>2</v>
      </c>
      <c r="V189" s="11">
        <v>50.015585933861402</v>
      </c>
      <c r="W189" s="17" t="s">
        <v>614</v>
      </c>
      <c r="X189" s="13">
        <v>141.33321635596101</v>
      </c>
      <c r="Y189" s="10">
        <v>2</v>
      </c>
      <c r="Z189" s="18">
        <f>Table1[[#This Row],[Mφ_STM/Mφ_NS]]+Table1[[#This Row],[Mφ_LPS/Mφ_NS]]</f>
        <v>102.8546933902652</v>
      </c>
    </row>
    <row r="190" spans="1:26" x14ac:dyDescent="0.25">
      <c r="A190" s="15" t="s">
        <v>615</v>
      </c>
      <c r="B190" s="15" t="s">
        <v>616</v>
      </c>
      <c r="C190" s="6">
        <v>6</v>
      </c>
      <c r="D190" s="6">
        <v>38</v>
      </c>
      <c r="E190" s="6">
        <v>10884416.608072899</v>
      </c>
      <c r="F190" s="7">
        <v>4.2918226699385702</v>
      </c>
      <c r="G190" s="8" t="s">
        <v>617</v>
      </c>
      <c r="H190" s="9">
        <v>104.921811062039</v>
      </c>
      <c r="I190" s="10">
        <v>16</v>
      </c>
      <c r="J190" s="11">
        <v>1.1035995988863301</v>
      </c>
      <c r="K190" s="12" t="s">
        <v>617</v>
      </c>
      <c r="L190" s="13">
        <v>69.936516578371197</v>
      </c>
      <c r="M190" s="10">
        <v>16</v>
      </c>
      <c r="N190" s="14">
        <f>Table1[[#This Row],[DC_STM/DC_NS]]+Table1[[#This Row],[DC_LPS/DC_NS]]</f>
        <v>5.3954222688249001</v>
      </c>
      <c r="O190" s="6">
        <v>7</v>
      </c>
      <c r="P190" s="6">
        <v>119</v>
      </c>
      <c r="Q190" s="6">
        <v>23909953.218112499</v>
      </c>
      <c r="R190" s="7">
        <v>3.82225024299149</v>
      </c>
      <c r="S190" s="16" t="s">
        <v>618</v>
      </c>
      <c r="T190" s="9">
        <v>109.83081521286201</v>
      </c>
      <c r="U190" s="10">
        <v>62</v>
      </c>
      <c r="V190" s="11">
        <v>0.689904139260336</v>
      </c>
      <c r="W190" s="17" t="s">
        <v>619</v>
      </c>
      <c r="X190" s="13">
        <v>67.041598140596506</v>
      </c>
      <c r="Y190" s="10">
        <v>58</v>
      </c>
      <c r="Z190" s="18">
        <f>Table1[[#This Row],[Mφ_STM/Mφ_NS]]+Table1[[#This Row],[Mφ_LPS/Mφ_NS]]</f>
        <v>4.5121543822518255</v>
      </c>
    </row>
    <row r="191" spans="1:26" x14ac:dyDescent="0.25">
      <c r="A191" s="15" t="s">
        <v>620</v>
      </c>
      <c r="B191" s="15" t="s">
        <v>621</v>
      </c>
      <c r="C191" s="6">
        <v>4</v>
      </c>
      <c r="D191" s="6">
        <v>90</v>
      </c>
      <c r="E191" s="6">
        <v>49885260.092881903</v>
      </c>
      <c r="F191" s="7">
        <v>2.2939525602451201</v>
      </c>
      <c r="G191" s="8" t="s">
        <v>622</v>
      </c>
      <c r="H191" s="9">
        <v>102.53183121959199</v>
      </c>
      <c r="I191" s="10">
        <v>45</v>
      </c>
      <c r="J191" s="11">
        <v>0.84047636822492999</v>
      </c>
      <c r="K191" s="12" t="s">
        <v>623</v>
      </c>
      <c r="L191" s="13">
        <v>74.100092464721399</v>
      </c>
      <c r="M191" s="10">
        <v>42</v>
      </c>
      <c r="N191" s="14">
        <f>Table1[[#This Row],[DC_STM/DC_NS]]+Table1[[#This Row],[DC_LPS/DC_NS]]</f>
        <v>3.1344289284700499</v>
      </c>
      <c r="O191" s="6">
        <v>4</v>
      </c>
      <c r="P191" s="6">
        <v>170</v>
      </c>
      <c r="Q191" s="6">
        <v>52851514.663614899</v>
      </c>
      <c r="R191" s="7">
        <v>8.5544469205757601</v>
      </c>
      <c r="S191" s="16" t="s">
        <v>624</v>
      </c>
      <c r="T191" s="9">
        <v>118.87678052255799</v>
      </c>
      <c r="U191" s="10">
        <v>60</v>
      </c>
      <c r="V191" s="11">
        <v>0.69486375470360395</v>
      </c>
      <c r="W191" s="17" t="s">
        <v>625</v>
      </c>
      <c r="X191" s="13">
        <v>80.112242468287306</v>
      </c>
      <c r="Y191" s="10">
        <v>58</v>
      </c>
      <c r="Z191" s="18">
        <f>Table1[[#This Row],[Mφ_STM/Mφ_NS]]+Table1[[#This Row],[Mφ_LPS/Mφ_NS]]</f>
        <v>9.2493106752793643</v>
      </c>
    </row>
    <row r="192" spans="1:26" x14ac:dyDescent="0.25">
      <c r="A192" s="5" t="s">
        <v>626</v>
      </c>
      <c r="B192" s="15" t="s">
        <v>627</v>
      </c>
      <c r="C192" s="6">
        <v>1</v>
      </c>
      <c r="D192" s="6">
        <v>1</v>
      </c>
      <c r="E192" s="6">
        <v>539546.171875</v>
      </c>
      <c r="F192" s="7">
        <v>0.01</v>
      </c>
      <c r="G192" s="8" t="s">
        <v>376</v>
      </c>
      <c r="H192" s="9"/>
      <c r="I192" s="10">
        <v>1</v>
      </c>
      <c r="J192" s="11">
        <v>0.01</v>
      </c>
      <c r="K192" s="12" t="s">
        <v>376</v>
      </c>
      <c r="L192" s="13"/>
      <c r="M192" s="10">
        <v>1</v>
      </c>
      <c r="N192" s="14">
        <f>Table1[[#This Row],[DC_STM/DC_NS]]+Table1[[#This Row],[DC_LPS/DC_NS]]</f>
        <v>0.02</v>
      </c>
      <c r="O192" s="6">
        <v>1</v>
      </c>
      <c r="P192" s="6">
        <v>1</v>
      </c>
      <c r="Q192" s="6">
        <v>86338.7216796875</v>
      </c>
      <c r="R192" s="7"/>
      <c r="S192" s="16"/>
      <c r="T192" s="9"/>
      <c r="U192" s="10">
        <v>0</v>
      </c>
      <c r="V192" s="11"/>
      <c r="W192" s="17"/>
      <c r="X192" s="13"/>
      <c r="Y192" s="10">
        <v>0</v>
      </c>
      <c r="Z192" s="18">
        <f>Table1[[#This Row],[Mφ_STM/Mφ_NS]]+Table1[[#This Row],[Mφ_LPS/Mφ_NS]]</f>
        <v>0</v>
      </c>
    </row>
    <row r="193" spans="1:26" x14ac:dyDescent="0.25">
      <c r="A193" s="5" t="s">
        <v>628</v>
      </c>
      <c r="B193" s="15" t="s">
        <v>629</v>
      </c>
      <c r="C193" s="6"/>
      <c r="D193" s="6"/>
      <c r="E193" s="6"/>
      <c r="F193" s="7"/>
      <c r="G193" s="8"/>
      <c r="H193" s="9"/>
      <c r="I193" s="10">
        <v>0</v>
      </c>
      <c r="J193" s="11"/>
      <c r="K193" s="12"/>
      <c r="L193" s="13"/>
      <c r="M193" s="10">
        <v>0</v>
      </c>
      <c r="N193" s="14">
        <f>Table1[[#This Row],[DC_STM/DC_NS]]+Table1[[#This Row],[DC_LPS/DC_NS]]</f>
        <v>0</v>
      </c>
      <c r="O193" s="6">
        <v>3</v>
      </c>
      <c r="P193" s="6">
        <v>6</v>
      </c>
      <c r="Q193" s="6">
        <v>624640.19814453099</v>
      </c>
      <c r="R193" s="7"/>
      <c r="S193" s="16"/>
      <c r="T193" s="9"/>
      <c r="U193" s="10">
        <v>0</v>
      </c>
      <c r="V193" s="11"/>
      <c r="W193" s="17"/>
      <c r="X193" s="13"/>
      <c r="Y193" s="10">
        <v>0</v>
      </c>
      <c r="Z193" s="18">
        <f>Table1[[#This Row],[Mφ_STM/Mφ_NS]]+Table1[[#This Row],[Mφ_LPS/Mφ_NS]]</f>
        <v>0</v>
      </c>
    </row>
    <row r="194" spans="1:26" x14ac:dyDescent="0.25">
      <c r="A194" s="5" t="s">
        <v>630</v>
      </c>
      <c r="B194" s="15" t="s">
        <v>631</v>
      </c>
      <c r="C194" s="6">
        <v>9</v>
      </c>
      <c r="D194" s="6">
        <v>48</v>
      </c>
      <c r="E194" s="6">
        <v>2613856.1593424501</v>
      </c>
      <c r="F194" s="7">
        <v>1.0639627409786201</v>
      </c>
      <c r="G194" s="8" t="s">
        <v>632</v>
      </c>
      <c r="H194" s="9">
        <v>100.333037230662</v>
      </c>
      <c r="I194" s="10">
        <v>29</v>
      </c>
      <c r="J194" s="11">
        <v>0.84277911041238396</v>
      </c>
      <c r="K194" s="12" t="s">
        <v>633</v>
      </c>
      <c r="L194" s="13">
        <v>108.8875239689</v>
      </c>
      <c r="M194" s="10">
        <v>33</v>
      </c>
      <c r="N194" s="14">
        <f>Table1[[#This Row],[DC_STM/DC_NS]]+Table1[[#This Row],[DC_LPS/DC_NS]]</f>
        <v>1.9067418513910042</v>
      </c>
      <c r="O194" s="6">
        <v>9</v>
      </c>
      <c r="P194" s="6">
        <v>36</v>
      </c>
      <c r="Q194" s="6">
        <v>1074553.4772542301</v>
      </c>
      <c r="R194" s="7">
        <v>7.5652237139976704</v>
      </c>
      <c r="S194" s="16" t="s">
        <v>634</v>
      </c>
      <c r="T194" s="9">
        <v>143.162582309447</v>
      </c>
      <c r="U194" s="10">
        <v>13</v>
      </c>
      <c r="V194" s="11">
        <v>2.5208394493111301</v>
      </c>
      <c r="W194" s="17" t="s">
        <v>634</v>
      </c>
      <c r="X194" s="13">
        <v>153.242298294612</v>
      </c>
      <c r="Y194" s="10">
        <v>13</v>
      </c>
      <c r="Z194" s="18">
        <f>Table1[[#This Row],[Mφ_STM/Mφ_NS]]+Table1[[#This Row],[Mφ_LPS/Mφ_NS]]</f>
        <v>10.0860631633088</v>
      </c>
    </row>
    <row r="195" spans="1:26" x14ac:dyDescent="0.25">
      <c r="A195" s="5" t="s">
        <v>635</v>
      </c>
      <c r="B195" s="15" t="s">
        <v>636</v>
      </c>
      <c r="C195" s="6">
        <v>6</v>
      </c>
      <c r="D195" s="6">
        <v>99</v>
      </c>
      <c r="E195" s="6">
        <v>23573233.6420356</v>
      </c>
      <c r="F195" s="7">
        <v>1.6317384169417499</v>
      </c>
      <c r="G195" s="8" t="s">
        <v>637</v>
      </c>
      <c r="H195" s="9">
        <v>94.975189548612903</v>
      </c>
      <c r="I195" s="10">
        <v>33</v>
      </c>
      <c r="J195" s="11">
        <v>1.2212641300954299</v>
      </c>
      <c r="K195" s="12" t="s">
        <v>638</v>
      </c>
      <c r="L195" s="13">
        <v>137.489871740947</v>
      </c>
      <c r="M195" s="10">
        <v>30</v>
      </c>
      <c r="N195" s="14">
        <f>Table1[[#This Row],[DC_STM/DC_NS]]+Table1[[#This Row],[DC_LPS/DC_NS]]</f>
        <v>2.85300254703718</v>
      </c>
      <c r="O195" s="6">
        <v>4</v>
      </c>
      <c r="P195" s="6">
        <v>97</v>
      </c>
      <c r="Q195" s="6">
        <v>8871823.1882595494</v>
      </c>
      <c r="R195" s="7">
        <v>9.2230508167533003</v>
      </c>
      <c r="S195" s="16" t="s">
        <v>639</v>
      </c>
      <c r="T195" s="9">
        <v>105.748480790733</v>
      </c>
      <c r="U195" s="10">
        <v>35</v>
      </c>
      <c r="V195" s="11">
        <v>9.4500858552754607</v>
      </c>
      <c r="W195" s="17" t="s">
        <v>640</v>
      </c>
      <c r="X195" s="13">
        <v>302.78900910930298</v>
      </c>
      <c r="Y195" s="10">
        <v>31</v>
      </c>
      <c r="Z195" s="18">
        <f>Table1[[#This Row],[Mφ_STM/Mφ_NS]]+Table1[[#This Row],[Mφ_LPS/Mφ_NS]]</f>
        <v>18.673136672028761</v>
      </c>
    </row>
    <row r="196" spans="1:26" x14ac:dyDescent="0.25">
      <c r="A196" s="5" t="s">
        <v>641</v>
      </c>
      <c r="B196" s="15" t="s">
        <v>642</v>
      </c>
      <c r="C196" s="6">
        <v>2</v>
      </c>
      <c r="D196" s="6">
        <v>6</v>
      </c>
      <c r="E196" s="6">
        <v>2804503.21240234</v>
      </c>
      <c r="F196" s="7"/>
      <c r="G196" s="8"/>
      <c r="H196" s="9"/>
      <c r="I196" s="10">
        <v>0</v>
      </c>
      <c r="J196" s="11"/>
      <c r="K196" s="12"/>
      <c r="L196" s="13"/>
      <c r="M196" s="10">
        <v>0</v>
      </c>
      <c r="N196" s="14">
        <f>Table1[[#This Row],[DC_STM/DC_NS]]+Table1[[#This Row],[DC_LPS/DC_NS]]</f>
        <v>0</v>
      </c>
      <c r="O196" s="6">
        <v>3</v>
      </c>
      <c r="P196" s="6">
        <v>5</v>
      </c>
      <c r="Q196" s="6">
        <v>1843807.8447265599</v>
      </c>
      <c r="R196" s="7">
        <v>100</v>
      </c>
      <c r="S196" s="16" t="s">
        <v>314</v>
      </c>
      <c r="T196" s="9">
        <v>0</v>
      </c>
      <c r="U196" s="10">
        <v>3</v>
      </c>
      <c r="V196" s="11">
        <v>100</v>
      </c>
      <c r="W196" s="17" t="s">
        <v>314</v>
      </c>
      <c r="X196" s="13">
        <v>0</v>
      </c>
      <c r="Y196" s="10">
        <v>3</v>
      </c>
      <c r="Z196" s="18">
        <f>Table1[[#This Row],[Mφ_STM/Mφ_NS]]+Table1[[#This Row],[Mφ_LPS/Mφ_NS]]</f>
        <v>200</v>
      </c>
    </row>
    <row r="197" spans="1:26" x14ac:dyDescent="0.25">
      <c r="A197" s="5" t="s">
        <v>643</v>
      </c>
      <c r="B197" s="15" t="s">
        <v>644</v>
      </c>
      <c r="C197" s="6">
        <v>24</v>
      </c>
      <c r="D197" s="6">
        <v>187</v>
      </c>
      <c r="E197" s="6">
        <v>14750105.154513899</v>
      </c>
      <c r="F197" s="7">
        <v>0.78294056626577502</v>
      </c>
      <c r="G197" s="8" t="s">
        <v>645</v>
      </c>
      <c r="H197" s="9">
        <v>104.231129864563</v>
      </c>
      <c r="I197" s="10">
        <v>104</v>
      </c>
      <c r="J197" s="11">
        <v>0.70145987583296499</v>
      </c>
      <c r="K197" s="12" t="s">
        <v>646</v>
      </c>
      <c r="L197" s="13">
        <v>79.821214171353702</v>
      </c>
      <c r="M197" s="10">
        <v>118</v>
      </c>
      <c r="N197" s="14">
        <f>Table1[[#This Row],[DC_STM/DC_NS]]+Table1[[#This Row],[DC_LPS/DC_NS]]</f>
        <v>1.48440044209874</v>
      </c>
      <c r="O197" s="6">
        <v>19</v>
      </c>
      <c r="P197" s="6">
        <v>133</v>
      </c>
      <c r="Q197" s="6">
        <v>4866855.8189697303</v>
      </c>
      <c r="R197" s="7">
        <v>5.5467252518901704</v>
      </c>
      <c r="S197" s="16" t="s">
        <v>647</v>
      </c>
      <c r="T197" s="9">
        <v>139.00675576243199</v>
      </c>
      <c r="U197" s="10">
        <v>54</v>
      </c>
      <c r="V197" s="11">
        <v>0.69540310880160705</v>
      </c>
      <c r="W197" s="17" t="s">
        <v>648</v>
      </c>
      <c r="X197" s="13">
        <v>131.895497316187</v>
      </c>
      <c r="Y197" s="10">
        <v>50</v>
      </c>
      <c r="Z197" s="18">
        <f>Table1[[#This Row],[Mφ_STM/Mφ_NS]]+Table1[[#This Row],[Mφ_LPS/Mφ_NS]]</f>
        <v>6.2421283606917779</v>
      </c>
    </row>
    <row r="198" spans="1:26" x14ac:dyDescent="0.25">
      <c r="A198" s="5" t="s">
        <v>649</v>
      </c>
      <c r="B198" s="15" t="s">
        <v>650</v>
      </c>
      <c r="C198" s="6">
        <v>1</v>
      </c>
      <c r="D198" s="6">
        <v>1</v>
      </c>
      <c r="E198" s="6">
        <v>177498.78515625</v>
      </c>
      <c r="F198" s="7"/>
      <c r="G198" s="8"/>
      <c r="H198" s="9"/>
      <c r="I198" s="10">
        <v>0</v>
      </c>
      <c r="J198" s="11"/>
      <c r="K198" s="12"/>
      <c r="L198" s="13"/>
      <c r="M198" s="10">
        <v>0</v>
      </c>
      <c r="N198" s="14">
        <f>Table1[[#This Row],[DC_STM/DC_NS]]+Table1[[#This Row],[DC_LPS/DC_NS]]</f>
        <v>0</v>
      </c>
      <c r="O198" s="6"/>
      <c r="P198" s="6"/>
      <c r="Q198" s="6"/>
      <c r="R198" s="7"/>
      <c r="S198" s="16"/>
      <c r="T198" s="9"/>
      <c r="U198" s="10">
        <v>0</v>
      </c>
      <c r="V198" s="11"/>
      <c r="W198" s="17"/>
      <c r="X198" s="13"/>
      <c r="Y198" s="10">
        <v>0</v>
      </c>
      <c r="Z198" s="18">
        <f>Table1[[#This Row],[Mφ_STM/Mφ_NS]]+Table1[[#This Row],[Mφ_LPS/Mφ_NS]]</f>
        <v>0</v>
      </c>
    </row>
    <row r="199" spans="1:26" x14ac:dyDescent="0.25">
      <c r="A199" s="5" t="s">
        <v>651</v>
      </c>
      <c r="B199" s="15" t="s">
        <v>652</v>
      </c>
      <c r="C199" s="6"/>
      <c r="D199" s="6"/>
      <c r="E199" s="6"/>
      <c r="F199" s="7"/>
      <c r="G199" s="8"/>
      <c r="H199" s="9"/>
      <c r="I199" s="10">
        <v>0</v>
      </c>
      <c r="J199" s="11"/>
      <c r="K199" s="12"/>
      <c r="L199" s="13"/>
      <c r="M199" s="10">
        <v>0</v>
      </c>
      <c r="N199" s="14">
        <f>Table1[[#This Row],[DC_STM/DC_NS]]+Table1[[#This Row],[DC_LPS/DC_NS]]</f>
        <v>0</v>
      </c>
      <c r="O199" s="6">
        <v>2</v>
      </c>
      <c r="P199" s="6">
        <v>2</v>
      </c>
      <c r="Q199" s="6">
        <v>1633195.70703125</v>
      </c>
      <c r="R199" s="7"/>
      <c r="S199" s="16"/>
      <c r="T199" s="9"/>
      <c r="U199" s="10">
        <v>0</v>
      </c>
      <c r="V199" s="11"/>
      <c r="W199" s="17"/>
      <c r="X199" s="13"/>
      <c r="Y199" s="10">
        <v>0</v>
      </c>
      <c r="Z199" s="18">
        <f>Table1[[#This Row],[Mφ_STM/Mφ_NS]]+Table1[[#This Row],[Mφ_LPS/Mφ_NS]]</f>
        <v>0</v>
      </c>
    </row>
    <row r="200" spans="1:26" x14ac:dyDescent="0.25">
      <c r="A200" s="5" t="s">
        <v>653</v>
      </c>
      <c r="B200" s="15" t="s">
        <v>654</v>
      </c>
      <c r="C200" s="6"/>
      <c r="D200" s="6"/>
      <c r="E200" s="6"/>
      <c r="F200" s="7"/>
      <c r="G200" s="8"/>
      <c r="H200" s="9"/>
      <c r="I200" s="10">
        <v>0</v>
      </c>
      <c r="J200" s="11"/>
      <c r="K200" s="12"/>
      <c r="L200" s="13"/>
      <c r="M200" s="10">
        <v>0</v>
      </c>
      <c r="N200" s="14">
        <f>Table1[[#This Row],[DC_STM/DC_NS]]+Table1[[#This Row],[DC_LPS/DC_NS]]</f>
        <v>0</v>
      </c>
      <c r="O200" s="6">
        <v>1</v>
      </c>
      <c r="P200" s="6">
        <v>1</v>
      </c>
      <c r="Q200" s="6">
        <v>901619.875</v>
      </c>
      <c r="R200" s="7"/>
      <c r="S200" s="16"/>
      <c r="T200" s="9"/>
      <c r="U200" s="10">
        <v>0</v>
      </c>
      <c r="V200" s="11"/>
      <c r="W200" s="17"/>
      <c r="X200" s="13"/>
      <c r="Y200" s="10">
        <v>0</v>
      </c>
      <c r="Z200" s="18">
        <f>Table1[[#This Row],[Mφ_STM/Mφ_NS]]+Table1[[#This Row],[Mφ_LPS/Mφ_NS]]</f>
        <v>0</v>
      </c>
    </row>
    <row r="201" spans="1:26" x14ac:dyDescent="0.25">
      <c r="A201" s="5" t="s">
        <v>655</v>
      </c>
      <c r="B201" s="15" t="s">
        <v>656</v>
      </c>
      <c r="C201" s="6">
        <v>1</v>
      </c>
      <c r="D201" s="6">
        <v>1</v>
      </c>
      <c r="E201" s="6">
        <v>313105.390625</v>
      </c>
      <c r="F201" s="7"/>
      <c r="G201" s="8"/>
      <c r="H201" s="9"/>
      <c r="I201" s="10">
        <v>0</v>
      </c>
      <c r="J201" s="11"/>
      <c r="K201" s="12"/>
      <c r="L201" s="13"/>
      <c r="M201" s="10">
        <v>0</v>
      </c>
      <c r="N201" s="14">
        <f>Table1[[#This Row],[DC_STM/DC_NS]]+Table1[[#This Row],[DC_LPS/DC_NS]]</f>
        <v>0</v>
      </c>
      <c r="O201" s="6"/>
      <c r="P201" s="6"/>
      <c r="Q201" s="6"/>
      <c r="R201" s="7"/>
      <c r="S201" s="16"/>
      <c r="T201" s="9"/>
      <c r="U201" s="10">
        <v>0</v>
      </c>
      <c r="V201" s="11"/>
      <c r="W201" s="17"/>
      <c r="X201" s="13"/>
      <c r="Y201" s="10">
        <v>0</v>
      </c>
      <c r="Z201" s="18">
        <f>Table1[[#This Row],[Mφ_STM/Mφ_NS]]+Table1[[#This Row],[Mφ_LPS/Mφ_NS]]</f>
        <v>0</v>
      </c>
    </row>
    <row r="202" spans="1:26" x14ac:dyDescent="0.25">
      <c r="A202" s="5" t="s">
        <v>657</v>
      </c>
      <c r="B202" s="15" t="s">
        <v>658</v>
      </c>
      <c r="C202" s="6"/>
      <c r="D202" s="6"/>
      <c r="E202" s="6"/>
      <c r="F202" s="7"/>
      <c r="G202" s="8"/>
      <c r="H202" s="9"/>
      <c r="I202" s="10">
        <v>0</v>
      </c>
      <c r="J202" s="11"/>
      <c r="K202" s="12"/>
      <c r="L202" s="13"/>
      <c r="M202" s="10">
        <v>0</v>
      </c>
      <c r="N202" s="14">
        <f>Table1[[#This Row],[DC_STM/DC_NS]]+Table1[[#This Row],[DC_LPS/DC_NS]]</f>
        <v>0</v>
      </c>
      <c r="O202" s="6">
        <v>2</v>
      </c>
      <c r="P202" s="6">
        <v>2</v>
      </c>
      <c r="Q202" s="6">
        <v>264500.61621093802</v>
      </c>
      <c r="R202" s="7">
        <v>5.2880525496040196</v>
      </c>
      <c r="S202" s="16" t="s">
        <v>289</v>
      </c>
      <c r="T202" s="9"/>
      <c r="U202" s="10">
        <v>1</v>
      </c>
      <c r="V202" s="11">
        <v>2.3060166122121601E-2</v>
      </c>
      <c r="W202" s="17" t="s">
        <v>289</v>
      </c>
      <c r="X202" s="13"/>
      <c r="Y202" s="10">
        <v>1</v>
      </c>
      <c r="Z202" s="18">
        <f>Table1[[#This Row],[Mφ_STM/Mφ_NS]]+Table1[[#This Row],[Mφ_LPS/Mφ_NS]]</f>
        <v>5.3111127157261411</v>
      </c>
    </row>
    <row r="203" spans="1:26" x14ac:dyDescent="0.25">
      <c r="A203" s="5" t="s">
        <v>659</v>
      </c>
      <c r="B203" s="15" t="s">
        <v>660</v>
      </c>
      <c r="C203" s="6"/>
      <c r="D203" s="6"/>
      <c r="E203" s="6"/>
      <c r="F203" s="7"/>
      <c r="G203" s="8"/>
      <c r="H203" s="9"/>
      <c r="I203" s="10">
        <v>0</v>
      </c>
      <c r="J203" s="11"/>
      <c r="K203" s="12"/>
      <c r="L203" s="13"/>
      <c r="M203" s="10">
        <v>0</v>
      </c>
      <c r="N203" s="14">
        <f>Table1[[#This Row],[DC_STM/DC_NS]]+Table1[[#This Row],[DC_LPS/DC_NS]]</f>
        <v>0</v>
      </c>
      <c r="O203" s="6">
        <v>1</v>
      </c>
      <c r="P203" s="6">
        <v>1</v>
      </c>
      <c r="Q203" s="6">
        <v>120918.95800781299</v>
      </c>
      <c r="R203" s="7"/>
      <c r="S203" s="16"/>
      <c r="T203" s="9"/>
      <c r="U203" s="10">
        <v>0</v>
      </c>
      <c r="V203" s="11"/>
      <c r="W203" s="17"/>
      <c r="X203" s="13"/>
      <c r="Y203" s="10">
        <v>0</v>
      </c>
      <c r="Z203" s="18">
        <f>Table1[[#This Row],[Mφ_STM/Mφ_NS]]+Table1[[#This Row],[Mφ_LPS/Mφ_NS]]</f>
        <v>0</v>
      </c>
    </row>
    <row r="204" spans="1:26" x14ac:dyDescent="0.25">
      <c r="A204" s="5" t="s">
        <v>661</v>
      </c>
      <c r="B204" s="15" t="s">
        <v>662</v>
      </c>
      <c r="C204" s="6"/>
      <c r="D204" s="6"/>
      <c r="E204" s="6"/>
      <c r="F204" s="7"/>
      <c r="G204" s="8"/>
      <c r="H204" s="9"/>
      <c r="I204" s="10">
        <v>0</v>
      </c>
      <c r="J204" s="11"/>
      <c r="K204" s="12"/>
      <c r="L204" s="13"/>
      <c r="M204" s="10">
        <v>0</v>
      </c>
      <c r="N204" s="14">
        <f>Table1[[#This Row],[DC_STM/DC_NS]]+Table1[[#This Row],[DC_LPS/DC_NS]]</f>
        <v>0</v>
      </c>
      <c r="O204" s="6">
        <v>1</v>
      </c>
      <c r="P204" s="6">
        <v>6</v>
      </c>
      <c r="Q204" s="6">
        <v>832343.2578125</v>
      </c>
      <c r="R204" s="7"/>
      <c r="S204" s="16"/>
      <c r="T204" s="9"/>
      <c r="U204" s="10">
        <v>0</v>
      </c>
      <c r="V204" s="11"/>
      <c r="W204" s="17"/>
      <c r="X204" s="13"/>
      <c r="Y204" s="10">
        <v>0</v>
      </c>
      <c r="Z204" s="18">
        <f>Table1[[#This Row],[Mφ_STM/Mφ_NS]]+Table1[[#This Row],[Mφ_LPS/Mφ_NS]]</f>
        <v>0</v>
      </c>
    </row>
    <row r="205" spans="1:26" x14ac:dyDescent="0.25">
      <c r="A205" s="5" t="s">
        <v>663</v>
      </c>
      <c r="B205" s="15" t="s">
        <v>664</v>
      </c>
      <c r="C205" s="6">
        <v>1</v>
      </c>
      <c r="D205" s="6">
        <v>1</v>
      </c>
      <c r="E205" s="6">
        <v>63173.40625</v>
      </c>
      <c r="F205" s="7">
        <v>2.0024773003840798E-2</v>
      </c>
      <c r="G205" s="8" t="s">
        <v>197</v>
      </c>
      <c r="H205" s="9"/>
      <c r="I205" s="10">
        <v>1</v>
      </c>
      <c r="J205" s="11">
        <v>2.0024773003840798E-2</v>
      </c>
      <c r="K205" s="12" t="s">
        <v>197</v>
      </c>
      <c r="L205" s="13"/>
      <c r="M205" s="10">
        <v>1</v>
      </c>
      <c r="N205" s="14">
        <f>Table1[[#This Row],[DC_STM/DC_NS]]+Table1[[#This Row],[DC_LPS/DC_NS]]</f>
        <v>4.0049546007681597E-2</v>
      </c>
      <c r="O205" s="6"/>
      <c r="P205" s="6"/>
      <c r="Q205" s="6"/>
      <c r="R205" s="7"/>
      <c r="S205" s="16"/>
      <c r="T205" s="9"/>
      <c r="U205" s="10">
        <v>0</v>
      </c>
      <c r="V205" s="11"/>
      <c r="W205" s="17"/>
      <c r="X205" s="13"/>
      <c r="Y205" s="10">
        <v>0</v>
      </c>
      <c r="Z205" s="18">
        <f>Table1[[#This Row],[Mφ_STM/Mφ_NS]]+Table1[[#This Row],[Mφ_LPS/Mφ_NS]]</f>
        <v>0</v>
      </c>
    </row>
    <row r="206" spans="1:26" x14ac:dyDescent="0.25">
      <c r="A206" s="5" t="s">
        <v>665</v>
      </c>
      <c r="B206" s="15" t="s">
        <v>666</v>
      </c>
      <c r="C206" s="6">
        <v>6</v>
      </c>
      <c r="D206" s="6">
        <v>23</v>
      </c>
      <c r="E206" s="6">
        <v>2886819.6780761699</v>
      </c>
      <c r="F206" s="7">
        <v>22.304072450916099</v>
      </c>
      <c r="G206" s="8" t="s">
        <v>667</v>
      </c>
      <c r="H206" s="9">
        <v>185.06673092907499</v>
      </c>
      <c r="I206" s="10">
        <v>10</v>
      </c>
      <c r="J206" s="11">
        <v>22.615536985640102</v>
      </c>
      <c r="K206" s="12" t="s">
        <v>668</v>
      </c>
      <c r="L206" s="13">
        <v>175.579561722834</v>
      </c>
      <c r="M206" s="10">
        <v>9</v>
      </c>
      <c r="N206" s="14">
        <f>Table1[[#This Row],[DC_STM/DC_NS]]+Table1[[#This Row],[DC_LPS/DC_NS]]</f>
        <v>44.9196094365562</v>
      </c>
      <c r="O206" s="6">
        <v>4</v>
      </c>
      <c r="P206" s="6">
        <v>11</v>
      </c>
      <c r="Q206" s="6">
        <v>549561.26410590298</v>
      </c>
      <c r="R206" s="7"/>
      <c r="S206" s="16"/>
      <c r="T206" s="9"/>
      <c r="U206" s="10">
        <v>0</v>
      </c>
      <c r="V206" s="11"/>
      <c r="W206" s="17"/>
      <c r="X206" s="13"/>
      <c r="Y206" s="10">
        <v>0</v>
      </c>
      <c r="Z206" s="18">
        <f>Table1[[#This Row],[Mφ_STM/Mφ_NS]]+Table1[[#This Row],[Mφ_LPS/Mφ_NS]]</f>
        <v>0</v>
      </c>
    </row>
    <row r="207" spans="1:26" x14ac:dyDescent="0.25">
      <c r="A207" s="5" t="s">
        <v>669</v>
      </c>
      <c r="B207" s="15" t="s">
        <v>670</v>
      </c>
      <c r="C207" s="6"/>
      <c r="D207" s="6"/>
      <c r="E207" s="6"/>
      <c r="F207" s="7"/>
      <c r="G207" s="8"/>
      <c r="H207" s="9"/>
      <c r="I207" s="10">
        <v>0</v>
      </c>
      <c r="J207" s="11"/>
      <c r="K207" s="12"/>
      <c r="L207" s="13"/>
      <c r="M207" s="10">
        <v>0</v>
      </c>
      <c r="N207" s="14">
        <f>Table1[[#This Row],[DC_STM/DC_NS]]+Table1[[#This Row],[DC_LPS/DC_NS]]</f>
        <v>0</v>
      </c>
      <c r="O207" s="6">
        <v>6</v>
      </c>
      <c r="P207" s="6">
        <v>20</v>
      </c>
      <c r="Q207" s="6">
        <v>563461.64186197903</v>
      </c>
      <c r="R207" s="7">
        <v>0.01</v>
      </c>
      <c r="S207" s="16" t="s">
        <v>117</v>
      </c>
      <c r="T207" s="9">
        <v>0</v>
      </c>
      <c r="U207" s="10">
        <v>5</v>
      </c>
      <c r="V207" s="11">
        <v>0.181702621010877</v>
      </c>
      <c r="W207" s="17" t="s">
        <v>671</v>
      </c>
      <c r="X207" s="13">
        <v>124.03265610272</v>
      </c>
      <c r="Y207" s="10">
        <v>6</v>
      </c>
      <c r="Z207" s="18">
        <f>Table1[[#This Row],[Mφ_STM/Mφ_NS]]+Table1[[#This Row],[Mφ_LPS/Mφ_NS]]</f>
        <v>0.19170262101087701</v>
      </c>
    </row>
    <row r="208" spans="1:26" x14ac:dyDescent="0.25">
      <c r="A208" s="5" t="s">
        <v>672</v>
      </c>
      <c r="B208" s="15" t="s">
        <v>673</v>
      </c>
      <c r="C208" s="6"/>
      <c r="D208" s="6"/>
      <c r="E208" s="6"/>
      <c r="F208" s="7"/>
      <c r="G208" s="8"/>
      <c r="H208" s="9"/>
      <c r="I208" s="10">
        <v>0</v>
      </c>
      <c r="J208" s="11"/>
      <c r="K208" s="12"/>
      <c r="L208" s="13"/>
      <c r="M208" s="10">
        <v>0</v>
      </c>
      <c r="N208" s="14">
        <f>Table1[[#This Row],[DC_STM/DC_NS]]+Table1[[#This Row],[DC_LPS/DC_NS]]</f>
        <v>0</v>
      </c>
      <c r="O208" s="6">
        <v>13</v>
      </c>
      <c r="P208" s="6">
        <v>42</v>
      </c>
      <c r="Q208" s="6">
        <v>6201693.2122070296</v>
      </c>
      <c r="R208" s="7">
        <v>29.827012399426899</v>
      </c>
      <c r="S208" s="16" t="s">
        <v>674</v>
      </c>
      <c r="T208" s="9">
        <v>147.16594806836201</v>
      </c>
      <c r="U208" s="10">
        <v>11</v>
      </c>
      <c r="V208" s="11">
        <v>22.845554235305698</v>
      </c>
      <c r="W208" s="17" t="s">
        <v>674</v>
      </c>
      <c r="X208" s="13">
        <v>184.28683620557001</v>
      </c>
      <c r="Y208" s="10">
        <v>11</v>
      </c>
      <c r="Z208" s="18">
        <f>Table1[[#This Row],[Mφ_STM/Mφ_NS]]+Table1[[#This Row],[Mφ_LPS/Mφ_NS]]</f>
        <v>52.672566634732597</v>
      </c>
    </row>
    <row r="209" spans="1:26" x14ac:dyDescent="0.25">
      <c r="A209" s="5" t="s">
        <v>675</v>
      </c>
      <c r="B209" s="15" t="s">
        <v>676</v>
      </c>
      <c r="C209" s="6">
        <v>4</v>
      </c>
      <c r="D209" s="6">
        <v>15</v>
      </c>
      <c r="E209" s="6">
        <v>1807730.20385742</v>
      </c>
      <c r="F209" s="7">
        <v>0.631890626133226</v>
      </c>
      <c r="G209" s="8" t="s">
        <v>677</v>
      </c>
      <c r="H209" s="9">
        <v>93.904904032026394</v>
      </c>
      <c r="I209" s="10">
        <v>9</v>
      </c>
      <c r="J209" s="11">
        <v>0.27025121467681201</v>
      </c>
      <c r="K209" s="12" t="s">
        <v>677</v>
      </c>
      <c r="L209" s="13">
        <v>186.76597391316</v>
      </c>
      <c r="M209" s="10">
        <v>9</v>
      </c>
      <c r="N209" s="14">
        <f>Table1[[#This Row],[DC_STM/DC_NS]]+Table1[[#This Row],[DC_LPS/DC_NS]]</f>
        <v>0.90214184081003801</v>
      </c>
      <c r="O209" s="6">
        <v>9</v>
      </c>
      <c r="P209" s="6">
        <v>16</v>
      </c>
      <c r="Q209" s="6">
        <v>1848620.66757812</v>
      </c>
      <c r="R209" s="7">
        <v>21.977589036769601</v>
      </c>
      <c r="S209" s="16" t="s">
        <v>678</v>
      </c>
      <c r="T209" s="9">
        <v>121.53027641498601</v>
      </c>
      <c r="U209" s="10">
        <v>2</v>
      </c>
      <c r="V209" s="11">
        <v>0.45927552178620301</v>
      </c>
      <c r="W209" s="17" t="s">
        <v>678</v>
      </c>
      <c r="X209" s="13">
        <v>138.201776781018</v>
      </c>
      <c r="Y209" s="10">
        <v>2</v>
      </c>
      <c r="Z209" s="18">
        <f>Table1[[#This Row],[Mφ_STM/Mφ_NS]]+Table1[[#This Row],[Mφ_LPS/Mφ_NS]]</f>
        <v>22.436864558555804</v>
      </c>
    </row>
    <row r="210" spans="1:26" x14ac:dyDescent="0.25">
      <c r="A210" s="5" t="s">
        <v>679</v>
      </c>
      <c r="B210" s="15" t="s">
        <v>680</v>
      </c>
      <c r="C210" s="6">
        <v>5</v>
      </c>
      <c r="D210" s="6">
        <v>35</v>
      </c>
      <c r="E210" s="6">
        <v>20108912.973046899</v>
      </c>
      <c r="F210" s="7">
        <v>1.7190704611925001</v>
      </c>
      <c r="G210" s="8" t="s">
        <v>681</v>
      </c>
      <c r="H210" s="9">
        <v>78.423230278435696</v>
      </c>
      <c r="I210" s="10">
        <v>20</v>
      </c>
      <c r="J210" s="11">
        <v>0.90807587000540602</v>
      </c>
      <c r="K210" s="12" t="s">
        <v>682</v>
      </c>
      <c r="L210" s="13">
        <v>76.807697759459998</v>
      </c>
      <c r="M210" s="10">
        <v>20</v>
      </c>
      <c r="N210" s="14">
        <f>Table1[[#This Row],[DC_STM/DC_NS]]+Table1[[#This Row],[DC_LPS/DC_NS]]</f>
        <v>2.6271463311979062</v>
      </c>
      <c r="O210" s="6">
        <v>5</v>
      </c>
      <c r="P210" s="6">
        <v>24</v>
      </c>
      <c r="Q210" s="6">
        <v>2961060.4312559199</v>
      </c>
      <c r="R210" s="7">
        <v>7.4368550431890403</v>
      </c>
      <c r="S210" s="16" t="s">
        <v>683</v>
      </c>
      <c r="T210" s="9">
        <v>91.287195427747307</v>
      </c>
      <c r="U210" s="10">
        <v>10</v>
      </c>
      <c r="V210" s="11">
        <v>0.52960252649046702</v>
      </c>
      <c r="W210" s="17" t="s">
        <v>684</v>
      </c>
      <c r="X210" s="13">
        <v>107.693764823481</v>
      </c>
      <c r="Y210" s="10">
        <v>8</v>
      </c>
      <c r="Z210" s="18">
        <f>Table1[[#This Row],[Mφ_STM/Mφ_NS]]+Table1[[#This Row],[Mφ_LPS/Mφ_NS]]</f>
        <v>7.9664575696795072</v>
      </c>
    </row>
    <row r="211" spans="1:26" x14ac:dyDescent="0.25">
      <c r="A211" s="15" t="s">
        <v>685</v>
      </c>
      <c r="B211" s="15" t="s">
        <v>686</v>
      </c>
      <c r="C211" s="6">
        <v>19</v>
      </c>
      <c r="D211" s="6">
        <v>93</v>
      </c>
      <c r="E211" s="6">
        <v>6693325.2324218797</v>
      </c>
      <c r="F211" s="7">
        <v>1.1711020291912999</v>
      </c>
      <c r="G211" s="8" t="s">
        <v>687</v>
      </c>
      <c r="H211" s="9">
        <v>121.098124425024</v>
      </c>
      <c r="I211" s="10">
        <v>54</v>
      </c>
      <c r="J211" s="11">
        <v>0.59222967088677103</v>
      </c>
      <c r="K211" s="12" t="s">
        <v>688</v>
      </c>
      <c r="L211" s="13">
        <v>121.19759144866801</v>
      </c>
      <c r="M211" s="10">
        <v>58</v>
      </c>
      <c r="N211" s="14">
        <f>Table1[[#This Row],[DC_STM/DC_NS]]+Table1[[#This Row],[DC_LPS/DC_NS]]</f>
        <v>1.7633317000780711</v>
      </c>
      <c r="O211" s="6">
        <v>15</v>
      </c>
      <c r="P211" s="6">
        <v>52</v>
      </c>
      <c r="Q211" s="6">
        <v>871742.09484863305</v>
      </c>
      <c r="R211" s="7">
        <v>2.2307192823106998</v>
      </c>
      <c r="S211" s="16" t="s">
        <v>689</v>
      </c>
      <c r="T211" s="9">
        <v>65.872546517721901</v>
      </c>
      <c r="U211" s="10">
        <v>23</v>
      </c>
      <c r="V211" s="11">
        <v>0.21770742192884401</v>
      </c>
      <c r="W211" s="17" t="s">
        <v>690</v>
      </c>
      <c r="X211" s="13">
        <v>97.335175642951896</v>
      </c>
      <c r="Y211" s="10">
        <v>23</v>
      </c>
      <c r="Z211" s="18">
        <f>Table1[[#This Row],[Mφ_STM/Mφ_NS]]+Table1[[#This Row],[Mφ_LPS/Mφ_NS]]</f>
        <v>2.448426704239544</v>
      </c>
    </row>
    <row r="212" spans="1:26" x14ac:dyDescent="0.25">
      <c r="A212" s="15" t="s">
        <v>691</v>
      </c>
      <c r="B212" s="15" t="s">
        <v>692</v>
      </c>
      <c r="C212" s="6">
        <v>14</v>
      </c>
      <c r="D212" s="6">
        <v>60</v>
      </c>
      <c r="E212" s="6">
        <v>4111077.46948242</v>
      </c>
      <c r="F212" s="7">
        <v>10.3763561210435</v>
      </c>
      <c r="G212" s="8" t="s">
        <v>693</v>
      </c>
      <c r="H212" s="9">
        <v>251.30007924140099</v>
      </c>
      <c r="I212" s="10">
        <v>34</v>
      </c>
      <c r="J212" s="11">
        <v>2.9802938250694901</v>
      </c>
      <c r="K212" s="12" t="s">
        <v>694</v>
      </c>
      <c r="L212" s="13">
        <v>290.49783497927598</v>
      </c>
      <c r="M212" s="10">
        <v>37</v>
      </c>
      <c r="N212" s="14">
        <f>Table1[[#This Row],[DC_STM/DC_NS]]+Table1[[#This Row],[DC_LPS/DC_NS]]</f>
        <v>13.35664994611299</v>
      </c>
      <c r="O212" s="6">
        <v>11</v>
      </c>
      <c r="P212" s="6">
        <v>30</v>
      </c>
      <c r="Q212" s="6">
        <v>783389.23776337598</v>
      </c>
      <c r="R212" s="7">
        <v>2.1293060093673302</v>
      </c>
      <c r="S212" s="16" t="s">
        <v>695</v>
      </c>
      <c r="T212" s="9">
        <v>97.8967130301872</v>
      </c>
      <c r="U212" s="10">
        <v>9</v>
      </c>
      <c r="V212" s="11">
        <v>0.165850139152837</v>
      </c>
      <c r="W212" s="17" t="s">
        <v>696</v>
      </c>
      <c r="X212" s="13">
        <v>204.53931710414199</v>
      </c>
      <c r="Y212" s="10">
        <v>7</v>
      </c>
      <c r="Z212" s="18">
        <f>Table1[[#This Row],[Mφ_STM/Mφ_NS]]+Table1[[#This Row],[Mφ_LPS/Mφ_NS]]</f>
        <v>2.2951561485201672</v>
      </c>
    </row>
    <row r="213" spans="1:26" x14ac:dyDescent="0.25">
      <c r="A213" s="5" t="s">
        <v>697</v>
      </c>
      <c r="B213" s="15" t="s">
        <v>698</v>
      </c>
      <c r="C213" s="6">
        <v>6</v>
      </c>
      <c r="D213" s="6">
        <v>27</v>
      </c>
      <c r="E213" s="6">
        <v>3869201.7870723801</v>
      </c>
      <c r="F213" s="7">
        <v>0.92559302843511104</v>
      </c>
      <c r="G213" s="8" t="s">
        <v>699</v>
      </c>
      <c r="H213" s="9">
        <v>80.382810981153099</v>
      </c>
      <c r="I213" s="10">
        <v>21</v>
      </c>
      <c r="J213" s="11">
        <v>0.73633486493591804</v>
      </c>
      <c r="K213" s="12" t="s">
        <v>700</v>
      </c>
      <c r="L213" s="13">
        <v>103.83405513167</v>
      </c>
      <c r="M213" s="10">
        <v>24</v>
      </c>
      <c r="N213" s="14">
        <f>Table1[[#This Row],[DC_STM/DC_NS]]+Table1[[#This Row],[DC_LPS/DC_NS]]</f>
        <v>1.6619278933710291</v>
      </c>
      <c r="O213" s="6">
        <v>7</v>
      </c>
      <c r="P213" s="6">
        <v>31</v>
      </c>
      <c r="Q213" s="6">
        <v>2539033.07530382</v>
      </c>
      <c r="R213" s="7">
        <v>21.683437751955498</v>
      </c>
      <c r="S213" s="16" t="s">
        <v>701</v>
      </c>
      <c r="T213" s="9">
        <v>80.877230858784102</v>
      </c>
      <c r="U213" s="10">
        <v>13</v>
      </c>
      <c r="V213" s="11">
        <v>2.0333521537203398</v>
      </c>
      <c r="W213" s="17" t="s">
        <v>701</v>
      </c>
      <c r="X213" s="13">
        <v>204.40509203603099</v>
      </c>
      <c r="Y213" s="10">
        <v>13</v>
      </c>
      <c r="Z213" s="18">
        <f>Table1[[#This Row],[Mφ_STM/Mφ_NS]]+Table1[[#This Row],[Mφ_LPS/Mφ_NS]]</f>
        <v>23.716789905675839</v>
      </c>
    </row>
    <row r="214" spans="1:26" x14ac:dyDescent="0.25">
      <c r="A214" s="5" t="s">
        <v>702</v>
      </c>
      <c r="B214" s="15" t="s">
        <v>703</v>
      </c>
      <c r="C214" s="6">
        <v>1</v>
      </c>
      <c r="D214" s="6">
        <v>1</v>
      </c>
      <c r="E214" s="6">
        <v>0</v>
      </c>
      <c r="F214" s="7"/>
      <c r="G214" s="8"/>
      <c r="H214" s="9"/>
      <c r="I214" s="10">
        <v>0</v>
      </c>
      <c r="J214" s="11"/>
      <c r="K214" s="12"/>
      <c r="L214" s="13"/>
      <c r="M214" s="10">
        <v>0</v>
      </c>
      <c r="N214" s="14">
        <f>Table1[[#This Row],[DC_STM/DC_NS]]+Table1[[#This Row],[DC_LPS/DC_NS]]</f>
        <v>0</v>
      </c>
      <c r="O214" s="6"/>
      <c r="P214" s="6"/>
      <c r="Q214" s="6"/>
      <c r="R214" s="7"/>
      <c r="S214" s="16"/>
      <c r="T214" s="9"/>
      <c r="U214" s="10">
        <v>0</v>
      </c>
      <c r="V214" s="11"/>
      <c r="W214" s="17"/>
      <c r="X214" s="13"/>
      <c r="Y214" s="10">
        <v>0</v>
      </c>
      <c r="Z214" s="18">
        <f>Table1[[#This Row],[Mφ_STM/Mφ_NS]]+Table1[[#This Row],[Mφ_LPS/Mφ_NS]]</f>
        <v>0</v>
      </c>
    </row>
    <row r="215" spans="1:26" x14ac:dyDescent="0.25">
      <c r="A215" s="5" t="s">
        <v>704</v>
      </c>
      <c r="B215" s="15" t="s">
        <v>705</v>
      </c>
      <c r="C215" s="6">
        <v>3</v>
      </c>
      <c r="D215" s="6">
        <v>4</v>
      </c>
      <c r="E215" s="6">
        <v>16797031.666666701</v>
      </c>
      <c r="F215" s="7">
        <v>3.2430377439720099</v>
      </c>
      <c r="G215" s="8" t="s">
        <v>706</v>
      </c>
      <c r="H215" s="9">
        <v>41.057268144290802</v>
      </c>
      <c r="I215" s="10">
        <v>3</v>
      </c>
      <c r="J215" s="11">
        <v>3.1650666126327699E-2</v>
      </c>
      <c r="K215" s="12" t="s">
        <v>706</v>
      </c>
      <c r="L215" s="13">
        <v>96.739403676547397</v>
      </c>
      <c r="M215" s="10">
        <v>3</v>
      </c>
      <c r="N215" s="14">
        <f>Table1[[#This Row],[DC_STM/DC_NS]]+Table1[[#This Row],[DC_LPS/DC_NS]]</f>
        <v>3.2746884100983378</v>
      </c>
      <c r="O215" s="6">
        <v>1</v>
      </c>
      <c r="P215" s="6">
        <v>1</v>
      </c>
      <c r="Q215" s="6">
        <v>2313733.25</v>
      </c>
      <c r="R215" s="7">
        <v>100</v>
      </c>
      <c r="S215" s="16" t="s">
        <v>34</v>
      </c>
      <c r="T215" s="9"/>
      <c r="U215" s="10">
        <v>1</v>
      </c>
      <c r="V215" s="11">
        <v>100</v>
      </c>
      <c r="W215" s="17" t="s">
        <v>34</v>
      </c>
      <c r="X215" s="13"/>
      <c r="Y215" s="10">
        <v>1</v>
      </c>
      <c r="Z215" s="18">
        <f>Table1[[#This Row],[Mφ_STM/Mφ_NS]]+Table1[[#This Row],[Mφ_LPS/Mφ_NS]]</f>
        <v>200</v>
      </c>
    </row>
    <row r="216" spans="1:26" x14ac:dyDescent="0.25">
      <c r="A216" s="5" t="s">
        <v>707</v>
      </c>
      <c r="B216" s="15" t="s">
        <v>708</v>
      </c>
      <c r="C216" s="6">
        <v>1</v>
      </c>
      <c r="D216" s="6">
        <v>1</v>
      </c>
      <c r="E216" s="6">
        <v>3918876.1015625</v>
      </c>
      <c r="F216" s="7"/>
      <c r="G216" s="8"/>
      <c r="H216" s="9"/>
      <c r="I216" s="10">
        <v>0</v>
      </c>
      <c r="J216" s="11"/>
      <c r="K216" s="12"/>
      <c r="L216" s="13"/>
      <c r="M216" s="10">
        <v>0</v>
      </c>
      <c r="N216" s="14">
        <f>Table1[[#This Row],[DC_STM/DC_NS]]+Table1[[#This Row],[DC_LPS/DC_NS]]</f>
        <v>0</v>
      </c>
      <c r="O216" s="6"/>
      <c r="P216" s="6"/>
      <c r="Q216" s="6"/>
      <c r="R216" s="7"/>
      <c r="S216" s="16"/>
      <c r="T216" s="9"/>
      <c r="U216" s="10">
        <v>0</v>
      </c>
      <c r="V216" s="11"/>
      <c r="W216" s="17"/>
      <c r="X216" s="13"/>
      <c r="Y216" s="10">
        <v>0</v>
      </c>
      <c r="Z216" s="18">
        <f>Table1[[#This Row],[Mφ_STM/Mφ_NS]]+Table1[[#This Row],[Mφ_LPS/Mφ_NS]]</f>
        <v>0</v>
      </c>
    </row>
    <row r="217" spans="1:26" x14ac:dyDescent="0.25">
      <c r="A217" s="5" t="s">
        <v>709</v>
      </c>
      <c r="B217" s="15" t="s">
        <v>710</v>
      </c>
      <c r="C217" s="6">
        <v>1</v>
      </c>
      <c r="D217" s="6">
        <v>7</v>
      </c>
      <c r="E217" s="6">
        <v>4286407.26674107</v>
      </c>
      <c r="F217" s="7">
        <v>1.6468270640775999</v>
      </c>
      <c r="G217" s="8" t="s">
        <v>711</v>
      </c>
      <c r="H217" s="9">
        <v>89.854323986361806</v>
      </c>
      <c r="I217" s="10">
        <v>3</v>
      </c>
      <c r="J217" s="11">
        <v>0.44435827154491098</v>
      </c>
      <c r="K217" s="12" t="s">
        <v>712</v>
      </c>
      <c r="L217" s="13">
        <v>114.092563272687</v>
      </c>
      <c r="M217" s="10">
        <v>6</v>
      </c>
      <c r="N217" s="14">
        <f>Table1[[#This Row],[DC_STM/DC_NS]]+Table1[[#This Row],[DC_LPS/DC_NS]]</f>
        <v>2.091185335622511</v>
      </c>
      <c r="O217" s="6"/>
      <c r="P217" s="6"/>
      <c r="Q217" s="6"/>
      <c r="R217" s="7"/>
      <c r="S217" s="16"/>
      <c r="T217" s="9"/>
      <c r="U217" s="10">
        <v>0</v>
      </c>
      <c r="V217" s="11"/>
      <c r="W217" s="17"/>
      <c r="X217" s="13"/>
      <c r="Y217" s="10">
        <v>0</v>
      </c>
      <c r="Z217" s="18">
        <f>Table1[[#This Row],[Mφ_STM/Mφ_NS]]+Table1[[#This Row],[Mφ_LPS/Mφ_NS]]</f>
        <v>0</v>
      </c>
    </row>
    <row r="218" spans="1:26" x14ac:dyDescent="0.25">
      <c r="A218" s="5" t="s">
        <v>713</v>
      </c>
      <c r="B218" s="15" t="s">
        <v>714</v>
      </c>
      <c r="C218" s="6">
        <v>3</v>
      </c>
      <c r="D218" s="6">
        <v>5</v>
      </c>
      <c r="E218" s="6">
        <v>3172709.546875</v>
      </c>
      <c r="F218" s="7">
        <v>2.5218637346908199</v>
      </c>
      <c r="G218" s="8" t="s">
        <v>715</v>
      </c>
      <c r="H218" s="9">
        <v>140.86057512018601</v>
      </c>
      <c r="I218" s="10">
        <v>3</v>
      </c>
      <c r="J218" s="11">
        <v>1.08887063659606E-2</v>
      </c>
      <c r="K218" s="12" t="s">
        <v>715</v>
      </c>
      <c r="L218" s="13">
        <v>11.5424234382681</v>
      </c>
      <c r="M218" s="10">
        <v>3</v>
      </c>
      <c r="N218" s="14">
        <f>Table1[[#This Row],[DC_STM/DC_NS]]+Table1[[#This Row],[DC_LPS/DC_NS]]</f>
        <v>2.5327524410567803</v>
      </c>
      <c r="O218" s="6">
        <v>8</v>
      </c>
      <c r="P218" s="6">
        <v>15</v>
      </c>
      <c r="Q218" s="6">
        <v>3349042.3754340298</v>
      </c>
      <c r="R218" s="7">
        <v>54.453827132179597</v>
      </c>
      <c r="S218" s="16" t="s">
        <v>219</v>
      </c>
      <c r="T218" s="9">
        <v>118.287398289764</v>
      </c>
      <c r="U218" s="10">
        <v>2</v>
      </c>
      <c r="V218" s="11">
        <v>100</v>
      </c>
      <c r="W218" s="17" t="s">
        <v>182</v>
      </c>
      <c r="X218" s="13"/>
      <c r="Y218" s="10">
        <v>1</v>
      </c>
      <c r="Z218" s="18">
        <f>Table1[[#This Row],[Mφ_STM/Mφ_NS]]+Table1[[#This Row],[Mφ_LPS/Mφ_NS]]</f>
        <v>154.45382713217958</v>
      </c>
    </row>
    <row r="219" spans="1:26" x14ac:dyDescent="0.25">
      <c r="A219" s="5" t="s">
        <v>716</v>
      </c>
      <c r="B219" s="15" t="s">
        <v>717</v>
      </c>
      <c r="C219" s="6">
        <v>9</v>
      </c>
      <c r="D219" s="6">
        <v>38</v>
      </c>
      <c r="E219" s="6">
        <v>7372338.7300347202</v>
      </c>
      <c r="F219" s="7">
        <v>0.63686739265721504</v>
      </c>
      <c r="G219" s="8" t="s">
        <v>718</v>
      </c>
      <c r="H219" s="9">
        <v>96.969482709841998</v>
      </c>
      <c r="I219" s="10">
        <v>23</v>
      </c>
      <c r="J219" s="11">
        <v>0.36464010983469503</v>
      </c>
      <c r="K219" s="12" t="s">
        <v>719</v>
      </c>
      <c r="L219" s="13">
        <v>101.52279826801499</v>
      </c>
      <c r="M219" s="10">
        <v>21</v>
      </c>
      <c r="N219" s="14">
        <f>Table1[[#This Row],[DC_STM/DC_NS]]+Table1[[#This Row],[DC_LPS/DC_NS]]</f>
        <v>1.00150750249191</v>
      </c>
      <c r="O219" s="6">
        <v>7</v>
      </c>
      <c r="P219" s="6">
        <v>27</v>
      </c>
      <c r="Q219" s="6">
        <v>1952784.328125</v>
      </c>
      <c r="R219" s="7">
        <v>2.0509422858134401</v>
      </c>
      <c r="S219" s="16" t="s">
        <v>720</v>
      </c>
      <c r="T219" s="9">
        <v>94.377604148138104</v>
      </c>
      <c r="U219" s="10">
        <v>17</v>
      </c>
      <c r="V219" s="11">
        <v>0.67414086421413899</v>
      </c>
      <c r="W219" s="17" t="s">
        <v>721</v>
      </c>
      <c r="X219" s="13">
        <v>79.9453760372093</v>
      </c>
      <c r="Y219" s="10">
        <v>12</v>
      </c>
      <c r="Z219" s="18">
        <f>Table1[[#This Row],[Mφ_STM/Mφ_NS]]+Table1[[#This Row],[Mφ_LPS/Mφ_NS]]</f>
        <v>2.7250831500275789</v>
      </c>
    </row>
    <row r="220" spans="1:26" x14ac:dyDescent="0.25">
      <c r="A220" s="5" t="s">
        <v>722</v>
      </c>
      <c r="B220" s="15" t="s">
        <v>723</v>
      </c>
      <c r="C220" s="6">
        <v>3</v>
      </c>
      <c r="D220" s="6">
        <v>5</v>
      </c>
      <c r="E220" s="6">
        <v>6941906.28125</v>
      </c>
      <c r="F220" s="7">
        <v>0.01</v>
      </c>
      <c r="G220" s="8" t="s">
        <v>41</v>
      </c>
      <c r="H220" s="9">
        <v>0</v>
      </c>
      <c r="I220" s="10">
        <v>2</v>
      </c>
      <c r="J220" s="11">
        <v>0.01</v>
      </c>
      <c r="K220" s="12" t="s">
        <v>41</v>
      </c>
      <c r="L220" s="13">
        <v>0</v>
      </c>
      <c r="M220" s="10">
        <v>2</v>
      </c>
      <c r="N220" s="14">
        <f>Table1[[#This Row],[DC_STM/DC_NS]]+Table1[[#This Row],[DC_LPS/DC_NS]]</f>
        <v>0.02</v>
      </c>
      <c r="O220" s="6"/>
      <c r="P220" s="6"/>
      <c r="Q220" s="6"/>
      <c r="R220" s="7"/>
      <c r="S220" s="16"/>
      <c r="T220" s="9"/>
      <c r="U220" s="10">
        <v>0</v>
      </c>
      <c r="V220" s="11"/>
      <c r="W220" s="17"/>
      <c r="X220" s="13"/>
      <c r="Y220" s="10">
        <v>0</v>
      </c>
      <c r="Z220" s="18">
        <f>Table1[[#This Row],[Mφ_STM/Mφ_NS]]+Table1[[#This Row],[Mφ_LPS/Mφ_NS]]</f>
        <v>0</v>
      </c>
    </row>
    <row r="221" spans="1:26" x14ac:dyDescent="0.25">
      <c r="A221" s="5" t="s">
        <v>724</v>
      </c>
      <c r="B221" s="15" t="s">
        <v>725</v>
      </c>
      <c r="C221" s="6">
        <v>7</v>
      </c>
      <c r="D221" s="6">
        <v>85</v>
      </c>
      <c r="E221" s="6">
        <v>17520223.515841998</v>
      </c>
      <c r="F221" s="7">
        <v>0.91455167644265101</v>
      </c>
      <c r="G221" s="8" t="s">
        <v>726</v>
      </c>
      <c r="H221" s="9">
        <v>60.791181187329201</v>
      </c>
      <c r="I221" s="10">
        <v>32</v>
      </c>
      <c r="J221" s="11">
        <v>1.26793334992114</v>
      </c>
      <c r="K221" s="12" t="s">
        <v>727</v>
      </c>
      <c r="L221" s="13">
        <v>74.818931343567996</v>
      </c>
      <c r="M221" s="10">
        <v>32</v>
      </c>
      <c r="N221" s="14">
        <f>Table1[[#This Row],[DC_STM/DC_NS]]+Table1[[#This Row],[DC_LPS/DC_NS]]</f>
        <v>2.1824850263637909</v>
      </c>
      <c r="O221" s="6">
        <v>6</v>
      </c>
      <c r="P221" s="6">
        <v>41</v>
      </c>
      <c r="Q221" s="6">
        <v>6863623.2059733104</v>
      </c>
      <c r="R221" s="7">
        <v>20.597931080537698</v>
      </c>
      <c r="S221" s="16" t="s">
        <v>728</v>
      </c>
      <c r="T221" s="9">
        <v>125.221569153167</v>
      </c>
      <c r="U221" s="10">
        <v>14</v>
      </c>
      <c r="V221" s="11">
        <v>0.74811815211506905</v>
      </c>
      <c r="W221" s="17" t="s">
        <v>729</v>
      </c>
      <c r="X221" s="13">
        <v>88.422517741120103</v>
      </c>
      <c r="Y221" s="10">
        <v>13</v>
      </c>
      <c r="Z221" s="18">
        <f>Table1[[#This Row],[Mφ_STM/Mφ_NS]]+Table1[[#This Row],[Mφ_LPS/Mφ_NS]]</f>
        <v>21.346049232652767</v>
      </c>
    </row>
    <row r="222" spans="1:26" x14ac:dyDescent="0.25">
      <c r="A222" s="5" t="s">
        <v>730</v>
      </c>
      <c r="B222" s="15" t="s">
        <v>731</v>
      </c>
      <c r="C222" s="6">
        <v>1</v>
      </c>
      <c r="D222" s="6">
        <v>2</v>
      </c>
      <c r="E222" s="6">
        <v>1550497.1015625</v>
      </c>
      <c r="F222" s="7"/>
      <c r="G222" s="8"/>
      <c r="H222" s="9"/>
      <c r="I222" s="10">
        <v>0</v>
      </c>
      <c r="J222" s="11"/>
      <c r="K222" s="12"/>
      <c r="L222" s="13"/>
      <c r="M222" s="10">
        <v>0</v>
      </c>
      <c r="N222" s="14">
        <f>Table1[[#This Row],[DC_STM/DC_NS]]+Table1[[#This Row],[DC_LPS/DC_NS]]</f>
        <v>0</v>
      </c>
      <c r="O222" s="6">
        <v>2</v>
      </c>
      <c r="P222" s="6">
        <v>5</v>
      </c>
      <c r="Q222" s="6">
        <v>1121288.0703125</v>
      </c>
      <c r="R222" s="7">
        <v>11.1787590886511</v>
      </c>
      <c r="S222" s="16" t="s">
        <v>732</v>
      </c>
      <c r="T222" s="9">
        <v>8.9139163390144898</v>
      </c>
      <c r="U222" s="10">
        <v>2</v>
      </c>
      <c r="V222" s="11">
        <v>0.103045091804048</v>
      </c>
      <c r="W222" s="17" t="s">
        <v>733</v>
      </c>
      <c r="X222" s="13">
        <v>110.47372406747201</v>
      </c>
      <c r="Y222" s="10">
        <v>3</v>
      </c>
      <c r="Z222" s="18">
        <f>Table1[[#This Row],[Mφ_STM/Mφ_NS]]+Table1[[#This Row],[Mφ_LPS/Mφ_NS]]</f>
        <v>11.281804180455149</v>
      </c>
    </row>
    <row r="223" spans="1:26" x14ac:dyDescent="0.25">
      <c r="A223" s="5" t="s">
        <v>734</v>
      </c>
      <c r="B223" s="15" t="s">
        <v>735</v>
      </c>
      <c r="C223" s="6">
        <v>17</v>
      </c>
      <c r="D223" s="6">
        <v>443</v>
      </c>
      <c r="E223" s="6">
        <v>62745605.789171003</v>
      </c>
      <c r="F223" s="7">
        <v>1.0228244059276601</v>
      </c>
      <c r="G223" s="8" t="s">
        <v>736</v>
      </c>
      <c r="H223" s="9">
        <v>102.847158492549</v>
      </c>
      <c r="I223" s="10">
        <v>185</v>
      </c>
      <c r="J223" s="11">
        <v>0.71291318736007403</v>
      </c>
      <c r="K223" s="12" t="s">
        <v>737</v>
      </c>
      <c r="L223" s="13">
        <v>73.991683013282099</v>
      </c>
      <c r="M223" s="10">
        <v>193</v>
      </c>
      <c r="N223" s="14">
        <f>Table1[[#This Row],[DC_STM/DC_NS]]+Table1[[#This Row],[DC_LPS/DC_NS]]</f>
        <v>1.7357375932877341</v>
      </c>
      <c r="O223" s="6">
        <v>17</v>
      </c>
      <c r="P223" s="6">
        <v>261</v>
      </c>
      <c r="Q223" s="6">
        <v>15210773.107937301</v>
      </c>
      <c r="R223" s="7">
        <v>4.75004184837218</v>
      </c>
      <c r="S223" s="16" t="s">
        <v>738</v>
      </c>
      <c r="T223" s="9">
        <v>96.687220340194699</v>
      </c>
      <c r="U223" s="10">
        <v>117</v>
      </c>
      <c r="V223" s="11">
        <v>0.61922706051297804</v>
      </c>
      <c r="W223" s="17" t="s">
        <v>739</v>
      </c>
      <c r="X223" s="13">
        <v>62.322457902257298</v>
      </c>
      <c r="Y223" s="10">
        <v>117</v>
      </c>
      <c r="Z223" s="18">
        <f>Table1[[#This Row],[Mφ_STM/Mφ_NS]]+Table1[[#This Row],[Mφ_LPS/Mφ_NS]]</f>
        <v>5.3692689088851582</v>
      </c>
    </row>
    <row r="224" spans="1:26" x14ac:dyDescent="0.25">
      <c r="A224" s="5" t="s">
        <v>740</v>
      </c>
      <c r="B224" s="15" t="s">
        <v>741</v>
      </c>
      <c r="C224" s="6">
        <v>6</v>
      </c>
      <c r="D224" s="6">
        <v>40</v>
      </c>
      <c r="E224" s="6">
        <v>6639027.0287543396</v>
      </c>
      <c r="F224" s="7">
        <v>0.73239512077834501</v>
      </c>
      <c r="G224" s="8" t="s">
        <v>742</v>
      </c>
      <c r="H224" s="9">
        <v>82.710442094671507</v>
      </c>
      <c r="I224" s="10">
        <v>20</v>
      </c>
      <c r="J224" s="11">
        <v>1.0146999795341101</v>
      </c>
      <c r="K224" s="12" t="s">
        <v>743</v>
      </c>
      <c r="L224" s="13">
        <v>36.249085076169102</v>
      </c>
      <c r="M224" s="10">
        <v>23</v>
      </c>
      <c r="N224" s="14">
        <f>Table1[[#This Row],[DC_STM/DC_NS]]+Table1[[#This Row],[DC_LPS/DC_NS]]</f>
        <v>1.7470951003124551</v>
      </c>
      <c r="O224" s="6"/>
      <c r="P224" s="6"/>
      <c r="Q224" s="6"/>
      <c r="R224" s="7"/>
      <c r="S224" s="16"/>
      <c r="T224" s="9"/>
      <c r="U224" s="10">
        <v>0</v>
      </c>
      <c r="V224" s="11"/>
      <c r="W224" s="17"/>
      <c r="X224" s="13"/>
      <c r="Y224" s="10">
        <v>0</v>
      </c>
      <c r="Z224" s="18">
        <f>Table1[[#This Row],[Mφ_STM/Mφ_NS]]+Table1[[#This Row],[Mφ_LPS/Mφ_NS]]</f>
        <v>0</v>
      </c>
    </row>
    <row r="225" spans="1:26" x14ac:dyDescent="0.25">
      <c r="A225" s="5" t="s">
        <v>744</v>
      </c>
      <c r="B225" s="15" t="s">
        <v>745</v>
      </c>
      <c r="C225" s="6"/>
      <c r="D225" s="6"/>
      <c r="E225" s="6"/>
      <c r="F225" s="7"/>
      <c r="G225" s="8"/>
      <c r="H225" s="9"/>
      <c r="I225" s="10">
        <v>0</v>
      </c>
      <c r="J225" s="11"/>
      <c r="K225" s="12"/>
      <c r="L225" s="13"/>
      <c r="M225" s="10">
        <v>0</v>
      </c>
      <c r="N225" s="14">
        <f>Table1[[#This Row],[DC_STM/DC_NS]]+Table1[[#This Row],[DC_LPS/DC_NS]]</f>
        <v>0</v>
      </c>
      <c r="O225" s="6">
        <v>4</v>
      </c>
      <c r="P225" s="6">
        <v>6</v>
      </c>
      <c r="Q225" s="6">
        <v>1211340.5957031299</v>
      </c>
      <c r="R225" s="7"/>
      <c r="S225" s="16"/>
      <c r="T225" s="9"/>
      <c r="U225" s="10">
        <v>0</v>
      </c>
      <c r="V225" s="11"/>
      <c r="W225" s="17"/>
      <c r="X225" s="13"/>
      <c r="Y225" s="10">
        <v>0</v>
      </c>
      <c r="Z225" s="18">
        <f>Table1[[#This Row],[Mφ_STM/Mφ_NS]]+Table1[[#This Row],[Mφ_LPS/Mφ_NS]]</f>
        <v>0</v>
      </c>
    </row>
    <row r="226" spans="1:26" x14ac:dyDescent="0.25">
      <c r="A226" s="5" t="s">
        <v>746</v>
      </c>
      <c r="B226" s="15" t="s">
        <v>747</v>
      </c>
      <c r="C226" s="6">
        <v>0</v>
      </c>
      <c r="D226" s="6">
        <v>236</v>
      </c>
      <c r="E226" s="6">
        <v>67207242.631293401</v>
      </c>
      <c r="F226" s="7"/>
      <c r="G226" s="8"/>
      <c r="H226" s="9"/>
      <c r="I226" s="10">
        <v>0</v>
      </c>
      <c r="J226" s="11"/>
      <c r="K226" s="12"/>
      <c r="L226" s="13"/>
      <c r="M226" s="10">
        <v>0</v>
      </c>
      <c r="N226" s="14">
        <f>Table1[[#This Row],[DC_STM/DC_NS]]+Table1[[#This Row],[DC_LPS/DC_NS]]</f>
        <v>0</v>
      </c>
      <c r="O226" s="6">
        <v>0</v>
      </c>
      <c r="P226" s="6">
        <v>125</v>
      </c>
      <c r="Q226" s="6">
        <v>18924555.094618101</v>
      </c>
      <c r="R226" s="7"/>
      <c r="S226" s="16"/>
      <c r="T226" s="9"/>
      <c r="U226" s="10">
        <v>0</v>
      </c>
      <c r="V226" s="11"/>
      <c r="W226" s="17"/>
      <c r="X226" s="13"/>
      <c r="Y226" s="10">
        <v>0</v>
      </c>
      <c r="Z226" s="18">
        <f>Table1[[#This Row],[Mφ_STM/Mφ_NS]]+Table1[[#This Row],[Mφ_LPS/Mφ_NS]]</f>
        <v>0</v>
      </c>
    </row>
    <row r="227" spans="1:26" x14ac:dyDescent="0.25">
      <c r="A227" s="5" t="s">
        <v>748</v>
      </c>
      <c r="B227" s="15" t="s">
        <v>749</v>
      </c>
      <c r="C227" s="6">
        <v>0</v>
      </c>
      <c r="D227" s="6">
        <v>258</v>
      </c>
      <c r="E227" s="6">
        <v>67297589.864800304</v>
      </c>
      <c r="F227" s="7"/>
      <c r="G227" s="8"/>
      <c r="H227" s="9"/>
      <c r="I227" s="10">
        <v>0</v>
      </c>
      <c r="J227" s="11"/>
      <c r="K227" s="12"/>
      <c r="L227" s="13"/>
      <c r="M227" s="10">
        <v>0</v>
      </c>
      <c r="N227" s="14">
        <f>Table1[[#This Row],[DC_STM/DC_NS]]+Table1[[#This Row],[DC_LPS/DC_NS]]</f>
        <v>0</v>
      </c>
      <c r="O227" s="6"/>
      <c r="P227" s="6"/>
      <c r="Q227" s="6"/>
      <c r="R227" s="7"/>
      <c r="S227" s="16"/>
      <c r="T227" s="9"/>
      <c r="U227" s="10">
        <v>0</v>
      </c>
      <c r="V227" s="11"/>
      <c r="W227" s="17"/>
      <c r="X227" s="13"/>
      <c r="Y227" s="10">
        <v>0</v>
      </c>
      <c r="Z227" s="18">
        <f>Table1[[#This Row],[Mφ_STM/Mφ_NS]]+Table1[[#This Row],[Mφ_LPS/Mφ_NS]]</f>
        <v>0</v>
      </c>
    </row>
    <row r="228" spans="1:26" x14ac:dyDescent="0.25">
      <c r="A228" s="5" t="s">
        <v>750</v>
      </c>
      <c r="B228" s="15" t="s">
        <v>751</v>
      </c>
      <c r="C228" s="6"/>
      <c r="D228" s="6"/>
      <c r="E228" s="6"/>
      <c r="F228" s="7"/>
      <c r="G228" s="8"/>
      <c r="H228" s="9"/>
      <c r="I228" s="10">
        <v>0</v>
      </c>
      <c r="J228" s="11"/>
      <c r="K228" s="12"/>
      <c r="L228" s="13"/>
      <c r="M228" s="10">
        <v>0</v>
      </c>
      <c r="N228" s="14">
        <f>Table1[[#This Row],[DC_STM/DC_NS]]+Table1[[#This Row],[DC_LPS/DC_NS]]</f>
        <v>0</v>
      </c>
      <c r="O228" s="6">
        <v>0</v>
      </c>
      <c r="P228" s="6">
        <v>125</v>
      </c>
      <c r="Q228" s="6">
        <v>18561574.630859401</v>
      </c>
      <c r="R228" s="7"/>
      <c r="S228" s="16"/>
      <c r="T228" s="9"/>
      <c r="U228" s="10">
        <v>0</v>
      </c>
      <c r="V228" s="11"/>
      <c r="W228" s="17"/>
      <c r="X228" s="13"/>
      <c r="Y228" s="10">
        <v>0</v>
      </c>
      <c r="Z228" s="18">
        <f>Table1[[#This Row],[Mφ_STM/Mφ_NS]]+Table1[[#This Row],[Mφ_LPS/Mφ_NS]]</f>
        <v>0</v>
      </c>
    </row>
    <row r="229" spans="1:26" x14ac:dyDescent="0.25">
      <c r="A229" s="5" t="s">
        <v>752</v>
      </c>
      <c r="B229" s="15" t="s">
        <v>753</v>
      </c>
      <c r="C229" s="6">
        <v>0</v>
      </c>
      <c r="D229" s="6">
        <v>147</v>
      </c>
      <c r="E229" s="6">
        <v>57688807.774088502</v>
      </c>
      <c r="F229" s="7"/>
      <c r="G229" s="8"/>
      <c r="H229" s="9"/>
      <c r="I229" s="10">
        <v>0</v>
      </c>
      <c r="J229" s="11"/>
      <c r="K229" s="12"/>
      <c r="L229" s="13"/>
      <c r="M229" s="10">
        <v>0</v>
      </c>
      <c r="N229" s="14">
        <f>Table1[[#This Row],[DC_STM/DC_NS]]+Table1[[#This Row],[DC_LPS/DC_NS]]</f>
        <v>0</v>
      </c>
      <c r="O229" s="6">
        <v>0</v>
      </c>
      <c r="P229" s="6">
        <v>86</v>
      </c>
      <c r="Q229" s="6">
        <v>12130430.2583008</v>
      </c>
      <c r="R229" s="7"/>
      <c r="S229" s="16"/>
      <c r="T229" s="9"/>
      <c r="U229" s="10">
        <v>0</v>
      </c>
      <c r="V229" s="11"/>
      <c r="W229" s="17"/>
      <c r="X229" s="13"/>
      <c r="Y229" s="10">
        <v>0</v>
      </c>
      <c r="Z229" s="18">
        <f>Table1[[#This Row],[Mφ_STM/Mφ_NS]]+Table1[[#This Row],[Mφ_LPS/Mφ_NS]]</f>
        <v>0</v>
      </c>
    </row>
    <row r="230" spans="1:26" x14ac:dyDescent="0.25">
      <c r="A230" s="5" t="s">
        <v>754</v>
      </c>
      <c r="B230" s="15" t="s">
        <v>755</v>
      </c>
      <c r="C230" s="6">
        <v>2</v>
      </c>
      <c r="D230" s="6">
        <v>3</v>
      </c>
      <c r="E230" s="6">
        <v>2176817.1953125</v>
      </c>
      <c r="F230" s="7">
        <v>3.56884738623737</v>
      </c>
      <c r="G230" s="8" t="s">
        <v>431</v>
      </c>
      <c r="H230" s="9"/>
      <c r="I230" s="10">
        <v>1</v>
      </c>
      <c r="J230" s="11">
        <v>0.69682471876964902</v>
      </c>
      <c r="K230" s="12" t="s">
        <v>431</v>
      </c>
      <c r="L230" s="13"/>
      <c r="M230" s="10">
        <v>1</v>
      </c>
      <c r="N230" s="14">
        <f>Table1[[#This Row],[DC_STM/DC_NS]]+Table1[[#This Row],[DC_LPS/DC_NS]]</f>
        <v>4.2656721050070185</v>
      </c>
      <c r="O230" s="6">
        <v>1</v>
      </c>
      <c r="P230" s="6">
        <v>2</v>
      </c>
      <c r="Q230" s="6">
        <v>930694.515625</v>
      </c>
      <c r="R230" s="7"/>
      <c r="S230" s="16"/>
      <c r="T230" s="9"/>
      <c r="U230" s="10">
        <v>0</v>
      </c>
      <c r="V230" s="11"/>
      <c r="W230" s="17"/>
      <c r="X230" s="13"/>
      <c r="Y230" s="10">
        <v>0</v>
      </c>
      <c r="Z230" s="18">
        <f>Table1[[#This Row],[Mφ_STM/Mφ_NS]]+Table1[[#This Row],[Mφ_LPS/Mφ_NS]]</f>
        <v>0</v>
      </c>
    </row>
    <row r="231" spans="1:26" x14ac:dyDescent="0.25">
      <c r="A231" s="5" t="s">
        <v>756</v>
      </c>
      <c r="B231" s="15" t="s">
        <v>757</v>
      </c>
      <c r="C231" s="6"/>
      <c r="D231" s="6"/>
      <c r="E231" s="6"/>
      <c r="F231" s="7"/>
      <c r="G231" s="8"/>
      <c r="H231" s="9"/>
      <c r="I231" s="10">
        <v>0</v>
      </c>
      <c r="J231" s="11"/>
      <c r="K231" s="12"/>
      <c r="L231" s="13"/>
      <c r="M231" s="10">
        <v>0</v>
      </c>
      <c r="N231" s="14">
        <f>Table1[[#This Row],[DC_STM/DC_NS]]+Table1[[#This Row],[DC_LPS/DC_NS]]</f>
        <v>0</v>
      </c>
      <c r="O231" s="6">
        <v>3</v>
      </c>
      <c r="P231" s="6">
        <v>3</v>
      </c>
      <c r="Q231" s="6">
        <v>6752780.6979166698</v>
      </c>
      <c r="R231" s="7"/>
      <c r="S231" s="16"/>
      <c r="T231" s="9"/>
      <c r="U231" s="10">
        <v>0</v>
      </c>
      <c r="V231" s="11"/>
      <c r="W231" s="17"/>
      <c r="X231" s="13"/>
      <c r="Y231" s="10">
        <v>0</v>
      </c>
      <c r="Z231" s="18">
        <f>Table1[[#This Row],[Mφ_STM/Mφ_NS]]+Table1[[#This Row],[Mφ_LPS/Mφ_NS]]</f>
        <v>0</v>
      </c>
    </row>
    <row r="232" spans="1:26" x14ac:dyDescent="0.25">
      <c r="A232" s="5" t="s">
        <v>758</v>
      </c>
      <c r="B232" s="15" t="s">
        <v>759</v>
      </c>
      <c r="C232" s="6">
        <v>9</v>
      </c>
      <c r="D232" s="6">
        <v>86</v>
      </c>
      <c r="E232" s="6">
        <v>8709164.8298068494</v>
      </c>
      <c r="F232" s="7">
        <v>1.5216357447968401</v>
      </c>
      <c r="G232" s="8" t="s">
        <v>760</v>
      </c>
      <c r="H232" s="9">
        <v>108.707949568337</v>
      </c>
      <c r="I232" s="10">
        <v>47</v>
      </c>
      <c r="J232" s="11">
        <v>0.57486781278755394</v>
      </c>
      <c r="K232" s="12" t="s">
        <v>761</v>
      </c>
      <c r="L232" s="13">
        <v>128.48342754559201</v>
      </c>
      <c r="M232" s="10">
        <v>50</v>
      </c>
      <c r="N232" s="14">
        <f>Table1[[#This Row],[DC_STM/DC_NS]]+Table1[[#This Row],[DC_LPS/DC_NS]]</f>
        <v>2.096503557584394</v>
      </c>
      <c r="O232" s="6">
        <v>8</v>
      </c>
      <c r="P232" s="6">
        <v>55</v>
      </c>
      <c r="Q232" s="6">
        <v>3581282.2574056</v>
      </c>
      <c r="R232" s="7">
        <v>21.7536002109089</v>
      </c>
      <c r="S232" s="16" t="s">
        <v>762</v>
      </c>
      <c r="T232" s="9">
        <v>178.52457327129099</v>
      </c>
      <c r="U232" s="10">
        <v>19</v>
      </c>
      <c r="V232" s="11">
        <v>0.52487523720516105</v>
      </c>
      <c r="W232" s="17" t="s">
        <v>762</v>
      </c>
      <c r="X232" s="13">
        <v>120.442000843421</v>
      </c>
      <c r="Y232" s="10">
        <v>19</v>
      </c>
      <c r="Z232" s="18">
        <f>Table1[[#This Row],[Mφ_STM/Mφ_NS]]+Table1[[#This Row],[Mφ_LPS/Mφ_NS]]</f>
        <v>22.278475448114062</v>
      </c>
    </row>
    <row r="233" spans="1:26" x14ac:dyDescent="0.25">
      <c r="A233" s="5" t="s">
        <v>763</v>
      </c>
      <c r="B233" s="15" t="s">
        <v>764</v>
      </c>
      <c r="C233" s="6">
        <v>1</v>
      </c>
      <c r="D233" s="6">
        <v>10</v>
      </c>
      <c r="E233" s="6">
        <v>1923858.02734375</v>
      </c>
      <c r="F233" s="7">
        <v>0.65458198450010596</v>
      </c>
      <c r="G233" s="8" t="s">
        <v>765</v>
      </c>
      <c r="H233" s="9">
        <v>112.166746722433</v>
      </c>
      <c r="I233" s="10">
        <v>8</v>
      </c>
      <c r="J233" s="11">
        <v>0.60853130818697798</v>
      </c>
      <c r="K233" s="12" t="s">
        <v>765</v>
      </c>
      <c r="L233" s="13">
        <v>108.21636567808</v>
      </c>
      <c r="M233" s="10">
        <v>8</v>
      </c>
      <c r="N233" s="14">
        <f>Table1[[#This Row],[DC_STM/DC_NS]]+Table1[[#This Row],[DC_LPS/DC_NS]]</f>
        <v>1.2631132926870841</v>
      </c>
      <c r="O233" s="6">
        <v>3</v>
      </c>
      <c r="P233" s="6">
        <v>5</v>
      </c>
      <c r="Q233" s="6">
        <v>1081400.94921875</v>
      </c>
      <c r="R233" s="7"/>
      <c r="S233" s="16"/>
      <c r="T233" s="9"/>
      <c r="U233" s="10">
        <v>0</v>
      </c>
      <c r="V233" s="11"/>
      <c r="W233" s="17"/>
      <c r="X233" s="13"/>
      <c r="Y233" s="10">
        <v>0</v>
      </c>
      <c r="Z233" s="18">
        <f>Table1[[#This Row],[Mφ_STM/Mφ_NS]]+Table1[[#This Row],[Mφ_LPS/Mφ_NS]]</f>
        <v>0</v>
      </c>
    </row>
    <row r="234" spans="1:26" x14ac:dyDescent="0.25">
      <c r="A234" s="5" t="s">
        <v>766</v>
      </c>
      <c r="B234" s="15" t="s">
        <v>767</v>
      </c>
      <c r="C234" s="6">
        <v>1</v>
      </c>
      <c r="D234" s="6">
        <v>1</v>
      </c>
      <c r="E234" s="6">
        <v>590529.90136718797</v>
      </c>
      <c r="F234" s="7">
        <v>0.01</v>
      </c>
      <c r="G234" s="8" t="s">
        <v>289</v>
      </c>
      <c r="H234" s="9"/>
      <c r="I234" s="10">
        <v>1</v>
      </c>
      <c r="J234" s="11">
        <v>0.72523116256347397</v>
      </c>
      <c r="K234" s="12" t="s">
        <v>289</v>
      </c>
      <c r="L234" s="13"/>
      <c r="M234" s="10">
        <v>1</v>
      </c>
      <c r="N234" s="14">
        <f>Table1[[#This Row],[DC_STM/DC_NS]]+Table1[[#This Row],[DC_LPS/DC_NS]]</f>
        <v>0.73523116256347398</v>
      </c>
      <c r="O234" s="6"/>
      <c r="P234" s="6"/>
      <c r="Q234" s="6"/>
      <c r="R234" s="7"/>
      <c r="S234" s="16"/>
      <c r="T234" s="9"/>
      <c r="U234" s="10">
        <v>0</v>
      </c>
      <c r="V234" s="11"/>
      <c r="W234" s="17"/>
      <c r="X234" s="13"/>
      <c r="Y234" s="10">
        <v>0</v>
      </c>
      <c r="Z234" s="18">
        <f>Table1[[#This Row],[Mφ_STM/Mφ_NS]]+Table1[[#This Row],[Mφ_LPS/Mφ_NS]]</f>
        <v>0</v>
      </c>
    </row>
    <row r="235" spans="1:26" x14ac:dyDescent="0.25">
      <c r="A235" s="5" t="s">
        <v>768</v>
      </c>
      <c r="B235" s="15" t="s">
        <v>769</v>
      </c>
      <c r="C235" s="6">
        <v>9</v>
      </c>
      <c r="D235" s="6">
        <v>60</v>
      </c>
      <c r="E235" s="6">
        <v>6199859.66905382</v>
      </c>
      <c r="F235" s="7">
        <v>0.66870200915921996</v>
      </c>
      <c r="G235" s="8" t="s">
        <v>770</v>
      </c>
      <c r="H235" s="9">
        <v>109.528863104967</v>
      </c>
      <c r="I235" s="10">
        <v>33</v>
      </c>
      <c r="J235" s="11">
        <v>0.69440525537205799</v>
      </c>
      <c r="K235" s="12" t="s">
        <v>771</v>
      </c>
      <c r="L235" s="13">
        <v>22.223658164551001</v>
      </c>
      <c r="M235" s="10">
        <v>36</v>
      </c>
      <c r="N235" s="14">
        <f>Table1[[#This Row],[DC_STM/DC_NS]]+Table1[[#This Row],[DC_LPS/DC_NS]]</f>
        <v>1.3631072645312781</v>
      </c>
      <c r="O235" s="6">
        <v>5</v>
      </c>
      <c r="P235" s="6">
        <v>28</v>
      </c>
      <c r="Q235" s="6">
        <v>1905794.10146756</v>
      </c>
      <c r="R235" s="7">
        <v>7.6910999982043</v>
      </c>
      <c r="S235" s="16" t="s">
        <v>772</v>
      </c>
      <c r="T235" s="9">
        <v>127.47324596047299</v>
      </c>
      <c r="U235" s="10">
        <v>15</v>
      </c>
      <c r="V235" s="11">
        <v>1.0493780096480301</v>
      </c>
      <c r="W235" s="17" t="s">
        <v>773</v>
      </c>
      <c r="X235" s="13">
        <v>69.587240754982702</v>
      </c>
      <c r="Y235" s="10">
        <v>11</v>
      </c>
      <c r="Z235" s="18">
        <f>Table1[[#This Row],[Mφ_STM/Mφ_NS]]+Table1[[#This Row],[Mφ_LPS/Mφ_NS]]</f>
        <v>8.7404780078523299</v>
      </c>
    </row>
    <row r="236" spans="1:26" x14ac:dyDescent="0.25">
      <c r="A236" s="5" t="s">
        <v>774</v>
      </c>
      <c r="B236" s="15" t="s">
        <v>775</v>
      </c>
      <c r="C236" s="6">
        <v>1</v>
      </c>
      <c r="D236" s="6">
        <v>24</v>
      </c>
      <c r="E236" s="6">
        <v>31303002.166666701</v>
      </c>
      <c r="F236" s="7"/>
      <c r="G236" s="8"/>
      <c r="H236" s="9"/>
      <c r="I236" s="10">
        <v>0</v>
      </c>
      <c r="J236" s="11"/>
      <c r="K236" s="12"/>
      <c r="L236" s="13"/>
      <c r="M236" s="10">
        <v>0</v>
      </c>
      <c r="N236" s="14">
        <f>Table1[[#This Row],[DC_STM/DC_NS]]+Table1[[#This Row],[DC_LPS/DC_NS]]</f>
        <v>0</v>
      </c>
      <c r="O236" s="6"/>
      <c r="P236" s="6"/>
      <c r="Q236" s="6"/>
      <c r="R236" s="7"/>
      <c r="S236" s="16"/>
      <c r="T236" s="9"/>
      <c r="U236" s="10">
        <v>0</v>
      </c>
      <c r="V236" s="11"/>
      <c r="W236" s="17"/>
      <c r="X236" s="13"/>
      <c r="Y236" s="10">
        <v>0</v>
      </c>
      <c r="Z236" s="18">
        <f>Table1[[#This Row],[Mφ_STM/Mφ_NS]]+Table1[[#This Row],[Mφ_LPS/Mφ_NS]]</f>
        <v>0</v>
      </c>
    </row>
    <row r="237" spans="1:26" x14ac:dyDescent="0.25">
      <c r="A237" s="5" t="s">
        <v>776</v>
      </c>
      <c r="B237" s="15" t="s">
        <v>777</v>
      </c>
      <c r="C237" s="6"/>
      <c r="D237" s="6"/>
      <c r="E237" s="6"/>
      <c r="F237" s="7"/>
      <c r="G237" s="8"/>
      <c r="H237" s="9"/>
      <c r="I237" s="10">
        <v>0</v>
      </c>
      <c r="J237" s="11"/>
      <c r="K237" s="12"/>
      <c r="L237" s="13"/>
      <c r="M237" s="10">
        <v>0</v>
      </c>
      <c r="N237" s="14">
        <f>Table1[[#This Row],[DC_STM/DC_NS]]+Table1[[#This Row],[DC_LPS/DC_NS]]</f>
        <v>0</v>
      </c>
      <c r="O237" s="6">
        <v>1</v>
      </c>
      <c r="P237" s="6">
        <v>2</v>
      </c>
      <c r="Q237" s="6">
        <v>20982228.609375</v>
      </c>
      <c r="R237" s="7">
        <v>100</v>
      </c>
      <c r="S237" s="16" t="s">
        <v>153</v>
      </c>
      <c r="T237" s="9"/>
      <c r="U237" s="10">
        <v>1</v>
      </c>
      <c r="V237" s="11">
        <v>100</v>
      </c>
      <c r="W237" s="17" t="s">
        <v>153</v>
      </c>
      <c r="X237" s="13"/>
      <c r="Y237" s="10">
        <v>1</v>
      </c>
      <c r="Z237" s="18">
        <f>Table1[[#This Row],[Mφ_STM/Mφ_NS]]+Table1[[#This Row],[Mφ_LPS/Mφ_NS]]</f>
        <v>200</v>
      </c>
    </row>
    <row r="238" spans="1:26" x14ac:dyDescent="0.25">
      <c r="A238" s="5" t="s">
        <v>778</v>
      </c>
      <c r="B238" s="15" t="s">
        <v>779</v>
      </c>
      <c r="C238" s="6">
        <v>2</v>
      </c>
      <c r="D238" s="6">
        <v>5</v>
      </c>
      <c r="E238" s="6">
        <v>6182103.40124512</v>
      </c>
      <c r="F238" s="7">
        <v>0.96914520337725496</v>
      </c>
      <c r="G238" s="8" t="s">
        <v>780</v>
      </c>
      <c r="H238" s="9">
        <v>76.469721544825404</v>
      </c>
      <c r="I238" s="10">
        <v>4</v>
      </c>
      <c r="J238" s="11">
        <v>0.91535547240415904</v>
      </c>
      <c r="K238" s="12" t="s">
        <v>780</v>
      </c>
      <c r="L238" s="13">
        <v>34.1776357795435</v>
      </c>
      <c r="M238" s="10">
        <v>4</v>
      </c>
      <c r="N238" s="14">
        <f>Table1[[#This Row],[DC_STM/DC_NS]]+Table1[[#This Row],[DC_LPS/DC_NS]]</f>
        <v>1.884500675781414</v>
      </c>
      <c r="O238" s="6">
        <v>2</v>
      </c>
      <c r="P238" s="6">
        <v>3</v>
      </c>
      <c r="Q238" s="6">
        <v>1791550.4889322901</v>
      </c>
      <c r="R238" s="7">
        <v>0.42625576889338801</v>
      </c>
      <c r="S238" s="16" t="s">
        <v>376</v>
      </c>
      <c r="T238" s="9"/>
      <c r="U238" s="10">
        <v>1</v>
      </c>
      <c r="V238" s="11">
        <v>0.75982021428247803</v>
      </c>
      <c r="W238" s="17" t="s">
        <v>376</v>
      </c>
      <c r="X238" s="13"/>
      <c r="Y238" s="10">
        <v>1</v>
      </c>
      <c r="Z238" s="18">
        <f>Table1[[#This Row],[Mφ_STM/Mφ_NS]]+Table1[[#This Row],[Mφ_LPS/Mφ_NS]]</f>
        <v>1.186075983175866</v>
      </c>
    </row>
    <row r="239" spans="1:26" x14ac:dyDescent="0.25">
      <c r="A239" s="5" t="s">
        <v>781</v>
      </c>
      <c r="B239" s="15" t="s">
        <v>782</v>
      </c>
      <c r="C239" s="6">
        <v>3</v>
      </c>
      <c r="D239" s="6">
        <v>7</v>
      </c>
      <c r="E239" s="6">
        <v>3101325.7054687501</v>
      </c>
      <c r="F239" s="7">
        <v>0.51485411792374303</v>
      </c>
      <c r="G239" s="8" t="s">
        <v>783</v>
      </c>
      <c r="H239" s="9">
        <v>196.11540447988401</v>
      </c>
      <c r="I239" s="10">
        <v>5</v>
      </c>
      <c r="J239" s="11">
        <v>0.01</v>
      </c>
      <c r="K239" s="12" t="s">
        <v>783</v>
      </c>
      <c r="L239" s="13">
        <v>0</v>
      </c>
      <c r="M239" s="10">
        <v>5</v>
      </c>
      <c r="N239" s="14">
        <f>Table1[[#This Row],[DC_STM/DC_NS]]+Table1[[#This Row],[DC_LPS/DC_NS]]</f>
        <v>0.52485411792374304</v>
      </c>
      <c r="O239" s="6">
        <v>3</v>
      </c>
      <c r="P239" s="6">
        <v>4</v>
      </c>
      <c r="Q239" s="6">
        <v>1050582.1334635401</v>
      </c>
      <c r="R239" s="7"/>
      <c r="S239" s="16"/>
      <c r="T239" s="9"/>
      <c r="U239" s="10">
        <v>0</v>
      </c>
      <c r="V239" s="11"/>
      <c r="W239" s="17"/>
      <c r="X239" s="13"/>
      <c r="Y239" s="10">
        <v>0</v>
      </c>
      <c r="Z239" s="18">
        <f>Table1[[#This Row],[Mφ_STM/Mφ_NS]]+Table1[[#This Row],[Mφ_LPS/Mφ_NS]]</f>
        <v>0</v>
      </c>
    </row>
    <row r="240" spans="1:26" x14ac:dyDescent="0.25">
      <c r="A240" s="5" t="s">
        <v>784</v>
      </c>
      <c r="B240" s="15" t="s">
        <v>785</v>
      </c>
      <c r="C240" s="6"/>
      <c r="D240" s="6"/>
      <c r="E240" s="6"/>
      <c r="F240" s="7"/>
      <c r="G240" s="8"/>
      <c r="H240" s="9"/>
      <c r="I240" s="10">
        <v>0</v>
      </c>
      <c r="J240" s="11"/>
      <c r="K240" s="12"/>
      <c r="L240" s="13"/>
      <c r="M240" s="10">
        <v>0</v>
      </c>
      <c r="N240" s="14">
        <f>Table1[[#This Row],[DC_STM/DC_NS]]+Table1[[#This Row],[DC_LPS/DC_NS]]</f>
        <v>0</v>
      </c>
      <c r="O240" s="6">
        <v>1</v>
      </c>
      <c r="P240" s="6">
        <v>3</v>
      </c>
      <c r="Q240" s="6">
        <v>602429.21875</v>
      </c>
      <c r="R240" s="7"/>
      <c r="S240" s="16"/>
      <c r="T240" s="9"/>
      <c r="U240" s="10">
        <v>0</v>
      </c>
      <c r="V240" s="11"/>
      <c r="W240" s="17"/>
      <c r="X240" s="13"/>
      <c r="Y240" s="10">
        <v>0</v>
      </c>
      <c r="Z240" s="18">
        <f>Table1[[#This Row],[Mφ_STM/Mφ_NS]]+Table1[[#This Row],[Mφ_LPS/Mφ_NS]]</f>
        <v>0</v>
      </c>
    </row>
    <row r="241" spans="1:26" x14ac:dyDescent="0.25">
      <c r="A241" s="5" t="s">
        <v>786</v>
      </c>
      <c r="B241" s="15" t="s">
        <v>787</v>
      </c>
      <c r="C241" s="6">
        <v>1</v>
      </c>
      <c r="D241" s="6">
        <v>7</v>
      </c>
      <c r="E241" s="6">
        <v>4885257.8169642901</v>
      </c>
      <c r="F241" s="7">
        <v>1.2243876581490001</v>
      </c>
      <c r="G241" s="8" t="s">
        <v>788</v>
      </c>
      <c r="H241" s="9">
        <v>112.877048022081</v>
      </c>
      <c r="I241" s="10">
        <v>6</v>
      </c>
      <c r="J241" s="11">
        <v>0.37945312911562301</v>
      </c>
      <c r="K241" s="12" t="s">
        <v>788</v>
      </c>
      <c r="L241" s="13">
        <v>108.88336858380499</v>
      </c>
      <c r="M241" s="10">
        <v>6</v>
      </c>
      <c r="N241" s="14">
        <f>Table1[[#This Row],[DC_STM/DC_NS]]+Table1[[#This Row],[DC_LPS/DC_NS]]</f>
        <v>1.6038407872646232</v>
      </c>
      <c r="O241" s="6"/>
      <c r="P241" s="6"/>
      <c r="Q241" s="6"/>
      <c r="R241" s="7"/>
      <c r="S241" s="16"/>
      <c r="T241" s="9"/>
      <c r="U241" s="10">
        <v>0</v>
      </c>
      <c r="V241" s="11"/>
      <c r="W241" s="17"/>
      <c r="X241" s="13"/>
      <c r="Y241" s="10">
        <v>0</v>
      </c>
      <c r="Z241" s="18">
        <f>Table1[[#This Row],[Mφ_STM/Mφ_NS]]+Table1[[#This Row],[Mφ_LPS/Mφ_NS]]</f>
        <v>0</v>
      </c>
    </row>
    <row r="242" spans="1:26" x14ac:dyDescent="0.25">
      <c r="A242" s="5" t="s">
        <v>789</v>
      </c>
      <c r="B242" s="15" t="s">
        <v>790</v>
      </c>
      <c r="C242" s="6"/>
      <c r="D242" s="6"/>
      <c r="E242" s="6"/>
      <c r="F242" s="7"/>
      <c r="G242" s="8"/>
      <c r="H242" s="9"/>
      <c r="I242" s="10">
        <v>0</v>
      </c>
      <c r="J242" s="11"/>
      <c r="K242" s="12"/>
      <c r="L242" s="13"/>
      <c r="M242" s="10">
        <v>0</v>
      </c>
      <c r="N242" s="14">
        <f>Table1[[#This Row],[DC_STM/DC_NS]]+Table1[[#This Row],[DC_LPS/DC_NS]]</f>
        <v>0</v>
      </c>
      <c r="O242" s="6">
        <v>3</v>
      </c>
      <c r="P242" s="6">
        <v>6</v>
      </c>
      <c r="Q242" s="6">
        <v>1482160.5551215301</v>
      </c>
      <c r="R242" s="7"/>
      <c r="S242" s="16"/>
      <c r="T242" s="9"/>
      <c r="U242" s="10">
        <v>0</v>
      </c>
      <c r="V242" s="11"/>
      <c r="W242" s="17"/>
      <c r="X242" s="13"/>
      <c r="Y242" s="10">
        <v>0</v>
      </c>
      <c r="Z242" s="18">
        <f>Table1[[#This Row],[Mφ_STM/Mφ_NS]]+Table1[[#This Row],[Mφ_LPS/Mφ_NS]]</f>
        <v>0</v>
      </c>
    </row>
    <row r="243" spans="1:26" x14ac:dyDescent="0.25">
      <c r="A243" s="5" t="s">
        <v>791</v>
      </c>
      <c r="B243" s="15" t="s">
        <v>792</v>
      </c>
      <c r="C243" s="6">
        <v>2</v>
      </c>
      <c r="D243" s="6">
        <v>10</v>
      </c>
      <c r="E243" s="6">
        <v>1937631.5051269501</v>
      </c>
      <c r="F243" s="7">
        <v>3.1590794115457799</v>
      </c>
      <c r="G243" s="8" t="s">
        <v>793</v>
      </c>
      <c r="H243" s="9">
        <v>109.986489646474</v>
      </c>
      <c r="I243" s="10">
        <v>8</v>
      </c>
      <c r="J243" s="11">
        <v>0.36545838959886701</v>
      </c>
      <c r="K243" s="12" t="s">
        <v>794</v>
      </c>
      <c r="L243" s="13">
        <v>238.21135140771</v>
      </c>
      <c r="M243" s="10">
        <v>6</v>
      </c>
      <c r="N243" s="14">
        <f>Table1[[#This Row],[DC_STM/DC_NS]]+Table1[[#This Row],[DC_LPS/DC_NS]]</f>
        <v>3.5245378011446471</v>
      </c>
      <c r="O243" s="6">
        <v>2</v>
      </c>
      <c r="P243" s="6">
        <v>8</v>
      </c>
      <c r="Q243" s="6">
        <v>586772.49492187495</v>
      </c>
      <c r="R243" s="7"/>
      <c r="S243" s="16"/>
      <c r="T243" s="9"/>
      <c r="U243" s="10">
        <v>0</v>
      </c>
      <c r="V243" s="11"/>
      <c r="W243" s="17"/>
      <c r="X243" s="13"/>
      <c r="Y243" s="10">
        <v>0</v>
      </c>
      <c r="Z243" s="18">
        <f>Table1[[#This Row],[Mφ_STM/Mφ_NS]]+Table1[[#This Row],[Mφ_LPS/Mφ_NS]]</f>
        <v>0</v>
      </c>
    </row>
    <row r="244" spans="1:26" x14ac:dyDescent="0.25">
      <c r="A244" s="5" t="s">
        <v>795</v>
      </c>
      <c r="B244" s="15" t="s">
        <v>796</v>
      </c>
      <c r="C244" s="6">
        <v>2</v>
      </c>
      <c r="D244" s="6">
        <v>4</v>
      </c>
      <c r="E244" s="6">
        <v>8560008.4296875</v>
      </c>
      <c r="F244" s="7"/>
      <c r="G244" s="8"/>
      <c r="H244" s="9"/>
      <c r="I244" s="10">
        <v>0</v>
      </c>
      <c r="J244" s="11"/>
      <c r="K244" s="12"/>
      <c r="L244" s="13"/>
      <c r="M244" s="10">
        <v>0</v>
      </c>
      <c r="N244" s="14">
        <f>Table1[[#This Row],[DC_STM/DC_NS]]+Table1[[#This Row],[DC_LPS/DC_NS]]</f>
        <v>0</v>
      </c>
      <c r="O244" s="6"/>
      <c r="P244" s="6"/>
      <c r="Q244" s="6"/>
      <c r="R244" s="7"/>
      <c r="S244" s="16"/>
      <c r="T244" s="9"/>
      <c r="U244" s="10">
        <v>0</v>
      </c>
      <c r="V244" s="11"/>
      <c r="W244" s="17"/>
      <c r="X244" s="13"/>
      <c r="Y244" s="10">
        <v>0</v>
      </c>
      <c r="Z244" s="18">
        <f>Table1[[#This Row],[Mφ_STM/Mφ_NS]]+Table1[[#This Row],[Mφ_LPS/Mφ_NS]]</f>
        <v>0</v>
      </c>
    </row>
    <row r="245" spans="1:26" x14ac:dyDescent="0.25">
      <c r="A245" s="5" t="s">
        <v>797</v>
      </c>
      <c r="B245" s="15" t="s">
        <v>798</v>
      </c>
      <c r="C245" s="6"/>
      <c r="D245" s="6"/>
      <c r="E245" s="6"/>
      <c r="F245" s="7"/>
      <c r="G245" s="8"/>
      <c r="H245" s="9"/>
      <c r="I245" s="10">
        <v>0</v>
      </c>
      <c r="J245" s="11"/>
      <c r="K245" s="12"/>
      <c r="L245" s="13"/>
      <c r="M245" s="10">
        <v>0</v>
      </c>
      <c r="N245" s="14">
        <f>Table1[[#This Row],[DC_STM/DC_NS]]+Table1[[#This Row],[DC_LPS/DC_NS]]</f>
        <v>0</v>
      </c>
      <c r="O245" s="6">
        <v>2</v>
      </c>
      <c r="P245" s="6">
        <v>3</v>
      </c>
      <c r="Q245" s="6">
        <v>1345624.48046875</v>
      </c>
      <c r="R245" s="7"/>
      <c r="S245" s="16"/>
      <c r="T245" s="9"/>
      <c r="U245" s="10">
        <v>0</v>
      </c>
      <c r="V245" s="11"/>
      <c r="W245" s="17"/>
      <c r="X245" s="13"/>
      <c r="Y245" s="10">
        <v>0</v>
      </c>
      <c r="Z245" s="18">
        <f>Table1[[#This Row],[Mφ_STM/Mφ_NS]]+Table1[[#This Row],[Mφ_LPS/Mφ_NS]]</f>
        <v>0</v>
      </c>
    </row>
    <row r="246" spans="1:26" x14ac:dyDescent="0.25">
      <c r="A246" s="5" t="s">
        <v>799</v>
      </c>
      <c r="B246" s="15" t="s">
        <v>800</v>
      </c>
      <c r="C246" s="6">
        <v>6</v>
      </c>
      <c r="D246" s="6">
        <v>63</v>
      </c>
      <c r="E246" s="6">
        <v>7764743.8884006096</v>
      </c>
      <c r="F246" s="7">
        <v>1.3653562277814899</v>
      </c>
      <c r="G246" s="8" t="s">
        <v>801</v>
      </c>
      <c r="H246" s="9">
        <v>94.3359059951555</v>
      </c>
      <c r="I246" s="10">
        <v>14</v>
      </c>
      <c r="J246" s="11">
        <v>1.23713489200003</v>
      </c>
      <c r="K246" s="12" t="s">
        <v>802</v>
      </c>
      <c r="L246" s="13">
        <v>37.298440750058397</v>
      </c>
      <c r="M246" s="10">
        <v>20</v>
      </c>
      <c r="N246" s="14">
        <f>Table1[[#This Row],[DC_STM/DC_NS]]+Table1[[#This Row],[DC_LPS/DC_NS]]</f>
        <v>2.6024911197815199</v>
      </c>
      <c r="O246" s="6">
        <v>5</v>
      </c>
      <c r="P246" s="6">
        <v>21</v>
      </c>
      <c r="Q246" s="6">
        <v>5790043.7118675597</v>
      </c>
      <c r="R246" s="7">
        <v>5.1587145811215098</v>
      </c>
      <c r="S246" s="16" t="s">
        <v>803</v>
      </c>
      <c r="T246" s="9">
        <v>103.125216167914</v>
      </c>
      <c r="U246" s="10">
        <v>13</v>
      </c>
      <c r="V246" s="11">
        <v>0.34974301027681498</v>
      </c>
      <c r="W246" s="17" t="s">
        <v>804</v>
      </c>
      <c r="X246" s="13">
        <v>108.103716858166</v>
      </c>
      <c r="Y246" s="10">
        <v>12</v>
      </c>
      <c r="Z246" s="18">
        <f>Table1[[#This Row],[Mφ_STM/Mφ_NS]]+Table1[[#This Row],[Mφ_LPS/Mφ_NS]]</f>
        <v>5.5084575913983249</v>
      </c>
    </row>
    <row r="247" spans="1:26" x14ac:dyDescent="0.25">
      <c r="A247" s="15" t="s">
        <v>805</v>
      </c>
      <c r="B247" s="15" t="s">
        <v>806</v>
      </c>
      <c r="C247" s="6">
        <v>26</v>
      </c>
      <c r="D247" s="6">
        <v>737</v>
      </c>
      <c r="E247" s="6">
        <v>105029483.483073</v>
      </c>
      <c r="F247" s="7">
        <v>0.87197395691482305</v>
      </c>
      <c r="G247" s="8" t="s">
        <v>807</v>
      </c>
      <c r="H247" s="9">
        <v>85.2189823221469</v>
      </c>
      <c r="I247" s="10">
        <v>254</v>
      </c>
      <c r="J247" s="11">
        <v>0.81725352652767302</v>
      </c>
      <c r="K247" s="12" t="s">
        <v>808</v>
      </c>
      <c r="L247" s="13">
        <v>44.881109631012102</v>
      </c>
      <c r="M247" s="10">
        <v>255</v>
      </c>
      <c r="N247" s="14">
        <f>Table1[[#This Row],[DC_STM/DC_NS]]+Table1[[#This Row],[DC_LPS/DC_NS]]</f>
        <v>1.6892274834424961</v>
      </c>
      <c r="O247" s="6">
        <v>26</v>
      </c>
      <c r="P247" s="6">
        <v>610</v>
      </c>
      <c r="Q247" s="6">
        <v>49062141.762993701</v>
      </c>
      <c r="R247" s="7">
        <v>4.8093199104809798</v>
      </c>
      <c r="S247" s="16" t="s">
        <v>809</v>
      </c>
      <c r="T247" s="9">
        <v>95.326513300082894</v>
      </c>
      <c r="U247" s="10">
        <v>224</v>
      </c>
      <c r="V247" s="11">
        <v>0.61355219537013705</v>
      </c>
      <c r="W247" s="17" t="s">
        <v>810</v>
      </c>
      <c r="X247" s="13">
        <v>50.634845968985303</v>
      </c>
      <c r="Y247" s="10">
        <v>207</v>
      </c>
      <c r="Z247" s="18">
        <f>Table1[[#This Row],[Mφ_STM/Mφ_NS]]+Table1[[#This Row],[Mφ_LPS/Mφ_NS]]</f>
        <v>5.4228721058511171</v>
      </c>
    </row>
    <row r="248" spans="1:26" x14ac:dyDescent="0.25">
      <c r="A248" s="5" t="s">
        <v>811</v>
      </c>
      <c r="B248" s="15" t="s">
        <v>812</v>
      </c>
      <c r="C248" s="6">
        <v>12</v>
      </c>
      <c r="D248" s="6">
        <v>169</v>
      </c>
      <c r="E248" s="6">
        <v>21499844.144721098</v>
      </c>
      <c r="F248" s="7">
        <v>0.92208273674921304</v>
      </c>
      <c r="G248" s="8" t="s">
        <v>813</v>
      </c>
      <c r="H248" s="9">
        <v>91.478664114917194</v>
      </c>
      <c r="I248" s="10">
        <v>75</v>
      </c>
      <c r="J248" s="11">
        <v>0.71353645481247796</v>
      </c>
      <c r="K248" s="12" t="s">
        <v>814</v>
      </c>
      <c r="L248" s="13">
        <v>45.796883193556802</v>
      </c>
      <c r="M248" s="10">
        <v>80</v>
      </c>
      <c r="N248" s="14">
        <f>Table1[[#This Row],[DC_STM/DC_NS]]+Table1[[#This Row],[DC_LPS/DC_NS]]</f>
        <v>1.6356191915616911</v>
      </c>
      <c r="O248" s="6">
        <v>8</v>
      </c>
      <c r="P248" s="6">
        <v>98</v>
      </c>
      <c r="Q248" s="6">
        <v>5250384.2153591597</v>
      </c>
      <c r="R248" s="7">
        <v>18.359087043267401</v>
      </c>
      <c r="S248" s="16" t="s">
        <v>815</v>
      </c>
      <c r="T248" s="9">
        <v>186.11625244199399</v>
      </c>
      <c r="U248" s="10">
        <v>50</v>
      </c>
      <c r="V248" s="11">
        <v>0.73126955841969998</v>
      </c>
      <c r="W248" s="17" t="s">
        <v>816</v>
      </c>
      <c r="X248" s="13">
        <v>61.3702975809761</v>
      </c>
      <c r="Y248" s="10">
        <v>51</v>
      </c>
      <c r="Z248" s="18">
        <f>Table1[[#This Row],[Mφ_STM/Mφ_NS]]+Table1[[#This Row],[Mφ_LPS/Mφ_NS]]</f>
        <v>19.090356601687102</v>
      </c>
    </row>
    <row r="249" spans="1:26" x14ac:dyDescent="0.25">
      <c r="A249" s="5" t="s">
        <v>817</v>
      </c>
      <c r="B249" s="15" t="s">
        <v>818</v>
      </c>
      <c r="C249" s="6">
        <v>6</v>
      </c>
      <c r="D249" s="6">
        <v>22</v>
      </c>
      <c r="E249" s="6">
        <v>3310798.97567472</v>
      </c>
      <c r="F249" s="7">
        <v>0.37978739166626302</v>
      </c>
      <c r="G249" s="8" t="s">
        <v>819</v>
      </c>
      <c r="H249" s="9">
        <v>146.28349443656899</v>
      </c>
      <c r="I249" s="10">
        <v>9</v>
      </c>
      <c r="J249" s="11">
        <v>0.43323763845288399</v>
      </c>
      <c r="K249" s="12" t="s">
        <v>820</v>
      </c>
      <c r="L249" s="13">
        <v>115.071756562188</v>
      </c>
      <c r="M249" s="10">
        <v>8</v>
      </c>
      <c r="N249" s="14">
        <f>Table1[[#This Row],[DC_STM/DC_NS]]+Table1[[#This Row],[DC_LPS/DC_NS]]</f>
        <v>0.81302503011914706</v>
      </c>
      <c r="O249" s="6">
        <v>9</v>
      </c>
      <c r="P249" s="6">
        <v>36</v>
      </c>
      <c r="Q249" s="6">
        <v>1248469.1680723201</v>
      </c>
      <c r="R249" s="7">
        <v>57.1078481900173</v>
      </c>
      <c r="S249" s="16" t="s">
        <v>821</v>
      </c>
      <c r="T249" s="9">
        <v>85.266496476689397</v>
      </c>
      <c r="U249" s="10">
        <v>6</v>
      </c>
      <c r="V249" s="11">
        <v>41.234658668956698</v>
      </c>
      <c r="W249" s="17" t="s">
        <v>822</v>
      </c>
      <c r="X249" s="13">
        <v>130.176306364998</v>
      </c>
      <c r="Y249" s="10">
        <v>8</v>
      </c>
      <c r="Z249" s="18">
        <f>Table1[[#This Row],[Mφ_STM/Mφ_NS]]+Table1[[#This Row],[Mφ_LPS/Mφ_NS]]</f>
        <v>98.342506858973991</v>
      </c>
    </row>
    <row r="250" spans="1:26" x14ac:dyDescent="0.25">
      <c r="A250" s="5" t="s">
        <v>823</v>
      </c>
      <c r="B250" s="15" t="s">
        <v>824</v>
      </c>
      <c r="C250" s="6">
        <v>1</v>
      </c>
      <c r="D250" s="6">
        <v>2</v>
      </c>
      <c r="E250" s="6">
        <v>7124.51318359375</v>
      </c>
      <c r="F250" s="7"/>
      <c r="G250" s="8"/>
      <c r="H250" s="9"/>
      <c r="I250" s="10">
        <v>0</v>
      </c>
      <c r="J250" s="11"/>
      <c r="K250" s="12"/>
      <c r="L250" s="13"/>
      <c r="M250" s="10">
        <v>0</v>
      </c>
      <c r="N250" s="14">
        <f>Table1[[#This Row],[DC_STM/DC_NS]]+Table1[[#This Row],[DC_LPS/DC_NS]]</f>
        <v>0</v>
      </c>
      <c r="O250" s="6"/>
      <c r="P250" s="6"/>
      <c r="Q250" s="6"/>
      <c r="R250" s="7"/>
      <c r="S250" s="16"/>
      <c r="T250" s="9"/>
      <c r="U250" s="10">
        <v>0</v>
      </c>
      <c r="V250" s="11"/>
      <c r="W250" s="17"/>
      <c r="X250" s="13"/>
      <c r="Y250" s="10">
        <v>0</v>
      </c>
      <c r="Z250" s="18">
        <f>Table1[[#This Row],[Mφ_STM/Mφ_NS]]+Table1[[#This Row],[Mφ_LPS/Mφ_NS]]</f>
        <v>0</v>
      </c>
    </row>
    <row r="251" spans="1:26" x14ac:dyDescent="0.25">
      <c r="A251" s="5" t="s">
        <v>825</v>
      </c>
      <c r="B251" s="15" t="s">
        <v>826</v>
      </c>
      <c r="C251" s="6">
        <v>10</v>
      </c>
      <c r="D251" s="6">
        <v>27</v>
      </c>
      <c r="E251" s="6">
        <v>3170382.04185268</v>
      </c>
      <c r="F251" s="7">
        <v>3.6047740564219201E-2</v>
      </c>
      <c r="G251" s="8" t="s">
        <v>827</v>
      </c>
      <c r="H251" s="9">
        <v>141.04355269609101</v>
      </c>
      <c r="I251" s="10">
        <v>13</v>
      </c>
      <c r="J251" s="11">
        <v>6.5637437521789896E-2</v>
      </c>
      <c r="K251" s="12" t="s">
        <v>828</v>
      </c>
      <c r="L251" s="13">
        <v>106.68604011788101</v>
      </c>
      <c r="M251" s="10">
        <v>14</v>
      </c>
      <c r="N251" s="14">
        <f>Table1[[#This Row],[DC_STM/DC_NS]]+Table1[[#This Row],[DC_LPS/DC_NS]]</f>
        <v>0.1016851780860091</v>
      </c>
      <c r="O251" s="6"/>
      <c r="P251" s="6"/>
      <c r="Q251" s="6"/>
      <c r="R251" s="7"/>
      <c r="S251" s="16"/>
      <c r="T251" s="9"/>
      <c r="U251" s="10">
        <v>0</v>
      </c>
      <c r="V251" s="11"/>
      <c r="W251" s="17"/>
      <c r="X251" s="13"/>
      <c r="Y251" s="10">
        <v>0</v>
      </c>
      <c r="Z251" s="18">
        <f>Table1[[#This Row],[Mφ_STM/Mφ_NS]]+Table1[[#This Row],[Mφ_LPS/Mφ_NS]]</f>
        <v>0</v>
      </c>
    </row>
    <row r="252" spans="1:26" x14ac:dyDescent="0.25">
      <c r="A252" s="5" t="s">
        <v>829</v>
      </c>
      <c r="B252" s="15" t="s">
        <v>830</v>
      </c>
      <c r="C252" s="6">
        <v>0</v>
      </c>
      <c r="D252" s="6">
        <v>128</v>
      </c>
      <c r="E252" s="6">
        <v>52988963.638671897</v>
      </c>
      <c r="F252" s="7"/>
      <c r="G252" s="8"/>
      <c r="H252" s="9"/>
      <c r="I252" s="10">
        <v>0</v>
      </c>
      <c r="J252" s="11"/>
      <c r="K252" s="12"/>
      <c r="L252" s="13"/>
      <c r="M252" s="10">
        <v>0</v>
      </c>
      <c r="N252" s="14">
        <f>Table1[[#This Row],[DC_STM/DC_NS]]+Table1[[#This Row],[DC_LPS/DC_NS]]</f>
        <v>0</v>
      </c>
      <c r="O252" s="6"/>
      <c r="P252" s="6"/>
      <c r="Q252" s="6"/>
      <c r="R252" s="7"/>
      <c r="S252" s="16"/>
      <c r="T252" s="9"/>
      <c r="U252" s="10">
        <v>0</v>
      </c>
      <c r="V252" s="11"/>
      <c r="W252" s="17"/>
      <c r="X252" s="13"/>
      <c r="Y252" s="10">
        <v>0</v>
      </c>
      <c r="Z252" s="18">
        <f>Table1[[#This Row],[Mφ_STM/Mφ_NS]]+Table1[[#This Row],[Mφ_LPS/Mφ_NS]]</f>
        <v>0</v>
      </c>
    </row>
    <row r="253" spans="1:26" x14ac:dyDescent="0.25">
      <c r="A253" s="5" t="s">
        <v>831</v>
      </c>
      <c r="B253" s="15" t="s">
        <v>832</v>
      </c>
      <c r="C253" s="6">
        <v>1</v>
      </c>
      <c r="D253" s="6">
        <v>2</v>
      </c>
      <c r="E253" s="6">
        <v>3559180.125</v>
      </c>
      <c r="F253" s="7"/>
      <c r="G253" s="8"/>
      <c r="H253" s="9"/>
      <c r="I253" s="10">
        <v>0</v>
      </c>
      <c r="J253" s="11"/>
      <c r="K253" s="12"/>
      <c r="L253" s="13"/>
      <c r="M253" s="10">
        <v>0</v>
      </c>
      <c r="N253" s="14">
        <f>Table1[[#This Row],[DC_STM/DC_NS]]+Table1[[#This Row],[DC_LPS/DC_NS]]</f>
        <v>0</v>
      </c>
      <c r="O253" s="6"/>
      <c r="P253" s="6"/>
      <c r="Q253" s="6"/>
      <c r="R253" s="7"/>
      <c r="S253" s="16"/>
      <c r="T253" s="9"/>
      <c r="U253" s="10">
        <v>0</v>
      </c>
      <c r="V253" s="11"/>
      <c r="W253" s="17"/>
      <c r="X253" s="13"/>
      <c r="Y253" s="10">
        <v>0</v>
      </c>
      <c r="Z253" s="18">
        <f>Table1[[#This Row],[Mφ_STM/Mφ_NS]]+Table1[[#This Row],[Mφ_LPS/Mφ_NS]]</f>
        <v>0</v>
      </c>
    </row>
    <row r="254" spans="1:26" x14ac:dyDescent="0.25">
      <c r="A254" s="5" t="s">
        <v>833</v>
      </c>
      <c r="B254" s="15" t="s">
        <v>834</v>
      </c>
      <c r="C254" s="6">
        <v>2</v>
      </c>
      <c r="D254" s="6">
        <v>3</v>
      </c>
      <c r="E254" s="6">
        <v>5288600.1041666698</v>
      </c>
      <c r="F254" s="7"/>
      <c r="G254" s="8"/>
      <c r="H254" s="9"/>
      <c r="I254" s="10">
        <v>0</v>
      </c>
      <c r="J254" s="11"/>
      <c r="K254" s="12"/>
      <c r="L254" s="13"/>
      <c r="M254" s="10">
        <v>0</v>
      </c>
      <c r="N254" s="14">
        <f>Table1[[#This Row],[DC_STM/DC_NS]]+Table1[[#This Row],[DC_LPS/DC_NS]]</f>
        <v>0</v>
      </c>
      <c r="O254" s="6">
        <v>2</v>
      </c>
      <c r="P254" s="6">
        <v>3</v>
      </c>
      <c r="Q254" s="6">
        <v>331497.79166666698</v>
      </c>
      <c r="R254" s="7"/>
      <c r="S254" s="16"/>
      <c r="T254" s="9"/>
      <c r="U254" s="10">
        <v>0</v>
      </c>
      <c r="V254" s="11"/>
      <c r="W254" s="17"/>
      <c r="X254" s="13"/>
      <c r="Y254" s="10">
        <v>0</v>
      </c>
      <c r="Z254" s="18">
        <f>Table1[[#This Row],[Mφ_STM/Mφ_NS]]+Table1[[#This Row],[Mφ_LPS/Mφ_NS]]</f>
        <v>0</v>
      </c>
    </row>
    <row r="255" spans="1:26" x14ac:dyDescent="0.25">
      <c r="A255" s="5" t="s">
        <v>835</v>
      </c>
      <c r="B255" s="15" t="s">
        <v>836</v>
      </c>
      <c r="C255" s="6"/>
      <c r="D255" s="6"/>
      <c r="E255" s="6"/>
      <c r="F255" s="7"/>
      <c r="G255" s="8"/>
      <c r="H255" s="9"/>
      <c r="I255" s="10">
        <v>0</v>
      </c>
      <c r="J255" s="11"/>
      <c r="K255" s="12"/>
      <c r="L255" s="13"/>
      <c r="M255" s="10">
        <v>0</v>
      </c>
      <c r="N255" s="14">
        <f>Table1[[#This Row],[DC_STM/DC_NS]]+Table1[[#This Row],[DC_LPS/DC_NS]]</f>
        <v>0</v>
      </c>
      <c r="O255" s="6">
        <v>1</v>
      </c>
      <c r="P255" s="6">
        <v>1</v>
      </c>
      <c r="Q255" s="6">
        <v>924445.078125</v>
      </c>
      <c r="R255" s="7"/>
      <c r="S255" s="16"/>
      <c r="T255" s="9"/>
      <c r="U255" s="10">
        <v>0</v>
      </c>
      <c r="V255" s="11"/>
      <c r="W255" s="17"/>
      <c r="X255" s="13"/>
      <c r="Y255" s="10">
        <v>0</v>
      </c>
      <c r="Z255" s="18">
        <f>Table1[[#This Row],[Mφ_STM/Mφ_NS]]+Table1[[#This Row],[Mφ_LPS/Mφ_NS]]</f>
        <v>0</v>
      </c>
    </row>
    <row r="256" spans="1:26" x14ac:dyDescent="0.25">
      <c r="A256" s="5" t="s">
        <v>837</v>
      </c>
      <c r="B256" s="15" t="s">
        <v>838</v>
      </c>
      <c r="C256" s="6">
        <v>1</v>
      </c>
      <c r="D256" s="6">
        <v>1</v>
      </c>
      <c r="E256" s="6">
        <v>0</v>
      </c>
      <c r="F256" s="7"/>
      <c r="G256" s="8"/>
      <c r="H256" s="9"/>
      <c r="I256" s="10">
        <v>0</v>
      </c>
      <c r="J256" s="11"/>
      <c r="K256" s="12"/>
      <c r="L256" s="13"/>
      <c r="M256" s="10">
        <v>0</v>
      </c>
      <c r="N256" s="14">
        <f>Table1[[#This Row],[DC_STM/DC_NS]]+Table1[[#This Row],[DC_LPS/DC_NS]]</f>
        <v>0</v>
      </c>
      <c r="O256" s="6"/>
      <c r="P256" s="6"/>
      <c r="Q256" s="6"/>
      <c r="R256" s="7"/>
      <c r="S256" s="16"/>
      <c r="T256" s="9"/>
      <c r="U256" s="10">
        <v>0</v>
      </c>
      <c r="V256" s="11"/>
      <c r="W256" s="17"/>
      <c r="X256" s="13"/>
      <c r="Y256" s="10">
        <v>0</v>
      </c>
      <c r="Z256" s="18">
        <f>Table1[[#This Row],[Mφ_STM/Mφ_NS]]+Table1[[#This Row],[Mφ_LPS/Mφ_NS]]</f>
        <v>0</v>
      </c>
    </row>
    <row r="257" spans="1:26" x14ac:dyDescent="0.25">
      <c r="A257" s="15" t="s">
        <v>839</v>
      </c>
      <c r="B257" s="15" t="s">
        <v>840</v>
      </c>
      <c r="C257" s="6">
        <v>11</v>
      </c>
      <c r="D257" s="6">
        <v>198</v>
      </c>
      <c r="E257" s="6">
        <v>71567911.169487804</v>
      </c>
      <c r="F257" s="7">
        <v>1.3780451418780399</v>
      </c>
      <c r="G257" s="8" t="s">
        <v>841</v>
      </c>
      <c r="H257" s="9">
        <v>112.58036088753499</v>
      </c>
      <c r="I257" s="10">
        <v>86</v>
      </c>
      <c r="J257" s="11">
        <v>0.70260404576245605</v>
      </c>
      <c r="K257" s="12" t="s">
        <v>842</v>
      </c>
      <c r="L257" s="13">
        <v>102.027788070052</v>
      </c>
      <c r="M257" s="10">
        <v>84</v>
      </c>
      <c r="N257" s="14">
        <f>Table1[[#This Row],[DC_STM/DC_NS]]+Table1[[#This Row],[DC_LPS/DC_NS]]</f>
        <v>2.0806491876404962</v>
      </c>
      <c r="O257" s="6">
        <v>11</v>
      </c>
      <c r="P257" s="6">
        <v>143</v>
      </c>
      <c r="Q257" s="6">
        <v>17262826.580105301</v>
      </c>
      <c r="R257" s="7">
        <v>6.5132372539823002</v>
      </c>
      <c r="S257" s="16" t="s">
        <v>843</v>
      </c>
      <c r="T257" s="9">
        <v>113.198059575812</v>
      </c>
      <c r="U257" s="10">
        <v>57</v>
      </c>
      <c r="V257" s="11">
        <v>0.53638597365657004</v>
      </c>
      <c r="W257" s="17" t="s">
        <v>844</v>
      </c>
      <c r="X257" s="13">
        <v>93.293457299132797</v>
      </c>
      <c r="Y257" s="10">
        <v>54</v>
      </c>
      <c r="Z257" s="18">
        <f>Table1[[#This Row],[Mφ_STM/Mφ_NS]]+Table1[[#This Row],[Mφ_LPS/Mφ_NS]]</f>
        <v>7.0496232276388699</v>
      </c>
    </row>
    <row r="258" spans="1:26" x14ac:dyDescent="0.25">
      <c r="A258" s="5" t="s">
        <v>845</v>
      </c>
      <c r="B258" s="15" t="s">
        <v>846</v>
      </c>
      <c r="C258" s="6">
        <v>1</v>
      </c>
      <c r="D258" s="6">
        <v>5</v>
      </c>
      <c r="E258" s="6">
        <v>839129.46171874995</v>
      </c>
      <c r="F258" s="7"/>
      <c r="G258" s="8"/>
      <c r="H258" s="9"/>
      <c r="I258" s="10">
        <v>0</v>
      </c>
      <c r="J258" s="11"/>
      <c r="K258" s="12"/>
      <c r="L258" s="13"/>
      <c r="M258" s="10">
        <v>0</v>
      </c>
      <c r="N258" s="14">
        <f>Table1[[#This Row],[DC_STM/DC_NS]]+Table1[[#This Row],[DC_LPS/DC_NS]]</f>
        <v>0</v>
      </c>
      <c r="O258" s="6"/>
      <c r="P258" s="6"/>
      <c r="Q258" s="6"/>
      <c r="R258" s="7"/>
      <c r="S258" s="16"/>
      <c r="T258" s="9"/>
      <c r="U258" s="10">
        <v>0</v>
      </c>
      <c r="V258" s="11"/>
      <c r="W258" s="17"/>
      <c r="X258" s="13"/>
      <c r="Y258" s="10">
        <v>0</v>
      </c>
      <c r="Z258" s="18">
        <f>Table1[[#This Row],[Mφ_STM/Mφ_NS]]+Table1[[#This Row],[Mφ_LPS/Mφ_NS]]</f>
        <v>0</v>
      </c>
    </row>
    <row r="259" spans="1:26" x14ac:dyDescent="0.25">
      <c r="A259" s="5" t="s">
        <v>847</v>
      </c>
      <c r="B259" s="15" t="s">
        <v>848</v>
      </c>
      <c r="C259" s="6">
        <v>1</v>
      </c>
      <c r="D259" s="6">
        <v>1</v>
      </c>
      <c r="E259" s="6">
        <v>1392489.8125</v>
      </c>
      <c r="F259" s="7"/>
      <c r="G259" s="8"/>
      <c r="H259" s="9"/>
      <c r="I259" s="10">
        <v>0</v>
      </c>
      <c r="J259" s="11"/>
      <c r="K259" s="12"/>
      <c r="L259" s="13"/>
      <c r="M259" s="10">
        <v>0</v>
      </c>
      <c r="N259" s="14">
        <f>Table1[[#This Row],[DC_STM/DC_NS]]+Table1[[#This Row],[DC_LPS/DC_NS]]</f>
        <v>0</v>
      </c>
      <c r="O259" s="6"/>
      <c r="P259" s="6"/>
      <c r="Q259" s="6"/>
      <c r="R259" s="7"/>
      <c r="S259" s="16"/>
      <c r="T259" s="9"/>
      <c r="U259" s="10">
        <v>0</v>
      </c>
      <c r="V259" s="11"/>
      <c r="W259" s="17"/>
      <c r="X259" s="13"/>
      <c r="Y259" s="10">
        <v>0</v>
      </c>
      <c r="Z259" s="18">
        <f>Table1[[#This Row],[Mφ_STM/Mφ_NS]]+Table1[[#This Row],[Mφ_LPS/Mφ_NS]]</f>
        <v>0</v>
      </c>
    </row>
    <row r="260" spans="1:26" x14ac:dyDescent="0.25">
      <c r="A260" s="15" t="s">
        <v>849</v>
      </c>
      <c r="B260" s="15" t="s">
        <v>850</v>
      </c>
      <c r="C260" s="6">
        <v>5</v>
      </c>
      <c r="D260" s="6">
        <v>18</v>
      </c>
      <c r="E260" s="6">
        <v>2063612.11566347</v>
      </c>
      <c r="F260" s="7">
        <v>21.793378084636799</v>
      </c>
      <c r="G260" s="8" t="s">
        <v>851</v>
      </c>
      <c r="H260" s="9">
        <v>201.318973911304</v>
      </c>
      <c r="I260" s="10">
        <v>9</v>
      </c>
      <c r="J260" s="11">
        <v>12.9036503893294</v>
      </c>
      <c r="K260" s="12" t="s">
        <v>852</v>
      </c>
      <c r="L260" s="13">
        <v>272.744109439959</v>
      </c>
      <c r="M260" s="10">
        <v>12</v>
      </c>
      <c r="N260" s="14">
        <f>Table1[[#This Row],[DC_STM/DC_NS]]+Table1[[#This Row],[DC_LPS/DC_NS]]</f>
        <v>34.697028473966199</v>
      </c>
      <c r="O260" s="6">
        <v>3</v>
      </c>
      <c r="P260" s="6">
        <v>9</v>
      </c>
      <c r="Q260" s="6">
        <v>1048692.7121093799</v>
      </c>
      <c r="R260" s="7">
        <v>4.4340350954084702</v>
      </c>
      <c r="S260" s="16" t="s">
        <v>182</v>
      </c>
      <c r="T260" s="9"/>
      <c r="U260" s="10">
        <v>1</v>
      </c>
      <c r="V260" s="11">
        <v>1.1147457425258E-2</v>
      </c>
      <c r="W260" s="17" t="s">
        <v>182</v>
      </c>
      <c r="X260" s="13"/>
      <c r="Y260" s="10">
        <v>1</v>
      </c>
      <c r="Z260" s="18">
        <f>Table1[[#This Row],[Mφ_STM/Mφ_NS]]+Table1[[#This Row],[Mφ_LPS/Mφ_NS]]</f>
        <v>4.4451825528337281</v>
      </c>
    </row>
    <row r="261" spans="1:26" x14ac:dyDescent="0.25">
      <c r="A261" s="5" t="s">
        <v>853</v>
      </c>
      <c r="B261" s="15" t="s">
        <v>854</v>
      </c>
      <c r="C261" s="6">
        <v>1</v>
      </c>
      <c r="D261" s="6">
        <v>40</v>
      </c>
      <c r="E261" s="6">
        <v>60963012.7578125</v>
      </c>
      <c r="F261" s="7">
        <v>1.75832328708282</v>
      </c>
      <c r="G261" s="8" t="s">
        <v>855</v>
      </c>
      <c r="H261" s="9">
        <v>59.539231811305598</v>
      </c>
      <c r="I261" s="10">
        <v>12</v>
      </c>
      <c r="J261" s="11">
        <v>0.96459567387613199</v>
      </c>
      <c r="K261" s="12" t="s">
        <v>855</v>
      </c>
      <c r="L261" s="13">
        <v>37.989551792788298</v>
      </c>
      <c r="M261" s="10">
        <v>12</v>
      </c>
      <c r="N261" s="14">
        <f>Table1[[#This Row],[DC_STM/DC_NS]]+Table1[[#This Row],[DC_LPS/DC_NS]]</f>
        <v>2.7229189609589519</v>
      </c>
      <c r="O261" s="6">
        <v>1</v>
      </c>
      <c r="P261" s="6">
        <v>2</v>
      </c>
      <c r="Q261" s="6">
        <v>785915.72265625</v>
      </c>
      <c r="R261" s="7">
        <v>100</v>
      </c>
      <c r="S261" s="16" t="s">
        <v>856</v>
      </c>
      <c r="T261" s="9">
        <v>0</v>
      </c>
      <c r="U261" s="10">
        <v>2</v>
      </c>
      <c r="V261" s="11">
        <v>52.924725365937</v>
      </c>
      <c r="W261" s="17" t="s">
        <v>856</v>
      </c>
      <c r="X261" s="13">
        <v>8.5986758971465491</v>
      </c>
      <c r="Y261" s="10">
        <v>2</v>
      </c>
      <c r="Z261" s="18">
        <f>Table1[[#This Row],[Mφ_STM/Mφ_NS]]+Table1[[#This Row],[Mφ_LPS/Mφ_NS]]</f>
        <v>152.92472536593701</v>
      </c>
    </row>
    <row r="262" spans="1:26" x14ac:dyDescent="0.25">
      <c r="A262" s="5" t="s">
        <v>857</v>
      </c>
      <c r="B262" s="15" t="s">
        <v>858</v>
      </c>
      <c r="C262" s="6"/>
      <c r="D262" s="6"/>
      <c r="E262" s="6"/>
      <c r="F262" s="7"/>
      <c r="G262" s="8"/>
      <c r="H262" s="9"/>
      <c r="I262" s="10">
        <v>0</v>
      </c>
      <c r="J262" s="11"/>
      <c r="K262" s="12"/>
      <c r="L262" s="13"/>
      <c r="M262" s="10">
        <v>0</v>
      </c>
      <c r="N262" s="14">
        <f>Table1[[#This Row],[DC_STM/DC_NS]]+Table1[[#This Row],[DC_LPS/DC_NS]]</f>
        <v>0</v>
      </c>
      <c r="O262" s="6">
        <v>1</v>
      </c>
      <c r="P262" s="6">
        <v>1</v>
      </c>
      <c r="Q262" s="6">
        <v>52937.263671875</v>
      </c>
      <c r="R262" s="7"/>
      <c r="S262" s="16"/>
      <c r="T262" s="9"/>
      <c r="U262" s="10">
        <v>0</v>
      </c>
      <c r="V262" s="11"/>
      <c r="W262" s="17"/>
      <c r="X262" s="13"/>
      <c r="Y262" s="10">
        <v>0</v>
      </c>
      <c r="Z262" s="18">
        <f>Table1[[#This Row],[Mφ_STM/Mφ_NS]]+Table1[[#This Row],[Mφ_LPS/Mφ_NS]]</f>
        <v>0</v>
      </c>
    </row>
    <row r="263" spans="1:26" x14ac:dyDescent="0.25">
      <c r="A263" s="5" t="s">
        <v>859</v>
      </c>
      <c r="B263" s="15" t="s">
        <v>860</v>
      </c>
      <c r="C263" s="6">
        <v>1</v>
      </c>
      <c r="D263" s="6">
        <v>1</v>
      </c>
      <c r="E263" s="6">
        <v>748538.28125</v>
      </c>
      <c r="F263" s="7">
        <v>0.01</v>
      </c>
      <c r="G263" s="8" t="s">
        <v>289</v>
      </c>
      <c r="H263" s="9"/>
      <c r="I263" s="10">
        <v>1</v>
      </c>
      <c r="J263" s="11">
        <v>0.01</v>
      </c>
      <c r="K263" s="12" t="s">
        <v>289</v>
      </c>
      <c r="L263" s="13"/>
      <c r="M263" s="10">
        <v>1</v>
      </c>
      <c r="N263" s="14">
        <f>Table1[[#This Row],[DC_STM/DC_NS]]+Table1[[#This Row],[DC_LPS/DC_NS]]</f>
        <v>0.02</v>
      </c>
      <c r="O263" s="6"/>
      <c r="P263" s="6"/>
      <c r="Q263" s="6"/>
      <c r="R263" s="7"/>
      <c r="S263" s="16"/>
      <c r="T263" s="9"/>
      <c r="U263" s="10">
        <v>0</v>
      </c>
      <c r="V263" s="11"/>
      <c r="W263" s="17"/>
      <c r="X263" s="13"/>
      <c r="Y263" s="10">
        <v>0</v>
      </c>
      <c r="Z263" s="18">
        <f>Table1[[#This Row],[Mφ_STM/Mφ_NS]]+Table1[[#This Row],[Mφ_LPS/Mφ_NS]]</f>
        <v>0</v>
      </c>
    </row>
    <row r="264" spans="1:26" x14ac:dyDescent="0.25">
      <c r="A264" s="5" t="s">
        <v>861</v>
      </c>
      <c r="B264" s="15" t="s">
        <v>862</v>
      </c>
      <c r="C264" s="6"/>
      <c r="D264" s="6"/>
      <c r="E264" s="6"/>
      <c r="F264" s="7"/>
      <c r="G264" s="8"/>
      <c r="H264" s="9"/>
      <c r="I264" s="10">
        <v>0</v>
      </c>
      <c r="J264" s="11"/>
      <c r="K264" s="12"/>
      <c r="L264" s="13"/>
      <c r="M264" s="10">
        <v>0</v>
      </c>
      <c r="N264" s="14">
        <f>Table1[[#This Row],[DC_STM/DC_NS]]+Table1[[#This Row],[DC_LPS/DC_NS]]</f>
        <v>0</v>
      </c>
      <c r="O264" s="6">
        <v>1</v>
      </c>
      <c r="P264" s="6">
        <v>1</v>
      </c>
      <c r="Q264" s="6">
        <v>111205.26953125</v>
      </c>
      <c r="R264" s="7"/>
      <c r="S264" s="16"/>
      <c r="T264" s="9"/>
      <c r="U264" s="10">
        <v>0</v>
      </c>
      <c r="V264" s="11"/>
      <c r="W264" s="17"/>
      <c r="X264" s="13"/>
      <c r="Y264" s="10">
        <v>0</v>
      </c>
      <c r="Z264" s="18">
        <f>Table1[[#This Row],[Mφ_STM/Mφ_NS]]+Table1[[#This Row],[Mφ_LPS/Mφ_NS]]</f>
        <v>0</v>
      </c>
    </row>
    <row r="265" spans="1:26" x14ac:dyDescent="0.25">
      <c r="A265" s="5" t="s">
        <v>863</v>
      </c>
      <c r="B265" s="15" t="s">
        <v>864</v>
      </c>
      <c r="C265" s="6"/>
      <c r="D265" s="6"/>
      <c r="E265" s="6"/>
      <c r="F265" s="7"/>
      <c r="G265" s="8"/>
      <c r="H265" s="9"/>
      <c r="I265" s="10">
        <v>0</v>
      </c>
      <c r="J265" s="11"/>
      <c r="K265" s="12"/>
      <c r="L265" s="13"/>
      <c r="M265" s="10">
        <v>0</v>
      </c>
      <c r="N265" s="14">
        <f>Table1[[#This Row],[DC_STM/DC_NS]]+Table1[[#This Row],[DC_LPS/DC_NS]]</f>
        <v>0</v>
      </c>
      <c r="O265" s="6">
        <v>1</v>
      </c>
      <c r="P265" s="6">
        <v>2</v>
      </c>
      <c r="Q265" s="6">
        <v>7874198.015625</v>
      </c>
      <c r="R265" s="7">
        <v>3.9079591235842299</v>
      </c>
      <c r="S265" s="16" t="s">
        <v>431</v>
      </c>
      <c r="T265" s="9"/>
      <c r="U265" s="10">
        <v>1</v>
      </c>
      <c r="V265" s="11">
        <v>0.01</v>
      </c>
      <c r="W265" s="17" t="s">
        <v>431</v>
      </c>
      <c r="X265" s="13"/>
      <c r="Y265" s="10">
        <v>1</v>
      </c>
      <c r="Z265" s="18">
        <f>Table1[[#This Row],[Mφ_STM/Mφ_NS]]+Table1[[#This Row],[Mφ_LPS/Mφ_NS]]</f>
        <v>3.9179591235842297</v>
      </c>
    </row>
    <row r="266" spans="1:26" x14ac:dyDescent="0.25">
      <c r="A266" s="5" t="s">
        <v>865</v>
      </c>
      <c r="B266" s="15" t="s">
        <v>866</v>
      </c>
      <c r="C266" s="6">
        <v>1</v>
      </c>
      <c r="D266" s="6">
        <v>2</v>
      </c>
      <c r="E266" s="6">
        <v>476677.501953125</v>
      </c>
      <c r="F266" s="7">
        <v>0.01</v>
      </c>
      <c r="G266" s="8" t="s">
        <v>153</v>
      </c>
      <c r="H266" s="9"/>
      <c r="I266" s="10">
        <v>1</v>
      </c>
      <c r="J266" s="11"/>
      <c r="K266" s="12"/>
      <c r="L266" s="13"/>
      <c r="M266" s="10">
        <v>0</v>
      </c>
      <c r="N266" s="14">
        <f>Table1[[#This Row],[DC_STM/DC_NS]]+Table1[[#This Row],[DC_LPS/DC_NS]]</f>
        <v>0.01</v>
      </c>
      <c r="O266" s="6">
        <v>2</v>
      </c>
      <c r="P266" s="6">
        <v>2</v>
      </c>
      <c r="Q266" s="6">
        <v>895744.140625</v>
      </c>
      <c r="R266" s="7"/>
      <c r="S266" s="16"/>
      <c r="T266" s="9"/>
      <c r="U266" s="10">
        <v>0</v>
      </c>
      <c r="V266" s="11"/>
      <c r="W266" s="17"/>
      <c r="X266" s="13"/>
      <c r="Y266" s="10">
        <v>0</v>
      </c>
      <c r="Z266" s="18">
        <f>Table1[[#This Row],[Mφ_STM/Mφ_NS]]+Table1[[#This Row],[Mφ_LPS/Mφ_NS]]</f>
        <v>0</v>
      </c>
    </row>
    <row r="267" spans="1:26" x14ac:dyDescent="0.25">
      <c r="A267" s="5" t="s">
        <v>867</v>
      </c>
      <c r="B267" s="15" t="s">
        <v>868</v>
      </c>
      <c r="C267" s="6"/>
      <c r="D267" s="6"/>
      <c r="E267" s="6"/>
      <c r="F267" s="7"/>
      <c r="G267" s="8"/>
      <c r="H267" s="9"/>
      <c r="I267" s="10">
        <v>0</v>
      </c>
      <c r="J267" s="11"/>
      <c r="K267" s="12"/>
      <c r="L267" s="13"/>
      <c r="M267" s="10">
        <v>0</v>
      </c>
      <c r="N267" s="14">
        <f>Table1[[#This Row],[DC_STM/DC_NS]]+Table1[[#This Row],[DC_LPS/DC_NS]]</f>
        <v>0</v>
      </c>
      <c r="O267" s="6">
        <v>1</v>
      </c>
      <c r="P267" s="6">
        <v>1</v>
      </c>
      <c r="Q267" s="6">
        <v>76656.533203125</v>
      </c>
      <c r="R267" s="7">
        <v>0.82466238850269202</v>
      </c>
      <c r="S267" s="16" t="s">
        <v>242</v>
      </c>
      <c r="T267" s="9"/>
      <c r="U267" s="10">
        <v>1</v>
      </c>
      <c r="V267" s="11">
        <v>1.96680102970472</v>
      </c>
      <c r="W267" s="17" t="s">
        <v>242</v>
      </c>
      <c r="X267" s="13"/>
      <c r="Y267" s="10">
        <v>1</v>
      </c>
      <c r="Z267" s="18">
        <f>Table1[[#This Row],[Mφ_STM/Mφ_NS]]+Table1[[#This Row],[Mφ_LPS/Mφ_NS]]</f>
        <v>2.7914634182074121</v>
      </c>
    </row>
    <row r="268" spans="1:26" x14ac:dyDescent="0.25">
      <c r="A268" s="5" t="s">
        <v>869</v>
      </c>
      <c r="B268" s="15" t="s">
        <v>870</v>
      </c>
      <c r="C268" s="6">
        <v>1</v>
      </c>
      <c r="D268" s="6">
        <v>1</v>
      </c>
      <c r="E268" s="6">
        <v>112051.30078125</v>
      </c>
      <c r="F268" s="7"/>
      <c r="G268" s="8"/>
      <c r="H268" s="9"/>
      <c r="I268" s="10">
        <v>0</v>
      </c>
      <c r="J268" s="11"/>
      <c r="K268" s="12"/>
      <c r="L268" s="13"/>
      <c r="M268" s="10">
        <v>0</v>
      </c>
      <c r="N268" s="14">
        <f>Table1[[#This Row],[DC_STM/DC_NS]]+Table1[[#This Row],[DC_LPS/DC_NS]]</f>
        <v>0</v>
      </c>
      <c r="O268" s="6"/>
      <c r="P268" s="6"/>
      <c r="Q268" s="6"/>
      <c r="R268" s="7"/>
      <c r="S268" s="16"/>
      <c r="T268" s="9"/>
      <c r="U268" s="10">
        <v>0</v>
      </c>
      <c r="V268" s="11"/>
      <c r="W268" s="17"/>
      <c r="X268" s="13"/>
      <c r="Y268" s="10">
        <v>0</v>
      </c>
      <c r="Z268" s="18">
        <f>Table1[[#This Row],[Mφ_STM/Mφ_NS]]+Table1[[#This Row],[Mφ_LPS/Mφ_NS]]</f>
        <v>0</v>
      </c>
    </row>
    <row r="269" spans="1:26" x14ac:dyDescent="0.25">
      <c r="A269" s="15" t="s">
        <v>871</v>
      </c>
      <c r="B269" s="15" t="s">
        <v>872</v>
      </c>
      <c r="C269" s="6">
        <v>16</v>
      </c>
      <c r="D269" s="6">
        <v>76</v>
      </c>
      <c r="E269" s="6">
        <v>8993693.9981553797</v>
      </c>
      <c r="F269" s="7">
        <v>1.0732608533560599</v>
      </c>
      <c r="G269" s="8" t="s">
        <v>873</v>
      </c>
      <c r="H269" s="9">
        <v>114.335989484793</v>
      </c>
      <c r="I269" s="10">
        <v>54</v>
      </c>
      <c r="J269" s="11">
        <v>0.58537887784974996</v>
      </c>
      <c r="K269" s="12" t="s">
        <v>874</v>
      </c>
      <c r="L269" s="13">
        <v>149.22430988518099</v>
      </c>
      <c r="M269" s="10">
        <v>54</v>
      </c>
      <c r="N269" s="14">
        <f>Table1[[#This Row],[DC_STM/DC_NS]]+Table1[[#This Row],[DC_LPS/DC_NS]]</f>
        <v>1.6586397312058099</v>
      </c>
      <c r="O269" s="6">
        <v>7</v>
      </c>
      <c r="P269" s="6">
        <v>28</v>
      </c>
      <c r="Q269" s="6">
        <v>1479052.4750651</v>
      </c>
      <c r="R269" s="7">
        <v>6.6361856858216299</v>
      </c>
      <c r="S269" s="16" t="s">
        <v>875</v>
      </c>
      <c r="T269" s="9">
        <v>58.145038127828499</v>
      </c>
      <c r="U269" s="10">
        <v>8</v>
      </c>
      <c r="V269" s="11">
        <v>1.5021640813832</v>
      </c>
      <c r="W269" s="17" t="s">
        <v>876</v>
      </c>
      <c r="X269" s="13">
        <v>117.05527060225</v>
      </c>
      <c r="Y269" s="10">
        <v>5</v>
      </c>
      <c r="Z269" s="18">
        <f>Table1[[#This Row],[Mφ_STM/Mφ_NS]]+Table1[[#This Row],[Mφ_LPS/Mφ_NS]]</f>
        <v>8.1383497672048293</v>
      </c>
    </row>
    <row r="270" spans="1:26" x14ac:dyDescent="0.25">
      <c r="A270" s="5" t="s">
        <v>877</v>
      </c>
      <c r="B270" s="15" t="s">
        <v>878</v>
      </c>
      <c r="C270" s="6">
        <v>6</v>
      </c>
      <c r="D270" s="6">
        <v>40</v>
      </c>
      <c r="E270" s="6">
        <v>4744852.7421875</v>
      </c>
      <c r="F270" s="7">
        <v>0.92035325302017401</v>
      </c>
      <c r="G270" s="8" t="s">
        <v>879</v>
      </c>
      <c r="H270" s="9">
        <v>108.804996325373</v>
      </c>
      <c r="I270" s="10">
        <v>10</v>
      </c>
      <c r="J270" s="11">
        <v>6.6965276656438796E-2</v>
      </c>
      <c r="K270" s="12" t="s">
        <v>879</v>
      </c>
      <c r="L270" s="13">
        <v>98.7457614679887</v>
      </c>
      <c r="M270" s="10">
        <v>10</v>
      </c>
      <c r="N270" s="14">
        <f>Table1[[#This Row],[DC_STM/DC_NS]]+Table1[[#This Row],[DC_LPS/DC_NS]]</f>
        <v>0.98731852967661282</v>
      </c>
      <c r="O270" s="6">
        <v>4</v>
      </c>
      <c r="P270" s="6">
        <v>10</v>
      </c>
      <c r="Q270" s="6">
        <v>1446889.8512369799</v>
      </c>
      <c r="R270" s="7">
        <v>100</v>
      </c>
      <c r="S270" s="16" t="s">
        <v>431</v>
      </c>
      <c r="T270" s="9"/>
      <c r="U270" s="10">
        <v>1</v>
      </c>
      <c r="V270" s="11">
        <v>100</v>
      </c>
      <c r="W270" s="17" t="s">
        <v>431</v>
      </c>
      <c r="X270" s="13"/>
      <c r="Y270" s="10">
        <v>1</v>
      </c>
      <c r="Z270" s="18">
        <f>Table1[[#This Row],[Mφ_STM/Mφ_NS]]+Table1[[#This Row],[Mφ_LPS/Mφ_NS]]</f>
        <v>200</v>
      </c>
    </row>
    <row r="271" spans="1:26" x14ac:dyDescent="0.25">
      <c r="A271" s="5" t="s">
        <v>880</v>
      </c>
      <c r="B271" s="15" t="s">
        <v>881</v>
      </c>
      <c r="C271" s="6"/>
      <c r="D271" s="6"/>
      <c r="E271" s="6"/>
      <c r="F271" s="7"/>
      <c r="G271" s="8"/>
      <c r="H271" s="9"/>
      <c r="I271" s="10">
        <v>0</v>
      </c>
      <c r="J271" s="11"/>
      <c r="K271" s="12"/>
      <c r="L271" s="13"/>
      <c r="M271" s="10">
        <v>0</v>
      </c>
      <c r="N271" s="14">
        <f>Table1[[#This Row],[DC_STM/DC_NS]]+Table1[[#This Row],[DC_LPS/DC_NS]]</f>
        <v>0</v>
      </c>
      <c r="O271" s="6">
        <v>1</v>
      </c>
      <c r="P271" s="6">
        <v>3</v>
      </c>
      <c r="Q271" s="6">
        <v>459011.51855468802</v>
      </c>
      <c r="R271" s="7"/>
      <c r="S271" s="16"/>
      <c r="T271" s="9"/>
      <c r="U271" s="10">
        <v>0</v>
      </c>
      <c r="V271" s="11"/>
      <c r="W271" s="17"/>
      <c r="X271" s="13"/>
      <c r="Y271" s="10">
        <v>0</v>
      </c>
      <c r="Z271" s="18">
        <f>Table1[[#This Row],[Mφ_STM/Mφ_NS]]+Table1[[#This Row],[Mφ_LPS/Mφ_NS]]</f>
        <v>0</v>
      </c>
    </row>
    <row r="272" spans="1:26" x14ac:dyDescent="0.25">
      <c r="A272" s="5" t="s">
        <v>882</v>
      </c>
      <c r="B272" s="15" t="s">
        <v>883</v>
      </c>
      <c r="C272" s="6">
        <v>1</v>
      </c>
      <c r="D272" s="6">
        <v>1</v>
      </c>
      <c r="E272" s="6">
        <v>1529698.3994140599</v>
      </c>
      <c r="F272" s="7">
        <v>0.407615077341274</v>
      </c>
      <c r="G272" s="8" t="s">
        <v>200</v>
      </c>
      <c r="H272" s="9"/>
      <c r="I272" s="10">
        <v>1</v>
      </c>
      <c r="J272" s="11">
        <v>1.1420239443671301</v>
      </c>
      <c r="K272" s="12" t="s">
        <v>200</v>
      </c>
      <c r="L272" s="13"/>
      <c r="M272" s="10">
        <v>1</v>
      </c>
      <c r="N272" s="14">
        <f>Table1[[#This Row],[DC_STM/DC_NS]]+Table1[[#This Row],[DC_LPS/DC_NS]]</f>
        <v>1.549639021708404</v>
      </c>
      <c r="O272" s="6"/>
      <c r="P272" s="6"/>
      <c r="Q272" s="6"/>
      <c r="R272" s="7"/>
      <c r="S272" s="16"/>
      <c r="T272" s="9"/>
      <c r="U272" s="10">
        <v>0</v>
      </c>
      <c r="V272" s="11"/>
      <c r="W272" s="17"/>
      <c r="X272" s="13"/>
      <c r="Y272" s="10">
        <v>0</v>
      </c>
      <c r="Z272" s="18">
        <f>Table1[[#This Row],[Mφ_STM/Mφ_NS]]+Table1[[#This Row],[Mφ_LPS/Mφ_NS]]</f>
        <v>0</v>
      </c>
    </row>
    <row r="273" spans="1:26" x14ac:dyDescent="0.25">
      <c r="A273" s="5" t="s">
        <v>884</v>
      </c>
      <c r="B273" s="15" t="s">
        <v>885</v>
      </c>
      <c r="C273" s="6">
        <v>1</v>
      </c>
      <c r="D273" s="6">
        <v>1</v>
      </c>
      <c r="E273" s="6">
        <v>2639547</v>
      </c>
      <c r="F273" s="7">
        <v>100</v>
      </c>
      <c r="G273" s="8" t="s">
        <v>34</v>
      </c>
      <c r="H273" s="9"/>
      <c r="I273" s="10">
        <v>1</v>
      </c>
      <c r="J273" s="11">
        <v>100</v>
      </c>
      <c r="K273" s="12" t="s">
        <v>34</v>
      </c>
      <c r="L273" s="13"/>
      <c r="M273" s="10">
        <v>1</v>
      </c>
      <c r="N273" s="14">
        <f>Table1[[#This Row],[DC_STM/DC_NS]]+Table1[[#This Row],[DC_LPS/DC_NS]]</f>
        <v>200</v>
      </c>
      <c r="O273" s="6"/>
      <c r="P273" s="6"/>
      <c r="Q273" s="6"/>
      <c r="R273" s="7"/>
      <c r="S273" s="16"/>
      <c r="T273" s="9"/>
      <c r="U273" s="10">
        <v>0</v>
      </c>
      <c r="V273" s="11"/>
      <c r="W273" s="17"/>
      <c r="X273" s="13"/>
      <c r="Y273" s="10">
        <v>0</v>
      </c>
      <c r="Z273" s="18">
        <f>Table1[[#This Row],[Mφ_STM/Mφ_NS]]+Table1[[#This Row],[Mφ_LPS/Mφ_NS]]</f>
        <v>0</v>
      </c>
    </row>
    <row r="274" spans="1:26" x14ac:dyDescent="0.25">
      <c r="A274" s="5" t="s">
        <v>886</v>
      </c>
      <c r="B274" s="15" t="s">
        <v>887</v>
      </c>
      <c r="C274" s="6">
        <v>1</v>
      </c>
      <c r="D274" s="6">
        <v>1</v>
      </c>
      <c r="E274" s="6">
        <v>693106.42480468797</v>
      </c>
      <c r="F274" s="7">
        <v>0.01</v>
      </c>
      <c r="G274" s="8" t="s">
        <v>97</v>
      </c>
      <c r="H274" s="9"/>
      <c r="I274" s="10">
        <v>1</v>
      </c>
      <c r="J274" s="11">
        <v>0.01</v>
      </c>
      <c r="K274" s="12" t="s">
        <v>97</v>
      </c>
      <c r="L274" s="13"/>
      <c r="M274" s="10">
        <v>1</v>
      </c>
      <c r="N274" s="14">
        <f>Table1[[#This Row],[DC_STM/DC_NS]]+Table1[[#This Row],[DC_LPS/DC_NS]]</f>
        <v>0.02</v>
      </c>
      <c r="O274" s="6">
        <v>1</v>
      </c>
      <c r="P274" s="6">
        <v>1</v>
      </c>
      <c r="Q274" s="6">
        <v>1237851.421875</v>
      </c>
      <c r="R274" s="7"/>
      <c r="S274" s="16"/>
      <c r="T274" s="9"/>
      <c r="U274" s="10">
        <v>0</v>
      </c>
      <c r="V274" s="11"/>
      <c r="W274" s="17"/>
      <c r="X274" s="13"/>
      <c r="Y274" s="10">
        <v>0</v>
      </c>
      <c r="Z274" s="18">
        <f>Table1[[#This Row],[Mφ_STM/Mφ_NS]]+Table1[[#This Row],[Mφ_LPS/Mφ_NS]]</f>
        <v>0</v>
      </c>
    </row>
    <row r="275" spans="1:26" x14ac:dyDescent="0.25">
      <c r="A275" s="5" t="s">
        <v>888</v>
      </c>
      <c r="B275" s="15" t="s">
        <v>889</v>
      </c>
      <c r="C275" s="6">
        <v>1</v>
      </c>
      <c r="D275" s="6">
        <v>1</v>
      </c>
      <c r="E275" s="6">
        <v>1951574.4375</v>
      </c>
      <c r="F275" s="7"/>
      <c r="G275" s="8"/>
      <c r="H275" s="9"/>
      <c r="I275" s="10">
        <v>0</v>
      </c>
      <c r="J275" s="11"/>
      <c r="K275" s="12"/>
      <c r="L275" s="13"/>
      <c r="M275" s="10">
        <v>0</v>
      </c>
      <c r="N275" s="14">
        <f>Table1[[#This Row],[DC_STM/DC_NS]]+Table1[[#This Row],[DC_LPS/DC_NS]]</f>
        <v>0</v>
      </c>
      <c r="O275" s="6">
        <v>1</v>
      </c>
      <c r="P275" s="6">
        <v>1</v>
      </c>
      <c r="Q275" s="6">
        <v>198414.5</v>
      </c>
      <c r="R275" s="7"/>
      <c r="S275" s="16"/>
      <c r="T275" s="9"/>
      <c r="U275" s="10">
        <v>0</v>
      </c>
      <c r="V275" s="11"/>
      <c r="W275" s="17"/>
      <c r="X275" s="13"/>
      <c r="Y275" s="10">
        <v>0</v>
      </c>
      <c r="Z275" s="18">
        <f>Table1[[#This Row],[Mφ_STM/Mφ_NS]]+Table1[[#This Row],[Mφ_LPS/Mφ_NS]]</f>
        <v>0</v>
      </c>
    </row>
    <row r="276" spans="1:26" x14ac:dyDescent="0.25">
      <c r="A276" s="5" t="s">
        <v>890</v>
      </c>
      <c r="B276" s="15" t="s">
        <v>891</v>
      </c>
      <c r="C276" s="6"/>
      <c r="D276" s="6"/>
      <c r="E276" s="6"/>
      <c r="F276" s="7"/>
      <c r="G276" s="8"/>
      <c r="H276" s="9"/>
      <c r="I276" s="10">
        <v>0</v>
      </c>
      <c r="J276" s="11"/>
      <c r="K276" s="12"/>
      <c r="L276" s="13"/>
      <c r="M276" s="10">
        <v>0</v>
      </c>
      <c r="N276" s="14">
        <f>Table1[[#This Row],[DC_STM/DC_NS]]+Table1[[#This Row],[DC_LPS/DC_NS]]</f>
        <v>0</v>
      </c>
      <c r="O276" s="6">
        <v>1</v>
      </c>
      <c r="P276" s="6">
        <v>1</v>
      </c>
      <c r="Q276" s="6">
        <v>104591.40625</v>
      </c>
      <c r="R276" s="7"/>
      <c r="S276" s="16"/>
      <c r="T276" s="9"/>
      <c r="U276" s="10">
        <v>0</v>
      </c>
      <c r="V276" s="11"/>
      <c r="W276" s="17"/>
      <c r="X276" s="13"/>
      <c r="Y276" s="10">
        <v>0</v>
      </c>
      <c r="Z276" s="18">
        <f>Table1[[#This Row],[Mφ_STM/Mφ_NS]]+Table1[[#This Row],[Mφ_LPS/Mφ_NS]]</f>
        <v>0</v>
      </c>
    </row>
    <row r="277" spans="1:26" x14ac:dyDescent="0.25">
      <c r="A277" s="5" t="s">
        <v>892</v>
      </c>
      <c r="B277" s="15" t="s">
        <v>893</v>
      </c>
      <c r="C277" s="6">
        <v>7</v>
      </c>
      <c r="D277" s="6">
        <v>164</v>
      </c>
      <c r="E277" s="6">
        <v>39577729.309461802</v>
      </c>
      <c r="F277" s="7">
        <v>0.97703341259718202</v>
      </c>
      <c r="G277" s="8" t="s">
        <v>894</v>
      </c>
      <c r="H277" s="9">
        <v>75.974321217154696</v>
      </c>
      <c r="I277" s="10">
        <v>60</v>
      </c>
      <c r="J277" s="11">
        <v>0.82230846147581105</v>
      </c>
      <c r="K277" s="12" t="s">
        <v>895</v>
      </c>
      <c r="L277" s="13">
        <v>28.3680503010984</v>
      </c>
      <c r="M277" s="10">
        <v>54</v>
      </c>
      <c r="N277" s="14">
        <f>Table1[[#This Row],[DC_STM/DC_NS]]+Table1[[#This Row],[DC_LPS/DC_NS]]</f>
        <v>1.7993418740729932</v>
      </c>
      <c r="O277" s="6">
        <v>6</v>
      </c>
      <c r="P277" s="6">
        <v>107</v>
      </c>
      <c r="Q277" s="6">
        <v>15318268.6056858</v>
      </c>
      <c r="R277" s="7">
        <v>6.7379451530874901</v>
      </c>
      <c r="S277" s="16" t="s">
        <v>896</v>
      </c>
      <c r="T277" s="9">
        <v>106.900976294133</v>
      </c>
      <c r="U277" s="10">
        <v>48</v>
      </c>
      <c r="V277" s="11">
        <v>0.63095607679815102</v>
      </c>
      <c r="W277" s="17" t="s">
        <v>897</v>
      </c>
      <c r="X277" s="13">
        <v>76.034491181456502</v>
      </c>
      <c r="Y277" s="10">
        <v>46</v>
      </c>
      <c r="Z277" s="18">
        <f>Table1[[#This Row],[Mφ_STM/Mφ_NS]]+Table1[[#This Row],[Mφ_LPS/Mφ_NS]]</f>
        <v>7.3689012298856413</v>
      </c>
    </row>
    <row r="278" spans="1:26" x14ac:dyDescent="0.25">
      <c r="A278" s="5" t="s">
        <v>898</v>
      </c>
      <c r="B278" s="15" t="s">
        <v>899</v>
      </c>
      <c r="C278" s="6"/>
      <c r="D278" s="6"/>
      <c r="E278" s="6"/>
      <c r="F278" s="7"/>
      <c r="G278" s="8"/>
      <c r="H278" s="9"/>
      <c r="I278" s="10">
        <v>0</v>
      </c>
      <c r="J278" s="11"/>
      <c r="K278" s="12"/>
      <c r="L278" s="13"/>
      <c r="M278" s="10">
        <v>0</v>
      </c>
      <c r="N278" s="14">
        <f>Table1[[#This Row],[DC_STM/DC_NS]]+Table1[[#This Row],[DC_LPS/DC_NS]]</f>
        <v>0</v>
      </c>
      <c r="O278" s="6">
        <v>1</v>
      </c>
      <c r="P278" s="6">
        <v>2</v>
      </c>
      <c r="Q278" s="6">
        <v>345076.2109375</v>
      </c>
      <c r="R278" s="7"/>
      <c r="S278" s="16"/>
      <c r="T278" s="9"/>
      <c r="U278" s="10">
        <v>0</v>
      </c>
      <c r="V278" s="11"/>
      <c r="W278" s="17"/>
      <c r="X278" s="13"/>
      <c r="Y278" s="10">
        <v>0</v>
      </c>
      <c r="Z278" s="18">
        <f>Table1[[#This Row],[Mφ_STM/Mφ_NS]]+Table1[[#This Row],[Mφ_LPS/Mφ_NS]]</f>
        <v>0</v>
      </c>
    </row>
    <row r="279" spans="1:26" x14ac:dyDescent="0.25">
      <c r="A279" s="5" t="s">
        <v>900</v>
      </c>
      <c r="B279" s="15" t="s">
        <v>901</v>
      </c>
      <c r="C279" s="6">
        <v>1</v>
      </c>
      <c r="D279" s="6">
        <v>1</v>
      </c>
      <c r="E279" s="6">
        <v>0</v>
      </c>
      <c r="F279" s="7"/>
      <c r="G279" s="8"/>
      <c r="H279" s="9"/>
      <c r="I279" s="10">
        <v>0</v>
      </c>
      <c r="J279" s="11"/>
      <c r="K279" s="12"/>
      <c r="L279" s="13"/>
      <c r="M279" s="10">
        <v>0</v>
      </c>
      <c r="N279" s="14">
        <f>Table1[[#This Row],[DC_STM/DC_NS]]+Table1[[#This Row],[DC_LPS/DC_NS]]</f>
        <v>0</v>
      </c>
      <c r="O279" s="6"/>
      <c r="P279" s="6"/>
      <c r="Q279" s="6"/>
      <c r="R279" s="7"/>
      <c r="S279" s="16"/>
      <c r="T279" s="9"/>
      <c r="U279" s="10">
        <v>0</v>
      </c>
      <c r="V279" s="11"/>
      <c r="W279" s="17"/>
      <c r="X279" s="13"/>
      <c r="Y279" s="10">
        <v>0</v>
      </c>
      <c r="Z279" s="18">
        <f>Table1[[#This Row],[Mφ_STM/Mφ_NS]]+Table1[[#This Row],[Mφ_LPS/Mφ_NS]]</f>
        <v>0</v>
      </c>
    </row>
    <row r="280" spans="1:26" x14ac:dyDescent="0.25">
      <c r="A280" s="5" t="s">
        <v>902</v>
      </c>
      <c r="B280" s="15" t="s">
        <v>903</v>
      </c>
      <c r="C280" s="6">
        <v>1</v>
      </c>
      <c r="D280" s="6">
        <v>2</v>
      </c>
      <c r="E280" s="6">
        <v>1002188.90625</v>
      </c>
      <c r="F280" s="7">
        <v>0.18531109546431801</v>
      </c>
      <c r="G280" s="8" t="s">
        <v>41</v>
      </c>
      <c r="H280" s="9">
        <v>133.78979181948799</v>
      </c>
      <c r="I280" s="10">
        <v>2</v>
      </c>
      <c r="J280" s="11">
        <v>0.38845889426316799</v>
      </c>
      <c r="K280" s="12" t="s">
        <v>41</v>
      </c>
      <c r="L280" s="13">
        <v>137.78078169195001</v>
      </c>
      <c r="M280" s="10">
        <v>2</v>
      </c>
      <c r="N280" s="14">
        <f>Table1[[#This Row],[DC_STM/DC_NS]]+Table1[[#This Row],[DC_LPS/DC_NS]]</f>
        <v>0.57376998972748594</v>
      </c>
      <c r="O280" s="6">
        <v>1</v>
      </c>
      <c r="P280" s="6">
        <v>1</v>
      </c>
      <c r="Q280" s="6">
        <v>115857.59375</v>
      </c>
      <c r="R280" s="7"/>
      <c r="S280" s="16"/>
      <c r="T280" s="9"/>
      <c r="U280" s="10">
        <v>0</v>
      </c>
      <c r="V280" s="11"/>
      <c r="W280" s="17"/>
      <c r="X280" s="13"/>
      <c r="Y280" s="10">
        <v>0</v>
      </c>
      <c r="Z280" s="18">
        <f>Table1[[#This Row],[Mφ_STM/Mφ_NS]]+Table1[[#This Row],[Mφ_LPS/Mφ_NS]]</f>
        <v>0</v>
      </c>
    </row>
    <row r="281" spans="1:26" x14ac:dyDescent="0.25">
      <c r="A281" s="5" t="s">
        <v>904</v>
      </c>
      <c r="B281" s="15" t="s">
        <v>905</v>
      </c>
      <c r="C281" s="6">
        <v>1</v>
      </c>
      <c r="D281" s="6">
        <v>1</v>
      </c>
      <c r="E281" s="6">
        <v>741025.4375</v>
      </c>
      <c r="F281" s="7"/>
      <c r="G281" s="8"/>
      <c r="H281" s="9"/>
      <c r="I281" s="10">
        <v>0</v>
      </c>
      <c r="J281" s="11"/>
      <c r="K281" s="12"/>
      <c r="L281" s="13"/>
      <c r="M281" s="10">
        <v>0</v>
      </c>
      <c r="N281" s="14">
        <f>Table1[[#This Row],[DC_STM/DC_NS]]+Table1[[#This Row],[DC_LPS/DC_NS]]</f>
        <v>0</v>
      </c>
      <c r="O281" s="6"/>
      <c r="P281" s="6"/>
      <c r="Q281" s="6"/>
      <c r="R281" s="7"/>
      <c r="S281" s="16"/>
      <c r="T281" s="9"/>
      <c r="U281" s="10">
        <v>0</v>
      </c>
      <c r="V281" s="11"/>
      <c r="W281" s="17"/>
      <c r="X281" s="13"/>
      <c r="Y281" s="10">
        <v>0</v>
      </c>
      <c r="Z281" s="18">
        <f>Table1[[#This Row],[Mφ_STM/Mφ_NS]]+Table1[[#This Row],[Mφ_LPS/Mφ_NS]]</f>
        <v>0</v>
      </c>
    </row>
    <row r="282" spans="1:26" x14ac:dyDescent="0.25">
      <c r="A282" s="5" t="s">
        <v>906</v>
      </c>
      <c r="B282" s="15" t="s">
        <v>907</v>
      </c>
      <c r="C282" s="6">
        <v>4</v>
      </c>
      <c r="D282" s="6">
        <v>5</v>
      </c>
      <c r="E282" s="6">
        <v>4130302.4322916698</v>
      </c>
      <c r="F282" s="7">
        <v>51.3061360790444</v>
      </c>
      <c r="G282" s="8" t="s">
        <v>908</v>
      </c>
      <c r="H282" s="9">
        <v>134.22083209554401</v>
      </c>
      <c r="I282" s="10">
        <v>2</v>
      </c>
      <c r="J282" s="11">
        <v>50.005000000000003</v>
      </c>
      <c r="K282" s="12" t="s">
        <v>908</v>
      </c>
      <c r="L282" s="13">
        <v>141.393074794206</v>
      </c>
      <c r="M282" s="10">
        <v>2</v>
      </c>
      <c r="N282" s="14">
        <f>Table1[[#This Row],[DC_STM/DC_NS]]+Table1[[#This Row],[DC_LPS/DC_NS]]</f>
        <v>101.3111360790444</v>
      </c>
      <c r="O282" s="6"/>
      <c r="P282" s="6"/>
      <c r="Q282" s="6"/>
      <c r="R282" s="7"/>
      <c r="S282" s="16"/>
      <c r="T282" s="9"/>
      <c r="U282" s="10">
        <v>0</v>
      </c>
      <c r="V282" s="11"/>
      <c r="W282" s="17"/>
      <c r="X282" s="13"/>
      <c r="Y282" s="10">
        <v>0</v>
      </c>
      <c r="Z282" s="18">
        <f>Table1[[#This Row],[Mφ_STM/Mφ_NS]]+Table1[[#This Row],[Mφ_LPS/Mφ_NS]]</f>
        <v>0</v>
      </c>
    </row>
    <row r="283" spans="1:26" x14ac:dyDescent="0.25">
      <c r="A283" s="15" t="s">
        <v>909</v>
      </c>
      <c r="B283" s="15" t="s">
        <v>910</v>
      </c>
      <c r="C283" s="6">
        <v>8</v>
      </c>
      <c r="D283" s="6">
        <v>434</v>
      </c>
      <c r="E283" s="6">
        <v>264901546.506293</v>
      </c>
      <c r="F283" s="7">
        <v>1.0101490353825699</v>
      </c>
      <c r="G283" s="8" t="s">
        <v>911</v>
      </c>
      <c r="H283" s="9">
        <v>88.850234095243906</v>
      </c>
      <c r="I283" s="10">
        <v>143</v>
      </c>
      <c r="J283" s="11">
        <v>0.90845748980904295</v>
      </c>
      <c r="K283" s="12" t="s">
        <v>912</v>
      </c>
      <c r="L283" s="13">
        <v>40.054799032161498</v>
      </c>
      <c r="M283" s="10">
        <v>139</v>
      </c>
      <c r="N283" s="14">
        <f>Table1[[#This Row],[DC_STM/DC_NS]]+Table1[[#This Row],[DC_LPS/DC_NS]]</f>
        <v>1.9186065251916129</v>
      </c>
      <c r="O283" s="6">
        <v>8</v>
      </c>
      <c r="P283" s="6">
        <v>320</v>
      </c>
      <c r="Q283" s="6">
        <v>76553670.762613893</v>
      </c>
      <c r="R283" s="7">
        <v>5.0049141062807898</v>
      </c>
      <c r="S283" s="16" t="s">
        <v>913</v>
      </c>
      <c r="T283" s="9">
        <v>96.179545054189802</v>
      </c>
      <c r="U283" s="10">
        <v>125</v>
      </c>
      <c r="V283" s="11">
        <v>0.68728051206246599</v>
      </c>
      <c r="W283" s="17" t="s">
        <v>914</v>
      </c>
      <c r="X283" s="13">
        <v>58.946356726578401</v>
      </c>
      <c r="Y283" s="10">
        <v>118</v>
      </c>
      <c r="Z283" s="18">
        <f>Table1[[#This Row],[Mφ_STM/Mφ_NS]]+Table1[[#This Row],[Mφ_LPS/Mφ_NS]]</f>
        <v>5.6921946183432555</v>
      </c>
    </row>
    <row r="284" spans="1:26" x14ac:dyDescent="0.25">
      <c r="A284" s="5" t="s">
        <v>915</v>
      </c>
      <c r="B284" s="15" t="s">
        <v>916</v>
      </c>
      <c r="C284" s="6">
        <v>3</v>
      </c>
      <c r="D284" s="6">
        <v>491</v>
      </c>
      <c r="E284" s="6">
        <v>214176536.74858901</v>
      </c>
      <c r="F284" s="7">
        <v>1.1129923200009999</v>
      </c>
      <c r="G284" s="8" t="s">
        <v>917</v>
      </c>
      <c r="H284" s="9">
        <v>94.0024783941533</v>
      </c>
      <c r="I284" s="10">
        <v>63</v>
      </c>
      <c r="J284" s="11">
        <v>0.69073862766252403</v>
      </c>
      <c r="K284" s="12" t="s">
        <v>918</v>
      </c>
      <c r="L284" s="13">
        <v>61.047895722314401</v>
      </c>
      <c r="M284" s="10">
        <v>67</v>
      </c>
      <c r="N284" s="14">
        <f>Table1[[#This Row],[DC_STM/DC_NS]]+Table1[[#This Row],[DC_LPS/DC_NS]]</f>
        <v>1.8037309476635239</v>
      </c>
      <c r="O284" s="6">
        <v>3</v>
      </c>
      <c r="P284" s="6">
        <v>333</v>
      </c>
      <c r="Q284" s="6">
        <v>42737615.581841402</v>
      </c>
      <c r="R284" s="7">
        <v>4.6822109017441997</v>
      </c>
      <c r="S284" s="16" t="s">
        <v>919</v>
      </c>
      <c r="T284" s="9">
        <v>113.698051204565</v>
      </c>
      <c r="U284" s="10">
        <v>51</v>
      </c>
      <c r="V284" s="11">
        <v>0.61237405941358602</v>
      </c>
      <c r="W284" s="17" t="s">
        <v>920</v>
      </c>
      <c r="X284" s="13">
        <v>54.383249130602103</v>
      </c>
      <c r="Y284" s="10">
        <v>45</v>
      </c>
      <c r="Z284" s="18">
        <f>Table1[[#This Row],[Mφ_STM/Mφ_NS]]+Table1[[#This Row],[Mφ_LPS/Mφ_NS]]</f>
        <v>5.2945849611577858</v>
      </c>
    </row>
    <row r="285" spans="1:26" x14ac:dyDescent="0.25">
      <c r="A285" s="5" t="s">
        <v>921</v>
      </c>
      <c r="B285" s="15" t="s">
        <v>922</v>
      </c>
      <c r="C285" s="6">
        <v>1</v>
      </c>
      <c r="D285" s="6">
        <v>1</v>
      </c>
      <c r="E285" s="6">
        <v>13842695.5</v>
      </c>
      <c r="F285" s="7">
        <v>0.01</v>
      </c>
      <c r="G285" s="8" t="s">
        <v>200</v>
      </c>
      <c r="H285" s="9"/>
      <c r="I285" s="10">
        <v>1</v>
      </c>
      <c r="J285" s="11">
        <v>0.01</v>
      </c>
      <c r="K285" s="12" t="s">
        <v>200</v>
      </c>
      <c r="L285" s="13"/>
      <c r="M285" s="10">
        <v>1</v>
      </c>
      <c r="N285" s="14">
        <f>Table1[[#This Row],[DC_STM/DC_NS]]+Table1[[#This Row],[DC_LPS/DC_NS]]</f>
        <v>0.02</v>
      </c>
      <c r="O285" s="6"/>
      <c r="P285" s="6"/>
      <c r="Q285" s="6"/>
      <c r="R285" s="7"/>
      <c r="S285" s="16"/>
      <c r="T285" s="9"/>
      <c r="U285" s="10">
        <v>0</v>
      </c>
      <c r="V285" s="11"/>
      <c r="W285" s="17"/>
      <c r="X285" s="13"/>
      <c r="Y285" s="10">
        <v>0</v>
      </c>
      <c r="Z285" s="18">
        <f>Table1[[#This Row],[Mφ_STM/Mφ_NS]]+Table1[[#This Row],[Mφ_LPS/Mφ_NS]]</f>
        <v>0</v>
      </c>
    </row>
    <row r="286" spans="1:26" x14ac:dyDescent="0.25">
      <c r="A286" s="5" t="s">
        <v>923</v>
      </c>
      <c r="B286" s="15" t="s">
        <v>924</v>
      </c>
      <c r="C286" s="6"/>
      <c r="D286" s="6"/>
      <c r="E286" s="6"/>
      <c r="F286" s="7"/>
      <c r="G286" s="8"/>
      <c r="H286" s="9"/>
      <c r="I286" s="10">
        <v>0</v>
      </c>
      <c r="J286" s="11"/>
      <c r="K286" s="12"/>
      <c r="L286" s="13"/>
      <c r="M286" s="10">
        <v>0</v>
      </c>
      <c r="N286" s="14">
        <f>Table1[[#This Row],[DC_STM/DC_NS]]+Table1[[#This Row],[DC_LPS/DC_NS]]</f>
        <v>0</v>
      </c>
      <c r="O286" s="6">
        <v>1</v>
      </c>
      <c r="P286" s="6">
        <v>2</v>
      </c>
      <c r="Q286" s="6">
        <v>79844.532958984404</v>
      </c>
      <c r="R286" s="7"/>
      <c r="S286" s="16"/>
      <c r="T286" s="9"/>
      <c r="U286" s="10">
        <v>0</v>
      </c>
      <c r="V286" s="11"/>
      <c r="W286" s="17"/>
      <c r="X286" s="13"/>
      <c r="Y286" s="10">
        <v>0</v>
      </c>
      <c r="Z286" s="18">
        <f>Table1[[#This Row],[Mφ_STM/Mφ_NS]]+Table1[[#This Row],[Mφ_LPS/Mφ_NS]]</f>
        <v>0</v>
      </c>
    </row>
    <row r="287" spans="1:26" x14ac:dyDescent="0.25">
      <c r="A287" s="5" t="s">
        <v>925</v>
      </c>
      <c r="B287" s="15" t="s">
        <v>926</v>
      </c>
      <c r="C287" s="6">
        <v>11</v>
      </c>
      <c r="D287" s="6">
        <v>187</v>
      </c>
      <c r="E287" s="6">
        <v>17132905.592881899</v>
      </c>
      <c r="F287" s="7">
        <v>1.40372561750767</v>
      </c>
      <c r="G287" s="8" t="s">
        <v>927</v>
      </c>
      <c r="H287" s="9">
        <v>123.817642560523</v>
      </c>
      <c r="I287" s="10">
        <v>77</v>
      </c>
      <c r="J287" s="11">
        <v>0.71449342863584497</v>
      </c>
      <c r="K287" s="12" t="s">
        <v>928</v>
      </c>
      <c r="L287" s="13">
        <v>100.709653266131</v>
      </c>
      <c r="M287" s="10">
        <v>86</v>
      </c>
      <c r="N287" s="14">
        <f>Table1[[#This Row],[DC_STM/DC_NS]]+Table1[[#This Row],[DC_LPS/DC_NS]]</f>
        <v>2.1182190461435151</v>
      </c>
      <c r="O287" s="6">
        <v>12</v>
      </c>
      <c r="P287" s="6">
        <v>100</v>
      </c>
      <c r="Q287" s="6">
        <v>3852672.6559922998</v>
      </c>
      <c r="R287" s="7">
        <v>9.8670113329707405</v>
      </c>
      <c r="S287" s="16" t="s">
        <v>929</v>
      </c>
      <c r="T287" s="9">
        <v>100.15256554816401</v>
      </c>
      <c r="U287" s="10">
        <v>31</v>
      </c>
      <c r="V287" s="11">
        <v>0.402978755164765</v>
      </c>
      <c r="W287" s="17" t="s">
        <v>930</v>
      </c>
      <c r="X287" s="13">
        <v>80.917321027172505</v>
      </c>
      <c r="Y287" s="10">
        <v>32</v>
      </c>
      <c r="Z287" s="18">
        <f>Table1[[#This Row],[Mφ_STM/Mφ_NS]]+Table1[[#This Row],[Mφ_LPS/Mφ_NS]]</f>
        <v>10.269990088135506</v>
      </c>
    </row>
    <row r="288" spans="1:26" x14ac:dyDescent="0.25">
      <c r="A288" s="5" t="s">
        <v>931</v>
      </c>
      <c r="B288" s="15" t="s">
        <v>932</v>
      </c>
      <c r="C288" s="6">
        <v>3</v>
      </c>
      <c r="D288" s="6">
        <v>9</v>
      </c>
      <c r="E288" s="6">
        <v>1856421.71595982</v>
      </c>
      <c r="F288" s="7">
        <v>0.01</v>
      </c>
      <c r="G288" s="8" t="s">
        <v>933</v>
      </c>
      <c r="H288" s="9">
        <v>0</v>
      </c>
      <c r="I288" s="10">
        <v>3</v>
      </c>
      <c r="J288" s="11">
        <v>0.12578576791434401</v>
      </c>
      <c r="K288" s="12" t="s">
        <v>934</v>
      </c>
      <c r="L288" s="13">
        <v>184.09994999305499</v>
      </c>
      <c r="M288" s="10">
        <v>4</v>
      </c>
      <c r="N288" s="14">
        <f>Table1[[#This Row],[DC_STM/DC_NS]]+Table1[[#This Row],[DC_LPS/DC_NS]]</f>
        <v>0.13578576791434402</v>
      </c>
      <c r="O288" s="6">
        <v>1</v>
      </c>
      <c r="P288" s="6">
        <v>1</v>
      </c>
      <c r="Q288" s="6">
        <v>1143281.96484375</v>
      </c>
      <c r="R288" s="7"/>
      <c r="S288" s="16"/>
      <c r="T288" s="9"/>
      <c r="U288" s="10">
        <v>0</v>
      </c>
      <c r="V288" s="11"/>
      <c r="W288" s="17"/>
      <c r="X288" s="13"/>
      <c r="Y288" s="10">
        <v>0</v>
      </c>
      <c r="Z288" s="18">
        <f>Table1[[#This Row],[Mφ_STM/Mφ_NS]]+Table1[[#This Row],[Mφ_LPS/Mφ_NS]]</f>
        <v>0</v>
      </c>
    </row>
    <row r="289" spans="1:26" x14ac:dyDescent="0.25">
      <c r="A289" s="5" t="s">
        <v>935</v>
      </c>
      <c r="B289" s="15" t="s">
        <v>936</v>
      </c>
      <c r="C289" s="6"/>
      <c r="D289" s="6"/>
      <c r="E289" s="6"/>
      <c r="F289" s="7"/>
      <c r="G289" s="8"/>
      <c r="H289" s="9"/>
      <c r="I289" s="10">
        <v>0</v>
      </c>
      <c r="J289" s="11"/>
      <c r="K289" s="12"/>
      <c r="L289" s="13"/>
      <c r="M289" s="10">
        <v>0</v>
      </c>
      <c r="N289" s="14">
        <f>Table1[[#This Row],[DC_STM/DC_NS]]+Table1[[#This Row],[DC_LPS/DC_NS]]</f>
        <v>0</v>
      </c>
      <c r="O289" s="6">
        <v>1</v>
      </c>
      <c r="P289" s="6">
        <v>1</v>
      </c>
      <c r="Q289" s="6">
        <v>31893.55859375</v>
      </c>
      <c r="R289" s="7"/>
      <c r="S289" s="16"/>
      <c r="T289" s="9"/>
      <c r="U289" s="10">
        <v>0</v>
      </c>
      <c r="V289" s="11"/>
      <c r="W289" s="17"/>
      <c r="X289" s="13"/>
      <c r="Y289" s="10">
        <v>0</v>
      </c>
      <c r="Z289" s="18">
        <f>Table1[[#This Row],[Mφ_STM/Mφ_NS]]+Table1[[#This Row],[Mφ_LPS/Mφ_NS]]</f>
        <v>0</v>
      </c>
    </row>
    <row r="290" spans="1:26" x14ac:dyDescent="0.25">
      <c r="A290" s="5" t="s">
        <v>937</v>
      </c>
      <c r="B290" s="15" t="s">
        <v>938</v>
      </c>
      <c r="C290" s="6">
        <v>1</v>
      </c>
      <c r="D290" s="6">
        <v>1</v>
      </c>
      <c r="E290" s="6">
        <v>23480702.2578125</v>
      </c>
      <c r="F290" s="7">
        <v>0.01</v>
      </c>
      <c r="G290" s="8" t="s">
        <v>197</v>
      </c>
      <c r="H290" s="9"/>
      <c r="I290" s="10">
        <v>1</v>
      </c>
      <c r="J290" s="11">
        <v>0.01</v>
      </c>
      <c r="K290" s="12" t="s">
        <v>197</v>
      </c>
      <c r="L290" s="13"/>
      <c r="M290" s="10">
        <v>1</v>
      </c>
      <c r="N290" s="14">
        <f>Table1[[#This Row],[DC_STM/DC_NS]]+Table1[[#This Row],[DC_LPS/DC_NS]]</f>
        <v>0.02</v>
      </c>
      <c r="O290" s="6"/>
      <c r="P290" s="6"/>
      <c r="Q290" s="6"/>
      <c r="R290" s="7"/>
      <c r="S290" s="16"/>
      <c r="T290" s="9"/>
      <c r="U290" s="10">
        <v>0</v>
      </c>
      <c r="V290" s="11"/>
      <c r="W290" s="17"/>
      <c r="X290" s="13"/>
      <c r="Y290" s="10">
        <v>0</v>
      </c>
      <c r="Z290" s="18">
        <f>Table1[[#This Row],[Mφ_STM/Mφ_NS]]+Table1[[#This Row],[Mφ_LPS/Mφ_NS]]</f>
        <v>0</v>
      </c>
    </row>
    <row r="291" spans="1:26" x14ac:dyDescent="0.25">
      <c r="A291" s="5" t="s">
        <v>939</v>
      </c>
      <c r="B291" s="15" t="s">
        <v>940</v>
      </c>
      <c r="C291" s="6">
        <v>7</v>
      </c>
      <c r="D291" s="6">
        <v>17</v>
      </c>
      <c r="E291" s="6">
        <v>3830736.0154034598</v>
      </c>
      <c r="F291" s="7">
        <v>0.53019982052105297</v>
      </c>
      <c r="G291" s="8" t="s">
        <v>941</v>
      </c>
      <c r="H291" s="9">
        <v>135.37178544322501</v>
      </c>
      <c r="I291" s="10">
        <v>7</v>
      </c>
      <c r="J291" s="11">
        <v>0.19510885855183299</v>
      </c>
      <c r="K291" s="12" t="s">
        <v>941</v>
      </c>
      <c r="L291" s="13">
        <v>144.426452831793</v>
      </c>
      <c r="M291" s="10">
        <v>7</v>
      </c>
      <c r="N291" s="14">
        <f>Table1[[#This Row],[DC_STM/DC_NS]]+Table1[[#This Row],[DC_LPS/DC_NS]]</f>
        <v>0.72530867907288599</v>
      </c>
      <c r="O291" s="6">
        <v>7</v>
      </c>
      <c r="P291" s="6">
        <v>31</v>
      </c>
      <c r="Q291" s="6">
        <v>1443792.23882132</v>
      </c>
      <c r="R291" s="7">
        <v>5.2683207688187803</v>
      </c>
      <c r="S291" s="16" t="s">
        <v>942</v>
      </c>
      <c r="T291" s="9">
        <v>119.360465296561</v>
      </c>
      <c r="U291" s="10">
        <v>6</v>
      </c>
      <c r="V291" s="11">
        <v>0.77142625184751001</v>
      </c>
      <c r="W291" s="17" t="s">
        <v>943</v>
      </c>
      <c r="X291" s="13">
        <v>48.550957267516097</v>
      </c>
      <c r="Y291" s="10">
        <v>8</v>
      </c>
      <c r="Z291" s="18">
        <f>Table1[[#This Row],[Mφ_STM/Mφ_NS]]+Table1[[#This Row],[Mφ_LPS/Mφ_NS]]</f>
        <v>6.0397470206662902</v>
      </c>
    </row>
    <row r="292" spans="1:26" x14ac:dyDescent="0.25">
      <c r="A292" s="5" t="s">
        <v>944</v>
      </c>
      <c r="B292" s="15" t="s">
        <v>945</v>
      </c>
      <c r="C292" s="6"/>
      <c r="D292" s="6"/>
      <c r="E292" s="6"/>
      <c r="F292" s="7"/>
      <c r="G292" s="8"/>
      <c r="H292" s="9"/>
      <c r="I292" s="10">
        <v>0</v>
      </c>
      <c r="J292" s="11"/>
      <c r="K292" s="12"/>
      <c r="L292" s="13"/>
      <c r="M292" s="10">
        <v>0</v>
      </c>
      <c r="N292" s="14">
        <f>Table1[[#This Row],[DC_STM/DC_NS]]+Table1[[#This Row],[DC_LPS/DC_NS]]</f>
        <v>0</v>
      </c>
      <c r="O292" s="6">
        <v>1</v>
      </c>
      <c r="P292" s="6">
        <v>1</v>
      </c>
      <c r="Q292" s="6">
        <v>0</v>
      </c>
      <c r="R292" s="7"/>
      <c r="S292" s="16"/>
      <c r="T292" s="9"/>
      <c r="U292" s="10">
        <v>0</v>
      </c>
      <c r="V292" s="11"/>
      <c r="W292" s="17"/>
      <c r="X292" s="13"/>
      <c r="Y292" s="10">
        <v>0</v>
      </c>
      <c r="Z292" s="18">
        <f>Table1[[#This Row],[Mφ_STM/Mφ_NS]]+Table1[[#This Row],[Mφ_LPS/Mφ_NS]]</f>
        <v>0</v>
      </c>
    </row>
    <row r="293" spans="1:26" x14ac:dyDescent="0.25">
      <c r="A293" s="5" t="s">
        <v>946</v>
      </c>
      <c r="B293" s="15" t="s">
        <v>947</v>
      </c>
      <c r="C293" s="6">
        <v>4</v>
      </c>
      <c r="D293" s="6">
        <v>43</v>
      </c>
      <c r="E293" s="6">
        <v>18694688.2772846</v>
      </c>
      <c r="F293" s="7">
        <v>1.35400115449765</v>
      </c>
      <c r="G293" s="8" t="s">
        <v>948</v>
      </c>
      <c r="H293" s="9">
        <v>69.762685783093701</v>
      </c>
      <c r="I293" s="10">
        <v>15</v>
      </c>
      <c r="J293" s="11">
        <v>0.51379668709531801</v>
      </c>
      <c r="K293" s="12" t="s">
        <v>949</v>
      </c>
      <c r="L293" s="13">
        <v>63.163134815514297</v>
      </c>
      <c r="M293" s="10">
        <v>12</v>
      </c>
      <c r="N293" s="14">
        <f>Table1[[#This Row],[DC_STM/DC_NS]]+Table1[[#This Row],[DC_LPS/DC_NS]]</f>
        <v>1.8677978415929681</v>
      </c>
      <c r="O293" s="6">
        <v>3</v>
      </c>
      <c r="P293" s="6">
        <v>35</v>
      </c>
      <c r="Q293" s="6">
        <v>7192876.3254394503</v>
      </c>
      <c r="R293" s="7">
        <v>13.6783771526446</v>
      </c>
      <c r="S293" s="16" t="s">
        <v>950</v>
      </c>
      <c r="T293" s="9">
        <v>92.578726182304294</v>
      </c>
      <c r="U293" s="10">
        <v>14</v>
      </c>
      <c r="V293" s="11">
        <v>0.480755504310237</v>
      </c>
      <c r="W293" s="17" t="s">
        <v>951</v>
      </c>
      <c r="X293" s="13">
        <v>132.28793147261601</v>
      </c>
      <c r="Y293" s="10">
        <v>12</v>
      </c>
      <c r="Z293" s="18">
        <f>Table1[[#This Row],[Mφ_STM/Mφ_NS]]+Table1[[#This Row],[Mφ_LPS/Mφ_NS]]</f>
        <v>14.159132656954837</v>
      </c>
    </row>
    <row r="294" spans="1:26" x14ac:dyDescent="0.25">
      <c r="A294" s="5" t="s">
        <v>952</v>
      </c>
      <c r="B294" s="15" t="s">
        <v>953</v>
      </c>
      <c r="C294" s="6">
        <v>4</v>
      </c>
      <c r="D294" s="6">
        <v>11</v>
      </c>
      <c r="E294" s="6">
        <v>2686421.23489583</v>
      </c>
      <c r="F294" s="7">
        <v>0.490058877015775</v>
      </c>
      <c r="G294" s="8" t="s">
        <v>954</v>
      </c>
      <c r="H294" s="9">
        <v>137.825440664577</v>
      </c>
      <c r="I294" s="10">
        <v>8</v>
      </c>
      <c r="J294" s="11">
        <v>0.01</v>
      </c>
      <c r="K294" s="12" t="s">
        <v>955</v>
      </c>
      <c r="L294" s="13">
        <v>0</v>
      </c>
      <c r="M294" s="10">
        <v>7</v>
      </c>
      <c r="N294" s="14">
        <f>Table1[[#This Row],[DC_STM/DC_NS]]+Table1[[#This Row],[DC_LPS/DC_NS]]</f>
        <v>0.50005887701577501</v>
      </c>
      <c r="O294" s="6">
        <v>3</v>
      </c>
      <c r="P294" s="6">
        <v>5</v>
      </c>
      <c r="Q294" s="6">
        <v>1491671.0231119799</v>
      </c>
      <c r="R294" s="7">
        <v>100</v>
      </c>
      <c r="S294" s="16" t="s">
        <v>182</v>
      </c>
      <c r="T294" s="9"/>
      <c r="U294" s="10">
        <v>1</v>
      </c>
      <c r="V294" s="11">
        <v>11.493142593695</v>
      </c>
      <c r="W294" s="17" t="s">
        <v>182</v>
      </c>
      <c r="X294" s="13"/>
      <c r="Y294" s="10">
        <v>1</v>
      </c>
      <c r="Z294" s="18">
        <f>Table1[[#This Row],[Mφ_STM/Mφ_NS]]+Table1[[#This Row],[Mφ_LPS/Mφ_NS]]</f>
        <v>111.493142593695</v>
      </c>
    </row>
    <row r="295" spans="1:26" x14ac:dyDescent="0.25">
      <c r="A295" s="5" t="s">
        <v>956</v>
      </c>
      <c r="B295" s="15" t="s">
        <v>957</v>
      </c>
      <c r="C295" s="6">
        <v>6</v>
      </c>
      <c r="D295" s="6">
        <v>10</v>
      </c>
      <c r="E295" s="6">
        <v>2141298.8327907999</v>
      </c>
      <c r="F295" s="7">
        <v>3.81963263383044</v>
      </c>
      <c r="G295" s="8" t="s">
        <v>908</v>
      </c>
      <c r="H295" s="9">
        <v>12.0395368607675</v>
      </c>
      <c r="I295" s="10">
        <v>2</v>
      </c>
      <c r="J295" s="11">
        <v>0.58219205668026497</v>
      </c>
      <c r="K295" s="12" t="s">
        <v>908</v>
      </c>
      <c r="L295" s="13">
        <v>138.99223762233399</v>
      </c>
      <c r="M295" s="10">
        <v>2</v>
      </c>
      <c r="N295" s="14">
        <f>Table1[[#This Row],[DC_STM/DC_NS]]+Table1[[#This Row],[DC_LPS/DC_NS]]</f>
        <v>4.401824690510705</v>
      </c>
      <c r="O295" s="6"/>
      <c r="P295" s="6"/>
      <c r="Q295" s="6"/>
      <c r="R295" s="7"/>
      <c r="S295" s="16"/>
      <c r="T295" s="9"/>
      <c r="U295" s="10">
        <v>0</v>
      </c>
      <c r="V295" s="11"/>
      <c r="W295" s="17"/>
      <c r="X295" s="13"/>
      <c r="Y295" s="10">
        <v>0</v>
      </c>
      <c r="Z295" s="18">
        <f>Table1[[#This Row],[Mφ_STM/Mφ_NS]]+Table1[[#This Row],[Mφ_LPS/Mφ_NS]]</f>
        <v>0</v>
      </c>
    </row>
    <row r="296" spans="1:26" x14ac:dyDescent="0.25">
      <c r="A296" s="5" t="s">
        <v>958</v>
      </c>
      <c r="B296" s="15" t="s">
        <v>959</v>
      </c>
      <c r="C296" s="6">
        <v>1</v>
      </c>
      <c r="D296" s="6">
        <v>3</v>
      </c>
      <c r="E296" s="6">
        <v>438327.83105468802</v>
      </c>
      <c r="F296" s="7">
        <v>0.01</v>
      </c>
      <c r="G296" s="8" t="s">
        <v>960</v>
      </c>
      <c r="H296" s="9">
        <v>0</v>
      </c>
      <c r="I296" s="10">
        <v>2</v>
      </c>
      <c r="J296" s="11">
        <v>0.01</v>
      </c>
      <c r="K296" s="12" t="s">
        <v>960</v>
      </c>
      <c r="L296" s="13">
        <v>0</v>
      </c>
      <c r="M296" s="10">
        <v>2</v>
      </c>
      <c r="N296" s="14">
        <f>Table1[[#This Row],[DC_STM/DC_NS]]+Table1[[#This Row],[DC_LPS/DC_NS]]</f>
        <v>0.02</v>
      </c>
      <c r="O296" s="6">
        <v>1</v>
      </c>
      <c r="P296" s="6">
        <v>1</v>
      </c>
      <c r="Q296" s="6">
        <v>93494.224609375</v>
      </c>
      <c r="R296" s="7"/>
      <c r="S296" s="16"/>
      <c r="T296" s="9"/>
      <c r="U296" s="10">
        <v>0</v>
      </c>
      <c r="V296" s="11"/>
      <c r="W296" s="17"/>
      <c r="X296" s="13"/>
      <c r="Y296" s="10">
        <v>0</v>
      </c>
      <c r="Z296" s="18">
        <f>Table1[[#This Row],[Mφ_STM/Mφ_NS]]+Table1[[#This Row],[Mφ_LPS/Mφ_NS]]</f>
        <v>0</v>
      </c>
    </row>
    <row r="297" spans="1:26" x14ac:dyDescent="0.25">
      <c r="A297" s="5" t="s">
        <v>961</v>
      </c>
      <c r="B297" s="15" t="s">
        <v>962</v>
      </c>
      <c r="C297" s="6"/>
      <c r="D297" s="6"/>
      <c r="E297" s="6"/>
      <c r="F297" s="7"/>
      <c r="G297" s="8"/>
      <c r="H297" s="9"/>
      <c r="I297" s="10">
        <v>0</v>
      </c>
      <c r="J297" s="11"/>
      <c r="K297" s="12"/>
      <c r="L297" s="13"/>
      <c r="M297" s="10">
        <v>0</v>
      </c>
      <c r="N297" s="14">
        <f>Table1[[#This Row],[DC_STM/DC_NS]]+Table1[[#This Row],[DC_LPS/DC_NS]]</f>
        <v>0</v>
      </c>
      <c r="O297" s="6">
        <v>1</v>
      </c>
      <c r="P297" s="6">
        <v>1</v>
      </c>
      <c r="Q297" s="6">
        <v>91041.4931640625</v>
      </c>
      <c r="R297" s="7"/>
      <c r="S297" s="16"/>
      <c r="T297" s="9"/>
      <c r="U297" s="10">
        <v>0</v>
      </c>
      <c r="V297" s="11"/>
      <c r="W297" s="17"/>
      <c r="X297" s="13"/>
      <c r="Y297" s="10">
        <v>0</v>
      </c>
      <c r="Z297" s="18">
        <f>Table1[[#This Row],[Mφ_STM/Mφ_NS]]+Table1[[#This Row],[Mφ_LPS/Mφ_NS]]</f>
        <v>0</v>
      </c>
    </row>
    <row r="298" spans="1:26" x14ac:dyDescent="0.25">
      <c r="A298" s="15" t="s">
        <v>963</v>
      </c>
      <c r="B298" s="15" t="s">
        <v>964</v>
      </c>
      <c r="C298" s="6">
        <v>10</v>
      </c>
      <c r="D298" s="6">
        <v>199</v>
      </c>
      <c r="E298" s="6">
        <v>30829913.3731554</v>
      </c>
      <c r="F298" s="7">
        <v>0.81665361459934405</v>
      </c>
      <c r="G298" s="8" t="s">
        <v>965</v>
      </c>
      <c r="H298" s="9">
        <v>56.843144793286598</v>
      </c>
      <c r="I298" s="10">
        <v>85</v>
      </c>
      <c r="J298" s="11">
        <v>1.0104789277610799</v>
      </c>
      <c r="K298" s="12" t="s">
        <v>966</v>
      </c>
      <c r="L298" s="13">
        <v>21.186608636312702</v>
      </c>
      <c r="M298" s="10">
        <v>86</v>
      </c>
      <c r="N298" s="14">
        <f>Table1[[#This Row],[DC_STM/DC_NS]]+Table1[[#This Row],[DC_LPS/DC_NS]]</f>
        <v>1.8271325423604239</v>
      </c>
      <c r="O298" s="6">
        <v>9</v>
      </c>
      <c r="P298" s="6">
        <v>152</v>
      </c>
      <c r="Q298" s="6">
        <v>16172639.990044501</v>
      </c>
      <c r="R298" s="7">
        <v>4.4124710190058902</v>
      </c>
      <c r="S298" s="16" t="s">
        <v>967</v>
      </c>
      <c r="T298" s="9">
        <v>96.205114257596094</v>
      </c>
      <c r="U298" s="10">
        <v>77</v>
      </c>
      <c r="V298" s="11">
        <v>0.74523366349194597</v>
      </c>
      <c r="W298" s="17" t="s">
        <v>968</v>
      </c>
      <c r="X298" s="13">
        <v>60.259713113001297</v>
      </c>
      <c r="Y298" s="10">
        <v>72</v>
      </c>
      <c r="Z298" s="18">
        <f>Table1[[#This Row],[Mφ_STM/Mφ_NS]]+Table1[[#This Row],[Mφ_LPS/Mφ_NS]]</f>
        <v>5.1577046824978359</v>
      </c>
    </row>
    <row r="299" spans="1:26" x14ac:dyDescent="0.25">
      <c r="A299" s="5" t="s">
        <v>969</v>
      </c>
      <c r="B299" s="15" t="s">
        <v>970</v>
      </c>
      <c r="C299" s="6">
        <v>2</v>
      </c>
      <c r="D299" s="6">
        <v>2</v>
      </c>
      <c r="E299" s="6">
        <v>1987654.28515625</v>
      </c>
      <c r="F299" s="7"/>
      <c r="G299" s="8"/>
      <c r="H299" s="9"/>
      <c r="I299" s="10">
        <v>0</v>
      </c>
      <c r="J299" s="11"/>
      <c r="K299" s="12"/>
      <c r="L299" s="13"/>
      <c r="M299" s="10">
        <v>0</v>
      </c>
      <c r="N299" s="14">
        <f>Table1[[#This Row],[DC_STM/DC_NS]]+Table1[[#This Row],[DC_LPS/DC_NS]]</f>
        <v>0</v>
      </c>
      <c r="O299" s="6"/>
      <c r="P299" s="6"/>
      <c r="Q299" s="6"/>
      <c r="R299" s="7"/>
      <c r="S299" s="16"/>
      <c r="T299" s="9"/>
      <c r="U299" s="10">
        <v>0</v>
      </c>
      <c r="V299" s="11"/>
      <c r="W299" s="17"/>
      <c r="X299" s="13"/>
      <c r="Y299" s="10">
        <v>0</v>
      </c>
      <c r="Z299" s="18">
        <f>Table1[[#This Row],[Mφ_STM/Mφ_NS]]+Table1[[#This Row],[Mφ_LPS/Mφ_NS]]</f>
        <v>0</v>
      </c>
    </row>
    <row r="300" spans="1:26" x14ac:dyDescent="0.25">
      <c r="A300" s="5" t="s">
        <v>971</v>
      </c>
      <c r="B300" s="15" t="s">
        <v>972</v>
      </c>
      <c r="C300" s="6">
        <v>1</v>
      </c>
      <c r="D300" s="6">
        <v>3</v>
      </c>
      <c r="E300" s="6">
        <v>2360507.9635416698</v>
      </c>
      <c r="F300" s="7">
        <v>1.1899194531232</v>
      </c>
      <c r="G300" s="8" t="s">
        <v>973</v>
      </c>
      <c r="H300" s="9">
        <v>89.344302273079506</v>
      </c>
      <c r="I300" s="10">
        <v>3</v>
      </c>
      <c r="J300" s="11">
        <v>0.112106448563088</v>
      </c>
      <c r="K300" s="12" t="s">
        <v>973</v>
      </c>
      <c r="L300" s="13">
        <v>157.75502565506901</v>
      </c>
      <c r="M300" s="10">
        <v>3</v>
      </c>
      <c r="N300" s="14">
        <f>Table1[[#This Row],[DC_STM/DC_NS]]+Table1[[#This Row],[DC_LPS/DC_NS]]</f>
        <v>1.3020259016862881</v>
      </c>
      <c r="O300" s="6"/>
      <c r="P300" s="6"/>
      <c r="Q300" s="6"/>
      <c r="R300" s="7"/>
      <c r="S300" s="16"/>
      <c r="T300" s="9"/>
      <c r="U300" s="10">
        <v>0</v>
      </c>
      <c r="V300" s="11"/>
      <c r="W300" s="17"/>
      <c r="X300" s="13"/>
      <c r="Y300" s="10">
        <v>0</v>
      </c>
      <c r="Z300" s="18">
        <f>Table1[[#This Row],[Mφ_STM/Mφ_NS]]+Table1[[#This Row],[Mφ_LPS/Mφ_NS]]</f>
        <v>0</v>
      </c>
    </row>
    <row r="301" spans="1:26" x14ac:dyDescent="0.25">
      <c r="A301" s="15" t="s">
        <v>974</v>
      </c>
      <c r="B301" s="15" t="s">
        <v>975</v>
      </c>
      <c r="C301" s="6">
        <v>13</v>
      </c>
      <c r="D301" s="6">
        <v>57</v>
      </c>
      <c r="E301" s="6">
        <v>3980186.3682996999</v>
      </c>
      <c r="F301" s="7">
        <v>1.1017567949070699</v>
      </c>
      <c r="G301" s="8" t="s">
        <v>976</v>
      </c>
      <c r="H301" s="9">
        <v>107.55910605778401</v>
      </c>
      <c r="I301" s="10">
        <v>35</v>
      </c>
      <c r="J301" s="11">
        <v>0.57003471783616599</v>
      </c>
      <c r="K301" s="12" t="s">
        <v>977</v>
      </c>
      <c r="L301" s="13">
        <v>116.113160634148</v>
      </c>
      <c r="M301" s="10">
        <v>35</v>
      </c>
      <c r="N301" s="14">
        <f>Table1[[#This Row],[DC_STM/DC_NS]]+Table1[[#This Row],[DC_LPS/DC_NS]]</f>
        <v>1.6717915127432359</v>
      </c>
      <c r="O301" s="6">
        <v>13</v>
      </c>
      <c r="P301" s="6">
        <v>38</v>
      </c>
      <c r="Q301" s="6">
        <v>1347402.56646544</v>
      </c>
      <c r="R301" s="7">
        <v>7.2547462862426402</v>
      </c>
      <c r="S301" s="16" t="s">
        <v>978</v>
      </c>
      <c r="T301" s="9">
        <v>171.301105808111</v>
      </c>
      <c r="U301" s="10">
        <v>5</v>
      </c>
      <c r="V301" s="11">
        <v>0.61178018044319205</v>
      </c>
      <c r="W301" s="17" t="s">
        <v>978</v>
      </c>
      <c r="X301" s="13">
        <v>91.057424914870396</v>
      </c>
      <c r="Y301" s="10">
        <v>5</v>
      </c>
      <c r="Z301" s="18">
        <f>Table1[[#This Row],[Mφ_STM/Mφ_NS]]+Table1[[#This Row],[Mφ_LPS/Mφ_NS]]</f>
        <v>7.8665264666858326</v>
      </c>
    </row>
    <row r="302" spans="1:26" x14ac:dyDescent="0.25">
      <c r="A302" s="5" t="s">
        <v>979</v>
      </c>
      <c r="B302" s="15" t="s">
        <v>980</v>
      </c>
      <c r="C302" s="6">
        <v>35</v>
      </c>
      <c r="D302" s="6">
        <v>667</v>
      </c>
      <c r="E302" s="6">
        <v>52214942.299913198</v>
      </c>
      <c r="F302" s="7">
        <v>0.81308295087807203</v>
      </c>
      <c r="G302" s="8" t="s">
        <v>981</v>
      </c>
      <c r="H302" s="9">
        <v>88.303759499475504</v>
      </c>
      <c r="I302" s="10">
        <v>261</v>
      </c>
      <c r="J302" s="11">
        <v>0.758537955455584</v>
      </c>
      <c r="K302" s="12" t="s">
        <v>982</v>
      </c>
      <c r="L302" s="13">
        <v>48.046623905178301</v>
      </c>
      <c r="M302" s="10">
        <v>273</v>
      </c>
      <c r="N302" s="14">
        <f>Table1[[#This Row],[DC_STM/DC_NS]]+Table1[[#This Row],[DC_LPS/DC_NS]]</f>
        <v>1.5716209063336559</v>
      </c>
      <c r="O302" s="6">
        <v>28</v>
      </c>
      <c r="P302" s="6">
        <v>434</v>
      </c>
      <c r="Q302" s="6">
        <v>15175750.2126872</v>
      </c>
      <c r="R302" s="7">
        <v>5.3039955411953397</v>
      </c>
      <c r="S302" s="16" t="s">
        <v>983</v>
      </c>
      <c r="T302" s="9">
        <v>98.473092262407903</v>
      </c>
      <c r="U302" s="10">
        <v>176</v>
      </c>
      <c r="V302" s="11">
        <v>0.68453488335312396</v>
      </c>
      <c r="W302" s="17" t="s">
        <v>984</v>
      </c>
      <c r="X302" s="13">
        <v>63.275703233169999</v>
      </c>
      <c r="Y302" s="10">
        <v>163</v>
      </c>
      <c r="Z302" s="18">
        <f>Table1[[#This Row],[Mφ_STM/Mφ_NS]]+Table1[[#This Row],[Mφ_LPS/Mφ_NS]]</f>
        <v>5.9885304245484638</v>
      </c>
    </row>
    <row r="303" spans="1:26" x14ac:dyDescent="0.25">
      <c r="A303" s="5" t="s">
        <v>985</v>
      </c>
      <c r="B303" s="15" t="s">
        <v>986</v>
      </c>
      <c r="C303" s="6">
        <v>1</v>
      </c>
      <c r="D303" s="6">
        <v>1</v>
      </c>
      <c r="E303" s="6">
        <v>0</v>
      </c>
      <c r="F303" s="7"/>
      <c r="G303" s="8"/>
      <c r="H303" s="9"/>
      <c r="I303" s="10">
        <v>0</v>
      </c>
      <c r="J303" s="11"/>
      <c r="K303" s="12"/>
      <c r="L303" s="13"/>
      <c r="M303" s="10">
        <v>0</v>
      </c>
      <c r="N303" s="14">
        <f>Table1[[#This Row],[DC_STM/DC_NS]]+Table1[[#This Row],[DC_LPS/DC_NS]]</f>
        <v>0</v>
      </c>
      <c r="O303" s="6"/>
      <c r="P303" s="6"/>
      <c r="Q303" s="6"/>
      <c r="R303" s="7"/>
      <c r="S303" s="16"/>
      <c r="T303" s="9"/>
      <c r="U303" s="10">
        <v>0</v>
      </c>
      <c r="V303" s="11"/>
      <c r="W303" s="17"/>
      <c r="X303" s="13"/>
      <c r="Y303" s="10">
        <v>0</v>
      </c>
      <c r="Z303" s="18">
        <f>Table1[[#This Row],[Mφ_STM/Mφ_NS]]+Table1[[#This Row],[Mφ_LPS/Mφ_NS]]</f>
        <v>0</v>
      </c>
    </row>
    <row r="304" spans="1:26" x14ac:dyDescent="0.25">
      <c r="A304" s="5" t="s">
        <v>987</v>
      </c>
      <c r="B304" s="15" t="s">
        <v>988</v>
      </c>
      <c r="C304" s="6">
        <v>15</v>
      </c>
      <c r="D304" s="6">
        <v>41</v>
      </c>
      <c r="E304" s="6">
        <v>2469517.56199692</v>
      </c>
      <c r="F304" s="7">
        <v>0.61750996260157598</v>
      </c>
      <c r="G304" s="8" t="s">
        <v>989</v>
      </c>
      <c r="H304" s="9">
        <v>124.582542570049</v>
      </c>
      <c r="I304" s="10">
        <v>19</v>
      </c>
      <c r="J304" s="11">
        <v>0.63432919733145199</v>
      </c>
      <c r="K304" s="12" t="s">
        <v>990</v>
      </c>
      <c r="L304" s="13">
        <v>95.7383616849405</v>
      </c>
      <c r="M304" s="10">
        <v>23</v>
      </c>
      <c r="N304" s="14">
        <f>Table1[[#This Row],[DC_STM/DC_NS]]+Table1[[#This Row],[DC_LPS/DC_NS]]</f>
        <v>1.2518391599330281</v>
      </c>
      <c r="O304" s="6">
        <v>12</v>
      </c>
      <c r="P304" s="6">
        <v>43</v>
      </c>
      <c r="Q304" s="6">
        <v>939744.84558105504</v>
      </c>
      <c r="R304" s="7">
        <v>14.415355251798401</v>
      </c>
      <c r="S304" s="16" t="s">
        <v>991</v>
      </c>
      <c r="T304" s="9">
        <v>215.59655492570599</v>
      </c>
      <c r="U304" s="10">
        <v>16</v>
      </c>
      <c r="V304" s="11">
        <v>1.8436700375759001</v>
      </c>
      <c r="W304" s="17" t="s">
        <v>992</v>
      </c>
      <c r="X304" s="13">
        <v>223.02752403195001</v>
      </c>
      <c r="Y304" s="10">
        <v>17</v>
      </c>
      <c r="Z304" s="18">
        <f>Table1[[#This Row],[Mφ_STM/Mφ_NS]]+Table1[[#This Row],[Mφ_LPS/Mφ_NS]]</f>
        <v>16.2590252893743</v>
      </c>
    </row>
    <row r="305" spans="1:26" x14ac:dyDescent="0.25">
      <c r="A305" s="5" t="s">
        <v>993</v>
      </c>
      <c r="B305" s="15" t="s">
        <v>994</v>
      </c>
      <c r="C305" s="6">
        <v>4</v>
      </c>
      <c r="D305" s="6">
        <v>53</v>
      </c>
      <c r="E305" s="6">
        <v>8128215.9829915399</v>
      </c>
      <c r="F305" s="7">
        <v>1.2806473499808599</v>
      </c>
      <c r="G305" s="8" t="s">
        <v>995</v>
      </c>
      <c r="H305" s="9">
        <v>114.709303466495</v>
      </c>
      <c r="I305" s="10">
        <v>24</v>
      </c>
      <c r="J305" s="11">
        <v>0.82798560144450495</v>
      </c>
      <c r="K305" s="12" t="s">
        <v>995</v>
      </c>
      <c r="L305" s="13">
        <v>85.766763321993594</v>
      </c>
      <c r="M305" s="10">
        <v>24</v>
      </c>
      <c r="N305" s="14">
        <f>Table1[[#This Row],[DC_STM/DC_NS]]+Table1[[#This Row],[DC_LPS/DC_NS]]</f>
        <v>2.1086329514253648</v>
      </c>
      <c r="O305" s="6">
        <v>4</v>
      </c>
      <c r="P305" s="6">
        <v>34</v>
      </c>
      <c r="Q305" s="6">
        <v>1514168.79871715</v>
      </c>
      <c r="R305" s="7">
        <v>2.8387707951702401</v>
      </c>
      <c r="S305" s="16" t="s">
        <v>996</v>
      </c>
      <c r="T305" s="9">
        <v>99.739073702129204</v>
      </c>
      <c r="U305" s="10">
        <v>11</v>
      </c>
      <c r="V305" s="11">
        <v>0.65670657738252902</v>
      </c>
      <c r="W305" s="17" t="s">
        <v>997</v>
      </c>
      <c r="X305" s="13">
        <v>90.317312032749598</v>
      </c>
      <c r="Y305" s="10">
        <v>9</v>
      </c>
      <c r="Z305" s="18">
        <f>Table1[[#This Row],[Mφ_STM/Mφ_NS]]+Table1[[#This Row],[Mφ_LPS/Mφ_NS]]</f>
        <v>3.4954773725527692</v>
      </c>
    </row>
    <row r="306" spans="1:26" x14ac:dyDescent="0.25">
      <c r="A306" s="5" t="s">
        <v>998</v>
      </c>
      <c r="B306" s="15" t="s">
        <v>999</v>
      </c>
      <c r="C306" s="6"/>
      <c r="D306" s="6"/>
      <c r="E306" s="6"/>
      <c r="F306" s="7"/>
      <c r="G306" s="8"/>
      <c r="H306" s="9"/>
      <c r="I306" s="10">
        <v>0</v>
      </c>
      <c r="J306" s="11"/>
      <c r="K306" s="12"/>
      <c r="L306" s="13"/>
      <c r="M306" s="10">
        <v>0</v>
      </c>
      <c r="N306" s="14">
        <f>Table1[[#This Row],[DC_STM/DC_NS]]+Table1[[#This Row],[DC_LPS/DC_NS]]</f>
        <v>0</v>
      </c>
      <c r="O306" s="6">
        <v>1</v>
      </c>
      <c r="P306" s="6">
        <v>1</v>
      </c>
      <c r="Q306" s="6">
        <v>621822.4375</v>
      </c>
      <c r="R306" s="7"/>
      <c r="S306" s="16"/>
      <c r="T306" s="9"/>
      <c r="U306" s="10">
        <v>0</v>
      </c>
      <c r="V306" s="11"/>
      <c r="W306" s="17"/>
      <c r="X306" s="13"/>
      <c r="Y306" s="10">
        <v>0</v>
      </c>
      <c r="Z306" s="18">
        <f>Table1[[#This Row],[Mφ_STM/Mφ_NS]]+Table1[[#This Row],[Mφ_LPS/Mφ_NS]]</f>
        <v>0</v>
      </c>
    </row>
    <row r="307" spans="1:26" x14ac:dyDescent="0.25">
      <c r="A307" s="5" t="s">
        <v>1000</v>
      </c>
      <c r="B307" s="15" t="s">
        <v>1001</v>
      </c>
      <c r="C307" s="6">
        <v>4</v>
      </c>
      <c r="D307" s="6">
        <v>8</v>
      </c>
      <c r="E307" s="6">
        <v>878238.48857421905</v>
      </c>
      <c r="F307" s="7">
        <v>6.2872281168436501</v>
      </c>
      <c r="G307" s="8" t="s">
        <v>1002</v>
      </c>
      <c r="H307" s="9">
        <v>108.873362035361</v>
      </c>
      <c r="I307" s="10">
        <v>4</v>
      </c>
      <c r="J307" s="11">
        <v>25.242140311183899</v>
      </c>
      <c r="K307" s="12" t="s">
        <v>1003</v>
      </c>
      <c r="L307" s="13">
        <v>197.44488886571801</v>
      </c>
      <c r="M307" s="10">
        <v>4</v>
      </c>
      <c r="N307" s="14">
        <f>Table1[[#This Row],[DC_STM/DC_NS]]+Table1[[#This Row],[DC_LPS/DC_NS]]</f>
        <v>31.529368428027549</v>
      </c>
      <c r="O307" s="6">
        <v>3</v>
      </c>
      <c r="P307" s="6">
        <v>7</v>
      </c>
      <c r="Q307" s="6">
        <v>350757.68690321199</v>
      </c>
      <c r="R307" s="7"/>
      <c r="S307" s="16"/>
      <c r="T307" s="9"/>
      <c r="U307" s="10">
        <v>0</v>
      </c>
      <c r="V307" s="11"/>
      <c r="W307" s="17"/>
      <c r="X307" s="13"/>
      <c r="Y307" s="10">
        <v>0</v>
      </c>
      <c r="Z307" s="18">
        <f>Table1[[#This Row],[Mφ_STM/Mφ_NS]]+Table1[[#This Row],[Mφ_LPS/Mφ_NS]]</f>
        <v>0</v>
      </c>
    </row>
    <row r="308" spans="1:26" x14ac:dyDescent="0.25">
      <c r="A308" s="5" t="s">
        <v>1004</v>
      </c>
      <c r="B308" s="15" t="s">
        <v>1005</v>
      </c>
      <c r="C308" s="6"/>
      <c r="D308" s="6"/>
      <c r="E308" s="6"/>
      <c r="F308" s="7"/>
      <c r="G308" s="8"/>
      <c r="H308" s="9"/>
      <c r="I308" s="10">
        <v>0</v>
      </c>
      <c r="J308" s="11"/>
      <c r="K308" s="12"/>
      <c r="L308" s="13"/>
      <c r="M308" s="10">
        <v>0</v>
      </c>
      <c r="N308" s="14">
        <f>Table1[[#This Row],[DC_STM/DC_NS]]+Table1[[#This Row],[DC_LPS/DC_NS]]</f>
        <v>0</v>
      </c>
      <c r="O308" s="6">
        <v>1</v>
      </c>
      <c r="P308" s="6">
        <v>1</v>
      </c>
      <c r="Q308" s="6">
        <v>402964.375</v>
      </c>
      <c r="R308" s="7"/>
      <c r="S308" s="16"/>
      <c r="T308" s="9"/>
      <c r="U308" s="10">
        <v>0</v>
      </c>
      <c r="V308" s="11"/>
      <c r="W308" s="17"/>
      <c r="X308" s="13"/>
      <c r="Y308" s="10">
        <v>0</v>
      </c>
      <c r="Z308" s="18">
        <f>Table1[[#This Row],[Mφ_STM/Mφ_NS]]+Table1[[#This Row],[Mφ_LPS/Mφ_NS]]</f>
        <v>0</v>
      </c>
    </row>
    <row r="309" spans="1:26" x14ac:dyDescent="0.25">
      <c r="A309" s="5" t="s">
        <v>1006</v>
      </c>
      <c r="B309" s="15" t="s">
        <v>1007</v>
      </c>
      <c r="C309" s="6"/>
      <c r="D309" s="6"/>
      <c r="E309" s="6"/>
      <c r="F309" s="7"/>
      <c r="G309" s="8"/>
      <c r="H309" s="9"/>
      <c r="I309" s="10">
        <v>0</v>
      </c>
      <c r="J309" s="11"/>
      <c r="K309" s="12"/>
      <c r="L309" s="13"/>
      <c r="M309" s="10">
        <v>0</v>
      </c>
      <c r="N309" s="14">
        <f>Table1[[#This Row],[DC_STM/DC_NS]]+Table1[[#This Row],[DC_LPS/DC_NS]]</f>
        <v>0</v>
      </c>
      <c r="O309" s="6">
        <v>2</v>
      </c>
      <c r="P309" s="6">
        <v>2</v>
      </c>
      <c r="Q309" s="6">
        <v>167120.44824218799</v>
      </c>
      <c r="R309" s="7"/>
      <c r="S309" s="16"/>
      <c r="T309" s="9"/>
      <c r="U309" s="10">
        <v>0</v>
      </c>
      <c r="V309" s="11"/>
      <c r="W309" s="17"/>
      <c r="X309" s="13"/>
      <c r="Y309" s="10">
        <v>0</v>
      </c>
      <c r="Z309" s="18">
        <f>Table1[[#This Row],[Mφ_STM/Mφ_NS]]+Table1[[#This Row],[Mφ_LPS/Mφ_NS]]</f>
        <v>0</v>
      </c>
    </row>
    <row r="310" spans="1:26" x14ac:dyDescent="0.25">
      <c r="A310" s="15" t="s">
        <v>1008</v>
      </c>
      <c r="B310" s="15" t="s">
        <v>1009</v>
      </c>
      <c r="C310" s="6">
        <v>6</v>
      </c>
      <c r="D310" s="6">
        <v>50</v>
      </c>
      <c r="E310" s="6">
        <v>6335702.6491970504</v>
      </c>
      <c r="F310" s="7">
        <v>0.96629033779030404</v>
      </c>
      <c r="G310" s="8" t="s">
        <v>1010</v>
      </c>
      <c r="H310" s="9">
        <v>89.9506403349463</v>
      </c>
      <c r="I310" s="10">
        <v>37</v>
      </c>
      <c r="J310" s="11">
        <v>0.56494387439094995</v>
      </c>
      <c r="K310" s="12" t="s">
        <v>1011</v>
      </c>
      <c r="L310" s="13">
        <v>86.586805794593204</v>
      </c>
      <c r="M310" s="10">
        <v>34</v>
      </c>
      <c r="N310" s="14">
        <f>Table1[[#This Row],[DC_STM/DC_NS]]+Table1[[#This Row],[DC_LPS/DC_NS]]</f>
        <v>1.5312342121812539</v>
      </c>
      <c r="O310" s="6">
        <v>8</v>
      </c>
      <c r="P310" s="6">
        <v>58</v>
      </c>
      <c r="Q310" s="6">
        <v>3620059.93953451</v>
      </c>
      <c r="R310" s="7">
        <v>10.640404477220899</v>
      </c>
      <c r="S310" s="16" t="s">
        <v>1012</v>
      </c>
      <c r="T310" s="9">
        <v>106.572546215617</v>
      </c>
      <c r="U310" s="10">
        <v>32</v>
      </c>
      <c r="V310" s="11">
        <v>9.3658774866089995</v>
      </c>
      <c r="W310" s="17" t="s">
        <v>1013</v>
      </c>
      <c r="X310" s="13">
        <v>305.497172159</v>
      </c>
      <c r="Y310" s="10">
        <v>28</v>
      </c>
      <c r="Z310" s="18">
        <f>Table1[[#This Row],[Mφ_STM/Mφ_NS]]+Table1[[#This Row],[Mφ_LPS/Mφ_NS]]</f>
        <v>20.006281963829899</v>
      </c>
    </row>
    <row r="311" spans="1:26" x14ac:dyDescent="0.25">
      <c r="A311" s="5" t="s">
        <v>1014</v>
      </c>
      <c r="B311" s="15" t="s">
        <v>1015</v>
      </c>
      <c r="C311" s="6">
        <v>1</v>
      </c>
      <c r="D311" s="6">
        <v>1</v>
      </c>
      <c r="E311" s="6">
        <v>1473963.5800781299</v>
      </c>
      <c r="F311" s="7"/>
      <c r="G311" s="8"/>
      <c r="H311" s="9"/>
      <c r="I311" s="10">
        <v>0</v>
      </c>
      <c r="J311" s="11"/>
      <c r="K311" s="12"/>
      <c r="L311" s="13"/>
      <c r="M311" s="10">
        <v>0</v>
      </c>
      <c r="N311" s="14">
        <f>Table1[[#This Row],[DC_STM/DC_NS]]+Table1[[#This Row],[DC_LPS/DC_NS]]</f>
        <v>0</v>
      </c>
      <c r="O311" s="6"/>
      <c r="P311" s="6"/>
      <c r="Q311" s="6"/>
      <c r="R311" s="7"/>
      <c r="S311" s="16"/>
      <c r="T311" s="9"/>
      <c r="U311" s="10">
        <v>0</v>
      </c>
      <c r="V311" s="11"/>
      <c r="W311" s="17"/>
      <c r="X311" s="13"/>
      <c r="Y311" s="10">
        <v>0</v>
      </c>
      <c r="Z311" s="18">
        <f>Table1[[#This Row],[Mφ_STM/Mφ_NS]]+Table1[[#This Row],[Mφ_LPS/Mφ_NS]]</f>
        <v>0</v>
      </c>
    </row>
    <row r="312" spans="1:26" x14ac:dyDescent="0.25">
      <c r="A312" s="5" t="s">
        <v>1016</v>
      </c>
      <c r="B312" s="15" t="s">
        <v>1017</v>
      </c>
      <c r="C312" s="6">
        <v>1</v>
      </c>
      <c r="D312" s="6">
        <v>1</v>
      </c>
      <c r="E312" s="6">
        <v>896657.15625</v>
      </c>
      <c r="F312" s="7">
        <v>0.01</v>
      </c>
      <c r="G312" s="8" t="s">
        <v>97</v>
      </c>
      <c r="H312" s="9"/>
      <c r="I312" s="10">
        <v>1</v>
      </c>
      <c r="J312" s="11">
        <v>0.01</v>
      </c>
      <c r="K312" s="12" t="s">
        <v>97</v>
      </c>
      <c r="L312" s="13"/>
      <c r="M312" s="10">
        <v>1</v>
      </c>
      <c r="N312" s="14">
        <f>Table1[[#This Row],[DC_STM/DC_NS]]+Table1[[#This Row],[DC_LPS/DC_NS]]</f>
        <v>0.02</v>
      </c>
      <c r="O312" s="6"/>
      <c r="P312" s="6"/>
      <c r="Q312" s="6"/>
      <c r="R312" s="7"/>
      <c r="S312" s="16"/>
      <c r="T312" s="9"/>
      <c r="U312" s="10">
        <v>0</v>
      </c>
      <c r="V312" s="11"/>
      <c r="W312" s="17"/>
      <c r="X312" s="13"/>
      <c r="Y312" s="10">
        <v>0</v>
      </c>
      <c r="Z312" s="18">
        <f>Table1[[#This Row],[Mφ_STM/Mφ_NS]]+Table1[[#This Row],[Mφ_LPS/Mφ_NS]]</f>
        <v>0</v>
      </c>
    </row>
    <row r="313" spans="1:26" x14ac:dyDescent="0.25">
      <c r="A313" s="5" t="s">
        <v>1018</v>
      </c>
      <c r="B313" s="15" t="s">
        <v>1019</v>
      </c>
      <c r="C313" s="6"/>
      <c r="D313" s="6"/>
      <c r="E313" s="6"/>
      <c r="F313" s="7"/>
      <c r="G313" s="8"/>
      <c r="H313" s="9"/>
      <c r="I313" s="10">
        <v>0</v>
      </c>
      <c r="J313" s="11"/>
      <c r="K313" s="12"/>
      <c r="L313" s="13"/>
      <c r="M313" s="10">
        <v>0</v>
      </c>
      <c r="N313" s="14">
        <f>Table1[[#This Row],[DC_STM/DC_NS]]+Table1[[#This Row],[DC_LPS/DC_NS]]</f>
        <v>0</v>
      </c>
      <c r="O313" s="6">
        <v>2</v>
      </c>
      <c r="P313" s="6">
        <v>3</v>
      </c>
      <c r="Q313" s="6">
        <v>1736265.8349609401</v>
      </c>
      <c r="R313" s="7"/>
      <c r="S313" s="16"/>
      <c r="T313" s="9"/>
      <c r="U313" s="10">
        <v>0</v>
      </c>
      <c r="V313" s="11"/>
      <c r="W313" s="17"/>
      <c r="X313" s="13"/>
      <c r="Y313" s="10">
        <v>0</v>
      </c>
      <c r="Z313" s="18">
        <f>Table1[[#This Row],[Mφ_STM/Mφ_NS]]+Table1[[#This Row],[Mφ_LPS/Mφ_NS]]</f>
        <v>0</v>
      </c>
    </row>
    <row r="314" spans="1:26" x14ac:dyDescent="0.25">
      <c r="A314" s="5" t="s">
        <v>1020</v>
      </c>
      <c r="B314" s="15" t="s">
        <v>1021</v>
      </c>
      <c r="C314" s="6">
        <v>1</v>
      </c>
      <c r="D314" s="6">
        <v>4</v>
      </c>
      <c r="E314" s="6">
        <v>501946.25073242199</v>
      </c>
      <c r="F314" s="7">
        <v>0.01</v>
      </c>
      <c r="G314" s="8" t="s">
        <v>153</v>
      </c>
      <c r="H314" s="9"/>
      <c r="I314" s="10">
        <v>1</v>
      </c>
      <c r="J314" s="11">
        <v>0.01</v>
      </c>
      <c r="K314" s="12" t="s">
        <v>153</v>
      </c>
      <c r="L314" s="13"/>
      <c r="M314" s="10">
        <v>1</v>
      </c>
      <c r="N314" s="14">
        <f>Table1[[#This Row],[DC_STM/DC_NS]]+Table1[[#This Row],[DC_LPS/DC_NS]]</f>
        <v>0.02</v>
      </c>
      <c r="O314" s="6"/>
      <c r="P314" s="6"/>
      <c r="Q314" s="6"/>
      <c r="R314" s="7"/>
      <c r="S314" s="16"/>
      <c r="T314" s="9"/>
      <c r="U314" s="10">
        <v>0</v>
      </c>
      <c r="V314" s="11"/>
      <c r="W314" s="17"/>
      <c r="X314" s="13"/>
      <c r="Y314" s="10">
        <v>0</v>
      </c>
      <c r="Z314" s="18">
        <f>Table1[[#This Row],[Mφ_STM/Mφ_NS]]+Table1[[#This Row],[Mφ_LPS/Mφ_NS]]</f>
        <v>0</v>
      </c>
    </row>
    <row r="315" spans="1:26" x14ac:dyDescent="0.25">
      <c r="A315" s="5" t="s">
        <v>1022</v>
      </c>
      <c r="B315" s="15" t="s">
        <v>1023</v>
      </c>
      <c r="C315" s="6"/>
      <c r="D315" s="6"/>
      <c r="E315" s="6"/>
      <c r="F315" s="7"/>
      <c r="G315" s="8"/>
      <c r="H315" s="9"/>
      <c r="I315" s="10">
        <v>0</v>
      </c>
      <c r="J315" s="11"/>
      <c r="K315" s="12"/>
      <c r="L315" s="13"/>
      <c r="M315" s="10">
        <v>0</v>
      </c>
      <c r="N315" s="14">
        <f>Table1[[#This Row],[DC_STM/DC_NS]]+Table1[[#This Row],[DC_LPS/DC_NS]]</f>
        <v>0</v>
      </c>
      <c r="O315" s="6">
        <v>2</v>
      </c>
      <c r="P315" s="6">
        <v>3</v>
      </c>
      <c r="Q315" s="6">
        <v>865613.36621093797</v>
      </c>
      <c r="R315" s="7"/>
      <c r="S315" s="16"/>
      <c r="T315" s="9"/>
      <c r="U315" s="10">
        <v>0</v>
      </c>
      <c r="V315" s="11"/>
      <c r="W315" s="17"/>
      <c r="X315" s="13"/>
      <c r="Y315" s="10">
        <v>0</v>
      </c>
      <c r="Z315" s="18">
        <f>Table1[[#This Row],[Mφ_STM/Mφ_NS]]+Table1[[#This Row],[Mφ_LPS/Mφ_NS]]</f>
        <v>0</v>
      </c>
    </row>
    <row r="316" spans="1:26" x14ac:dyDescent="0.25">
      <c r="A316" s="5" t="s">
        <v>1024</v>
      </c>
      <c r="B316" s="15" t="s">
        <v>1025</v>
      </c>
      <c r="C316" s="6">
        <v>1</v>
      </c>
      <c r="D316" s="6">
        <v>14</v>
      </c>
      <c r="E316" s="6">
        <v>1410517.34003906</v>
      </c>
      <c r="F316" s="7"/>
      <c r="G316" s="8"/>
      <c r="H316" s="9"/>
      <c r="I316" s="10">
        <v>0</v>
      </c>
      <c r="J316" s="11"/>
      <c r="K316" s="12"/>
      <c r="L316" s="13"/>
      <c r="M316" s="10">
        <v>0</v>
      </c>
      <c r="N316" s="14">
        <f>Table1[[#This Row],[DC_STM/DC_NS]]+Table1[[#This Row],[DC_LPS/DC_NS]]</f>
        <v>0</v>
      </c>
      <c r="O316" s="6"/>
      <c r="P316" s="6"/>
      <c r="Q316" s="6"/>
      <c r="R316" s="7"/>
      <c r="S316" s="16"/>
      <c r="T316" s="9"/>
      <c r="U316" s="10">
        <v>0</v>
      </c>
      <c r="V316" s="11"/>
      <c r="W316" s="17"/>
      <c r="X316" s="13"/>
      <c r="Y316" s="10">
        <v>0</v>
      </c>
      <c r="Z316" s="18">
        <f>Table1[[#This Row],[Mφ_STM/Mφ_NS]]+Table1[[#This Row],[Mφ_LPS/Mφ_NS]]</f>
        <v>0</v>
      </c>
    </row>
    <row r="317" spans="1:26" x14ac:dyDescent="0.25">
      <c r="A317" s="5" t="s">
        <v>1026</v>
      </c>
      <c r="B317" s="15" t="s">
        <v>1027</v>
      </c>
      <c r="C317" s="6">
        <v>1</v>
      </c>
      <c r="D317" s="6">
        <v>6</v>
      </c>
      <c r="E317" s="6">
        <v>3355740.10546875</v>
      </c>
      <c r="F317" s="7">
        <v>0.01</v>
      </c>
      <c r="G317" s="8" t="s">
        <v>216</v>
      </c>
      <c r="H317" s="9">
        <v>0</v>
      </c>
      <c r="I317" s="10">
        <v>2</v>
      </c>
      <c r="J317" s="11">
        <v>0.01</v>
      </c>
      <c r="K317" s="12" t="s">
        <v>216</v>
      </c>
      <c r="L317" s="13">
        <v>0</v>
      </c>
      <c r="M317" s="10">
        <v>2</v>
      </c>
      <c r="N317" s="14">
        <f>Table1[[#This Row],[DC_STM/DC_NS]]+Table1[[#This Row],[DC_LPS/DC_NS]]</f>
        <v>0.02</v>
      </c>
      <c r="O317" s="6"/>
      <c r="P317" s="6"/>
      <c r="Q317" s="6"/>
      <c r="R317" s="7"/>
      <c r="S317" s="16"/>
      <c r="T317" s="9"/>
      <c r="U317" s="10">
        <v>0</v>
      </c>
      <c r="V317" s="11"/>
      <c r="W317" s="17"/>
      <c r="X317" s="13"/>
      <c r="Y317" s="10">
        <v>0</v>
      </c>
      <c r="Z317" s="18">
        <f>Table1[[#This Row],[Mφ_STM/Mφ_NS]]+Table1[[#This Row],[Mφ_LPS/Mφ_NS]]</f>
        <v>0</v>
      </c>
    </row>
    <row r="318" spans="1:26" x14ac:dyDescent="0.25">
      <c r="A318" s="5" t="s">
        <v>1028</v>
      </c>
      <c r="B318" s="15" t="s">
        <v>1029</v>
      </c>
      <c r="C318" s="6">
        <v>1</v>
      </c>
      <c r="D318" s="6">
        <v>2</v>
      </c>
      <c r="E318" s="6">
        <v>185299.546875</v>
      </c>
      <c r="F318" s="7"/>
      <c r="G318" s="8"/>
      <c r="H318" s="9"/>
      <c r="I318" s="10">
        <v>0</v>
      </c>
      <c r="J318" s="11"/>
      <c r="K318" s="12"/>
      <c r="L318" s="13"/>
      <c r="M318" s="10">
        <v>0</v>
      </c>
      <c r="N318" s="14">
        <f>Table1[[#This Row],[DC_STM/DC_NS]]+Table1[[#This Row],[DC_LPS/DC_NS]]</f>
        <v>0</v>
      </c>
      <c r="O318" s="6"/>
      <c r="P318" s="6"/>
      <c r="Q318" s="6"/>
      <c r="R318" s="7"/>
      <c r="S318" s="16"/>
      <c r="T318" s="9"/>
      <c r="U318" s="10">
        <v>0</v>
      </c>
      <c r="V318" s="11"/>
      <c r="W318" s="17"/>
      <c r="X318" s="13"/>
      <c r="Y318" s="10">
        <v>0</v>
      </c>
      <c r="Z318" s="18">
        <f>Table1[[#This Row],[Mφ_STM/Mφ_NS]]+Table1[[#This Row],[Mφ_LPS/Mφ_NS]]</f>
        <v>0</v>
      </c>
    </row>
    <row r="319" spans="1:26" x14ac:dyDescent="0.25">
      <c r="A319" s="5" t="s">
        <v>1030</v>
      </c>
      <c r="B319" s="15" t="s">
        <v>1031</v>
      </c>
      <c r="C319" s="6">
        <v>1</v>
      </c>
      <c r="D319" s="6">
        <v>1</v>
      </c>
      <c r="E319" s="6">
        <v>6399119.0625</v>
      </c>
      <c r="F319" s="7"/>
      <c r="G319" s="8"/>
      <c r="H319" s="9"/>
      <c r="I319" s="10">
        <v>0</v>
      </c>
      <c r="J319" s="11"/>
      <c r="K319" s="12"/>
      <c r="L319" s="13"/>
      <c r="M319" s="10">
        <v>0</v>
      </c>
      <c r="N319" s="14">
        <f>Table1[[#This Row],[DC_STM/DC_NS]]+Table1[[#This Row],[DC_LPS/DC_NS]]</f>
        <v>0</v>
      </c>
      <c r="O319" s="6">
        <v>1</v>
      </c>
      <c r="P319" s="6">
        <v>1</v>
      </c>
      <c r="Q319" s="6">
        <v>170953.765625</v>
      </c>
      <c r="R319" s="7"/>
      <c r="S319" s="16"/>
      <c r="T319" s="9"/>
      <c r="U319" s="10">
        <v>0</v>
      </c>
      <c r="V319" s="11"/>
      <c r="W319" s="17"/>
      <c r="X319" s="13"/>
      <c r="Y319" s="10">
        <v>0</v>
      </c>
      <c r="Z319" s="18">
        <f>Table1[[#This Row],[Mφ_STM/Mφ_NS]]+Table1[[#This Row],[Mφ_LPS/Mφ_NS]]</f>
        <v>0</v>
      </c>
    </row>
    <row r="320" spans="1:26" x14ac:dyDescent="0.25">
      <c r="A320" s="5" t="s">
        <v>1032</v>
      </c>
      <c r="B320" s="15" t="s">
        <v>1033</v>
      </c>
      <c r="C320" s="6"/>
      <c r="D320" s="6"/>
      <c r="E320" s="6"/>
      <c r="F320" s="7"/>
      <c r="G320" s="8"/>
      <c r="H320" s="9"/>
      <c r="I320" s="10">
        <v>0</v>
      </c>
      <c r="J320" s="11"/>
      <c r="K320" s="12"/>
      <c r="L320" s="13"/>
      <c r="M320" s="10">
        <v>0</v>
      </c>
      <c r="N320" s="14">
        <f>Table1[[#This Row],[DC_STM/DC_NS]]+Table1[[#This Row],[DC_LPS/DC_NS]]</f>
        <v>0</v>
      </c>
      <c r="O320" s="6">
        <v>1</v>
      </c>
      <c r="P320" s="6">
        <v>1</v>
      </c>
      <c r="Q320" s="6">
        <v>125302.68457031299</v>
      </c>
      <c r="R320" s="7"/>
      <c r="S320" s="16"/>
      <c r="T320" s="9"/>
      <c r="U320" s="10">
        <v>0</v>
      </c>
      <c r="V320" s="11"/>
      <c r="W320" s="17"/>
      <c r="X320" s="13"/>
      <c r="Y320" s="10">
        <v>0</v>
      </c>
      <c r="Z320" s="18">
        <f>Table1[[#This Row],[Mφ_STM/Mφ_NS]]+Table1[[#This Row],[Mφ_LPS/Mφ_NS]]</f>
        <v>0</v>
      </c>
    </row>
    <row r="321" spans="1:26" x14ac:dyDescent="0.25">
      <c r="A321" s="5" t="s">
        <v>1034</v>
      </c>
      <c r="B321" s="15" t="s">
        <v>1035</v>
      </c>
      <c r="C321" s="6">
        <v>4</v>
      </c>
      <c r="D321" s="6">
        <v>34</v>
      </c>
      <c r="E321" s="6">
        <v>14670764.6396484</v>
      </c>
      <c r="F321" s="7">
        <v>12.736838498954899</v>
      </c>
      <c r="G321" s="8" t="s">
        <v>1036</v>
      </c>
      <c r="H321" s="9">
        <v>257.97086620412199</v>
      </c>
      <c r="I321" s="10">
        <v>13</v>
      </c>
      <c r="J321" s="11">
        <v>25.2792608450983</v>
      </c>
      <c r="K321" s="12" t="s">
        <v>1037</v>
      </c>
      <c r="L321" s="13">
        <v>182.43884030394199</v>
      </c>
      <c r="M321" s="10">
        <v>10</v>
      </c>
      <c r="N321" s="14">
        <f>Table1[[#This Row],[DC_STM/DC_NS]]+Table1[[#This Row],[DC_LPS/DC_NS]]</f>
        <v>38.016099344053202</v>
      </c>
      <c r="O321" s="6">
        <v>4</v>
      </c>
      <c r="P321" s="6">
        <v>31</v>
      </c>
      <c r="Q321" s="6">
        <v>11740497.281114399</v>
      </c>
      <c r="R321" s="7">
        <v>6.4231716543019601</v>
      </c>
      <c r="S321" s="16" t="s">
        <v>1038</v>
      </c>
      <c r="T321" s="9">
        <v>94.974885702639199</v>
      </c>
      <c r="U321" s="10">
        <v>8</v>
      </c>
      <c r="V321" s="11">
        <v>0.31590567139631198</v>
      </c>
      <c r="W321" s="17" t="s">
        <v>1039</v>
      </c>
      <c r="X321" s="13">
        <v>165.81969350121</v>
      </c>
      <c r="Y321" s="10">
        <v>4</v>
      </c>
      <c r="Z321" s="18">
        <f>Table1[[#This Row],[Mφ_STM/Mφ_NS]]+Table1[[#This Row],[Mφ_LPS/Mφ_NS]]</f>
        <v>6.7390773256982719</v>
      </c>
    </row>
    <row r="322" spans="1:26" x14ac:dyDescent="0.25">
      <c r="A322" s="5" t="s">
        <v>1040</v>
      </c>
      <c r="B322" s="15" t="s">
        <v>1041</v>
      </c>
      <c r="C322" s="6">
        <v>12</v>
      </c>
      <c r="D322" s="6">
        <v>226</v>
      </c>
      <c r="E322" s="6">
        <v>20748883.286892399</v>
      </c>
      <c r="F322" s="7">
        <v>0.73199198502870799</v>
      </c>
      <c r="G322" s="8" t="s">
        <v>1042</v>
      </c>
      <c r="H322" s="9">
        <v>79.862321125509595</v>
      </c>
      <c r="I322" s="10">
        <v>91</v>
      </c>
      <c r="J322" s="11">
        <v>0.73647413491287905</v>
      </c>
      <c r="K322" s="12" t="s">
        <v>1043</v>
      </c>
      <c r="L322" s="13">
        <v>49.973471764307497</v>
      </c>
      <c r="M322" s="10">
        <v>100</v>
      </c>
      <c r="N322" s="14">
        <f>Table1[[#This Row],[DC_STM/DC_NS]]+Table1[[#This Row],[DC_LPS/DC_NS]]</f>
        <v>1.4684661199415872</v>
      </c>
      <c r="O322" s="6">
        <v>12</v>
      </c>
      <c r="P322" s="6">
        <v>208</v>
      </c>
      <c r="Q322" s="6">
        <v>8610952.2351345494</v>
      </c>
      <c r="R322" s="7">
        <v>4.38122349738856</v>
      </c>
      <c r="S322" s="16" t="s">
        <v>1044</v>
      </c>
      <c r="T322" s="9">
        <v>85.207775905458405</v>
      </c>
      <c r="U322" s="10">
        <v>89</v>
      </c>
      <c r="V322" s="11">
        <v>0.47085021362881102</v>
      </c>
      <c r="W322" s="17" t="s">
        <v>1045</v>
      </c>
      <c r="X322" s="13">
        <v>63.636710490029799</v>
      </c>
      <c r="Y322" s="10">
        <v>85</v>
      </c>
      <c r="Z322" s="18">
        <f>Table1[[#This Row],[Mφ_STM/Mφ_NS]]+Table1[[#This Row],[Mφ_LPS/Mφ_NS]]</f>
        <v>4.8520737110173711</v>
      </c>
    </row>
    <row r="323" spans="1:26" x14ac:dyDescent="0.25">
      <c r="A323" s="5" t="s">
        <v>1046</v>
      </c>
      <c r="B323" s="15" t="s">
        <v>1047</v>
      </c>
      <c r="C323" s="6">
        <v>2</v>
      </c>
      <c r="D323" s="6">
        <v>15</v>
      </c>
      <c r="E323" s="6">
        <v>2553299.52625868</v>
      </c>
      <c r="F323" s="7">
        <v>0.01</v>
      </c>
      <c r="G323" s="8" t="s">
        <v>97</v>
      </c>
      <c r="H323" s="9"/>
      <c r="I323" s="10">
        <v>1</v>
      </c>
      <c r="J323" s="11">
        <v>0.01</v>
      </c>
      <c r="K323" s="12" t="s">
        <v>97</v>
      </c>
      <c r="L323" s="13"/>
      <c r="M323" s="10">
        <v>1</v>
      </c>
      <c r="N323" s="14">
        <f>Table1[[#This Row],[DC_STM/DC_NS]]+Table1[[#This Row],[DC_LPS/DC_NS]]</f>
        <v>0.02</v>
      </c>
      <c r="O323" s="6">
        <v>1</v>
      </c>
      <c r="P323" s="6">
        <v>7</v>
      </c>
      <c r="Q323" s="6">
        <v>1179669.5712890599</v>
      </c>
      <c r="R323" s="7">
        <v>3.6872631517554502</v>
      </c>
      <c r="S323" s="16" t="s">
        <v>61</v>
      </c>
      <c r="T323" s="9"/>
      <c r="U323" s="10">
        <v>1</v>
      </c>
      <c r="V323" s="11">
        <v>0.01</v>
      </c>
      <c r="W323" s="17" t="s">
        <v>61</v>
      </c>
      <c r="X323" s="13"/>
      <c r="Y323" s="10">
        <v>1</v>
      </c>
      <c r="Z323" s="18">
        <f>Table1[[#This Row],[Mφ_STM/Mφ_NS]]+Table1[[#This Row],[Mφ_LPS/Mφ_NS]]</f>
        <v>3.69726315175545</v>
      </c>
    </row>
    <row r="324" spans="1:26" x14ac:dyDescent="0.25">
      <c r="A324" s="5" t="s">
        <v>1048</v>
      </c>
      <c r="B324" s="15" t="s">
        <v>1049</v>
      </c>
      <c r="C324" s="6">
        <v>1</v>
      </c>
      <c r="D324" s="6">
        <v>4</v>
      </c>
      <c r="E324" s="6">
        <v>2266200.0878906301</v>
      </c>
      <c r="F324" s="7">
        <v>100</v>
      </c>
      <c r="G324" s="8" t="s">
        <v>219</v>
      </c>
      <c r="H324" s="9">
        <v>0</v>
      </c>
      <c r="I324" s="10">
        <v>2</v>
      </c>
      <c r="J324" s="11">
        <v>89.638107658039004</v>
      </c>
      <c r="K324" s="12" t="s">
        <v>219</v>
      </c>
      <c r="L324" s="13">
        <v>16.3478782235726</v>
      </c>
      <c r="M324" s="10">
        <v>2</v>
      </c>
      <c r="N324" s="14">
        <f>Table1[[#This Row],[DC_STM/DC_NS]]+Table1[[#This Row],[DC_LPS/DC_NS]]</f>
        <v>189.63810765803902</v>
      </c>
      <c r="O324" s="6"/>
      <c r="P324" s="6"/>
      <c r="Q324" s="6"/>
      <c r="R324" s="7"/>
      <c r="S324" s="16"/>
      <c r="T324" s="9"/>
      <c r="U324" s="10">
        <v>0</v>
      </c>
      <c r="V324" s="11"/>
      <c r="W324" s="17"/>
      <c r="X324" s="13"/>
      <c r="Y324" s="10">
        <v>0</v>
      </c>
      <c r="Z324" s="18">
        <f>Table1[[#This Row],[Mφ_STM/Mφ_NS]]+Table1[[#This Row],[Mφ_LPS/Mφ_NS]]</f>
        <v>0</v>
      </c>
    </row>
    <row r="325" spans="1:26" x14ac:dyDescent="0.25">
      <c r="A325" s="5" t="s">
        <v>1050</v>
      </c>
      <c r="B325" s="15" t="s">
        <v>1051</v>
      </c>
      <c r="C325" s="6"/>
      <c r="D325" s="6"/>
      <c r="E325" s="6"/>
      <c r="F325" s="7"/>
      <c r="G325" s="8"/>
      <c r="H325" s="9"/>
      <c r="I325" s="10">
        <v>0</v>
      </c>
      <c r="J325" s="11"/>
      <c r="K325" s="12"/>
      <c r="L325" s="13"/>
      <c r="M325" s="10">
        <v>0</v>
      </c>
      <c r="N325" s="14">
        <f>Table1[[#This Row],[DC_STM/DC_NS]]+Table1[[#This Row],[DC_LPS/DC_NS]]</f>
        <v>0</v>
      </c>
      <c r="O325" s="6">
        <v>2</v>
      </c>
      <c r="P325" s="6">
        <v>2</v>
      </c>
      <c r="Q325" s="6">
        <v>1997336.64453125</v>
      </c>
      <c r="R325" s="7"/>
      <c r="S325" s="16"/>
      <c r="T325" s="9"/>
      <c r="U325" s="10">
        <v>0</v>
      </c>
      <c r="V325" s="11"/>
      <c r="W325" s="17"/>
      <c r="X325" s="13"/>
      <c r="Y325" s="10">
        <v>0</v>
      </c>
      <c r="Z325" s="18">
        <f>Table1[[#This Row],[Mφ_STM/Mφ_NS]]+Table1[[#This Row],[Mφ_LPS/Mφ_NS]]</f>
        <v>0</v>
      </c>
    </row>
    <row r="326" spans="1:26" x14ac:dyDescent="0.25">
      <c r="A326" s="5" t="s">
        <v>1052</v>
      </c>
      <c r="B326" s="15" t="s">
        <v>1053</v>
      </c>
      <c r="C326" s="6">
        <v>9</v>
      </c>
      <c r="D326" s="6">
        <v>26</v>
      </c>
      <c r="E326" s="6">
        <v>2096386.8248697901</v>
      </c>
      <c r="F326" s="7">
        <v>1.24368852127803</v>
      </c>
      <c r="G326" s="8" t="s">
        <v>1054</v>
      </c>
      <c r="H326" s="9">
        <v>152.55636518944399</v>
      </c>
      <c r="I326" s="10">
        <v>11</v>
      </c>
      <c r="J326" s="11">
        <v>0.58915484743341695</v>
      </c>
      <c r="K326" s="12" t="s">
        <v>1055</v>
      </c>
      <c r="L326" s="13">
        <v>88.080775054767798</v>
      </c>
      <c r="M326" s="10">
        <v>14</v>
      </c>
      <c r="N326" s="14">
        <f>Table1[[#This Row],[DC_STM/DC_NS]]+Table1[[#This Row],[DC_LPS/DC_NS]]</f>
        <v>1.8328433687114469</v>
      </c>
      <c r="O326" s="6">
        <v>7</v>
      </c>
      <c r="P326" s="6">
        <v>36</v>
      </c>
      <c r="Q326" s="6">
        <v>1203403.61056858</v>
      </c>
      <c r="R326" s="7">
        <v>22.374716766200901</v>
      </c>
      <c r="S326" s="16" t="s">
        <v>1056</v>
      </c>
      <c r="T326" s="9">
        <v>183.87276517062401</v>
      </c>
      <c r="U326" s="10">
        <v>21</v>
      </c>
      <c r="V326" s="11">
        <v>8.3672030299500992</v>
      </c>
      <c r="W326" s="17" t="s">
        <v>1056</v>
      </c>
      <c r="X326" s="13">
        <v>198.37188720059001</v>
      </c>
      <c r="Y326" s="10">
        <v>21</v>
      </c>
      <c r="Z326" s="18">
        <f>Table1[[#This Row],[Mφ_STM/Mφ_NS]]+Table1[[#This Row],[Mφ_LPS/Mφ_NS]]</f>
        <v>30.741919796151002</v>
      </c>
    </row>
    <row r="327" spans="1:26" x14ac:dyDescent="0.25">
      <c r="A327" s="5" t="s">
        <v>1057</v>
      </c>
      <c r="B327" s="15" t="s">
        <v>1058</v>
      </c>
      <c r="C327" s="6">
        <v>1</v>
      </c>
      <c r="D327" s="6">
        <v>1</v>
      </c>
      <c r="E327" s="6">
        <v>1642168.078125</v>
      </c>
      <c r="F327" s="7"/>
      <c r="G327" s="8"/>
      <c r="H327" s="9"/>
      <c r="I327" s="10">
        <v>0</v>
      </c>
      <c r="J327" s="11"/>
      <c r="K327" s="12"/>
      <c r="L327" s="13"/>
      <c r="M327" s="10">
        <v>0</v>
      </c>
      <c r="N327" s="14">
        <f>Table1[[#This Row],[DC_STM/DC_NS]]+Table1[[#This Row],[DC_LPS/DC_NS]]</f>
        <v>0</v>
      </c>
      <c r="O327" s="6"/>
      <c r="P327" s="6"/>
      <c r="Q327" s="6"/>
      <c r="R327" s="7"/>
      <c r="S327" s="16"/>
      <c r="T327" s="9"/>
      <c r="U327" s="10">
        <v>0</v>
      </c>
      <c r="V327" s="11"/>
      <c r="W327" s="17"/>
      <c r="X327" s="13"/>
      <c r="Y327" s="10">
        <v>0</v>
      </c>
      <c r="Z327" s="18">
        <f>Table1[[#This Row],[Mφ_STM/Mφ_NS]]+Table1[[#This Row],[Mφ_LPS/Mφ_NS]]</f>
        <v>0</v>
      </c>
    </row>
    <row r="328" spans="1:26" x14ac:dyDescent="0.25">
      <c r="A328" s="5" t="s">
        <v>1059</v>
      </c>
      <c r="B328" s="15" t="s">
        <v>1060</v>
      </c>
      <c r="C328" s="6">
        <v>13</v>
      </c>
      <c r="D328" s="6">
        <v>77</v>
      </c>
      <c r="E328" s="6">
        <v>6363448.6932508703</v>
      </c>
      <c r="F328" s="7">
        <v>1.0572305982583099</v>
      </c>
      <c r="G328" s="8" t="s">
        <v>1061</v>
      </c>
      <c r="H328" s="9">
        <v>98.990456070290506</v>
      </c>
      <c r="I328" s="10">
        <v>47</v>
      </c>
      <c r="J328" s="11">
        <v>0.66523580493831502</v>
      </c>
      <c r="K328" s="12" t="s">
        <v>1062</v>
      </c>
      <c r="L328" s="13">
        <v>70.299445001703106</v>
      </c>
      <c r="M328" s="10">
        <v>50</v>
      </c>
      <c r="N328" s="14">
        <f>Table1[[#This Row],[DC_STM/DC_NS]]+Table1[[#This Row],[DC_LPS/DC_NS]]</f>
        <v>1.7224664031966248</v>
      </c>
      <c r="O328" s="6">
        <v>10</v>
      </c>
      <c r="P328" s="6">
        <v>49</v>
      </c>
      <c r="Q328" s="6">
        <v>2365208.71875</v>
      </c>
      <c r="R328" s="7">
        <v>5.9046220376215297</v>
      </c>
      <c r="S328" s="16" t="s">
        <v>1063</v>
      </c>
      <c r="T328" s="9">
        <v>111.24292735784201</v>
      </c>
      <c r="U328" s="10">
        <v>18</v>
      </c>
      <c r="V328" s="11">
        <v>0.61658583663601496</v>
      </c>
      <c r="W328" s="17" t="s">
        <v>1064</v>
      </c>
      <c r="X328" s="13">
        <v>69.715734858247004</v>
      </c>
      <c r="Y328" s="10">
        <v>17</v>
      </c>
      <c r="Z328" s="18">
        <f>Table1[[#This Row],[Mφ_STM/Mφ_NS]]+Table1[[#This Row],[Mφ_LPS/Mφ_NS]]</f>
        <v>6.521207874257545</v>
      </c>
    </row>
    <row r="329" spans="1:26" x14ac:dyDescent="0.25">
      <c r="A329" s="5" t="s">
        <v>1065</v>
      </c>
      <c r="B329" s="15" t="s">
        <v>1066</v>
      </c>
      <c r="C329" s="6">
        <v>1</v>
      </c>
      <c r="D329" s="6">
        <v>1</v>
      </c>
      <c r="E329" s="6">
        <v>790039.671875</v>
      </c>
      <c r="F329" s="7"/>
      <c r="G329" s="8"/>
      <c r="H329" s="9"/>
      <c r="I329" s="10">
        <v>0</v>
      </c>
      <c r="J329" s="11"/>
      <c r="K329" s="12"/>
      <c r="L329" s="13"/>
      <c r="M329" s="10">
        <v>0</v>
      </c>
      <c r="N329" s="14">
        <f>Table1[[#This Row],[DC_STM/DC_NS]]+Table1[[#This Row],[DC_LPS/DC_NS]]</f>
        <v>0</v>
      </c>
      <c r="O329" s="6">
        <v>2</v>
      </c>
      <c r="P329" s="6">
        <v>3</v>
      </c>
      <c r="Q329" s="6">
        <v>332158.24633789097</v>
      </c>
      <c r="R329" s="7"/>
      <c r="S329" s="16"/>
      <c r="T329" s="9"/>
      <c r="U329" s="10">
        <v>0</v>
      </c>
      <c r="V329" s="11"/>
      <c r="W329" s="17"/>
      <c r="X329" s="13"/>
      <c r="Y329" s="10">
        <v>0</v>
      </c>
      <c r="Z329" s="18">
        <f>Table1[[#This Row],[Mφ_STM/Mφ_NS]]+Table1[[#This Row],[Mφ_LPS/Mφ_NS]]</f>
        <v>0</v>
      </c>
    </row>
    <row r="330" spans="1:26" x14ac:dyDescent="0.25">
      <c r="A330" s="5" t="s">
        <v>1067</v>
      </c>
      <c r="B330" s="15" t="s">
        <v>1068</v>
      </c>
      <c r="C330" s="6">
        <v>1</v>
      </c>
      <c r="D330" s="6">
        <v>1</v>
      </c>
      <c r="E330" s="6">
        <v>929791.4375</v>
      </c>
      <c r="F330" s="7"/>
      <c r="G330" s="8"/>
      <c r="H330" s="9"/>
      <c r="I330" s="10">
        <v>0</v>
      </c>
      <c r="J330" s="11"/>
      <c r="K330" s="12"/>
      <c r="L330" s="13"/>
      <c r="M330" s="10">
        <v>0</v>
      </c>
      <c r="N330" s="14">
        <f>Table1[[#This Row],[DC_STM/DC_NS]]+Table1[[#This Row],[DC_LPS/DC_NS]]</f>
        <v>0</v>
      </c>
      <c r="O330" s="6"/>
      <c r="P330" s="6"/>
      <c r="Q330" s="6"/>
      <c r="R330" s="7"/>
      <c r="S330" s="16"/>
      <c r="T330" s="9"/>
      <c r="U330" s="10">
        <v>0</v>
      </c>
      <c r="V330" s="11"/>
      <c r="W330" s="17"/>
      <c r="X330" s="13"/>
      <c r="Y330" s="10">
        <v>0</v>
      </c>
      <c r="Z330" s="18">
        <f>Table1[[#This Row],[Mφ_STM/Mφ_NS]]+Table1[[#This Row],[Mφ_LPS/Mφ_NS]]</f>
        <v>0</v>
      </c>
    </row>
    <row r="331" spans="1:26" x14ac:dyDescent="0.25">
      <c r="A331" s="5" t="s">
        <v>1069</v>
      </c>
      <c r="B331" s="15" t="s">
        <v>1070</v>
      </c>
      <c r="C331" s="6">
        <v>1</v>
      </c>
      <c r="D331" s="6">
        <v>50</v>
      </c>
      <c r="E331" s="6">
        <v>9330730.7084418405</v>
      </c>
      <c r="F331" s="7">
        <v>0.01</v>
      </c>
      <c r="G331" s="8" t="s">
        <v>200</v>
      </c>
      <c r="H331" s="9"/>
      <c r="I331" s="10">
        <v>1</v>
      </c>
      <c r="J331" s="11">
        <v>0.01</v>
      </c>
      <c r="K331" s="12" t="s">
        <v>200</v>
      </c>
      <c r="L331" s="13"/>
      <c r="M331" s="10">
        <v>1</v>
      </c>
      <c r="N331" s="14">
        <f>Table1[[#This Row],[DC_STM/DC_NS]]+Table1[[#This Row],[DC_LPS/DC_NS]]</f>
        <v>0.02</v>
      </c>
      <c r="O331" s="6">
        <v>2</v>
      </c>
      <c r="P331" s="6">
        <v>71</v>
      </c>
      <c r="Q331" s="6">
        <v>7026963.3377821203</v>
      </c>
      <c r="R331" s="7">
        <v>2.3461475151023201</v>
      </c>
      <c r="S331" s="16" t="s">
        <v>376</v>
      </c>
      <c r="T331" s="9"/>
      <c r="U331" s="10">
        <v>1</v>
      </c>
      <c r="V331" s="11">
        <v>1.1214421950002801E-2</v>
      </c>
      <c r="W331" s="17" t="s">
        <v>376</v>
      </c>
      <c r="X331" s="13"/>
      <c r="Y331" s="10">
        <v>1</v>
      </c>
      <c r="Z331" s="18">
        <f>Table1[[#This Row],[Mφ_STM/Mφ_NS]]+Table1[[#This Row],[Mφ_LPS/Mφ_NS]]</f>
        <v>2.3573619370523229</v>
      </c>
    </row>
    <row r="332" spans="1:26" x14ac:dyDescent="0.25">
      <c r="A332" s="5" t="s">
        <v>1071</v>
      </c>
      <c r="B332" s="15" t="s">
        <v>1072</v>
      </c>
      <c r="C332" s="6">
        <v>7</v>
      </c>
      <c r="D332" s="6">
        <v>91</v>
      </c>
      <c r="E332" s="6">
        <v>18174251.039198101</v>
      </c>
      <c r="F332" s="7">
        <v>0.81706486297001601</v>
      </c>
      <c r="G332" s="8" t="s">
        <v>1073</v>
      </c>
      <c r="H332" s="9">
        <v>105.076468681617</v>
      </c>
      <c r="I332" s="10">
        <v>40</v>
      </c>
      <c r="J332" s="11">
        <v>0.82576340516383095</v>
      </c>
      <c r="K332" s="12" t="s">
        <v>1074</v>
      </c>
      <c r="L332" s="13">
        <v>60.546771927987997</v>
      </c>
      <c r="M332" s="10">
        <v>41</v>
      </c>
      <c r="N332" s="14">
        <f>Table1[[#This Row],[DC_STM/DC_NS]]+Table1[[#This Row],[DC_LPS/DC_NS]]</f>
        <v>1.6428282681338469</v>
      </c>
      <c r="O332" s="6">
        <v>7</v>
      </c>
      <c r="P332" s="6">
        <v>69</v>
      </c>
      <c r="Q332" s="6">
        <v>3886327.5798102501</v>
      </c>
      <c r="R332" s="7">
        <v>5.7728132490689497</v>
      </c>
      <c r="S332" s="16" t="s">
        <v>1075</v>
      </c>
      <c r="T332" s="9">
        <v>98.381422698310701</v>
      </c>
      <c r="U332" s="10">
        <v>31</v>
      </c>
      <c r="V332" s="11">
        <v>0.66571229049968195</v>
      </c>
      <c r="W332" s="17" t="s">
        <v>1076</v>
      </c>
      <c r="X332" s="13">
        <v>61.257261371038602</v>
      </c>
      <c r="Y332" s="10">
        <v>28</v>
      </c>
      <c r="Z332" s="18">
        <f>Table1[[#This Row],[Mφ_STM/Mφ_NS]]+Table1[[#This Row],[Mφ_LPS/Mφ_NS]]</f>
        <v>6.4385255395686318</v>
      </c>
    </row>
    <row r="333" spans="1:26" x14ac:dyDescent="0.25">
      <c r="A333" s="5" t="s">
        <v>1077</v>
      </c>
      <c r="B333" s="15" t="s">
        <v>1078</v>
      </c>
      <c r="C333" s="6">
        <v>4</v>
      </c>
      <c r="D333" s="6">
        <v>16</v>
      </c>
      <c r="E333" s="6">
        <v>2449197.2252604198</v>
      </c>
      <c r="F333" s="7">
        <v>20.007999999999999</v>
      </c>
      <c r="G333" s="8" t="s">
        <v>1079</v>
      </c>
      <c r="H333" s="9">
        <v>223.49503905458201</v>
      </c>
      <c r="I333" s="10">
        <v>8</v>
      </c>
      <c r="J333" s="11">
        <v>20.007999999999999</v>
      </c>
      <c r="K333" s="12" t="s">
        <v>1079</v>
      </c>
      <c r="L333" s="13">
        <v>223.49503905458201</v>
      </c>
      <c r="M333" s="10">
        <v>8</v>
      </c>
      <c r="N333" s="14">
        <f>Table1[[#This Row],[DC_STM/DC_NS]]+Table1[[#This Row],[DC_LPS/DC_NS]]</f>
        <v>40.015999999999998</v>
      </c>
      <c r="O333" s="6">
        <v>2</v>
      </c>
      <c r="P333" s="6">
        <v>6</v>
      </c>
      <c r="Q333" s="6">
        <v>740690.5234375</v>
      </c>
      <c r="R333" s="7">
        <v>100</v>
      </c>
      <c r="S333" s="16" t="s">
        <v>182</v>
      </c>
      <c r="T333" s="9"/>
      <c r="U333" s="10">
        <v>1</v>
      </c>
      <c r="V333" s="11">
        <v>100</v>
      </c>
      <c r="W333" s="17" t="s">
        <v>182</v>
      </c>
      <c r="X333" s="13"/>
      <c r="Y333" s="10">
        <v>1</v>
      </c>
      <c r="Z333" s="18">
        <f>Table1[[#This Row],[Mφ_STM/Mφ_NS]]+Table1[[#This Row],[Mφ_LPS/Mφ_NS]]</f>
        <v>200</v>
      </c>
    </row>
    <row r="334" spans="1:26" x14ac:dyDescent="0.25">
      <c r="A334" s="5" t="s">
        <v>1080</v>
      </c>
      <c r="B334" s="15" t="s">
        <v>1081</v>
      </c>
      <c r="C334" s="6">
        <v>5</v>
      </c>
      <c r="D334" s="6">
        <v>18</v>
      </c>
      <c r="E334" s="6">
        <v>2239117.0521484399</v>
      </c>
      <c r="F334" s="7">
        <v>10.0043878603707</v>
      </c>
      <c r="G334" s="8" t="s">
        <v>1082</v>
      </c>
      <c r="H334" s="9">
        <v>214.19044540081001</v>
      </c>
      <c r="I334" s="10">
        <v>9</v>
      </c>
      <c r="J334" s="11">
        <v>1.70930669800585</v>
      </c>
      <c r="K334" s="12" t="s">
        <v>1083</v>
      </c>
      <c r="L334" s="13">
        <v>176.11775451424899</v>
      </c>
      <c r="M334" s="10">
        <v>10</v>
      </c>
      <c r="N334" s="14">
        <f>Table1[[#This Row],[DC_STM/DC_NS]]+Table1[[#This Row],[DC_LPS/DC_NS]]</f>
        <v>11.713694558376551</v>
      </c>
      <c r="O334" s="6"/>
      <c r="P334" s="6"/>
      <c r="Q334" s="6"/>
      <c r="R334" s="7"/>
      <c r="S334" s="16"/>
      <c r="T334" s="9"/>
      <c r="U334" s="10">
        <v>0</v>
      </c>
      <c r="V334" s="11"/>
      <c r="W334" s="17"/>
      <c r="X334" s="13"/>
      <c r="Y334" s="10">
        <v>0</v>
      </c>
      <c r="Z334" s="18">
        <f>Table1[[#This Row],[Mφ_STM/Mφ_NS]]+Table1[[#This Row],[Mφ_LPS/Mφ_NS]]</f>
        <v>0</v>
      </c>
    </row>
    <row r="335" spans="1:26" x14ac:dyDescent="0.25">
      <c r="A335" s="5" t="s">
        <v>1084</v>
      </c>
      <c r="B335" s="15" t="s">
        <v>1085</v>
      </c>
      <c r="C335" s="6">
        <v>2</v>
      </c>
      <c r="D335" s="6">
        <v>4</v>
      </c>
      <c r="E335" s="6">
        <v>3208397.671875</v>
      </c>
      <c r="F335" s="7">
        <v>4.8126622227393101</v>
      </c>
      <c r="G335" s="8" t="s">
        <v>908</v>
      </c>
      <c r="H335" s="9">
        <v>119.35998162730399</v>
      </c>
      <c r="I335" s="10">
        <v>2</v>
      </c>
      <c r="J335" s="11">
        <v>2.3912447280187301</v>
      </c>
      <c r="K335" s="12" t="s">
        <v>908</v>
      </c>
      <c r="L335" s="13">
        <v>41.087080988578499</v>
      </c>
      <c r="M335" s="10">
        <v>2</v>
      </c>
      <c r="N335" s="14">
        <f>Table1[[#This Row],[DC_STM/DC_NS]]+Table1[[#This Row],[DC_LPS/DC_NS]]</f>
        <v>7.2039069507580402</v>
      </c>
      <c r="O335" s="6"/>
      <c r="P335" s="6"/>
      <c r="Q335" s="6"/>
      <c r="R335" s="7"/>
      <c r="S335" s="16"/>
      <c r="T335" s="9"/>
      <c r="U335" s="10">
        <v>0</v>
      </c>
      <c r="V335" s="11"/>
      <c r="W335" s="17"/>
      <c r="X335" s="13"/>
      <c r="Y335" s="10">
        <v>0</v>
      </c>
      <c r="Z335" s="18">
        <f>Table1[[#This Row],[Mφ_STM/Mφ_NS]]+Table1[[#This Row],[Mφ_LPS/Mφ_NS]]</f>
        <v>0</v>
      </c>
    </row>
    <row r="336" spans="1:26" x14ac:dyDescent="0.25">
      <c r="A336" s="5" t="s">
        <v>1086</v>
      </c>
      <c r="B336" s="15" t="s">
        <v>1087</v>
      </c>
      <c r="C336" s="6"/>
      <c r="D336" s="6"/>
      <c r="E336" s="6"/>
      <c r="F336" s="7"/>
      <c r="G336" s="8"/>
      <c r="H336" s="9"/>
      <c r="I336" s="10">
        <v>0</v>
      </c>
      <c r="J336" s="11"/>
      <c r="K336" s="12"/>
      <c r="L336" s="13"/>
      <c r="M336" s="10">
        <v>0</v>
      </c>
      <c r="N336" s="14">
        <f>Table1[[#This Row],[DC_STM/DC_NS]]+Table1[[#This Row],[DC_LPS/DC_NS]]</f>
        <v>0</v>
      </c>
      <c r="O336" s="6">
        <v>1</v>
      </c>
      <c r="P336" s="6">
        <v>1</v>
      </c>
      <c r="Q336" s="6">
        <v>101824.001953125</v>
      </c>
      <c r="R336" s="7"/>
      <c r="S336" s="16"/>
      <c r="T336" s="9"/>
      <c r="U336" s="10">
        <v>0</v>
      </c>
      <c r="V336" s="11"/>
      <c r="W336" s="17"/>
      <c r="X336" s="13"/>
      <c r="Y336" s="10">
        <v>0</v>
      </c>
      <c r="Z336" s="18">
        <f>Table1[[#This Row],[Mφ_STM/Mφ_NS]]+Table1[[#This Row],[Mφ_LPS/Mφ_NS]]</f>
        <v>0</v>
      </c>
    </row>
    <row r="337" spans="1:26" x14ac:dyDescent="0.25">
      <c r="A337" s="5" t="s">
        <v>1088</v>
      </c>
      <c r="B337" s="15" t="s">
        <v>1089</v>
      </c>
      <c r="C337" s="6">
        <v>4</v>
      </c>
      <c r="D337" s="6">
        <v>25</v>
      </c>
      <c r="E337" s="6">
        <v>8925240.6982421894</v>
      </c>
      <c r="F337" s="7">
        <v>1.8067609570210099</v>
      </c>
      <c r="G337" s="8" t="s">
        <v>1090</v>
      </c>
      <c r="H337" s="9">
        <v>80.147943947746597</v>
      </c>
      <c r="I337" s="10">
        <v>16</v>
      </c>
      <c r="J337" s="11">
        <v>0.62269334962131895</v>
      </c>
      <c r="K337" s="12" t="s">
        <v>1091</v>
      </c>
      <c r="L337" s="13">
        <v>73.615409110053903</v>
      </c>
      <c r="M337" s="10">
        <v>14</v>
      </c>
      <c r="N337" s="14">
        <f>Table1[[#This Row],[DC_STM/DC_NS]]+Table1[[#This Row],[DC_LPS/DC_NS]]</f>
        <v>2.4294543066423291</v>
      </c>
      <c r="O337" s="6">
        <v>4</v>
      </c>
      <c r="P337" s="6">
        <v>20</v>
      </c>
      <c r="Q337" s="6">
        <v>6027018.9128906298</v>
      </c>
      <c r="R337" s="7">
        <v>25.382185782140098</v>
      </c>
      <c r="S337" s="16" t="s">
        <v>1092</v>
      </c>
      <c r="T337" s="9">
        <v>138.31416237901001</v>
      </c>
      <c r="U337" s="10">
        <v>7</v>
      </c>
      <c r="V337" s="11">
        <v>15.1071227754153</v>
      </c>
      <c r="W337" s="17" t="s">
        <v>1092</v>
      </c>
      <c r="X337" s="13">
        <v>247.822172105287</v>
      </c>
      <c r="Y337" s="10">
        <v>7</v>
      </c>
      <c r="Z337" s="18">
        <f>Table1[[#This Row],[Mφ_STM/Mφ_NS]]+Table1[[#This Row],[Mφ_LPS/Mφ_NS]]</f>
        <v>40.489308557555397</v>
      </c>
    </row>
    <row r="338" spans="1:26" x14ac:dyDescent="0.25">
      <c r="A338" s="15" t="s">
        <v>1093</v>
      </c>
      <c r="B338" s="15" t="s">
        <v>1094</v>
      </c>
      <c r="C338" s="6">
        <v>15</v>
      </c>
      <c r="D338" s="6">
        <v>37</v>
      </c>
      <c r="E338" s="6">
        <v>2908858.5822235998</v>
      </c>
      <c r="F338" s="7">
        <v>1.30261775867978</v>
      </c>
      <c r="G338" s="8" t="s">
        <v>1095</v>
      </c>
      <c r="H338" s="9">
        <v>157.85791772884099</v>
      </c>
      <c r="I338" s="10">
        <v>15</v>
      </c>
      <c r="J338" s="11">
        <v>5.4486288278439703E-2</v>
      </c>
      <c r="K338" s="12" t="s">
        <v>1096</v>
      </c>
      <c r="L338" s="13">
        <v>199.99289780150499</v>
      </c>
      <c r="M338" s="10">
        <v>13</v>
      </c>
      <c r="N338" s="14">
        <f>Table1[[#This Row],[DC_STM/DC_NS]]+Table1[[#This Row],[DC_LPS/DC_NS]]</f>
        <v>1.3571040469582196</v>
      </c>
      <c r="O338" s="6">
        <v>12</v>
      </c>
      <c r="P338" s="6">
        <v>23</v>
      </c>
      <c r="Q338" s="6">
        <v>922127.62906901003</v>
      </c>
      <c r="R338" s="7">
        <v>50.590342474680597</v>
      </c>
      <c r="S338" s="16" t="s">
        <v>1097</v>
      </c>
      <c r="T338" s="9">
        <v>112.77531526492901</v>
      </c>
      <c r="U338" s="10">
        <v>4</v>
      </c>
      <c r="V338" s="11">
        <v>50.539524439001198</v>
      </c>
      <c r="W338" s="17" t="s">
        <v>1097</v>
      </c>
      <c r="X338" s="13">
        <v>113.00470124249701</v>
      </c>
      <c r="Y338" s="10">
        <v>4</v>
      </c>
      <c r="Z338" s="18">
        <f>Table1[[#This Row],[Mφ_STM/Mφ_NS]]+Table1[[#This Row],[Mφ_LPS/Mφ_NS]]</f>
        <v>101.12986691368179</v>
      </c>
    </row>
    <row r="339" spans="1:26" x14ac:dyDescent="0.25">
      <c r="A339" s="5" t="s">
        <v>1098</v>
      </c>
      <c r="B339" s="15" t="s">
        <v>1099</v>
      </c>
      <c r="C339" s="6">
        <v>14</v>
      </c>
      <c r="D339" s="6">
        <v>122</v>
      </c>
      <c r="E339" s="6">
        <v>11817986.160915799</v>
      </c>
      <c r="F339" s="7">
        <v>2.2376382706895002</v>
      </c>
      <c r="G339" s="8" t="s">
        <v>1100</v>
      </c>
      <c r="H339" s="9">
        <v>206.387677903119</v>
      </c>
      <c r="I339" s="10">
        <v>22</v>
      </c>
      <c r="J339" s="11">
        <v>1.5542639612429801</v>
      </c>
      <c r="K339" s="12" t="s">
        <v>1101</v>
      </c>
      <c r="L339" s="13">
        <v>168.71673602266901</v>
      </c>
      <c r="M339" s="10">
        <v>19</v>
      </c>
      <c r="N339" s="14">
        <f>Table1[[#This Row],[DC_STM/DC_NS]]+Table1[[#This Row],[DC_LPS/DC_NS]]</f>
        <v>3.7919022319324802</v>
      </c>
      <c r="O339" s="6">
        <v>13</v>
      </c>
      <c r="P339" s="6">
        <v>119</v>
      </c>
      <c r="Q339" s="6">
        <v>7675988.9411621103</v>
      </c>
      <c r="R339" s="7">
        <v>6.8327626495077203</v>
      </c>
      <c r="S339" s="16" t="s">
        <v>156</v>
      </c>
      <c r="T339" s="9">
        <v>93.352653578175506</v>
      </c>
      <c r="U339" s="10">
        <v>4</v>
      </c>
      <c r="V339" s="11">
        <v>0.402243355119418</v>
      </c>
      <c r="W339" s="17" t="s">
        <v>156</v>
      </c>
      <c r="X339" s="13">
        <v>116.51590125055201</v>
      </c>
      <c r="Y339" s="10">
        <v>4</v>
      </c>
      <c r="Z339" s="18">
        <f>Table1[[#This Row],[Mφ_STM/Mφ_NS]]+Table1[[#This Row],[Mφ_LPS/Mφ_NS]]</f>
        <v>7.2350060046271381</v>
      </c>
    </row>
    <row r="340" spans="1:26" x14ac:dyDescent="0.25">
      <c r="A340" s="5" t="s">
        <v>1102</v>
      </c>
      <c r="B340" s="15" t="s">
        <v>1103</v>
      </c>
      <c r="C340" s="6">
        <v>5</v>
      </c>
      <c r="D340" s="6">
        <v>11</v>
      </c>
      <c r="E340" s="6">
        <v>4988345.9477132196</v>
      </c>
      <c r="F340" s="7">
        <v>34.99059884959</v>
      </c>
      <c r="G340" s="8" t="s">
        <v>1104</v>
      </c>
      <c r="H340" s="9">
        <v>161.05528278044099</v>
      </c>
      <c r="I340" s="10">
        <v>3</v>
      </c>
      <c r="J340" s="11">
        <v>33.340000000000003</v>
      </c>
      <c r="K340" s="12" t="s">
        <v>1104</v>
      </c>
      <c r="L340" s="13">
        <v>173.153129622888</v>
      </c>
      <c r="M340" s="10">
        <v>3</v>
      </c>
      <c r="N340" s="14">
        <f>Table1[[#This Row],[DC_STM/DC_NS]]+Table1[[#This Row],[DC_LPS/DC_NS]]</f>
        <v>68.330598849590004</v>
      </c>
      <c r="O340" s="6">
        <v>3</v>
      </c>
      <c r="P340" s="6">
        <v>4</v>
      </c>
      <c r="Q340" s="6">
        <v>1682013.91145833</v>
      </c>
      <c r="R340" s="7"/>
      <c r="S340" s="16"/>
      <c r="T340" s="9"/>
      <c r="U340" s="10">
        <v>0</v>
      </c>
      <c r="V340" s="11"/>
      <c r="W340" s="17"/>
      <c r="X340" s="13"/>
      <c r="Y340" s="10">
        <v>0</v>
      </c>
      <c r="Z340" s="18">
        <f>Table1[[#This Row],[Mφ_STM/Mφ_NS]]+Table1[[#This Row],[Mφ_LPS/Mφ_NS]]</f>
        <v>0</v>
      </c>
    </row>
    <row r="341" spans="1:26" x14ac:dyDescent="0.25">
      <c r="A341" s="5" t="s">
        <v>1105</v>
      </c>
      <c r="B341" s="15" t="s">
        <v>1106</v>
      </c>
      <c r="C341" s="6"/>
      <c r="D341" s="6"/>
      <c r="E341" s="6"/>
      <c r="F341" s="7"/>
      <c r="G341" s="8"/>
      <c r="H341" s="9"/>
      <c r="I341" s="10">
        <v>0</v>
      </c>
      <c r="J341" s="11"/>
      <c r="K341" s="12"/>
      <c r="L341" s="13"/>
      <c r="M341" s="10">
        <v>0</v>
      </c>
      <c r="N341" s="14">
        <f>Table1[[#This Row],[DC_STM/DC_NS]]+Table1[[#This Row],[DC_LPS/DC_NS]]</f>
        <v>0</v>
      </c>
      <c r="O341" s="6">
        <v>1</v>
      </c>
      <c r="P341" s="6">
        <v>1</v>
      </c>
      <c r="Q341" s="6">
        <v>97525.96484375</v>
      </c>
      <c r="R341" s="7"/>
      <c r="S341" s="16"/>
      <c r="T341" s="9"/>
      <c r="U341" s="10">
        <v>0</v>
      </c>
      <c r="V341" s="11"/>
      <c r="W341" s="17"/>
      <c r="X341" s="13"/>
      <c r="Y341" s="10">
        <v>0</v>
      </c>
      <c r="Z341" s="18">
        <f>Table1[[#This Row],[Mφ_STM/Mφ_NS]]+Table1[[#This Row],[Mφ_LPS/Mφ_NS]]</f>
        <v>0</v>
      </c>
    </row>
    <row r="342" spans="1:26" x14ac:dyDescent="0.25">
      <c r="A342" s="5" t="s">
        <v>1107</v>
      </c>
      <c r="B342" s="15" t="s">
        <v>1108</v>
      </c>
      <c r="C342" s="6">
        <v>1</v>
      </c>
      <c r="D342" s="6">
        <v>9</v>
      </c>
      <c r="E342" s="6">
        <v>4873670.7158203097</v>
      </c>
      <c r="F342" s="7">
        <v>1.77830499135245</v>
      </c>
      <c r="G342" s="8" t="s">
        <v>1109</v>
      </c>
      <c r="H342" s="9">
        <v>59.527972142202501</v>
      </c>
      <c r="I342" s="10">
        <v>5</v>
      </c>
      <c r="J342" s="11">
        <v>0.97950071583796705</v>
      </c>
      <c r="K342" s="12" t="s">
        <v>1109</v>
      </c>
      <c r="L342" s="13">
        <v>109.019117331039</v>
      </c>
      <c r="M342" s="10">
        <v>5</v>
      </c>
      <c r="N342" s="14">
        <f>Table1[[#This Row],[DC_STM/DC_NS]]+Table1[[#This Row],[DC_LPS/DC_NS]]</f>
        <v>2.7578057071904172</v>
      </c>
      <c r="O342" s="6">
        <v>2</v>
      </c>
      <c r="P342" s="6">
        <v>3</v>
      </c>
      <c r="Q342" s="6">
        <v>3452736.7026367201</v>
      </c>
      <c r="R342" s="7"/>
      <c r="S342" s="16"/>
      <c r="T342" s="9"/>
      <c r="U342" s="10">
        <v>0</v>
      </c>
      <c r="V342" s="11"/>
      <c r="W342" s="17"/>
      <c r="X342" s="13"/>
      <c r="Y342" s="10">
        <v>0</v>
      </c>
      <c r="Z342" s="18">
        <f>Table1[[#This Row],[Mφ_STM/Mφ_NS]]+Table1[[#This Row],[Mφ_LPS/Mφ_NS]]</f>
        <v>0</v>
      </c>
    </row>
    <row r="343" spans="1:26" x14ac:dyDescent="0.25">
      <c r="A343" s="5" t="s">
        <v>1110</v>
      </c>
      <c r="B343" s="15" t="s">
        <v>1111</v>
      </c>
      <c r="C343" s="6">
        <v>2</v>
      </c>
      <c r="D343" s="6">
        <v>4</v>
      </c>
      <c r="E343" s="6">
        <v>427314.99108886701</v>
      </c>
      <c r="F343" s="7">
        <v>0.57949729396587302</v>
      </c>
      <c r="G343" s="8" t="s">
        <v>1112</v>
      </c>
      <c r="H343" s="9">
        <v>169.619363992698</v>
      </c>
      <c r="I343" s="10">
        <v>3</v>
      </c>
      <c r="J343" s="11">
        <v>0.55783747397163796</v>
      </c>
      <c r="K343" s="12" t="s">
        <v>1112</v>
      </c>
      <c r="L343" s="13">
        <v>169.480140440132</v>
      </c>
      <c r="M343" s="10">
        <v>3</v>
      </c>
      <c r="N343" s="14">
        <f>Table1[[#This Row],[DC_STM/DC_NS]]+Table1[[#This Row],[DC_LPS/DC_NS]]</f>
        <v>1.137334767937511</v>
      </c>
      <c r="O343" s="6">
        <v>1</v>
      </c>
      <c r="P343" s="6">
        <v>10</v>
      </c>
      <c r="Q343" s="6">
        <v>831201.76928710903</v>
      </c>
      <c r="R343" s="7">
        <v>3.82802937012065</v>
      </c>
      <c r="S343" s="16" t="s">
        <v>1113</v>
      </c>
      <c r="T343" s="9">
        <v>88.838333737065696</v>
      </c>
      <c r="U343" s="10">
        <v>4</v>
      </c>
      <c r="V343" s="11">
        <v>0.32896622546884902</v>
      </c>
      <c r="W343" s="17" t="s">
        <v>1114</v>
      </c>
      <c r="X343" s="13">
        <v>122.288282980877</v>
      </c>
      <c r="Y343" s="10">
        <v>2</v>
      </c>
      <c r="Z343" s="18">
        <f>Table1[[#This Row],[Mφ_STM/Mφ_NS]]+Table1[[#This Row],[Mφ_LPS/Mφ_NS]]</f>
        <v>4.1569955955894988</v>
      </c>
    </row>
    <row r="344" spans="1:26" x14ac:dyDescent="0.25">
      <c r="A344" s="5" t="s">
        <v>1115</v>
      </c>
      <c r="B344" s="15" t="s">
        <v>1116</v>
      </c>
      <c r="C344" s="6"/>
      <c r="D344" s="6"/>
      <c r="E344" s="6"/>
      <c r="F344" s="7"/>
      <c r="G344" s="8"/>
      <c r="H344" s="9"/>
      <c r="I344" s="10">
        <v>0</v>
      </c>
      <c r="J344" s="11"/>
      <c r="K344" s="12"/>
      <c r="L344" s="13"/>
      <c r="M344" s="10">
        <v>0</v>
      </c>
      <c r="N344" s="14">
        <f>Table1[[#This Row],[DC_STM/DC_NS]]+Table1[[#This Row],[DC_LPS/DC_NS]]</f>
        <v>0</v>
      </c>
      <c r="O344" s="6">
        <v>1</v>
      </c>
      <c r="P344" s="6">
        <v>1</v>
      </c>
      <c r="Q344" s="6">
        <v>92798.716796875</v>
      </c>
      <c r="R344" s="7"/>
      <c r="S344" s="16"/>
      <c r="T344" s="9"/>
      <c r="U344" s="10">
        <v>0</v>
      </c>
      <c r="V344" s="11"/>
      <c r="W344" s="17"/>
      <c r="X344" s="13"/>
      <c r="Y344" s="10">
        <v>0</v>
      </c>
      <c r="Z344" s="18">
        <f>Table1[[#This Row],[Mφ_STM/Mφ_NS]]+Table1[[#This Row],[Mφ_LPS/Mφ_NS]]</f>
        <v>0</v>
      </c>
    </row>
    <row r="345" spans="1:26" x14ac:dyDescent="0.25">
      <c r="A345" s="5" t="s">
        <v>1117</v>
      </c>
      <c r="B345" s="15" t="s">
        <v>1118</v>
      </c>
      <c r="C345" s="6">
        <v>3</v>
      </c>
      <c r="D345" s="6">
        <v>5</v>
      </c>
      <c r="E345" s="6">
        <v>4974718.6298828097</v>
      </c>
      <c r="F345" s="7">
        <v>0.58489293340563897</v>
      </c>
      <c r="G345" s="8" t="s">
        <v>97</v>
      </c>
      <c r="H345" s="9"/>
      <c r="I345" s="10">
        <v>1</v>
      </c>
      <c r="J345" s="11">
        <v>0.30350960957359102</v>
      </c>
      <c r="K345" s="12" t="s">
        <v>97</v>
      </c>
      <c r="L345" s="13"/>
      <c r="M345" s="10">
        <v>1</v>
      </c>
      <c r="N345" s="14">
        <f>Table1[[#This Row],[DC_STM/DC_NS]]+Table1[[#This Row],[DC_LPS/DC_NS]]</f>
        <v>0.88840254297922994</v>
      </c>
      <c r="O345" s="6">
        <v>4</v>
      </c>
      <c r="P345" s="6">
        <v>14</v>
      </c>
      <c r="Q345" s="6">
        <v>895467.19611150597</v>
      </c>
      <c r="R345" s="7">
        <v>0.26488731647938701</v>
      </c>
      <c r="S345" s="16" t="s">
        <v>216</v>
      </c>
      <c r="T345" s="9">
        <v>17.0354971541325</v>
      </c>
      <c r="U345" s="10">
        <v>2</v>
      </c>
      <c r="V345" s="11">
        <v>0.69395841571080497</v>
      </c>
      <c r="W345" s="17" t="s">
        <v>1119</v>
      </c>
      <c r="X345" s="13">
        <v>1.26451384953927</v>
      </c>
      <c r="Y345" s="10">
        <v>3</v>
      </c>
      <c r="Z345" s="18">
        <f>Table1[[#This Row],[Mφ_STM/Mφ_NS]]+Table1[[#This Row],[Mφ_LPS/Mφ_NS]]</f>
        <v>0.95884573219019198</v>
      </c>
    </row>
    <row r="346" spans="1:26" x14ac:dyDescent="0.25">
      <c r="A346" s="5" t="s">
        <v>1120</v>
      </c>
      <c r="B346" s="15" t="s">
        <v>1121</v>
      </c>
      <c r="C346" s="6"/>
      <c r="D346" s="6"/>
      <c r="E346" s="6"/>
      <c r="F346" s="7"/>
      <c r="G346" s="8"/>
      <c r="H346" s="9"/>
      <c r="I346" s="10">
        <v>0</v>
      </c>
      <c r="J346" s="11"/>
      <c r="K346" s="12"/>
      <c r="L346" s="13"/>
      <c r="M346" s="10">
        <v>0</v>
      </c>
      <c r="N346" s="14">
        <f>Table1[[#This Row],[DC_STM/DC_NS]]+Table1[[#This Row],[DC_LPS/DC_NS]]</f>
        <v>0</v>
      </c>
      <c r="O346" s="6">
        <v>2</v>
      </c>
      <c r="P346" s="6">
        <v>4</v>
      </c>
      <c r="Q346" s="6">
        <v>529096.01822916698</v>
      </c>
      <c r="R346" s="7">
        <v>100</v>
      </c>
      <c r="S346" s="16" t="s">
        <v>182</v>
      </c>
      <c r="T346" s="9"/>
      <c r="U346" s="10">
        <v>1</v>
      </c>
      <c r="V346" s="11">
        <v>100</v>
      </c>
      <c r="W346" s="17" t="s">
        <v>182</v>
      </c>
      <c r="X346" s="13"/>
      <c r="Y346" s="10">
        <v>1</v>
      </c>
      <c r="Z346" s="18">
        <f>Table1[[#This Row],[Mφ_STM/Mφ_NS]]+Table1[[#This Row],[Mφ_LPS/Mφ_NS]]</f>
        <v>200</v>
      </c>
    </row>
    <row r="347" spans="1:26" x14ac:dyDescent="0.25">
      <c r="A347" s="15" t="s">
        <v>1122</v>
      </c>
      <c r="B347" s="15" t="s">
        <v>1123</v>
      </c>
      <c r="C347" s="6">
        <v>16</v>
      </c>
      <c r="D347" s="6">
        <v>255</v>
      </c>
      <c r="E347" s="6">
        <v>42269053.46875</v>
      </c>
      <c r="F347" s="7">
        <v>1.74038573015652</v>
      </c>
      <c r="G347" s="8" t="s">
        <v>1124</v>
      </c>
      <c r="H347" s="9">
        <v>107.985148272392</v>
      </c>
      <c r="I347" s="10">
        <v>113</v>
      </c>
      <c r="J347" s="11">
        <v>0.83343525880432301</v>
      </c>
      <c r="K347" s="12" t="s">
        <v>1125</v>
      </c>
      <c r="L347" s="13">
        <v>78.244571612003</v>
      </c>
      <c r="M347" s="10">
        <v>115</v>
      </c>
      <c r="N347" s="14">
        <f>Table1[[#This Row],[DC_STM/DC_NS]]+Table1[[#This Row],[DC_LPS/DC_NS]]</f>
        <v>2.573820988960843</v>
      </c>
      <c r="O347" s="6">
        <v>14</v>
      </c>
      <c r="P347" s="6">
        <v>210</v>
      </c>
      <c r="Q347" s="6">
        <v>15619051.532158701</v>
      </c>
      <c r="R347" s="7">
        <v>5.4698709173915701</v>
      </c>
      <c r="S347" s="16" t="s">
        <v>1126</v>
      </c>
      <c r="T347" s="9">
        <v>115.74921029634901</v>
      </c>
      <c r="U347" s="10">
        <v>88</v>
      </c>
      <c r="V347" s="11">
        <v>0.51856148016281201</v>
      </c>
      <c r="W347" s="17" t="s">
        <v>1127</v>
      </c>
      <c r="X347" s="13">
        <v>66.125780945768696</v>
      </c>
      <c r="Y347" s="10">
        <v>83</v>
      </c>
      <c r="Z347" s="18">
        <f>Table1[[#This Row],[Mφ_STM/Mφ_NS]]+Table1[[#This Row],[Mφ_LPS/Mφ_NS]]</f>
        <v>5.9884323975543818</v>
      </c>
    </row>
    <row r="348" spans="1:26" x14ac:dyDescent="0.25">
      <c r="A348" s="5" t="s">
        <v>1128</v>
      </c>
      <c r="B348" s="15" t="s">
        <v>1129</v>
      </c>
      <c r="C348" s="6">
        <v>1</v>
      </c>
      <c r="D348" s="6">
        <v>1</v>
      </c>
      <c r="E348" s="6">
        <v>0</v>
      </c>
      <c r="F348" s="7"/>
      <c r="G348" s="8"/>
      <c r="H348" s="9"/>
      <c r="I348" s="10">
        <v>0</v>
      </c>
      <c r="J348" s="11"/>
      <c r="K348" s="12"/>
      <c r="L348" s="13"/>
      <c r="M348" s="10">
        <v>0</v>
      </c>
      <c r="N348" s="14">
        <f>Table1[[#This Row],[DC_STM/DC_NS]]+Table1[[#This Row],[DC_LPS/DC_NS]]</f>
        <v>0</v>
      </c>
      <c r="O348" s="6"/>
      <c r="P348" s="6"/>
      <c r="Q348" s="6"/>
      <c r="R348" s="7"/>
      <c r="S348" s="16"/>
      <c r="T348" s="9"/>
      <c r="U348" s="10">
        <v>0</v>
      </c>
      <c r="V348" s="11"/>
      <c r="W348" s="17"/>
      <c r="X348" s="13"/>
      <c r="Y348" s="10">
        <v>0</v>
      </c>
      <c r="Z348" s="18">
        <f>Table1[[#This Row],[Mφ_STM/Mφ_NS]]+Table1[[#This Row],[Mφ_LPS/Mφ_NS]]</f>
        <v>0</v>
      </c>
    </row>
    <row r="349" spans="1:26" x14ac:dyDescent="0.25">
      <c r="A349" s="5" t="s">
        <v>1130</v>
      </c>
      <c r="B349" s="15" t="s">
        <v>1131</v>
      </c>
      <c r="C349" s="6"/>
      <c r="D349" s="6"/>
      <c r="E349" s="6"/>
      <c r="F349" s="7"/>
      <c r="G349" s="8"/>
      <c r="H349" s="9"/>
      <c r="I349" s="10">
        <v>0</v>
      </c>
      <c r="J349" s="11"/>
      <c r="K349" s="12"/>
      <c r="L349" s="13"/>
      <c r="M349" s="10">
        <v>0</v>
      </c>
      <c r="N349" s="14">
        <f>Table1[[#This Row],[DC_STM/DC_NS]]+Table1[[#This Row],[DC_LPS/DC_NS]]</f>
        <v>0</v>
      </c>
      <c r="O349" s="6">
        <v>7</v>
      </c>
      <c r="P349" s="6">
        <v>52</v>
      </c>
      <c r="Q349" s="6">
        <v>1655557.79641385</v>
      </c>
      <c r="R349" s="7">
        <v>4.0766794536331501</v>
      </c>
      <c r="S349" s="16" t="s">
        <v>1132</v>
      </c>
      <c r="T349" s="9">
        <v>25.568860779898099</v>
      </c>
      <c r="U349" s="10">
        <v>24</v>
      </c>
      <c r="V349" s="11">
        <v>0.53435405288322402</v>
      </c>
      <c r="W349" s="17" t="s">
        <v>1133</v>
      </c>
      <c r="X349" s="13">
        <v>102.76073675686</v>
      </c>
      <c r="Y349" s="10">
        <v>22</v>
      </c>
      <c r="Z349" s="18">
        <f>Table1[[#This Row],[Mφ_STM/Mφ_NS]]+Table1[[#This Row],[Mφ_LPS/Mφ_NS]]</f>
        <v>4.6110335065163746</v>
      </c>
    </row>
    <row r="350" spans="1:26" x14ac:dyDescent="0.25">
      <c r="A350" s="5" t="s">
        <v>1134</v>
      </c>
      <c r="B350" s="15" t="s">
        <v>1135</v>
      </c>
      <c r="C350" s="6">
        <v>1</v>
      </c>
      <c r="D350" s="6">
        <v>2</v>
      </c>
      <c r="E350" s="6">
        <v>0</v>
      </c>
      <c r="F350" s="7"/>
      <c r="G350" s="8"/>
      <c r="H350" s="9"/>
      <c r="I350" s="10">
        <v>0</v>
      </c>
      <c r="J350" s="11"/>
      <c r="K350" s="12"/>
      <c r="L350" s="13"/>
      <c r="M350" s="10">
        <v>0</v>
      </c>
      <c r="N350" s="14">
        <f>Table1[[#This Row],[DC_STM/DC_NS]]+Table1[[#This Row],[DC_LPS/DC_NS]]</f>
        <v>0</v>
      </c>
      <c r="O350" s="6"/>
      <c r="P350" s="6"/>
      <c r="Q350" s="6"/>
      <c r="R350" s="7"/>
      <c r="S350" s="16"/>
      <c r="T350" s="9"/>
      <c r="U350" s="10">
        <v>0</v>
      </c>
      <c r="V350" s="11"/>
      <c r="W350" s="17"/>
      <c r="X350" s="13"/>
      <c r="Y350" s="10">
        <v>0</v>
      </c>
      <c r="Z350" s="18">
        <f>Table1[[#This Row],[Mφ_STM/Mφ_NS]]+Table1[[#This Row],[Mφ_LPS/Mφ_NS]]</f>
        <v>0</v>
      </c>
    </row>
    <row r="351" spans="1:26" x14ac:dyDescent="0.25">
      <c r="A351" s="5" t="s">
        <v>1136</v>
      </c>
      <c r="B351" s="15" t="s">
        <v>1137</v>
      </c>
      <c r="C351" s="6">
        <v>1</v>
      </c>
      <c r="D351" s="6">
        <v>1</v>
      </c>
      <c r="E351" s="6">
        <v>419699.4453125</v>
      </c>
      <c r="F351" s="7"/>
      <c r="G351" s="8"/>
      <c r="H351" s="9"/>
      <c r="I351" s="10">
        <v>0</v>
      </c>
      <c r="J351" s="11"/>
      <c r="K351" s="12"/>
      <c r="L351" s="13"/>
      <c r="M351" s="10">
        <v>0</v>
      </c>
      <c r="N351" s="14">
        <f>Table1[[#This Row],[DC_STM/DC_NS]]+Table1[[#This Row],[DC_LPS/DC_NS]]</f>
        <v>0</v>
      </c>
      <c r="O351" s="6"/>
      <c r="P351" s="6"/>
      <c r="Q351" s="6"/>
      <c r="R351" s="7"/>
      <c r="S351" s="16"/>
      <c r="T351" s="9"/>
      <c r="U351" s="10">
        <v>0</v>
      </c>
      <c r="V351" s="11"/>
      <c r="W351" s="17"/>
      <c r="X351" s="13"/>
      <c r="Y351" s="10">
        <v>0</v>
      </c>
      <c r="Z351" s="18">
        <f>Table1[[#This Row],[Mφ_STM/Mφ_NS]]+Table1[[#This Row],[Mφ_LPS/Mφ_NS]]</f>
        <v>0</v>
      </c>
    </row>
    <row r="352" spans="1:26" x14ac:dyDescent="0.25">
      <c r="A352" s="5" t="s">
        <v>1138</v>
      </c>
      <c r="B352" s="15" t="s">
        <v>1139</v>
      </c>
      <c r="C352" s="6">
        <v>1</v>
      </c>
      <c r="D352" s="6">
        <v>1</v>
      </c>
      <c r="E352" s="6">
        <v>2630179.84375</v>
      </c>
      <c r="F352" s="7">
        <v>0.01</v>
      </c>
      <c r="G352" s="8" t="s">
        <v>200</v>
      </c>
      <c r="H352" s="9"/>
      <c r="I352" s="10">
        <v>1</v>
      </c>
      <c r="J352" s="11">
        <v>0.01</v>
      </c>
      <c r="K352" s="12" t="s">
        <v>200</v>
      </c>
      <c r="L352" s="13"/>
      <c r="M352" s="10">
        <v>1</v>
      </c>
      <c r="N352" s="14">
        <f>Table1[[#This Row],[DC_STM/DC_NS]]+Table1[[#This Row],[DC_LPS/DC_NS]]</f>
        <v>0.02</v>
      </c>
      <c r="O352" s="6"/>
      <c r="P352" s="6"/>
      <c r="Q352" s="6"/>
      <c r="R352" s="7"/>
      <c r="S352" s="16"/>
      <c r="T352" s="9"/>
      <c r="U352" s="10">
        <v>0</v>
      </c>
      <c r="V352" s="11"/>
      <c r="W352" s="17"/>
      <c r="X352" s="13"/>
      <c r="Y352" s="10">
        <v>0</v>
      </c>
      <c r="Z352" s="18">
        <f>Table1[[#This Row],[Mφ_STM/Mφ_NS]]+Table1[[#This Row],[Mφ_LPS/Mφ_NS]]</f>
        <v>0</v>
      </c>
    </row>
    <row r="353" spans="1:26" x14ac:dyDescent="0.25">
      <c r="A353" s="5" t="s">
        <v>1140</v>
      </c>
      <c r="B353" s="15" t="s">
        <v>1141</v>
      </c>
      <c r="C353" s="6">
        <v>1</v>
      </c>
      <c r="D353" s="6">
        <v>1</v>
      </c>
      <c r="E353" s="6">
        <v>1354538.921875</v>
      </c>
      <c r="F353" s="7"/>
      <c r="G353" s="8"/>
      <c r="H353" s="9"/>
      <c r="I353" s="10">
        <v>0</v>
      </c>
      <c r="J353" s="11"/>
      <c r="K353" s="12"/>
      <c r="L353" s="13"/>
      <c r="M353" s="10">
        <v>0</v>
      </c>
      <c r="N353" s="14">
        <f>Table1[[#This Row],[DC_STM/DC_NS]]+Table1[[#This Row],[DC_LPS/DC_NS]]</f>
        <v>0</v>
      </c>
      <c r="O353" s="6"/>
      <c r="P353" s="6"/>
      <c r="Q353" s="6"/>
      <c r="R353" s="7"/>
      <c r="S353" s="16"/>
      <c r="T353" s="9"/>
      <c r="U353" s="10">
        <v>0</v>
      </c>
      <c r="V353" s="11"/>
      <c r="W353" s="17"/>
      <c r="X353" s="13"/>
      <c r="Y353" s="10">
        <v>0</v>
      </c>
      <c r="Z353" s="18">
        <f>Table1[[#This Row],[Mφ_STM/Mφ_NS]]+Table1[[#This Row],[Mφ_LPS/Mφ_NS]]</f>
        <v>0</v>
      </c>
    </row>
    <row r="354" spans="1:26" x14ac:dyDescent="0.25">
      <c r="A354" s="5" t="s">
        <v>1142</v>
      </c>
      <c r="B354" s="15" t="s">
        <v>1143</v>
      </c>
      <c r="C354" s="6">
        <v>9</v>
      </c>
      <c r="D354" s="6">
        <v>140</v>
      </c>
      <c r="E354" s="6">
        <v>50835977.130642399</v>
      </c>
      <c r="F354" s="7">
        <v>0.81128983754245398</v>
      </c>
      <c r="G354" s="8" t="s">
        <v>1144</v>
      </c>
      <c r="H354" s="9">
        <v>100.845467363484</v>
      </c>
      <c r="I354" s="10">
        <v>75</v>
      </c>
      <c r="J354" s="11">
        <v>0.80695252888406299</v>
      </c>
      <c r="K354" s="12" t="s">
        <v>1145</v>
      </c>
      <c r="L354" s="13">
        <v>82.926918618847196</v>
      </c>
      <c r="M354" s="10">
        <v>83</v>
      </c>
      <c r="N354" s="14">
        <f>Table1[[#This Row],[DC_STM/DC_NS]]+Table1[[#This Row],[DC_LPS/DC_NS]]</f>
        <v>1.6182423664265171</v>
      </c>
      <c r="O354" s="6">
        <v>7</v>
      </c>
      <c r="P354" s="6">
        <v>65</v>
      </c>
      <c r="Q354" s="6">
        <v>6477762.9746500701</v>
      </c>
      <c r="R354" s="7">
        <v>12.781195637758</v>
      </c>
      <c r="S354" s="16" t="s">
        <v>1146</v>
      </c>
      <c r="T354" s="9">
        <v>126.661826848934</v>
      </c>
      <c r="U354" s="10">
        <v>28</v>
      </c>
      <c r="V354" s="11">
        <v>0.643859851536562</v>
      </c>
      <c r="W354" s="17" t="s">
        <v>1147</v>
      </c>
      <c r="X354" s="13">
        <v>90.048267025174994</v>
      </c>
      <c r="Y354" s="10">
        <v>26</v>
      </c>
      <c r="Z354" s="18">
        <f>Table1[[#This Row],[Mφ_STM/Mφ_NS]]+Table1[[#This Row],[Mφ_LPS/Mφ_NS]]</f>
        <v>13.425055489294561</v>
      </c>
    </row>
    <row r="355" spans="1:26" x14ac:dyDescent="0.25">
      <c r="A355" s="15" t="s">
        <v>1148</v>
      </c>
      <c r="B355" s="15" t="s">
        <v>1149</v>
      </c>
      <c r="C355" s="6">
        <v>4</v>
      </c>
      <c r="D355" s="6">
        <v>8</v>
      </c>
      <c r="E355" s="6">
        <v>1508035.09895833</v>
      </c>
      <c r="F355" s="7">
        <v>50.005000000000003</v>
      </c>
      <c r="G355" s="8" t="s">
        <v>1150</v>
      </c>
      <c r="H355" s="9">
        <v>141.393074794206</v>
      </c>
      <c r="I355" s="10">
        <v>2</v>
      </c>
      <c r="J355" s="11">
        <v>50.0706476180452</v>
      </c>
      <c r="K355" s="12" t="s">
        <v>1150</v>
      </c>
      <c r="L355" s="13">
        <v>141.02227683913199</v>
      </c>
      <c r="M355" s="10">
        <v>2</v>
      </c>
      <c r="N355" s="14">
        <f>Table1[[#This Row],[DC_STM/DC_NS]]+Table1[[#This Row],[DC_LPS/DC_NS]]</f>
        <v>100.0756476180452</v>
      </c>
      <c r="O355" s="6">
        <v>5</v>
      </c>
      <c r="P355" s="6">
        <v>8</v>
      </c>
      <c r="Q355" s="6">
        <v>819972.44270833302</v>
      </c>
      <c r="R355" s="7"/>
      <c r="S355" s="16"/>
      <c r="T355" s="9"/>
      <c r="U355" s="10">
        <v>0</v>
      </c>
      <c r="V355" s="11"/>
      <c r="W355" s="17"/>
      <c r="X355" s="13"/>
      <c r="Y355" s="10">
        <v>0</v>
      </c>
      <c r="Z355" s="18">
        <f>Table1[[#This Row],[Mφ_STM/Mφ_NS]]+Table1[[#This Row],[Mφ_LPS/Mφ_NS]]</f>
        <v>0</v>
      </c>
    </row>
    <row r="356" spans="1:26" x14ac:dyDescent="0.25">
      <c r="A356" s="15" t="s">
        <v>1151</v>
      </c>
      <c r="B356" s="15" t="s">
        <v>1152</v>
      </c>
      <c r="C356" s="6">
        <v>12</v>
      </c>
      <c r="D356" s="6">
        <v>62</v>
      </c>
      <c r="E356" s="6">
        <v>6745186.6550564198</v>
      </c>
      <c r="F356" s="7">
        <v>18.391754404405201</v>
      </c>
      <c r="G356" s="8" t="s">
        <v>1153</v>
      </c>
      <c r="H356" s="9">
        <v>208.377865292396</v>
      </c>
      <c r="I356" s="10">
        <v>40</v>
      </c>
      <c r="J356" s="11">
        <v>26.320558133016299</v>
      </c>
      <c r="K356" s="12" t="s">
        <v>1154</v>
      </c>
      <c r="L356" s="13">
        <v>169.26608993263699</v>
      </c>
      <c r="M356" s="10">
        <v>41</v>
      </c>
      <c r="N356" s="14">
        <f>Table1[[#This Row],[DC_STM/DC_NS]]+Table1[[#This Row],[DC_LPS/DC_NS]]</f>
        <v>44.712312537421496</v>
      </c>
      <c r="O356" s="6">
        <v>12</v>
      </c>
      <c r="P356" s="6">
        <v>51</v>
      </c>
      <c r="Q356" s="6">
        <v>2889853.7530788798</v>
      </c>
      <c r="R356" s="7">
        <v>15.7966497451148</v>
      </c>
      <c r="S356" s="16" t="s">
        <v>1155</v>
      </c>
      <c r="T356" s="9">
        <v>203.18741131337001</v>
      </c>
      <c r="U356" s="10">
        <v>15</v>
      </c>
      <c r="V356" s="11">
        <v>22.948458109424301</v>
      </c>
      <c r="W356" s="17" t="s">
        <v>1156</v>
      </c>
      <c r="X356" s="13">
        <v>167.82722696100899</v>
      </c>
      <c r="Y356" s="10">
        <v>13</v>
      </c>
      <c r="Z356" s="18">
        <f>Table1[[#This Row],[Mφ_STM/Mφ_NS]]+Table1[[#This Row],[Mφ_LPS/Mφ_NS]]</f>
        <v>38.7451078545391</v>
      </c>
    </row>
    <row r="357" spans="1:26" x14ac:dyDescent="0.25">
      <c r="A357" s="5" t="s">
        <v>1157</v>
      </c>
      <c r="B357" s="15" t="s">
        <v>1158</v>
      </c>
      <c r="C357" s="6">
        <v>4</v>
      </c>
      <c r="D357" s="6">
        <v>7</v>
      </c>
      <c r="E357" s="6">
        <v>2865577.828125</v>
      </c>
      <c r="F357" s="7">
        <v>2.6736331482211102</v>
      </c>
      <c r="G357" s="8" t="s">
        <v>1159</v>
      </c>
      <c r="H357" s="9">
        <v>86.436573570487099</v>
      </c>
      <c r="I357" s="10">
        <v>4</v>
      </c>
      <c r="J357" s="11">
        <v>0.18379071641146799</v>
      </c>
      <c r="K357" s="12" t="s">
        <v>1160</v>
      </c>
      <c r="L357" s="13">
        <v>121.649457530582</v>
      </c>
      <c r="M357" s="10">
        <v>4</v>
      </c>
      <c r="N357" s="14">
        <f>Table1[[#This Row],[DC_STM/DC_NS]]+Table1[[#This Row],[DC_LPS/DC_NS]]</f>
        <v>2.8574238646325782</v>
      </c>
      <c r="O357" s="6"/>
      <c r="P357" s="6"/>
      <c r="Q357" s="6"/>
      <c r="R357" s="7"/>
      <c r="S357" s="16"/>
      <c r="T357" s="9"/>
      <c r="U357" s="10">
        <v>0</v>
      </c>
      <c r="V357" s="11"/>
      <c r="W357" s="17"/>
      <c r="X357" s="13"/>
      <c r="Y357" s="10">
        <v>0</v>
      </c>
      <c r="Z357" s="18">
        <f>Table1[[#This Row],[Mφ_STM/Mφ_NS]]+Table1[[#This Row],[Mφ_LPS/Mφ_NS]]</f>
        <v>0</v>
      </c>
    </row>
    <row r="358" spans="1:26" x14ac:dyDescent="0.25">
      <c r="A358" s="5" t="s">
        <v>1161</v>
      </c>
      <c r="B358" s="15" t="s">
        <v>1162</v>
      </c>
      <c r="C358" s="6">
        <v>1</v>
      </c>
      <c r="D358" s="6">
        <v>1</v>
      </c>
      <c r="E358" s="6">
        <v>575200.640625</v>
      </c>
      <c r="F358" s="7">
        <v>0.01</v>
      </c>
      <c r="G358" s="8" t="s">
        <v>153</v>
      </c>
      <c r="H358" s="9"/>
      <c r="I358" s="10">
        <v>1</v>
      </c>
      <c r="J358" s="11">
        <v>0.01</v>
      </c>
      <c r="K358" s="12" t="s">
        <v>153</v>
      </c>
      <c r="L358" s="13"/>
      <c r="M358" s="10">
        <v>1</v>
      </c>
      <c r="N358" s="14">
        <f>Table1[[#This Row],[DC_STM/DC_NS]]+Table1[[#This Row],[DC_LPS/DC_NS]]</f>
        <v>0.02</v>
      </c>
      <c r="O358" s="6"/>
      <c r="P358" s="6"/>
      <c r="Q358" s="6"/>
      <c r="R358" s="7"/>
      <c r="S358" s="16"/>
      <c r="T358" s="9"/>
      <c r="U358" s="10">
        <v>0</v>
      </c>
      <c r="V358" s="11"/>
      <c r="W358" s="17"/>
      <c r="X358" s="13"/>
      <c r="Y358" s="10">
        <v>0</v>
      </c>
      <c r="Z358" s="18">
        <f>Table1[[#This Row],[Mφ_STM/Mφ_NS]]+Table1[[#This Row],[Mφ_LPS/Mφ_NS]]</f>
        <v>0</v>
      </c>
    </row>
    <row r="359" spans="1:26" x14ac:dyDescent="0.25">
      <c r="A359" s="5" t="s">
        <v>1163</v>
      </c>
      <c r="B359" s="15" t="s">
        <v>1164</v>
      </c>
      <c r="C359" s="6">
        <v>1</v>
      </c>
      <c r="D359" s="6">
        <v>2</v>
      </c>
      <c r="E359" s="6">
        <v>118329.86328125</v>
      </c>
      <c r="F359" s="7"/>
      <c r="G359" s="8"/>
      <c r="H359" s="9"/>
      <c r="I359" s="10">
        <v>0</v>
      </c>
      <c r="J359" s="11"/>
      <c r="K359" s="12"/>
      <c r="L359" s="13"/>
      <c r="M359" s="10">
        <v>0</v>
      </c>
      <c r="N359" s="14">
        <f>Table1[[#This Row],[DC_STM/DC_NS]]+Table1[[#This Row],[DC_LPS/DC_NS]]</f>
        <v>0</v>
      </c>
      <c r="O359" s="6"/>
      <c r="P359" s="6"/>
      <c r="Q359" s="6"/>
      <c r="R359" s="7"/>
      <c r="S359" s="16"/>
      <c r="T359" s="9"/>
      <c r="U359" s="10">
        <v>0</v>
      </c>
      <c r="V359" s="11"/>
      <c r="W359" s="17"/>
      <c r="X359" s="13"/>
      <c r="Y359" s="10">
        <v>0</v>
      </c>
      <c r="Z359" s="18">
        <f>Table1[[#This Row],[Mφ_STM/Mφ_NS]]+Table1[[#This Row],[Mφ_LPS/Mφ_NS]]</f>
        <v>0</v>
      </c>
    </row>
    <row r="360" spans="1:26" x14ac:dyDescent="0.25">
      <c r="A360" s="5" t="s">
        <v>1165</v>
      </c>
      <c r="B360" s="15" t="s">
        <v>1166</v>
      </c>
      <c r="C360" s="6">
        <v>16</v>
      </c>
      <c r="D360" s="6">
        <v>108</v>
      </c>
      <c r="E360" s="6">
        <v>7813486.3356255405</v>
      </c>
      <c r="F360" s="7">
        <v>2.3082735217457402</v>
      </c>
      <c r="G360" s="8" t="s">
        <v>1167</v>
      </c>
      <c r="H360" s="9">
        <v>178.23245810579999</v>
      </c>
      <c r="I360" s="10">
        <v>60</v>
      </c>
      <c r="J360" s="11">
        <v>0.61519401880966196</v>
      </c>
      <c r="K360" s="12" t="s">
        <v>1168</v>
      </c>
      <c r="L360" s="13">
        <v>143.43999324416001</v>
      </c>
      <c r="M360" s="10">
        <v>57</v>
      </c>
      <c r="N360" s="14">
        <f>Table1[[#This Row],[DC_STM/DC_NS]]+Table1[[#This Row],[DC_LPS/DC_NS]]</f>
        <v>2.9234675405554023</v>
      </c>
      <c r="O360" s="6">
        <v>12</v>
      </c>
      <c r="P360" s="6">
        <v>50</v>
      </c>
      <c r="Q360" s="6">
        <v>2211379.2313713301</v>
      </c>
      <c r="R360" s="7">
        <v>8.1665415232478793</v>
      </c>
      <c r="S360" s="16" t="s">
        <v>1169</v>
      </c>
      <c r="T360" s="9">
        <v>140.07555771089201</v>
      </c>
      <c r="U360" s="10">
        <v>17</v>
      </c>
      <c r="V360" s="11">
        <v>5.5004692816018901</v>
      </c>
      <c r="W360" s="17" t="s">
        <v>1170</v>
      </c>
      <c r="X360" s="13">
        <v>203.810589709776</v>
      </c>
      <c r="Y360" s="10">
        <v>15</v>
      </c>
      <c r="Z360" s="18">
        <f>Table1[[#This Row],[Mφ_STM/Mφ_NS]]+Table1[[#This Row],[Mφ_LPS/Mφ_NS]]</f>
        <v>13.66701080484977</v>
      </c>
    </row>
    <row r="361" spans="1:26" x14ac:dyDescent="0.25">
      <c r="A361" s="5" t="s">
        <v>1171</v>
      </c>
      <c r="B361" s="15" t="s">
        <v>1172</v>
      </c>
      <c r="C361" s="6">
        <v>2</v>
      </c>
      <c r="D361" s="6">
        <v>6</v>
      </c>
      <c r="E361" s="6">
        <v>3423075.4539062502</v>
      </c>
      <c r="F361" s="7">
        <v>1.02749115084611</v>
      </c>
      <c r="G361" s="8" t="s">
        <v>1173</v>
      </c>
      <c r="H361" s="9">
        <v>105.956909088899</v>
      </c>
      <c r="I361" s="10">
        <v>4</v>
      </c>
      <c r="J361" s="11">
        <v>0.98548378646540502</v>
      </c>
      <c r="K361" s="12" t="s">
        <v>1173</v>
      </c>
      <c r="L361" s="13">
        <v>91.221729558954806</v>
      </c>
      <c r="M361" s="10">
        <v>4</v>
      </c>
      <c r="N361" s="14">
        <f>Table1[[#This Row],[DC_STM/DC_NS]]+Table1[[#This Row],[DC_LPS/DC_NS]]</f>
        <v>2.0129749373115149</v>
      </c>
      <c r="O361" s="6">
        <v>3</v>
      </c>
      <c r="P361" s="6">
        <v>7</v>
      </c>
      <c r="Q361" s="6">
        <v>991833.89355468797</v>
      </c>
      <c r="R361" s="7">
        <v>0.77930449506959698</v>
      </c>
      <c r="S361" s="16" t="s">
        <v>97</v>
      </c>
      <c r="T361" s="9"/>
      <c r="U361" s="10">
        <v>1</v>
      </c>
      <c r="V361" s="11">
        <v>1.1128378379005099</v>
      </c>
      <c r="W361" s="17" t="s">
        <v>1174</v>
      </c>
      <c r="X361" s="13">
        <v>1.2596391877326201</v>
      </c>
      <c r="Y361" s="10">
        <v>2</v>
      </c>
      <c r="Z361" s="18">
        <f>Table1[[#This Row],[Mφ_STM/Mφ_NS]]+Table1[[#This Row],[Mφ_LPS/Mφ_NS]]</f>
        <v>1.8921423329701068</v>
      </c>
    </row>
    <row r="362" spans="1:26" x14ac:dyDescent="0.25">
      <c r="A362" s="5" t="s">
        <v>1175</v>
      </c>
      <c r="B362" s="15" t="s">
        <v>1176</v>
      </c>
      <c r="C362" s="6">
        <v>1</v>
      </c>
      <c r="D362" s="6">
        <v>18</v>
      </c>
      <c r="E362" s="6">
        <v>3180437.5984375002</v>
      </c>
      <c r="F362" s="7">
        <v>0.96793934273648996</v>
      </c>
      <c r="G362" s="8" t="s">
        <v>1177</v>
      </c>
      <c r="H362" s="9">
        <v>100.23834237976401</v>
      </c>
      <c r="I362" s="10">
        <v>10</v>
      </c>
      <c r="J362" s="11">
        <v>1.1470440460370499</v>
      </c>
      <c r="K362" s="12" t="s">
        <v>1177</v>
      </c>
      <c r="L362" s="13">
        <v>44.820534693072602</v>
      </c>
      <c r="M362" s="10">
        <v>10</v>
      </c>
      <c r="N362" s="14">
        <f>Table1[[#This Row],[DC_STM/DC_NS]]+Table1[[#This Row],[DC_LPS/DC_NS]]</f>
        <v>2.1149833887735401</v>
      </c>
      <c r="O362" s="6">
        <v>1</v>
      </c>
      <c r="P362" s="6">
        <v>14</v>
      </c>
      <c r="Q362" s="6">
        <v>2932097.1542968801</v>
      </c>
      <c r="R362" s="7">
        <v>23.560022248266399</v>
      </c>
      <c r="S362" s="16" t="s">
        <v>182</v>
      </c>
      <c r="T362" s="9"/>
      <c r="U362" s="10">
        <v>1</v>
      </c>
      <c r="V362" s="11">
        <v>0.01</v>
      </c>
      <c r="W362" s="17" t="s">
        <v>182</v>
      </c>
      <c r="X362" s="13"/>
      <c r="Y362" s="10">
        <v>1</v>
      </c>
      <c r="Z362" s="18">
        <f>Table1[[#This Row],[Mφ_STM/Mφ_NS]]+Table1[[#This Row],[Mφ_LPS/Mφ_NS]]</f>
        <v>23.570022248266401</v>
      </c>
    </row>
    <row r="363" spans="1:26" x14ac:dyDescent="0.25">
      <c r="A363" s="5" t="s">
        <v>1178</v>
      </c>
      <c r="B363" s="15" t="s">
        <v>1179</v>
      </c>
      <c r="C363" s="6"/>
      <c r="D363" s="6"/>
      <c r="E363" s="6"/>
      <c r="F363" s="7"/>
      <c r="G363" s="8"/>
      <c r="H363" s="9"/>
      <c r="I363" s="10">
        <v>0</v>
      </c>
      <c r="J363" s="11"/>
      <c r="K363" s="12"/>
      <c r="L363" s="13"/>
      <c r="M363" s="10">
        <v>0</v>
      </c>
      <c r="N363" s="14">
        <f>Table1[[#This Row],[DC_STM/DC_NS]]+Table1[[#This Row],[DC_LPS/DC_NS]]</f>
        <v>0</v>
      </c>
      <c r="O363" s="6">
        <v>1</v>
      </c>
      <c r="P363" s="6">
        <v>2</v>
      </c>
      <c r="Q363" s="6">
        <v>330422.7578125</v>
      </c>
      <c r="R363" s="7"/>
      <c r="S363" s="16"/>
      <c r="T363" s="9"/>
      <c r="U363" s="10">
        <v>0</v>
      </c>
      <c r="V363" s="11"/>
      <c r="W363" s="17"/>
      <c r="X363" s="13"/>
      <c r="Y363" s="10">
        <v>0</v>
      </c>
      <c r="Z363" s="18">
        <f>Table1[[#This Row],[Mφ_STM/Mφ_NS]]+Table1[[#This Row],[Mφ_LPS/Mφ_NS]]</f>
        <v>0</v>
      </c>
    </row>
    <row r="364" spans="1:26" x14ac:dyDescent="0.25">
      <c r="A364" s="5" t="s">
        <v>1180</v>
      </c>
      <c r="B364" s="15" t="s">
        <v>1181</v>
      </c>
      <c r="C364" s="6">
        <v>1</v>
      </c>
      <c r="D364" s="6">
        <v>1</v>
      </c>
      <c r="E364" s="6">
        <v>481871.6875</v>
      </c>
      <c r="F364" s="7"/>
      <c r="G364" s="8"/>
      <c r="H364" s="9"/>
      <c r="I364" s="10">
        <v>0</v>
      </c>
      <c r="J364" s="11"/>
      <c r="K364" s="12"/>
      <c r="L364" s="13"/>
      <c r="M364" s="10">
        <v>0</v>
      </c>
      <c r="N364" s="14">
        <f>Table1[[#This Row],[DC_STM/DC_NS]]+Table1[[#This Row],[DC_LPS/DC_NS]]</f>
        <v>0</v>
      </c>
      <c r="O364" s="6"/>
      <c r="P364" s="6"/>
      <c r="Q364" s="6"/>
      <c r="R364" s="7"/>
      <c r="S364" s="16"/>
      <c r="T364" s="9"/>
      <c r="U364" s="10">
        <v>0</v>
      </c>
      <c r="V364" s="11"/>
      <c r="W364" s="17"/>
      <c r="X364" s="13"/>
      <c r="Y364" s="10">
        <v>0</v>
      </c>
      <c r="Z364" s="18">
        <f>Table1[[#This Row],[Mφ_STM/Mφ_NS]]+Table1[[#This Row],[Mφ_LPS/Mφ_NS]]</f>
        <v>0</v>
      </c>
    </row>
    <row r="365" spans="1:26" x14ac:dyDescent="0.25">
      <c r="A365" s="5" t="s">
        <v>1182</v>
      </c>
      <c r="B365" s="15" t="s">
        <v>1183</v>
      </c>
      <c r="C365" s="6">
        <v>2</v>
      </c>
      <c r="D365" s="6">
        <v>122</v>
      </c>
      <c r="E365" s="6">
        <v>69517179.293348506</v>
      </c>
      <c r="F365" s="7">
        <v>2.3336834490584901</v>
      </c>
      <c r="G365" s="8" t="s">
        <v>1184</v>
      </c>
      <c r="H365" s="9">
        <v>25.316478502521999</v>
      </c>
      <c r="I365" s="10">
        <v>8</v>
      </c>
      <c r="J365" s="11">
        <v>0.98007904062058304</v>
      </c>
      <c r="K365" s="12" t="s">
        <v>1184</v>
      </c>
      <c r="L365" s="13">
        <v>63.000927329638699</v>
      </c>
      <c r="M365" s="10">
        <v>8</v>
      </c>
      <c r="N365" s="14">
        <f>Table1[[#This Row],[DC_STM/DC_NS]]+Table1[[#This Row],[DC_LPS/DC_NS]]</f>
        <v>3.3137624896790729</v>
      </c>
      <c r="O365" s="6">
        <v>1</v>
      </c>
      <c r="P365" s="6">
        <v>51</v>
      </c>
      <c r="Q365" s="6">
        <v>8155082.7077908004</v>
      </c>
      <c r="R365" s="7">
        <v>7.1183876953405196</v>
      </c>
      <c r="S365" s="16" t="s">
        <v>1185</v>
      </c>
      <c r="T365" s="9">
        <v>90.945776231924796</v>
      </c>
      <c r="U365" s="10">
        <v>3</v>
      </c>
      <c r="V365" s="11">
        <v>0.20283126536173701</v>
      </c>
      <c r="W365" s="17" t="s">
        <v>1185</v>
      </c>
      <c r="X365" s="13">
        <v>164.66571280254499</v>
      </c>
      <c r="Y365" s="10">
        <v>3</v>
      </c>
      <c r="Z365" s="18">
        <f>Table1[[#This Row],[Mφ_STM/Mφ_NS]]+Table1[[#This Row],[Mφ_LPS/Mφ_NS]]</f>
        <v>7.3212189607022564</v>
      </c>
    </row>
    <row r="366" spans="1:26" x14ac:dyDescent="0.25">
      <c r="A366" s="5" t="s">
        <v>1186</v>
      </c>
      <c r="B366" s="15" t="s">
        <v>1187</v>
      </c>
      <c r="C366" s="6">
        <v>8</v>
      </c>
      <c r="D366" s="6">
        <v>25</v>
      </c>
      <c r="E366" s="6">
        <v>1822992.0572102901</v>
      </c>
      <c r="F366" s="7">
        <v>0.01</v>
      </c>
      <c r="G366" s="8" t="s">
        <v>1188</v>
      </c>
      <c r="H366" s="9">
        <v>0</v>
      </c>
      <c r="I366" s="10">
        <v>10</v>
      </c>
      <c r="J366" s="11">
        <v>0.01</v>
      </c>
      <c r="K366" s="12" t="s">
        <v>1189</v>
      </c>
      <c r="L366" s="13">
        <v>0</v>
      </c>
      <c r="M366" s="10">
        <v>9</v>
      </c>
      <c r="N366" s="14">
        <f>Table1[[#This Row],[DC_STM/DC_NS]]+Table1[[#This Row],[DC_LPS/DC_NS]]</f>
        <v>0.02</v>
      </c>
      <c r="O366" s="6">
        <v>6</v>
      </c>
      <c r="P366" s="6">
        <v>10</v>
      </c>
      <c r="Q366" s="6">
        <v>586756.789469401</v>
      </c>
      <c r="R366" s="7">
        <v>1.9652281643121601</v>
      </c>
      <c r="S366" s="16" t="s">
        <v>1190</v>
      </c>
      <c r="T366" s="9">
        <v>77.718494583646205</v>
      </c>
      <c r="U366" s="10">
        <v>3</v>
      </c>
      <c r="V366" s="11">
        <v>8.8118050049729502E-2</v>
      </c>
      <c r="W366" s="17" t="s">
        <v>1190</v>
      </c>
      <c r="X366" s="13">
        <v>109.03679086885801</v>
      </c>
      <c r="Y366" s="10">
        <v>3</v>
      </c>
      <c r="Z366" s="18">
        <f>Table1[[#This Row],[Mφ_STM/Mφ_NS]]+Table1[[#This Row],[Mφ_LPS/Mφ_NS]]</f>
        <v>2.0533462143618895</v>
      </c>
    </row>
    <row r="367" spans="1:26" x14ac:dyDescent="0.25">
      <c r="A367" s="5" t="s">
        <v>1191</v>
      </c>
      <c r="B367" s="15" t="s">
        <v>1192</v>
      </c>
      <c r="C367" s="6"/>
      <c r="D367" s="6"/>
      <c r="E367" s="6"/>
      <c r="F367" s="7"/>
      <c r="G367" s="8"/>
      <c r="H367" s="9"/>
      <c r="I367" s="10">
        <v>0</v>
      </c>
      <c r="J367" s="11"/>
      <c r="K367" s="12"/>
      <c r="L367" s="13"/>
      <c r="M367" s="10">
        <v>0</v>
      </c>
      <c r="N367" s="14">
        <f>Table1[[#This Row],[DC_STM/DC_NS]]+Table1[[#This Row],[DC_LPS/DC_NS]]</f>
        <v>0</v>
      </c>
      <c r="O367" s="6">
        <v>1</v>
      </c>
      <c r="P367" s="6">
        <v>8</v>
      </c>
      <c r="Q367" s="6">
        <v>1141668.6323242199</v>
      </c>
      <c r="R367" s="7">
        <v>2.3539686351877198</v>
      </c>
      <c r="S367" s="16" t="s">
        <v>1193</v>
      </c>
      <c r="T367" s="9">
        <v>34.224488266493097</v>
      </c>
      <c r="U367" s="10">
        <v>4</v>
      </c>
      <c r="V367" s="11">
        <v>0.29395962104144602</v>
      </c>
      <c r="W367" s="17" t="s">
        <v>1193</v>
      </c>
      <c r="X367" s="13">
        <v>114.747643285507</v>
      </c>
      <c r="Y367" s="10">
        <v>4</v>
      </c>
      <c r="Z367" s="18">
        <f>Table1[[#This Row],[Mφ_STM/Mφ_NS]]+Table1[[#This Row],[Mφ_LPS/Mφ_NS]]</f>
        <v>2.6479282562291657</v>
      </c>
    </row>
    <row r="368" spans="1:26" x14ac:dyDescent="0.25">
      <c r="A368" s="15" t="s">
        <v>1194</v>
      </c>
      <c r="B368" s="15" t="s">
        <v>1195</v>
      </c>
      <c r="C368" s="6">
        <v>15</v>
      </c>
      <c r="D368" s="6">
        <v>487</v>
      </c>
      <c r="E368" s="6">
        <v>106151139.336806</v>
      </c>
      <c r="F368" s="7">
        <v>1.3556955231305099</v>
      </c>
      <c r="G368" s="8" t="s">
        <v>1196</v>
      </c>
      <c r="H368" s="9">
        <v>90.666313175666701</v>
      </c>
      <c r="I368" s="10">
        <v>165</v>
      </c>
      <c r="J368" s="11">
        <v>0.89733802677075702</v>
      </c>
      <c r="K368" s="12" t="s">
        <v>1197</v>
      </c>
      <c r="L368" s="13">
        <v>49.489807026306103</v>
      </c>
      <c r="M368" s="10">
        <v>178</v>
      </c>
      <c r="N368" s="14">
        <f>Table1[[#This Row],[DC_STM/DC_NS]]+Table1[[#This Row],[DC_LPS/DC_NS]]</f>
        <v>2.253033549901267</v>
      </c>
      <c r="O368" s="6">
        <v>14</v>
      </c>
      <c r="P368" s="6">
        <v>281</v>
      </c>
      <c r="Q368" s="6">
        <v>24215564.027452301</v>
      </c>
      <c r="R368" s="7">
        <v>10.304138860620199</v>
      </c>
      <c r="S368" s="16" t="s">
        <v>1198</v>
      </c>
      <c r="T368" s="9">
        <v>93.780643224129605</v>
      </c>
      <c r="U368" s="10">
        <v>115</v>
      </c>
      <c r="V368" s="11">
        <v>0.63224021927719798</v>
      </c>
      <c r="W368" s="17" t="s">
        <v>1199</v>
      </c>
      <c r="X368" s="13">
        <v>62.351598224841801</v>
      </c>
      <c r="Y368" s="10">
        <v>107</v>
      </c>
      <c r="Z368" s="18">
        <f>Table1[[#This Row],[Mφ_STM/Mφ_NS]]+Table1[[#This Row],[Mφ_LPS/Mφ_NS]]</f>
        <v>10.936379079897398</v>
      </c>
    </row>
    <row r="369" spans="1:26" x14ac:dyDescent="0.25">
      <c r="A369" s="5" t="s">
        <v>1200</v>
      </c>
      <c r="B369" s="15" t="s">
        <v>1201</v>
      </c>
      <c r="C369" s="6">
        <v>1</v>
      </c>
      <c r="D369" s="6">
        <v>7</v>
      </c>
      <c r="E369" s="6">
        <v>5434791.11830357</v>
      </c>
      <c r="F369" s="7">
        <v>2.9833655955534999</v>
      </c>
      <c r="G369" s="8" t="s">
        <v>1202</v>
      </c>
      <c r="H369" s="9">
        <v>88.5924349762725</v>
      </c>
      <c r="I369" s="10">
        <v>5</v>
      </c>
      <c r="J369" s="11">
        <v>0.69896833405902303</v>
      </c>
      <c r="K369" s="12" t="s">
        <v>1203</v>
      </c>
      <c r="L369" s="13">
        <v>58.068316086097397</v>
      </c>
      <c r="M369" s="10">
        <v>6</v>
      </c>
      <c r="N369" s="14">
        <f>Table1[[#This Row],[DC_STM/DC_NS]]+Table1[[#This Row],[DC_LPS/DC_NS]]</f>
        <v>3.6823339296125228</v>
      </c>
      <c r="O369" s="6">
        <v>1</v>
      </c>
      <c r="P369" s="6">
        <v>3</v>
      </c>
      <c r="Q369" s="6">
        <v>153900.76106770799</v>
      </c>
      <c r="R369" s="7"/>
      <c r="S369" s="16"/>
      <c r="T369" s="9"/>
      <c r="U369" s="10">
        <v>0</v>
      </c>
      <c r="V369" s="11"/>
      <c r="W369" s="17"/>
      <c r="X369" s="13"/>
      <c r="Y369" s="10">
        <v>0</v>
      </c>
      <c r="Z369" s="18">
        <f>Table1[[#This Row],[Mφ_STM/Mφ_NS]]+Table1[[#This Row],[Mφ_LPS/Mφ_NS]]</f>
        <v>0</v>
      </c>
    </row>
    <row r="370" spans="1:26" x14ac:dyDescent="0.25">
      <c r="A370" s="5" t="s">
        <v>1204</v>
      </c>
      <c r="B370" s="15" t="s">
        <v>1205</v>
      </c>
      <c r="C370" s="6">
        <v>1</v>
      </c>
      <c r="D370" s="6">
        <v>3</v>
      </c>
      <c r="E370" s="6">
        <v>789906.27083333302</v>
      </c>
      <c r="F370" s="7">
        <v>0.01</v>
      </c>
      <c r="G370" s="8" t="s">
        <v>1206</v>
      </c>
      <c r="H370" s="9">
        <v>0</v>
      </c>
      <c r="I370" s="10">
        <v>2</v>
      </c>
      <c r="J370" s="11">
        <v>0.01</v>
      </c>
      <c r="K370" s="12" t="s">
        <v>1206</v>
      </c>
      <c r="L370" s="13">
        <v>0</v>
      </c>
      <c r="M370" s="10">
        <v>2</v>
      </c>
      <c r="N370" s="14">
        <f>Table1[[#This Row],[DC_STM/DC_NS]]+Table1[[#This Row],[DC_LPS/DC_NS]]</f>
        <v>0.02</v>
      </c>
      <c r="O370" s="6">
        <v>3</v>
      </c>
      <c r="P370" s="6">
        <v>8</v>
      </c>
      <c r="Q370" s="6">
        <v>640458.02226562495</v>
      </c>
      <c r="R370" s="7">
        <v>100</v>
      </c>
      <c r="S370" s="16" t="s">
        <v>908</v>
      </c>
      <c r="T370" s="9">
        <v>0</v>
      </c>
      <c r="U370" s="10">
        <v>2</v>
      </c>
      <c r="V370" s="11">
        <v>100</v>
      </c>
      <c r="W370" s="17" t="s">
        <v>908</v>
      </c>
      <c r="X370" s="13">
        <v>0</v>
      </c>
      <c r="Y370" s="10">
        <v>2</v>
      </c>
      <c r="Z370" s="18">
        <f>Table1[[#This Row],[Mφ_STM/Mφ_NS]]+Table1[[#This Row],[Mφ_LPS/Mφ_NS]]</f>
        <v>200</v>
      </c>
    </row>
    <row r="371" spans="1:26" x14ac:dyDescent="0.25">
      <c r="A371" s="5" t="s">
        <v>1207</v>
      </c>
      <c r="B371" s="15" t="s">
        <v>1208</v>
      </c>
      <c r="C371" s="6">
        <v>1</v>
      </c>
      <c r="D371" s="6">
        <v>1</v>
      </c>
      <c r="E371" s="6">
        <v>987392.24609375</v>
      </c>
      <c r="F371" s="7">
        <v>0.01</v>
      </c>
      <c r="G371" s="8" t="s">
        <v>242</v>
      </c>
      <c r="H371" s="9"/>
      <c r="I371" s="10">
        <v>1</v>
      </c>
      <c r="J371" s="11">
        <v>0.01</v>
      </c>
      <c r="K371" s="12" t="s">
        <v>242</v>
      </c>
      <c r="L371" s="13"/>
      <c r="M371" s="10">
        <v>1</v>
      </c>
      <c r="N371" s="14">
        <f>Table1[[#This Row],[DC_STM/DC_NS]]+Table1[[#This Row],[DC_LPS/DC_NS]]</f>
        <v>0.02</v>
      </c>
      <c r="O371" s="6"/>
      <c r="P371" s="6"/>
      <c r="Q371" s="6"/>
      <c r="R371" s="7"/>
      <c r="S371" s="16"/>
      <c r="T371" s="9"/>
      <c r="U371" s="10">
        <v>0</v>
      </c>
      <c r="V371" s="11"/>
      <c r="W371" s="17"/>
      <c r="X371" s="13"/>
      <c r="Y371" s="10">
        <v>0</v>
      </c>
      <c r="Z371" s="18">
        <f>Table1[[#This Row],[Mφ_STM/Mφ_NS]]+Table1[[#This Row],[Mφ_LPS/Mφ_NS]]</f>
        <v>0</v>
      </c>
    </row>
    <row r="372" spans="1:26" x14ac:dyDescent="0.25">
      <c r="A372" s="5" t="s">
        <v>1209</v>
      </c>
      <c r="B372" s="15" t="s">
        <v>1210</v>
      </c>
      <c r="C372" s="6">
        <v>4</v>
      </c>
      <c r="D372" s="6">
        <v>6</v>
      </c>
      <c r="E372" s="6">
        <v>14084179.7265625</v>
      </c>
      <c r="F372" s="7">
        <v>0.01</v>
      </c>
      <c r="G372" s="8" t="s">
        <v>1211</v>
      </c>
      <c r="H372" s="9"/>
      <c r="I372" s="10">
        <v>2</v>
      </c>
      <c r="J372" s="11">
        <v>0.18893653191193999</v>
      </c>
      <c r="K372" s="12" t="s">
        <v>1212</v>
      </c>
      <c r="L372" s="13">
        <v>133.93623121642599</v>
      </c>
      <c r="M372" s="10">
        <v>3</v>
      </c>
      <c r="N372" s="14">
        <f>Table1[[#This Row],[DC_STM/DC_NS]]+Table1[[#This Row],[DC_LPS/DC_NS]]</f>
        <v>0.19893653191194</v>
      </c>
      <c r="O372" s="6">
        <v>6</v>
      </c>
      <c r="P372" s="6">
        <v>8</v>
      </c>
      <c r="Q372" s="6">
        <v>7629468.4887152798</v>
      </c>
      <c r="R372" s="7">
        <v>50.005000000000003</v>
      </c>
      <c r="S372" s="16" t="s">
        <v>1213</v>
      </c>
      <c r="T372" s="9">
        <v>141.393074794206</v>
      </c>
      <c r="U372" s="10">
        <v>2</v>
      </c>
      <c r="V372" s="11">
        <v>50.005000000000003</v>
      </c>
      <c r="W372" s="17" t="s">
        <v>1213</v>
      </c>
      <c r="X372" s="13">
        <v>141.393074794206</v>
      </c>
      <c r="Y372" s="10">
        <v>2</v>
      </c>
      <c r="Z372" s="18">
        <f>Table1[[#This Row],[Mφ_STM/Mφ_NS]]+Table1[[#This Row],[Mφ_LPS/Mφ_NS]]</f>
        <v>100.01</v>
      </c>
    </row>
    <row r="373" spans="1:26" x14ac:dyDescent="0.25">
      <c r="A373" s="5" t="s">
        <v>1214</v>
      </c>
      <c r="B373" s="15" t="s">
        <v>1215</v>
      </c>
      <c r="C373" s="6">
        <v>3</v>
      </c>
      <c r="D373" s="6">
        <v>5</v>
      </c>
      <c r="E373" s="6">
        <v>4706823.65234375</v>
      </c>
      <c r="F373" s="7"/>
      <c r="G373" s="8"/>
      <c r="H373" s="9"/>
      <c r="I373" s="10">
        <v>0</v>
      </c>
      <c r="J373" s="11"/>
      <c r="K373" s="12"/>
      <c r="L373" s="13"/>
      <c r="M373" s="10">
        <v>0</v>
      </c>
      <c r="N373" s="14">
        <f>Table1[[#This Row],[DC_STM/DC_NS]]+Table1[[#This Row],[DC_LPS/DC_NS]]</f>
        <v>0</v>
      </c>
      <c r="O373" s="6"/>
      <c r="P373" s="6"/>
      <c r="Q373" s="6"/>
      <c r="R373" s="7"/>
      <c r="S373" s="16"/>
      <c r="T373" s="9"/>
      <c r="U373" s="10">
        <v>0</v>
      </c>
      <c r="V373" s="11"/>
      <c r="W373" s="17"/>
      <c r="X373" s="13"/>
      <c r="Y373" s="10">
        <v>0</v>
      </c>
      <c r="Z373" s="18">
        <f>Table1[[#This Row],[Mφ_STM/Mφ_NS]]+Table1[[#This Row],[Mφ_LPS/Mφ_NS]]</f>
        <v>0</v>
      </c>
    </row>
    <row r="374" spans="1:26" x14ac:dyDescent="0.25">
      <c r="A374" s="5" t="s">
        <v>1216</v>
      </c>
      <c r="B374" s="15" t="s">
        <v>1217</v>
      </c>
      <c r="C374" s="6">
        <v>2</v>
      </c>
      <c r="D374" s="6">
        <v>2</v>
      </c>
      <c r="E374" s="6">
        <v>6158413.46875</v>
      </c>
      <c r="F374" s="7">
        <v>8.8232146294005095E-2</v>
      </c>
      <c r="G374" s="8" t="s">
        <v>153</v>
      </c>
      <c r="H374" s="9"/>
      <c r="I374" s="10">
        <v>1</v>
      </c>
      <c r="J374" s="11">
        <v>0.54418480926839496</v>
      </c>
      <c r="K374" s="12" t="s">
        <v>153</v>
      </c>
      <c r="L374" s="13"/>
      <c r="M374" s="10">
        <v>1</v>
      </c>
      <c r="N374" s="14">
        <f>Table1[[#This Row],[DC_STM/DC_NS]]+Table1[[#This Row],[DC_LPS/DC_NS]]</f>
        <v>0.63241695556240007</v>
      </c>
      <c r="O374" s="6"/>
      <c r="P374" s="6"/>
      <c r="Q374" s="6"/>
      <c r="R374" s="7"/>
      <c r="S374" s="16"/>
      <c r="T374" s="9"/>
      <c r="U374" s="10">
        <v>0</v>
      </c>
      <c r="V374" s="11"/>
      <c r="W374" s="17"/>
      <c r="X374" s="13"/>
      <c r="Y374" s="10">
        <v>0</v>
      </c>
      <c r="Z374" s="18">
        <f>Table1[[#This Row],[Mφ_STM/Mφ_NS]]+Table1[[#This Row],[Mφ_LPS/Mφ_NS]]</f>
        <v>0</v>
      </c>
    </row>
    <row r="375" spans="1:26" x14ac:dyDescent="0.25">
      <c r="A375" s="5" t="s">
        <v>1218</v>
      </c>
      <c r="B375" s="15" t="s">
        <v>1219</v>
      </c>
      <c r="C375" s="6">
        <v>1</v>
      </c>
      <c r="D375" s="6">
        <v>1</v>
      </c>
      <c r="E375" s="6">
        <v>7222686.75</v>
      </c>
      <c r="F375" s="7">
        <v>1.7933219968537699</v>
      </c>
      <c r="G375" s="8" t="s">
        <v>61</v>
      </c>
      <c r="H375" s="9"/>
      <c r="I375" s="10">
        <v>1</v>
      </c>
      <c r="J375" s="11">
        <v>0.01</v>
      </c>
      <c r="K375" s="12" t="s">
        <v>61</v>
      </c>
      <c r="L375" s="13"/>
      <c r="M375" s="10">
        <v>1</v>
      </c>
      <c r="N375" s="14">
        <f>Table1[[#This Row],[DC_STM/DC_NS]]+Table1[[#This Row],[DC_LPS/DC_NS]]</f>
        <v>1.8033219968537699</v>
      </c>
      <c r="O375" s="6">
        <v>1</v>
      </c>
      <c r="P375" s="6">
        <v>2</v>
      </c>
      <c r="Q375" s="6">
        <v>2461661.046875</v>
      </c>
      <c r="R375" s="7"/>
      <c r="S375" s="16"/>
      <c r="T375" s="9"/>
      <c r="U375" s="10">
        <v>0</v>
      </c>
      <c r="V375" s="11"/>
      <c r="W375" s="17"/>
      <c r="X375" s="13"/>
      <c r="Y375" s="10">
        <v>0</v>
      </c>
      <c r="Z375" s="18">
        <f>Table1[[#This Row],[Mφ_STM/Mφ_NS]]+Table1[[#This Row],[Mφ_LPS/Mφ_NS]]</f>
        <v>0</v>
      </c>
    </row>
    <row r="376" spans="1:26" x14ac:dyDescent="0.25">
      <c r="A376" s="5" t="s">
        <v>1220</v>
      </c>
      <c r="B376" s="15" t="s">
        <v>1221</v>
      </c>
      <c r="C376" s="6">
        <v>1</v>
      </c>
      <c r="D376" s="6">
        <v>2</v>
      </c>
      <c r="E376" s="6">
        <v>619479.60546875</v>
      </c>
      <c r="F376" s="7">
        <v>2.2646499217215101</v>
      </c>
      <c r="G376" s="8" t="s">
        <v>289</v>
      </c>
      <c r="H376" s="9"/>
      <c r="I376" s="10">
        <v>1</v>
      </c>
      <c r="J376" s="11">
        <v>1.55400239137567</v>
      </c>
      <c r="K376" s="12" t="s">
        <v>289</v>
      </c>
      <c r="L376" s="13"/>
      <c r="M376" s="10">
        <v>1</v>
      </c>
      <c r="N376" s="14">
        <f>Table1[[#This Row],[DC_STM/DC_NS]]+Table1[[#This Row],[DC_LPS/DC_NS]]</f>
        <v>3.8186523130971803</v>
      </c>
      <c r="O376" s="6">
        <v>2</v>
      </c>
      <c r="P376" s="6">
        <v>7</v>
      </c>
      <c r="Q376" s="6">
        <v>504827.75139508903</v>
      </c>
      <c r="R376" s="7">
        <v>0.33711028585832098</v>
      </c>
      <c r="S376" s="16" t="s">
        <v>461</v>
      </c>
      <c r="T376" s="9">
        <v>109.608243222767</v>
      </c>
      <c r="U376" s="10">
        <v>3</v>
      </c>
      <c r="V376" s="11">
        <v>1.08196567514551</v>
      </c>
      <c r="W376" s="17" t="s">
        <v>1222</v>
      </c>
      <c r="X376" s="13">
        <v>32.928884030868701</v>
      </c>
      <c r="Y376" s="10">
        <v>2</v>
      </c>
      <c r="Z376" s="18">
        <f>Table1[[#This Row],[Mφ_STM/Mφ_NS]]+Table1[[#This Row],[Mφ_LPS/Mφ_NS]]</f>
        <v>1.419075961003831</v>
      </c>
    </row>
    <row r="377" spans="1:26" x14ac:dyDescent="0.25">
      <c r="A377" s="5" t="s">
        <v>1223</v>
      </c>
      <c r="B377" s="15" t="s">
        <v>1224</v>
      </c>
      <c r="C377" s="6">
        <v>1</v>
      </c>
      <c r="D377" s="6">
        <v>3</v>
      </c>
      <c r="E377" s="6">
        <v>1272496.25260417</v>
      </c>
      <c r="F377" s="7">
        <v>0.01</v>
      </c>
      <c r="G377" s="8" t="s">
        <v>216</v>
      </c>
      <c r="H377" s="9">
        <v>0</v>
      </c>
      <c r="I377" s="10">
        <v>2</v>
      </c>
      <c r="J377" s="11">
        <v>0.01</v>
      </c>
      <c r="K377" s="12" t="s">
        <v>216</v>
      </c>
      <c r="L377" s="13">
        <v>0</v>
      </c>
      <c r="M377" s="10">
        <v>2</v>
      </c>
      <c r="N377" s="14">
        <f>Table1[[#This Row],[DC_STM/DC_NS]]+Table1[[#This Row],[DC_LPS/DC_NS]]</f>
        <v>0.02</v>
      </c>
      <c r="O377" s="6">
        <v>2</v>
      </c>
      <c r="P377" s="6">
        <v>4</v>
      </c>
      <c r="Q377" s="6">
        <v>940849.56005859398</v>
      </c>
      <c r="R377" s="7">
        <v>0.54261226175139898</v>
      </c>
      <c r="S377" s="16" t="s">
        <v>289</v>
      </c>
      <c r="T377" s="9"/>
      <c r="U377" s="10">
        <v>1</v>
      </c>
      <c r="V377" s="11">
        <v>0.01</v>
      </c>
      <c r="W377" s="17" t="s">
        <v>289</v>
      </c>
      <c r="X377" s="13"/>
      <c r="Y377" s="10">
        <v>1</v>
      </c>
      <c r="Z377" s="18">
        <f>Table1[[#This Row],[Mφ_STM/Mφ_NS]]+Table1[[#This Row],[Mφ_LPS/Mφ_NS]]</f>
        <v>0.55261226175139899</v>
      </c>
    </row>
    <row r="378" spans="1:26" x14ac:dyDescent="0.25">
      <c r="A378" s="15" t="s">
        <v>1225</v>
      </c>
      <c r="B378" s="15" t="s">
        <v>1226</v>
      </c>
      <c r="C378" s="6">
        <v>8</v>
      </c>
      <c r="D378" s="6">
        <v>65</v>
      </c>
      <c r="E378" s="6">
        <v>8704297.5368923601</v>
      </c>
      <c r="F378" s="7">
        <v>9.2837660949718792</v>
      </c>
      <c r="G378" s="8" t="s">
        <v>1227</v>
      </c>
      <c r="H378" s="9">
        <v>307.91952569032298</v>
      </c>
      <c r="I378" s="10">
        <v>36</v>
      </c>
      <c r="J378" s="11">
        <v>9.35970227759978</v>
      </c>
      <c r="K378" s="12" t="s">
        <v>1227</v>
      </c>
      <c r="L378" s="13">
        <v>305.01002794114402</v>
      </c>
      <c r="M378" s="10">
        <v>36</v>
      </c>
      <c r="N378" s="14">
        <f>Table1[[#This Row],[DC_STM/DC_NS]]+Table1[[#This Row],[DC_LPS/DC_NS]]</f>
        <v>18.643468372571661</v>
      </c>
      <c r="O378" s="6">
        <v>6</v>
      </c>
      <c r="P378" s="6">
        <v>64</v>
      </c>
      <c r="Q378" s="6">
        <v>3261087.7868381101</v>
      </c>
      <c r="R378" s="7">
        <v>4.4591954487144001</v>
      </c>
      <c r="S378" s="16" t="s">
        <v>1228</v>
      </c>
      <c r="T378" s="9">
        <v>104.001729089576</v>
      </c>
      <c r="U378" s="10">
        <v>25</v>
      </c>
      <c r="V378" s="11">
        <v>0.76443096812318501</v>
      </c>
      <c r="W378" s="17" t="s">
        <v>1229</v>
      </c>
      <c r="X378" s="13">
        <v>80.124198103823304</v>
      </c>
      <c r="Y378" s="10">
        <v>28</v>
      </c>
      <c r="Z378" s="18">
        <f>Table1[[#This Row],[Mφ_STM/Mφ_NS]]+Table1[[#This Row],[Mφ_LPS/Mφ_NS]]</f>
        <v>5.2236264168375852</v>
      </c>
    </row>
    <row r="379" spans="1:26" x14ac:dyDescent="0.25">
      <c r="A379" s="5" t="s">
        <v>1230</v>
      </c>
      <c r="B379" s="15" t="s">
        <v>1231</v>
      </c>
      <c r="C379" s="6"/>
      <c r="D379" s="6"/>
      <c r="E379" s="6"/>
      <c r="F379" s="7"/>
      <c r="G379" s="8"/>
      <c r="H379" s="9"/>
      <c r="I379" s="10">
        <v>0</v>
      </c>
      <c r="J379" s="11"/>
      <c r="K379" s="12"/>
      <c r="L379" s="13"/>
      <c r="M379" s="10">
        <v>0</v>
      </c>
      <c r="N379" s="14">
        <f>Table1[[#This Row],[DC_STM/DC_NS]]+Table1[[#This Row],[DC_LPS/DC_NS]]</f>
        <v>0</v>
      </c>
      <c r="O379" s="6">
        <v>2</v>
      </c>
      <c r="P379" s="6">
        <v>5</v>
      </c>
      <c r="Q379" s="6">
        <v>2108284.2096354198</v>
      </c>
      <c r="R379" s="7"/>
      <c r="S379" s="16"/>
      <c r="T379" s="9"/>
      <c r="U379" s="10">
        <v>0</v>
      </c>
      <c r="V379" s="11"/>
      <c r="W379" s="17"/>
      <c r="X379" s="13"/>
      <c r="Y379" s="10">
        <v>0</v>
      </c>
      <c r="Z379" s="18">
        <f>Table1[[#This Row],[Mφ_STM/Mφ_NS]]+Table1[[#This Row],[Mφ_LPS/Mφ_NS]]</f>
        <v>0</v>
      </c>
    </row>
    <row r="380" spans="1:26" x14ac:dyDescent="0.25">
      <c r="A380" s="5" t="s">
        <v>1232</v>
      </c>
      <c r="B380" s="15" t="s">
        <v>1233</v>
      </c>
      <c r="C380" s="6">
        <v>1</v>
      </c>
      <c r="D380" s="6">
        <v>1</v>
      </c>
      <c r="E380" s="6">
        <v>8822541.375</v>
      </c>
      <c r="F380" s="7">
        <v>0.01</v>
      </c>
      <c r="G380" s="8" t="s">
        <v>200</v>
      </c>
      <c r="H380" s="9"/>
      <c r="I380" s="10">
        <v>1</v>
      </c>
      <c r="J380" s="11">
        <v>0.01</v>
      </c>
      <c r="K380" s="12" t="s">
        <v>200</v>
      </c>
      <c r="L380" s="13"/>
      <c r="M380" s="10">
        <v>1</v>
      </c>
      <c r="N380" s="14">
        <f>Table1[[#This Row],[DC_STM/DC_NS]]+Table1[[#This Row],[DC_LPS/DC_NS]]</f>
        <v>0.02</v>
      </c>
      <c r="O380" s="6"/>
      <c r="P380" s="6"/>
      <c r="Q380" s="6"/>
      <c r="R380" s="7"/>
      <c r="S380" s="16"/>
      <c r="T380" s="9"/>
      <c r="U380" s="10">
        <v>0</v>
      </c>
      <c r="V380" s="11"/>
      <c r="W380" s="17"/>
      <c r="X380" s="13"/>
      <c r="Y380" s="10">
        <v>0</v>
      </c>
      <c r="Z380" s="18">
        <f>Table1[[#This Row],[Mφ_STM/Mφ_NS]]+Table1[[#This Row],[Mφ_LPS/Mφ_NS]]</f>
        <v>0</v>
      </c>
    </row>
    <row r="381" spans="1:26" x14ac:dyDescent="0.25">
      <c r="A381" s="5" t="s">
        <v>1234</v>
      </c>
      <c r="B381" s="15" t="s">
        <v>1235</v>
      </c>
      <c r="C381" s="6">
        <v>1</v>
      </c>
      <c r="D381" s="6">
        <v>1</v>
      </c>
      <c r="E381" s="6">
        <v>1262818.96875</v>
      </c>
      <c r="F381" s="7"/>
      <c r="G381" s="8"/>
      <c r="H381" s="9"/>
      <c r="I381" s="10">
        <v>0</v>
      </c>
      <c r="J381" s="11"/>
      <c r="K381" s="12"/>
      <c r="L381" s="13"/>
      <c r="M381" s="10">
        <v>0</v>
      </c>
      <c r="N381" s="14">
        <f>Table1[[#This Row],[DC_STM/DC_NS]]+Table1[[#This Row],[DC_LPS/DC_NS]]</f>
        <v>0</v>
      </c>
      <c r="O381" s="6">
        <v>2</v>
      </c>
      <c r="P381" s="6">
        <v>2</v>
      </c>
      <c r="Q381" s="6">
        <v>1054367.44921875</v>
      </c>
      <c r="R381" s="7"/>
      <c r="S381" s="16"/>
      <c r="T381" s="9"/>
      <c r="U381" s="10">
        <v>0</v>
      </c>
      <c r="V381" s="11"/>
      <c r="W381" s="17"/>
      <c r="X381" s="13"/>
      <c r="Y381" s="10">
        <v>0</v>
      </c>
      <c r="Z381" s="18">
        <f>Table1[[#This Row],[Mφ_STM/Mφ_NS]]+Table1[[#This Row],[Mφ_LPS/Mφ_NS]]</f>
        <v>0</v>
      </c>
    </row>
    <row r="382" spans="1:26" x14ac:dyDescent="0.25">
      <c r="A382" s="5" t="s">
        <v>1236</v>
      </c>
      <c r="B382" s="15" t="s">
        <v>1237</v>
      </c>
      <c r="C382" s="6"/>
      <c r="D382" s="6"/>
      <c r="E382" s="6"/>
      <c r="F382" s="7"/>
      <c r="G382" s="8"/>
      <c r="H382" s="9"/>
      <c r="I382" s="10">
        <v>0</v>
      </c>
      <c r="J382" s="11"/>
      <c r="K382" s="12"/>
      <c r="L382" s="13"/>
      <c r="M382" s="10">
        <v>0</v>
      </c>
      <c r="N382" s="14">
        <f>Table1[[#This Row],[DC_STM/DC_NS]]+Table1[[#This Row],[DC_LPS/DC_NS]]</f>
        <v>0</v>
      </c>
      <c r="O382" s="6">
        <v>1</v>
      </c>
      <c r="P382" s="6">
        <v>1</v>
      </c>
      <c r="Q382" s="6">
        <v>0</v>
      </c>
      <c r="R382" s="7"/>
      <c r="S382" s="16"/>
      <c r="T382" s="9"/>
      <c r="U382" s="10">
        <v>0</v>
      </c>
      <c r="V382" s="11"/>
      <c r="W382" s="17"/>
      <c r="X382" s="13"/>
      <c r="Y382" s="10">
        <v>0</v>
      </c>
      <c r="Z382" s="18">
        <f>Table1[[#This Row],[Mφ_STM/Mφ_NS]]+Table1[[#This Row],[Mφ_LPS/Mφ_NS]]</f>
        <v>0</v>
      </c>
    </row>
    <row r="383" spans="1:26" x14ac:dyDescent="0.25">
      <c r="A383" s="5" t="s">
        <v>1238</v>
      </c>
      <c r="B383" s="15" t="s">
        <v>1239</v>
      </c>
      <c r="C383" s="6">
        <v>7</v>
      </c>
      <c r="D383" s="6">
        <v>20</v>
      </c>
      <c r="E383" s="6">
        <v>4163608.3849826399</v>
      </c>
      <c r="F383" s="7">
        <v>1.54351781192969</v>
      </c>
      <c r="G383" s="8" t="s">
        <v>1240</v>
      </c>
      <c r="H383" s="9">
        <v>176.19719917576199</v>
      </c>
      <c r="I383" s="10">
        <v>5</v>
      </c>
      <c r="J383" s="11">
        <v>0.34472998945838601</v>
      </c>
      <c r="K383" s="12" t="s">
        <v>1241</v>
      </c>
      <c r="L383" s="13">
        <v>197.98667042164499</v>
      </c>
      <c r="M383" s="10">
        <v>6</v>
      </c>
      <c r="N383" s="14">
        <f>Table1[[#This Row],[DC_STM/DC_NS]]+Table1[[#This Row],[DC_LPS/DC_NS]]</f>
        <v>1.8882478013880759</v>
      </c>
      <c r="O383" s="6">
        <v>1</v>
      </c>
      <c r="P383" s="6">
        <v>16</v>
      </c>
      <c r="Q383" s="6">
        <v>2325928.3993675602</v>
      </c>
      <c r="R383" s="7">
        <v>2.90545837599824</v>
      </c>
      <c r="S383" s="16" t="s">
        <v>197</v>
      </c>
      <c r="T383" s="9"/>
      <c r="U383" s="10">
        <v>1</v>
      </c>
      <c r="V383" s="11">
        <v>0.67206126296034796</v>
      </c>
      <c r="W383" s="17" t="s">
        <v>197</v>
      </c>
      <c r="X383" s="13"/>
      <c r="Y383" s="10">
        <v>1</v>
      </c>
      <c r="Z383" s="18">
        <f>Table1[[#This Row],[Mφ_STM/Mφ_NS]]+Table1[[#This Row],[Mφ_LPS/Mφ_NS]]</f>
        <v>3.5775196389585879</v>
      </c>
    </row>
    <row r="384" spans="1:26" x14ac:dyDescent="0.25">
      <c r="A384" s="5" t="s">
        <v>1242</v>
      </c>
      <c r="B384" s="15" t="s">
        <v>1243</v>
      </c>
      <c r="C384" s="6">
        <v>8</v>
      </c>
      <c r="D384" s="6">
        <v>21</v>
      </c>
      <c r="E384" s="6">
        <v>2399397.7543402798</v>
      </c>
      <c r="F384" s="7">
        <v>1.41195971342327</v>
      </c>
      <c r="G384" s="8" t="s">
        <v>1244</v>
      </c>
      <c r="H384" s="9">
        <v>108.83713677778699</v>
      </c>
      <c r="I384" s="10">
        <v>10</v>
      </c>
      <c r="J384" s="11">
        <v>1.4260643790270901E-2</v>
      </c>
      <c r="K384" s="12" t="s">
        <v>1245</v>
      </c>
      <c r="L384" s="13">
        <v>73.183254665133106</v>
      </c>
      <c r="M384" s="10">
        <v>8</v>
      </c>
      <c r="N384" s="14">
        <f>Table1[[#This Row],[DC_STM/DC_NS]]+Table1[[#This Row],[DC_LPS/DC_NS]]</f>
        <v>1.4262203572135408</v>
      </c>
      <c r="O384" s="6">
        <v>6</v>
      </c>
      <c r="P384" s="6">
        <v>10</v>
      </c>
      <c r="Q384" s="6">
        <v>1301317.64474826</v>
      </c>
      <c r="R384" s="7"/>
      <c r="S384" s="16"/>
      <c r="T384" s="9"/>
      <c r="U384" s="10">
        <v>0</v>
      </c>
      <c r="V384" s="11"/>
      <c r="W384" s="17"/>
      <c r="X384" s="13"/>
      <c r="Y384" s="10">
        <v>0</v>
      </c>
      <c r="Z384" s="18">
        <f>Table1[[#This Row],[Mφ_STM/Mφ_NS]]+Table1[[#This Row],[Mφ_LPS/Mφ_NS]]</f>
        <v>0</v>
      </c>
    </row>
    <row r="385" spans="1:26" x14ac:dyDescent="0.25">
      <c r="A385" s="5" t="s">
        <v>1246</v>
      </c>
      <c r="B385" s="15" t="s">
        <v>1247</v>
      </c>
      <c r="C385" s="6"/>
      <c r="D385" s="6"/>
      <c r="E385" s="6"/>
      <c r="F385" s="7"/>
      <c r="G385" s="8"/>
      <c r="H385" s="9"/>
      <c r="I385" s="10">
        <v>0</v>
      </c>
      <c r="J385" s="11"/>
      <c r="K385" s="12"/>
      <c r="L385" s="13"/>
      <c r="M385" s="10">
        <v>0</v>
      </c>
      <c r="N385" s="14">
        <f>Table1[[#This Row],[DC_STM/DC_NS]]+Table1[[#This Row],[DC_LPS/DC_NS]]</f>
        <v>0</v>
      </c>
      <c r="O385" s="6">
        <v>1</v>
      </c>
      <c r="P385" s="6">
        <v>3</v>
      </c>
      <c r="Q385" s="6">
        <v>389584.1640625</v>
      </c>
      <c r="R385" s="7"/>
      <c r="S385" s="16"/>
      <c r="T385" s="9"/>
      <c r="U385" s="10">
        <v>0</v>
      </c>
      <c r="V385" s="11"/>
      <c r="W385" s="17"/>
      <c r="X385" s="13"/>
      <c r="Y385" s="10">
        <v>0</v>
      </c>
      <c r="Z385" s="18">
        <f>Table1[[#This Row],[Mφ_STM/Mφ_NS]]+Table1[[#This Row],[Mφ_LPS/Mφ_NS]]</f>
        <v>0</v>
      </c>
    </row>
    <row r="386" spans="1:26" x14ac:dyDescent="0.25">
      <c r="A386" s="5" t="s">
        <v>1248</v>
      </c>
      <c r="B386" s="15" t="s">
        <v>1249</v>
      </c>
      <c r="C386" s="6">
        <v>3</v>
      </c>
      <c r="D386" s="6">
        <v>58</v>
      </c>
      <c r="E386" s="6">
        <v>4795880.2803819496</v>
      </c>
      <c r="F386" s="7">
        <v>0.95153474703362095</v>
      </c>
      <c r="G386" s="8" t="s">
        <v>1250</v>
      </c>
      <c r="H386" s="9">
        <v>66.340544643825893</v>
      </c>
      <c r="I386" s="10">
        <v>22</v>
      </c>
      <c r="J386" s="11">
        <v>1.18703197203942</v>
      </c>
      <c r="K386" s="12" t="s">
        <v>1250</v>
      </c>
      <c r="L386" s="13">
        <v>21.7425690259799</v>
      </c>
      <c r="M386" s="10">
        <v>22</v>
      </c>
      <c r="N386" s="14">
        <f>Table1[[#This Row],[DC_STM/DC_NS]]+Table1[[#This Row],[DC_LPS/DC_NS]]</f>
        <v>2.1385667190730411</v>
      </c>
      <c r="O386" s="6">
        <v>2</v>
      </c>
      <c r="P386" s="6">
        <v>35</v>
      </c>
      <c r="Q386" s="6">
        <v>4685095.6966145802</v>
      </c>
      <c r="R386" s="7">
        <v>67.164194098369805</v>
      </c>
      <c r="S386" s="16" t="s">
        <v>634</v>
      </c>
      <c r="T386" s="9">
        <v>84.677981910712802</v>
      </c>
      <c r="U386" s="10">
        <v>13</v>
      </c>
      <c r="V386" s="11">
        <v>38.5771649209426</v>
      </c>
      <c r="W386" s="17" t="s">
        <v>634</v>
      </c>
      <c r="X386" s="13">
        <v>93.048922303070597</v>
      </c>
      <c r="Y386" s="10">
        <v>13</v>
      </c>
      <c r="Z386" s="18">
        <f>Table1[[#This Row],[Mφ_STM/Mφ_NS]]+Table1[[#This Row],[Mφ_LPS/Mφ_NS]]</f>
        <v>105.7413590193124</v>
      </c>
    </row>
    <row r="387" spans="1:26" x14ac:dyDescent="0.25">
      <c r="A387" s="5" t="s">
        <v>1251</v>
      </c>
      <c r="B387" s="15" t="s">
        <v>1252</v>
      </c>
      <c r="C387" s="6"/>
      <c r="D387" s="6"/>
      <c r="E387" s="6"/>
      <c r="F387" s="7"/>
      <c r="G387" s="8"/>
      <c r="H387" s="9"/>
      <c r="I387" s="10">
        <v>0</v>
      </c>
      <c r="J387" s="11"/>
      <c r="K387" s="12"/>
      <c r="L387" s="13"/>
      <c r="M387" s="10">
        <v>0</v>
      </c>
      <c r="N387" s="14">
        <f>Table1[[#This Row],[DC_STM/DC_NS]]+Table1[[#This Row],[DC_LPS/DC_NS]]</f>
        <v>0</v>
      </c>
      <c r="O387" s="6">
        <v>1</v>
      </c>
      <c r="P387" s="6">
        <v>1</v>
      </c>
      <c r="Q387" s="6">
        <v>241789.5078125</v>
      </c>
      <c r="R387" s="7"/>
      <c r="S387" s="16"/>
      <c r="T387" s="9"/>
      <c r="U387" s="10">
        <v>0</v>
      </c>
      <c r="V387" s="11"/>
      <c r="W387" s="17"/>
      <c r="X387" s="13"/>
      <c r="Y387" s="10">
        <v>0</v>
      </c>
      <c r="Z387" s="18">
        <f>Table1[[#This Row],[Mφ_STM/Mφ_NS]]+Table1[[#This Row],[Mφ_LPS/Mφ_NS]]</f>
        <v>0</v>
      </c>
    </row>
    <row r="388" spans="1:26" x14ac:dyDescent="0.25">
      <c r="A388" s="5" t="s">
        <v>1253</v>
      </c>
      <c r="B388" s="15" t="s">
        <v>1254</v>
      </c>
      <c r="C388" s="6">
        <v>36</v>
      </c>
      <c r="D388" s="6">
        <v>669</v>
      </c>
      <c r="E388" s="6">
        <v>91250718.207682297</v>
      </c>
      <c r="F388" s="7">
        <v>1.1306134796007601</v>
      </c>
      <c r="G388" s="8" t="s">
        <v>1255</v>
      </c>
      <c r="H388" s="9">
        <v>89.129426373336102</v>
      </c>
      <c r="I388" s="10">
        <v>291</v>
      </c>
      <c r="J388" s="11">
        <v>0.72175538751700696</v>
      </c>
      <c r="K388" s="12" t="s">
        <v>1256</v>
      </c>
      <c r="L388" s="13">
        <v>76.657993008866498</v>
      </c>
      <c r="M388" s="10">
        <v>301</v>
      </c>
      <c r="N388" s="14">
        <f>Table1[[#This Row],[DC_STM/DC_NS]]+Table1[[#This Row],[DC_LPS/DC_NS]]</f>
        <v>1.8523688671177672</v>
      </c>
      <c r="O388" s="6">
        <v>34</v>
      </c>
      <c r="P388" s="6">
        <v>634</v>
      </c>
      <c r="Q388" s="6">
        <v>48274457.801947698</v>
      </c>
      <c r="R388" s="7">
        <v>8.3601469747438593</v>
      </c>
      <c r="S388" s="16" t="s">
        <v>1257</v>
      </c>
      <c r="T388" s="9">
        <v>115.516935179755</v>
      </c>
      <c r="U388" s="10">
        <v>268</v>
      </c>
      <c r="V388" s="11">
        <v>0.46801411472045501</v>
      </c>
      <c r="W388" s="17" t="s">
        <v>1258</v>
      </c>
      <c r="X388" s="13">
        <v>63.363767930677703</v>
      </c>
      <c r="Y388" s="10">
        <v>237</v>
      </c>
      <c r="Z388" s="18">
        <f>Table1[[#This Row],[Mφ_STM/Mφ_NS]]+Table1[[#This Row],[Mφ_LPS/Mφ_NS]]</f>
        <v>8.8281610894643148</v>
      </c>
    </row>
    <row r="389" spans="1:26" x14ac:dyDescent="0.25">
      <c r="A389" s="5" t="s">
        <v>1259</v>
      </c>
      <c r="B389" s="15" t="s">
        <v>1260</v>
      </c>
      <c r="C389" s="6">
        <v>2</v>
      </c>
      <c r="D389" s="6">
        <v>5</v>
      </c>
      <c r="E389" s="6">
        <v>2103814.6531250002</v>
      </c>
      <c r="F389" s="7"/>
      <c r="G389" s="8"/>
      <c r="H389" s="9"/>
      <c r="I389" s="10">
        <v>0</v>
      </c>
      <c r="J389" s="11"/>
      <c r="K389" s="12"/>
      <c r="L389" s="13"/>
      <c r="M389" s="10">
        <v>0</v>
      </c>
      <c r="N389" s="14">
        <f>Table1[[#This Row],[DC_STM/DC_NS]]+Table1[[#This Row],[DC_LPS/DC_NS]]</f>
        <v>0</v>
      </c>
      <c r="O389" s="6">
        <v>2</v>
      </c>
      <c r="P389" s="6">
        <v>3</v>
      </c>
      <c r="Q389" s="6">
        <v>1042739.59179688</v>
      </c>
      <c r="R389" s="7"/>
      <c r="S389" s="16"/>
      <c r="T389" s="9"/>
      <c r="U389" s="10">
        <v>0</v>
      </c>
      <c r="V389" s="11"/>
      <c r="W389" s="17"/>
      <c r="X389" s="13"/>
      <c r="Y389" s="10">
        <v>0</v>
      </c>
      <c r="Z389" s="18">
        <f>Table1[[#This Row],[Mφ_STM/Mφ_NS]]+Table1[[#This Row],[Mφ_LPS/Mφ_NS]]</f>
        <v>0</v>
      </c>
    </row>
    <row r="390" spans="1:26" x14ac:dyDescent="0.25">
      <c r="A390" s="5" t="s">
        <v>1261</v>
      </c>
      <c r="B390" s="15" t="s">
        <v>1262</v>
      </c>
      <c r="C390" s="6"/>
      <c r="D390" s="6"/>
      <c r="E390" s="6"/>
      <c r="F390" s="7"/>
      <c r="G390" s="8"/>
      <c r="H390" s="9"/>
      <c r="I390" s="10">
        <v>0</v>
      </c>
      <c r="J390" s="11"/>
      <c r="K390" s="12"/>
      <c r="L390" s="13"/>
      <c r="M390" s="10">
        <v>0</v>
      </c>
      <c r="N390" s="14">
        <f>Table1[[#This Row],[DC_STM/DC_NS]]+Table1[[#This Row],[DC_LPS/DC_NS]]</f>
        <v>0</v>
      </c>
      <c r="O390" s="6">
        <v>1</v>
      </c>
      <c r="P390" s="6">
        <v>1</v>
      </c>
      <c r="Q390" s="6">
        <v>1317161.125</v>
      </c>
      <c r="R390" s="7"/>
      <c r="S390" s="16"/>
      <c r="T390" s="9"/>
      <c r="U390" s="10">
        <v>0</v>
      </c>
      <c r="V390" s="11"/>
      <c r="W390" s="17"/>
      <c r="X390" s="13"/>
      <c r="Y390" s="10">
        <v>0</v>
      </c>
      <c r="Z390" s="18">
        <f>Table1[[#This Row],[Mφ_STM/Mφ_NS]]+Table1[[#This Row],[Mφ_LPS/Mφ_NS]]</f>
        <v>0</v>
      </c>
    </row>
    <row r="391" spans="1:26" x14ac:dyDescent="0.25">
      <c r="A391" s="15" t="s">
        <v>1263</v>
      </c>
      <c r="B391" s="15" t="s">
        <v>1264</v>
      </c>
      <c r="C391" s="6">
        <v>9</v>
      </c>
      <c r="D391" s="6">
        <v>38</v>
      </c>
      <c r="E391" s="6">
        <v>27687443.113896102</v>
      </c>
      <c r="F391" s="7">
        <v>0.30233518224797301</v>
      </c>
      <c r="G391" s="8" t="s">
        <v>1265</v>
      </c>
      <c r="H391" s="9">
        <v>165.16840465496401</v>
      </c>
      <c r="I391" s="10">
        <v>11</v>
      </c>
      <c r="J391" s="11">
        <v>14.4143883083358</v>
      </c>
      <c r="K391" s="12" t="s">
        <v>1266</v>
      </c>
      <c r="L391" s="13">
        <v>261.82356488321801</v>
      </c>
      <c r="M391" s="10">
        <v>13</v>
      </c>
      <c r="N391" s="14">
        <f>Table1[[#This Row],[DC_STM/DC_NS]]+Table1[[#This Row],[DC_LPS/DC_NS]]</f>
        <v>14.716723490583773</v>
      </c>
      <c r="O391" s="6">
        <v>3</v>
      </c>
      <c r="P391" s="6">
        <v>21</v>
      </c>
      <c r="Q391" s="6">
        <v>8381033.6868785499</v>
      </c>
      <c r="R391" s="7"/>
      <c r="S391" s="16"/>
      <c r="T391" s="9"/>
      <c r="U391" s="10">
        <v>0</v>
      </c>
      <c r="V391" s="11"/>
      <c r="W391" s="17"/>
      <c r="X391" s="13"/>
      <c r="Y391" s="10">
        <v>0</v>
      </c>
      <c r="Z391" s="18">
        <f>Table1[[#This Row],[Mφ_STM/Mφ_NS]]+Table1[[#This Row],[Mφ_LPS/Mφ_NS]]</f>
        <v>0</v>
      </c>
    </row>
    <row r="392" spans="1:26" x14ac:dyDescent="0.25">
      <c r="A392" s="5" t="s">
        <v>1267</v>
      </c>
      <c r="B392" s="15" t="s">
        <v>1268</v>
      </c>
      <c r="C392" s="6">
        <v>1</v>
      </c>
      <c r="D392" s="6">
        <v>5</v>
      </c>
      <c r="E392" s="6">
        <v>2062824.440625</v>
      </c>
      <c r="F392" s="7">
        <v>0.01</v>
      </c>
      <c r="G392" s="8" t="s">
        <v>242</v>
      </c>
      <c r="H392" s="9"/>
      <c r="I392" s="10">
        <v>1</v>
      </c>
      <c r="J392" s="11">
        <v>0.01</v>
      </c>
      <c r="K392" s="12" t="s">
        <v>242</v>
      </c>
      <c r="L392" s="13"/>
      <c r="M392" s="10">
        <v>1</v>
      </c>
      <c r="N392" s="14">
        <f>Table1[[#This Row],[DC_STM/DC_NS]]+Table1[[#This Row],[DC_LPS/DC_NS]]</f>
        <v>0.02</v>
      </c>
      <c r="O392" s="6"/>
      <c r="P392" s="6"/>
      <c r="Q392" s="6"/>
      <c r="R392" s="7"/>
      <c r="S392" s="16"/>
      <c r="T392" s="9"/>
      <c r="U392" s="10">
        <v>0</v>
      </c>
      <c r="V392" s="11"/>
      <c r="W392" s="17"/>
      <c r="X392" s="13"/>
      <c r="Y392" s="10">
        <v>0</v>
      </c>
      <c r="Z392" s="18">
        <f>Table1[[#This Row],[Mφ_STM/Mφ_NS]]+Table1[[#This Row],[Mφ_LPS/Mφ_NS]]</f>
        <v>0</v>
      </c>
    </row>
    <row r="393" spans="1:26" x14ac:dyDescent="0.25">
      <c r="A393" s="5" t="s">
        <v>1269</v>
      </c>
      <c r="B393" s="15" t="s">
        <v>1270</v>
      </c>
      <c r="C393" s="6">
        <v>2</v>
      </c>
      <c r="D393" s="6">
        <v>5</v>
      </c>
      <c r="E393" s="6">
        <v>1055882.40755208</v>
      </c>
      <c r="F393" s="7">
        <v>0.01</v>
      </c>
      <c r="G393" s="8" t="s">
        <v>200</v>
      </c>
      <c r="H393" s="9"/>
      <c r="I393" s="10">
        <v>1</v>
      </c>
      <c r="J393" s="11">
        <v>0.01</v>
      </c>
      <c r="K393" s="12" t="s">
        <v>200</v>
      </c>
      <c r="L393" s="13"/>
      <c r="M393" s="10">
        <v>1</v>
      </c>
      <c r="N393" s="14">
        <f>Table1[[#This Row],[DC_STM/DC_NS]]+Table1[[#This Row],[DC_LPS/DC_NS]]</f>
        <v>0.02</v>
      </c>
      <c r="O393" s="6">
        <v>3</v>
      </c>
      <c r="P393" s="6">
        <v>5</v>
      </c>
      <c r="Q393" s="6">
        <v>523760.95214843802</v>
      </c>
      <c r="R393" s="7"/>
      <c r="S393" s="16"/>
      <c r="T393" s="9"/>
      <c r="U393" s="10">
        <v>0</v>
      </c>
      <c r="V393" s="11"/>
      <c r="W393" s="17"/>
      <c r="X393" s="13"/>
      <c r="Y393" s="10">
        <v>0</v>
      </c>
      <c r="Z393" s="18">
        <f>Table1[[#This Row],[Mφ_STM/Mφ_NS]]+Table1[[#This Row],[Mφ_LPS/Mφ_NS]]</f>
        <v>0</v>
      </c>
    </row>
    <row r="394" spans="1:26" x14ac:dyDescent="0.25">
      <c r="A394" s="5" t="s">
        <v>1271</v>
      </c>
      <c r="B394" s="15" t="s">
        <v>1272</v>
      </c>
      <c r="C394" s="6"/>
      <c r="D394" s="6"/>
      <c r="E394" s="6"/>
      <c r="F394" s="7"/>
      <c r="G394" s="8"/>
      <c r="H394" s="9"/>
      <c r="I394" s="10">
        <v>0</v>
      </c>
      <c r="J394" s="11"/>
      <c r="K394" s="12"/>
      <c r="L394" s="13"/>
      <c r="M394" s="10">
        <v>0</v>
      </c>
      <c r="N394" s="14">
        <f>Table1[[#This Row],[DC_STM/DC_NS]]+Table1[[#This Row],[DC_LPS/DC_NS]]</f>
        <v>0</v>
      </c>
      <c r="O394" s="6">
        <v>1</v>
      </c>
      <c r="P394" s="6">
        <v>1</v>
      </c>
      <c r="Q394" s="6">
        <v>92961.333984375</v>
      </c>
      <c r="R394" s="7">
        <v>0.379340322588338</v>
      </c>
      <c r="S394" s="16" t="s">
        <v>153</v>
      </c>
      <c r="T394" s="9"/>
      <c r="U394" s="10">
        <v>1</v>
      </c>
      <c r="V394" s="11">
        <v>0.39989690984383802</v>
      </c>
      <c r="W394" s="17" t="s">
        <v>153</v>
      </c>
      <c r="X394" s="13"/>
      <c r="Y394" s="10">
        <v>1</v>
      </c>
      <c r="Z394" s="18">
        <f>Table1[[#This Row],[Mφ_STM/Mφ_NS]]+Table1[[#This Row],[Mφ_LPS/Mφ_NS]]</f>
        <v>0.77923723243217602</v>
      </c>
    </row>
    <row r="395" spans="1:26" x14ac:dyDescent="0.25">
      <c r="A395" s="5" t="s">
        <v>1273</v>
      </c>
      <c r="B395" s="15" t="s">
        <v>1274</v>
      </c>
      <c r="C395" s="6">
        <v>2</v>
      </c>
      <c r="D395" s="6">
        <v>3</v>
      </c>
      <c r="E395" s="6">
        <v>1587454.44270833</v>
      </c>
      <c r="F395" s="7">
        <v>1.2364065008263501</v>
      </c>
      <c r="G395" s="8" t="s">
        <v>1275</v>
      </c>
      <c r="H395" s="9">
        <v>33.117592830282398</v>
      </c>
      <c r="I395" s="10">
        <v>3</v>
      </c>
      <c r="J395" s="11">
        <v>66.796444023123499</v>
      </c>
      <c r="K395" s="12" t="s">
        <v>1275</v>
      </c>
      <c r="L395" s="13">
        <v>86.097765809207502</v>
      </c>
      <c r="M395" s="10">
        <v>3</v>
      </c>
      <c r="N395" s="14">
        <f>Table1[[#This Row],[DC_STM/DC_NS]]+Table1[[#This Row],[DC_LPS/DC_NS]]</f>
        <v>68.032850523949847</v>
      </c>
      <c r="O395" s="6">
        <v>1</v>
      </c>
      <c r="P395" s="6">
        <v>1</v>
      </c>
      <c r="Q395" s="6">
        <v>470513.990234375</v>
      </c>
      <c r="R395" s="7"/>
      <c r="S395" s="16"/>
      <c r="T395" s="9"/>
      <c r="U395" s="10">
        <v>0</v>
      </c>
      <c r="V395" s="11"/>
      <c r="W395" s="17"/>
      <c r="X395" s="13"/>
      <c r="Y395" s="10">
        <v>0</v>
      </c>
      <c r="Z395" s="18">
        <f>Table1[[#This Row],[Mφ_STM/Mφ_NS]]+Table1[[#This Row],[Mφ_LPS/Mφ_NS]]</f>
        <v>0</v>
      </c>
    </row>
    <row r="396" spans="1:26" x14ac:dyDescent="0.25">
      <c r="A396" s="5" t="s">
        <v>1276</v>
      </c>
      <c r="B396" s="15" t="s">
        <v>1277</v>
      </c>
      <c r="C396" s="6">
        <v>1</v>
      </c>
      <c r="D396" s="6">
        <v>1</v>
      </c>
      <c r="E396" s="6">
        <v>56512943.5</v>
      </c>
      <c r="F396" s="7"/>
      <c r="G396" s="8"/>
      <c r="H396" s="9"/>
      <c r="I396" s="10">
        <v>0</v>
      </c>
      <c r="J396" s="11"/>
      <c r="K396" s="12"/>
      <c r="L396" s="13"/>
      <c r="M396" s="10">
        <v>0</v>
      </c>
      <c r="N396" s="14">
        <f>Table1[[#This Row],[DC_STM/DC_NS]]+Table1[[#This Row],[DC_LPS/DC_NS]]</f>
        <v>0</v>
      </c>
      <c r="O396" s="6"/>
      <c r="P396" s="6"/>
      <c r="Q396" s="6"/>
      <c r="R396" s="7"/>
      <c r="S396" s="16"/>
      <c r="T396" s="9"/>
      <c r="U396" s="10">
        <v>0</v>
      </c>
      <c r="V396" s="11"/>
      <c r="W396" s="17"/>
      <c r="X396" s="13"/>
      <c r="Y396" s="10">
        <v>0</v>
      </c>
      <c r="Z396" s="18">
        <f>Table1[[#This Row],[Mφ_STM/Mφ_NS]]+Table1[[#This Row],[Mφ_LPS/Mφ_NS]]</f>
        <v>0</v>
      </c>
    </row>
    <row r="397" spans="1:26" x14ac:dyDescent="0.25">
      <c r="A397" s="5" t="s">
        <v>1278</v>
      </c>
      <c r="B397" s="15" t="s">
        <v>1279</v>
      </c>
      <c r="C397" s="6"/>
      <c r="D397" s="6"/>
      <c r="E397" s="6"/>
      <c r="F397" s="7"/>
      <c r="G397" s="8"/>
      <c r="H397" s="9"/>
      <c r="I397" s="10">
        <v>0</v>
      </c>
      <c r="J397" s="11"/>
      <c r="K397" s="12"/>
      <c r="L397" s="13"/>
      <c r="M397" s="10">
        <v>0</v>
      </c>
      <c r="N397" s="14">
        <f>Table1[[#This Row],[DC_STM/DC_NS]]+Table1[[#This Row],[DC_LPS/DC_NS]]</f>
        <v>0</v>
      </c>
      <c r="O397" s="6">
        <v>1</v>
      </c>
      <c r="P397" s="6">
        <v>1</v>
      </c>
      <c r="Q397" s="6">
        <v>829286.6328125</v>
      </c>
      <c r="R397" s="7"/>
      <c r="S397" s="16"/>
      <c r="T397" s="9"/>
      <c r="U397" s="10">
        <v>0</v>
      </c>
      <c r="V397" s="11"/>
      <c r="W397" s="17"/>
      <c r="X397" s="13"/>
      <c r="Y397" s="10">
        <v>0</v>
      </c>
      <c r="Z397" s="18">
        <f>Table1[[#This Row],[Mφ_STM/Mφ_NS]]+Table1[[#This Row],[Mφ_LPS/Mφ_NS]]</f>
        <v>0</v>
      </c>
    </row>
    <row r="398" spans="1:26" x14ac:dyDescent="0.25">
      <c r="A398" s="5" t="s">
        <v>1280</v>
      </c>
      <c r="B398" s="15" t="s">
        <v>1281</v>
      </c>
      <c r="C398" s="6">
        <v>1</v>
      </c>
      <c r="D398" s="6">
        <v>3</v>
      </c>
      <c r="E398" s="6">
        <v>4829332.3489583302</v>
      </c>
      <c r="F398" s="7"/>
      <c r="G398" s="8"/>
      <c r="H398" s="9"/>
      <c r="I398" s="10">
        <v>0</v>
      </c>
      <c r="J398" s="11"/>
      <c r="K398" s="12"/>
      <c r="L398" s="13"/>
      <c r="M398" s="10">
        <v>0</v>
      </c>
      <c r="N398" s="14">
        <f>Table1[[#This Row],[DC_STM/DC_NS]]+Table1[[#This Row],[DC_LPS/DC_NS]]</f>
        <v>0</v>
      </c>
      <c r="O398" s="6"/>
      <c r="P398" s="6"/>
      <c r="Q398" s="6"/>
      <c r="R398" s="7"/>
      <c r="S398" s="16"/>
      <c r="T398" s="9"/>
      <c r="U398" s="10">
        <v>0</v>
      </c>
      <c r="V398" s="11"/>
      <c r="W398" s="17"/>
      <c r="X398" s="13"/>
      <c r="Y398" s="10">
        <v>0</v>
      </c>
      <c r="Z398" s="18">
        <f>Table1[[#This Row],[Mφ_STM/Mφ_NS]]+Table1[[#This Row],[Mφ_LPS/Mφ_NS]]</f>
        <v>0</v>
      </c>
    </row>
    <row r="399" spans="1:26" x14ac:dyDescent="0.25">
      <c r="A399" s="15" t="s">
        <v>1282</v>
      </c>
      <c r="B399" s="15" t="s">
        <v>1283</v>
      </c>
      <c r="C399" s="6">
        <v>6</v>
      </c>
      <c r="D399" s="6">
        <v>38</v>
      </c>
      <c r="E399" s="6">
        <v>3031141.1676432299</v>
      </c>
      <c r="F399" s="7">
        <v>14.890556855377399</v>
      </c>
      <c r="G399" s="8" t="s">
        <v>1284</v>
      </c>
      <c r="H399" s="9">
        <v>217.97711317986801</v>
      </c>
      <c r="I399" s="10">
        <v>19</v>
      </c>
      <c r="J399" s="11">
        <v>5.8422789069417096</v>
      </c>
      <c r="K399" s="12" t="s">
        <v>1285</v>
      </c>
      <c r="L399" s="13">
        <v>199.530740760957</v>
      </c>
      <c r="M399" s="10">
        <v>16</v>
      </c>
      <c r="N399" s="14">
        <f>Table1[[#This Row],[DC_STM/DC_NS]]+Table1[[#This Row],[DC_LPS/DC_NS]]</f>
        <v>20.732835762319109</v>
      </c>
      <c r="O399" s="6">
        <v>5</v>
      </c>
      <c r="P399" s="6">
        <v>28</v>
      </c>
      <c r="Q399" s="6">
        <v>1536409.7415956401</v>
      </c>
      <c r="R399" s="7">
        <v>4.64854262733542</v>
      </c>
      <c r="S399" s="16" t="s">
        <v>1286</v>
      </c>
      <c r="T399" s="9">
        <v>81.737410501531201</v>
      </c>
      <c r="U399" s="10">
        <v>7</v>
      </c>
      <c r="V399" s="11">
        <v>0.307053197618953</v>
      </c>
      <c r="W399" s="17" t="s">
        <v>1286</v>
      </c>
      <c r="X399" s="13">
        <v>100.038064286748</v>
      </c>
      <c r="Y399" s="10">
        <v>7</v>
      </c>
      <c r="Z399" s="18">
        <f>Table1[[#This Row],[Mφ_STM/Mφ_NS]]+Table1[[#This Row],[Mφ_LPS/Mφ_NS]]</f>
        <v>4.955595824954373</v>
      </c>
    </row>
    <row r="400" spans="1:26" x14ac:dyDescent="0.25">
      <c r="A400" s="5" t="s">
        <v>1287</v>
      </c>
      <c r="B400" s="15" t="s">
        <v>1288</v>
      </c>
      <c r="C400" s="6">
        <v>1</v>
      </c>
      <c r="D400" s="6">
        <v>1</v>
      </c>
      <c r="E400" s="6">
        <v>170960414</v>
      </c>
      <c r="F400" s="7"/>
      <c r="G400" s="8"/>
      <c r="H400" s="9"/>
      <c r="I400" s="10">
        <v>0</v>
      </c>
      <c r="J400" s="11"/>
      <c r="K400" s="12"/>
      <c r="L400" s="13"/>
      <c r="M400" s="10">
        <v>0</v>
      </c>
      <c r="N400" s="14">
        <f>Table1[[#This Row],[DC_STM/DC_NS]]+Table1[[#This Row],[DC_LPS/DC_NS]]</f>
        <v>0</v>
      </c>
      <c r="O400" s="6"/>
      <c r="P400" s="6"/>
      <c r="Q400" s="6"/>
      <c r="R400" s="7"/>
      <c r="S400" s="16"/>
      <c r="T400" s="9"/>
      <c r="U400" s="10">
        <v>0</v>
      </c>
      <c r="V400" s="11"/>
      <c r="W400" s="17"/>
      <c r="X400" s="13"/>
      <c r="Y400" s="10">
        <v>0</v>
      </c>
      <c r="Z400" s="18">
        <f>Table1[[#This Row],[Mφ_STM/Mφ_NS]]+Table1[[#This Row],[Mφ_LPS/Mφ_NS]]</f>
        <v>0</v>
      </c>
    </row>
    <row r="401" spans="1:26" x14ac:dyDescent="0.25">
      <c r="A401" s="5" t="s">
        <v>1289</v>
      </c>
      <c r="B401" s="15" t="s">
        <v>1290</v>
      </c>
      <c r="C401" s="6"/>
      <c r="D401" s="6"/>
      <c r="E401" s="6"/>
      <c r="F401" s="7"/>
      <c r="G401" s="8"/>
      <c r="H401" s="9"/>
      <c r="I401" s="10">
        <v>0</v>
      </c>
      <c r="J401" s="11"/>
      <c r="K401" s="12"/>
      <c r="L401" s="13"/>
      <c r="M401" s="10">
        <v>0</v>
      </c>
      <c r="N401" s="14">
        <f>Table1[[#This Row],[DC_STM/DC_NS]]+Table1[[#This Row],[DC_LPS/DC_NS]]</f>
        <v>0</v>
      </c>
      <c r="O401" s="6">
        <v>1</v>
      </c>
      <c r="P401" s="6">
        <v>1</v>
      </c>
      <c r="Q401" s="6">
        <v>1114723.81640625</v>
      </c>
      <c r="R401" s="7"/>
      <c r="S401" s="16"/>
      <c r="T401" s="9"/>
      <c r="U401" s="10">
        <v>0</v>
      </c>
      <c r="V401" s="11"/>
      <c r="W401" s="17"/>
      <c r="X401" s="13"/>
      <c r="Y401" s="10">
        <v>0</v>
      </c>
      <c r="Z401" s="18">
        <f>Table1[[#This Row],[Mφ_STM/Mφ_NS]]+Table1[[#This Row],[Mφ_LPS/Mφ_NS]]</f>
        <v>0</v>
      </c>
    </row>
    <row r="402" spans="1:26" x14ac:dyDescent="0.25">
      <c r="A402" s="5" t="s">
        <v>1291</v>
      </c>
      <c r="B402" s="15" t="s">
        <v>1292</v>
      </c>
      <c r="C402" s="6">
        <v>11</v>
      </c>
      <c r="D402" s="6">
        <v>233</v>
      </c>
      <c r="E402" s="6">
        <v>43372186.615885399</v>
      </c>
      <c r="F402" s="7">
        <v>1.07093111818927</v>
      </c>
      <c r="G402" s="8" t="s">
        <v>1293</v>
      </c>
      <c r="H402" s="9">
        <v>72.731765015019704</v>
      </c>
      <c r="I402" s="10">
        <v>118</v>
      </c>
      <c r="J402" s="11">
        <v>1.10096658084691</v>
      </c>
      <c r="K402" s="12" t="s">
        <v>1294</v>
      </c>
      <c r="L402" s="13">
        <v>44.996303616244802</v>
      </c>
      <c r="M402" s="10">
        <v>114</v>
      </c>
      <c r="N402" s="14">
        <f>Table1[[#This Row],[DC_STM/DC_NS]]+Table1[[#This Row],[DC_LPS/DC_NS]]</f>
        <v>2.17189769903618</v>
      </c>
      <c r="O402" s="6">
        <v>11</v>
      </c>
      <c r="P402" s="6">
        <v>215</v>
      </c>
      <c r="Q402" s="6">
        <v>18587784.289767802</v>
      </c>
      <c r="R402" s="7">
        <v>8.7819296848896702</v>
      </c>
      <c r="S402" s="16" t="s">
        <v>1295</v>
      </c>
      <c r="T402" s="9">
        <v>114.439133033248</v>
      </c>
      <c r="U402" s="10">
        <v>77</v>
      </c>
      <c r="V402" s="11">
        <v>1.15705833353832</v>
      </c>
      <c r="W402" s="17" t="s">
        <v>1296</v>
      </c>
      <c r="X402" s="13">
        <v>90.629895578129506</v>
      </c>
      <c r="Y402" s="10">
        <v>73</v>
      </c>
      <c r="Z402" s="18">
        <f>Table1[[#This Row],[Mφ_STM/Mφ_NS]]+Table1[[#This Row],[Mφ_LPS/Mφ_NS]]</f>
        <v>9.93898801842799</v>
      </c>
    </row>
    <row r="403" spans="1:26" x14ac:dyDescent="0.25">
      <c r="A403" s="5" t="s">
        <v>1297</v>
      </c>
      <c r="B403" s="15" t="s">
        <v>1298</v>
      </c>
      <c r="C403" s="6"/>
      <c r="D403" s="6"/>
      <c r="E403" s="6"/>
      <c r="F403" s="7"/>
      <c r="G403" s="8"/>
      <c r="H403" s="9"/>
      <c r="I403" s="10">
        <v>0</v>
      </c>
      <c r="J403" s="11"/>
      <c r="K403" s="12"/>
      <c r="L403" s="13"/>
      <c r="M403" s="10">
        <v>0</v>
      </c>
      <c r="N403" s="14">
        <f>Table1[[#This Row],[DC_STM/DC_NS]]+Table1[[#This Row],[DC_LPS/DC_NS]]</f>
        <v>0</v>
      </c>
      <c r="O403" s="6">
        <v>2</v>
      </c>
      <c r="P403" s="6">
        <v>2</v>
      </c>
      <c r="Q403" s="6">
        <v>442647.60839843802</v>
      </c>
      <c r="R403" s="7"/>
      <c r="S403" s="16"/>
      <c r="T403" s="9"/>
      <c r="U403" s="10">
        <v>0</v>
      </c>
      <c r="V403" s="11"/>
      <c r="W403" s="17"/>
      <c r="X403" s="13"/>
      <c r="Y403" s="10">
        <v>0</v>
      </c>
      <c r="Z403" s="18">
        <f>Table1[[#This Row],[Mφ_STM/Mφ_NS]]+Table1[[#This Row],[Mφ_LPS/Mφ_NS]]</f>
        <v>0</v>
      </c>
    </row>
    <row r="404" spans="1:26" x14ac:dyDescent="0.25">
      <c r="A404" s="5" t="s">
        <v>1299</v>
      </c>
      <c r="B404" s="15" t="s">
        <v>1300</v>
      </c>
      <c r="C404" s="6">
        <v>4</v>
      </c>
      <c r="D404" s="6">
        <v>27</v>
      </c>
      <c r="E404" s="6">
        <v>21810402.308475401</v>
      </c>
      <c r="F404" s="7">
        <v>1.5095400393648899</v>
      </c>
      <c r="G404" s="8" t="s">
        <v>1301</v>
      </c>
      <c r="H404" s="9">
        <v>181.19397267315099</v>
      </c>
      <c r="I404" s="10">
        <v>22</v>
      </c>
      <c r="J404" s="11">
        <v>0.58702000482508498</v>
      </c>
      <c r="K404" s="12" t="s">
        <v>1302</v>
      </c>
      <c r="L404" s="13">
        <v>147.356668853011</v>
      </c>
      <c r="M404" s="10">
        <v>19</v>
      </c>
      <c r="N404" s="14">
        <f>Table1[[#This Row],[DC_STM/DC_NS]]+Table1[[#This Row],[DC_LPS/DC_NS]]</f>
        <v>2.096560044189975</v>
      </c>
      <c r="O404" s="6">
        <v>2</v>
      </c>
      <c r="P404" s="6">
        <v>11</v>
      </c>
      <c r="Q404" s="6">
        <v>3961091.8478732598</v>
      </c>
      <c r="R404" s="7">
        <v>8.4647810471840295</v>
      </c>
      <c r="S404" s="16" t="s">
        <v>1303</v>
      </c>
      <c r="T404" s="9">
        <v>98.015353600688002</v>
      </c>
      <c r="U404" s="10">
        <v>9</v>
      </c>
      <c r="V404" s="11">
        <v>0.80197922068979699</v>
      </c>
      <c r="W404" s="17" t="s">
        <v>1304</v>
      </c>
      <c r="X404" s="13">
        <v>51.311332066799601</v>
      </c>
      <c r="Y404" s="10">
        <v>6</v>
      </c>
      <c r="Z404" s="18">
        <f>Table1[[#This Row],[Mφ_STM/Mφ_NS]]+Table1[[#This Row],[Mφ_LPS/Mφ_NS]]</f>
        <v>9.2667602678738259</v>
      </c>
    </row>
    <row r="405" spans="1:26" x14ac:dyDescent="0.25">
      <c r="A405" s="5" t="s">
        <v>1305</v>
      </c>
      <c r="B405" s="15" t="s">
        <v>1306</v>
      </c>
      <c r="C405" s="6">
        <v>1</v>
      </c>
      <c r="D405" s="6">
        <v>1</v>
      </c>
      <c r="E405" s="6">
        <v>1580379.671875</v>
      </c>
      <c r="F405" s="7"/>
      <c r="G405" s="8"/>
      <c r="H405" s="9"/>
      <c r="I405" s="10">
        <v>0</v>
      </c>
      <c r="J405" s="11"/>
      <c r="K405" s="12"/>
      <c r="L405" s="13"/>
      <c r="M405" s="10">
        <v>0</v>
      </c>
      <c r="N405" s="14">
        <f>Table1[[#This Row],[DC_STM/DC_NS]]+Table1[[#This Row],[DC_LPS/DC_NS]]</f>
        <v>0</v>
      </c>
      <c r="O405" s="6"/>
      <c r="P405" s="6"/>
      <c r="Q405" s="6"/>
      <c r="R405" s="7"/>
      <c r="S405" s="16"/>
      <c r="T405" s="9"/>
      <c r="U405" s="10">
        <v>0</v>
      </c>
      <c r="V405" s="11"/>
      <c r="W405" s="17"/>
      <c r="X405" s="13"/>
      <c r="Y405" s="10">
        <v>0</v>
      </c>
      <c r="Z405" s="18">
        <f>Table1[[#This Row],[Mφ_STM/Mφ_NS]]+Table1[[#This Row],[Mφ_LPS/Mφ_NS]]</f>
        <v>0</v>
      </c>
    </row>
    <row r="406" spans="1:26" x14ac:dyDescent="0.25">
      <c r="A406" s="5" t="s">
        <v>1307</v>
      </c>
      <c r="B406" s="15" t="s">
        <v>1308</v>
      </c>
      <c r="C406" s="6">
        <v>3</v>
      </c>
      <c r="D406" s="6">
        <v>5</v>
      </c>
      <c r="E406" s="6">
        <v>1394081.3226562501</v>
      </c>
      <c r="F406" s="7">
        <v>1.94684219861161</v>
      </c>
      <c r="G406" s="8" t="s">
        <v>1309</v>
      </c>
      <c r="H406" s="9">
        <v>86.1774508477951</v>
      </c>
      <c r="I406" s="10">
        <v>3</v>
      </c>
      <c r="J406" s="11">
        <v>1.1617721675585601E-2</v>
      </c>
      <c r="K406" s="12" t="s">
        <v>1310</v>
      </c>
      <c r="L406" s="13">
        <v>19.692363078088601</v>
      </c>
      <c r="M406" s="10">
        <v>2</v>
      </c>
      <c r="N406" s="14">
        <f>Table1[[#This Row],[DC_STM/DC_NS]]+Table1[[#This Row],[DC_LPS/DC_NS]]</f>
        <v>1.9584599202871955</v>
      </c>
      <c r="O406" s="6"/>
      <c r="P406" s="6"/>
      <c r="Q406" s="6"/>
      <c r="R406" s="7"/>
      <c r="S406" s="16"/>
      <c r="T406" s="9"/>
      <c r="U406" s="10">
        <v>0</v>
      </c>
      <c r="V406" s="11"/>
      <c r="W406" s="17"/>
      <c r="X406" s="13"/>
      <c r="Y406" s="10">
        <v>0</v>
      </c>
      <c r="Z406" s="18">
        <f>Table1[[#This Row],[Mφ_STM/Mφ_NS]]+Table1[[#This Row],[Mφ_LPS/Mφ_NS]]</f>
        <v>0</v>
      </c>
    </row>
    <row r="407" spans="1:26" x14ac:dyDescent="0.25">
      <c r="A407" s="5" t="s">
        <v>1311</v>
      </c>
      <c r="B407" s="15" t="s">
        <v>1312</v>
      </c>
      <c r="C407" s="6">
        <v>1</v>
      </c>
      <c r="D407" s="6">
        <v>6</v>
      </c>
      <c r="E407" s="6">
        <v>517584.01692708302</v>
      </c>
      <c r="F407" s="7">
        <v>2.8216991842200199</v>
      </c>
      <c r="G407" s="8" t="s">
        <v>1313</v>
      </c>
      <c r="H407" s="9">
        <v>140.920164058398</v>
      </c>
      <c r="I407" s="10">
        <v>2</v>
      </c>
      <c r="J407" s="11">
        <v>0.01</v>
      </c>
      <c r="K407" s="12" t="s">
        <v>197</v>
      </c>
      <c r="L407" s="13"/>
      <c r="M407" s="10">
        <v>1</v>
      </c>
      <c r="N407" s="14">
        <f>Table1[[#This Row],[DC_STM/DC_NS]]+Table1[[#This Row],[DC_LPS/DC_NS]]</f>
        <v>2.8316991842200196</v>
      </c>
      <c r="O407" s="6">
        <v>3</v>
      </c>
      <c r="P407" s="6">
        <v>14</v>
      </c>
      <c r="Q407" s="6">
        <v>415729.79611816403</v>
      </c>
      <c r="R407" s="7">
        <v>1.3552964019089599</v>
      </c>
      <c r="S407" s="16" t="s">
        <v>116</v>
      </c>
      <c r="T407" s="9">
        <v>54.460654134456</v>
      </c>
      <c r="U407" s="10">
        <v>5</v>
      </c>
      <c r="V407" s="11">
        <v>0.75685870477222805</v>
      </c>
      <c r="W407" s="17" t="s">
        <v>116</v>
      </c>
      <c r="X407" s="13">
        <v>24.7187137711425</v>
      </c>
      <c r="Y407" s="10">
        <v>5</v>
      </c>
      <c r="Z407" s="18">
        <f>Table1[[#This Row],[Mφ_STM/Mφ_NS]]+Table1[[#This Row],[Mφ_LPS/Mφ_NS]]</f>
        <v>2.1121551066811879</v>
      </c>
    </row>
    <row r="408" spans="1:26" x14ac:dyDescent="0.25">
      <c r="A408" s="5" t="s">
        <v>1314</v>
      </c>
      <c r="B408" s="15" t="s">
        <v>1315</v>
      </c>
      <c r="C408" s="6">
        <v>13</v>
      </c>
      <c r="D408" s="6">
        <v>64</v>
      </c>
      <c r="E408" s="6">
        <v>3390411.25499132</v>
      </c>
      <c r="F408" s="7">
        <v>0.66215903890296701</v>
      </c>
      <c r="G408" s="8" t="s">
        <v>1316</v>
      </c>
      <c r="H408" s="9">
        <v>108.034678743314</v>
      </c>
      <c r="I408" s="10">
        <v>25</v>
      </c>
      <c r="J408" s="11">
        <v>0.56087774842118199</v>
      </c>
      <c r="K408" s="12" t="s">
        <v>1317</v>
      </c>
      <c r="L408" s="13">
        <v>87.363339806410394</v>
      </c>
      <c r="M408" s="10">
        <v>30</v>
      </c>
      <c r="N408" s="14">
        <f>Table1[[#This Row],[DC_STM/DC_NS]]+Table1[[#This Row],[DC_LPS/DC_NS]]</f>
        <v>1.223036787324149</v>
      </c>
      <c r="O408" s="6">
        <v>16</v>
      </c>
      <c r="P408" s="6">
        <v>98</v>
      </c>
      <c r="Q408" s="6">
        <v>1898743.58808051</v>
      </c>
      <c r="R408" s="7">
        <v>3.6074420658992499</v>
      </c>
      <c r="S408" s="16" t="s">
        <v>1318</v>
      </c>
      <c r="T408" s="9">
        <v>128.96975888272499</v>
      </c>
      <c r="U408" s="10">
        <v>48</v>
      </c>
      <c r="V408" s="11">
        <v>0.37982820578104198</v>
      </c>
      <c r="W408" s="17" t="s">
        <v>1319</v>
      </c>
      <c r="X408" s="13">
        <v>63.969091436111199</v>
      </c>
      <c r="Y408" s="10">
        <v>46</v>
      </c>
      <c r="Z408" s="18">
        <f>Table1[[#This Row],[Mφ_STM/Mφ_NS]]+Table1[[#This Row],[Mφ_LPS/Mφ_NS]]</f>
        <v>3.9872702716802917</v>
      </c>
    </row>
    <row r="409" spans="1:26" x14ac:dyDescent="0.25">
      <c r="A409" s="5" t="s">
        <v>1320</v>
      </c>
      <c r="B409" s="15" t="s">
        <v>1321</v>
      </c>
      <c r="C409" s="6">
        <v>6</v>
      </c>
      <c r="D409" s="6">
        <v>13</v>
      </c>
      <c r="E409" s="6">
        <v>4344736.02734375</v>
      </c>
      <c r="F409" s="7">
        <v>1.1165653552159001</v>
      </c>
      <c r="G409" s="8" t="s">
        <v>1322</v>
      </c>
      <c r="H409" s="9">
        <v>81.137284297012997</v>
      </c>
      <c r="I409" s="10">
        <v>9</v>
      </c>
      <c r="J409" s="11">
        <v>0.59720614297642405</v>
      </c>
      <c r="K409" s="12" t="s">
        <v>1323</v>
      </c>
      <c r="L409" s="13">
        <v>86.028873150607694</v>
      </c>
      <c r="M409" s="10">
        <v>9</v>
      </c>
      <c r="N409" s="14">
        <f>Table1[[#This Row],[DC_STM/DC_NS]]+Table1[[#This Row],[DC_LPS/DC_NS]]</f>
        <v>1.7137714981923242</v>
      </c>
      <c r="O409" s="6">
        <v>3</v>
      </c>
      <c r="P409" s="6">
        <v>5</v>
      </c>
      <c r="Q409" s="6">
        <v>1253308.04931641</v>
      </c>
      <c r="R409" s="7">
        <v>0.74530170679394403</v>
      </c>
      <c r="S409" s="16" t="s">
        <v>153</v>
      </c>
      <c r="T409" s="9"/>
      <c r="U409" s="10">
        <v>1</v>
      </c>
      <c r="V409" s="11">
        <v>1.3079046260473699</v>
      </c>
      <c r="W409" s="17" t="s">
        <v>153</v>
      </c>
      <c r="X409" s="13"/>
      <c r="Y409" s="10">
        <v>1</v>
      </c>
      <c r="Z409" s="18">
        <f>Table1[[#This Row],[Mφ_STM/Mφ_NS]]+Table1[[#This Row],[Mφ_LPS/Mφ_NS]]</f>
        <v>2.0532063328413139</v>
      </c>
    </row>
    <row r="410" spans="1:26" x14ac:dyDescent="0.25">
      <c r="A410" s="5" t="s">
        <v>1324</v>
      </c>
      <c r="B410" s="15" t="s">
        <v>1325</v>
      </c>
      <c r="C410" s="6">
        <v>2</v>
      </c>
      <c r="D410" s="6">
        <v>5</v>
      </c>
      <c r="E410" s="6">
        <v>193774.29248046901</v>
      </c>
      <c r="F410" s="7">
        <v>1.0129803660039001E-2</v>
      </c>
      <c r="G410" s="8" t="s">
        <v>600</v>
      </c>
      <c r="H410" s="9">
        <v>1.81217822806401</v>
      </c>
      <c r="I410" s="10">
        <v>2</v>
      </c>
      <c r="J410" s="11">
        <v>0.44089703282498899</v>
      </c>
      <c r="K410" s="12" t="s">
        <v>933</v>
      </c>
      <c r="L410" s="13">
        <v>95.223925724698105</v>
      </c>
      <c r="M410" s="10">
        <v>3</v>
      </c>
      <c r="N410" s="14">
        <f>Table1[[#This Row],[DC_STM/DC_NS]]+Table1[[#This Row],[DC_LPS/DC_NS]]</f>
        <v>0.451026836485028</v>
      </c>
      <c r="O410" s="6">
        <v>2</v>
      </c>
      <c r="P410" s="6">
        <v>5</v>
      </c>
      <c r="Q410" s="6">
        <v>166625.59033203099</v>
      </c>
      <c r="R410" s="7"/>
      <c r="S410" s="16"/>
      <c r="T410" s="9"/>
      <c r="U410" s="10">
        <v>0</v>
      </c>
      <c r="V410" s="11">
        <v>0.53731744014914096</v>
      </c>
      <c r="W410" s="17" t="s">
        <v>376</v>
      </c>
      <c r="X410" s="13"/>
      <c r="Y410" s="10">
        <v>1</v>
      </c>
      <c r="Z410" s="18">
        <f>Table1[[#This Row],[Mφ_STM/Mφ_NS]]+Table1[[#This Row],[Mφ_LPS/Mφ_NS]]</f>
        <v>0.53731744014914096</v>
      </c>
    </row>
    <row r="411" spans="1:26" x14ac:dyDescent="0.25">
      <c r="A411" s="5" t="s">
        <v>1326</v>
      </c>
      <c r="B411" s="15" t="s">
        <v>1327</v>
      </c>
      <c r="C411" s="6">
        <v>1</v>
      </c>
      <c r="D411" s="6">
        <v>3</v>
      </c>
      <c r="E411" s="6">
        <v>1270528.79166667</v>
      </c>
      <c r="F411" s="7">
        <v>0.01</v>
      </c>
      <c r="G411" s="8" t="s">
        <v>242</v>
      </c>
      <c r="H411" s="9"/>
      <c r="I411" s="10">
        <v>1</v>
      </c>
      <c r="J411" s="11">
        <v>0.01</v>
      </c>
      <c r="K411" s="12" t="s">
        <v>242</v>
      </c>
      <c r="L411" s="13"/>
      <c r="M411" s="10">
        <v>1</v>
      </c>
      <c r="N411" s="14">
        <f>Table1[[#This Row],[DC_STM/DC_NS]]+Table1[[#This Row],[DC_LPS/DC_NS]]</f>
        <v>0.02</v>
      </c>
      <c r="O411" s="6"/>
      <c r="P411" s="6"/>
      <c r="Q411" s="6"/>
      <c r="R411" s="7"/>
      <c r="S411" s="16"/>
      <c r="T411" s="9"/>
      <c r="U411" s="10">
        <v>0</v>
      </c>
      <c r="V411" s="11"/>
      <c r="W411" s="17"/>
      <c r="X411" s="13"/>
      <c r="Y411" s="10">
        <v>0</v>
      </c>
      <c r="Z411" s="18">
        <f>Table1[[#This Row],[Mφ_STM/Mφ_NS]]+Table1[[#This Row],[Mφ_LPS/Mφ_NS]]</f>
        <v>0</v>
      </c>
    </row>
    <row r="412" spans="1:26" x14ac:dyDescent="0.25">
      <c r="A412" s="5" t="s">
        <v>1328</v>
      </c>
      <c r="B412" s="15" t="s">
        <v>1329</v>
      </c>
      <c r="C412" s="6">
        <v>6</v>
      </c>
      <c r="D412" s="6">
        <v>14</v>
      </c>
      <c r="E412" s="6">
        <v>3013850.2587890602</v>
      </c>
      <c r="F412" s="7">
        <v>0.92982705423923595</v>
      </c>
      <c r="G412" s="8" t="s">
        <v>1330</v>
      </c>
      <c r="H412" s="9">
        <v>221.20197637238499</v>
      </c>
      <c r="I412" s="10">
        <v>5</v>
      </c>
      <c r="J412" s="11">
        <v>0.103945228830766</v>
      </c>
      <c r="K412" s="12" t="s">
        <v>1331</v>
      </c>
      <c r="L412" s="13">
        <v>137.195346659085</v>
      </c>
      <c r="M412" s="10">
        <v>7</v>
      </c>
      <c r="N412" s="14">
        <f>Table1[[#This Row],[DC_STM/DC_NS]]+Table1[[#This Row],[DC_LPS/DC_NS]]</f>
        <v>1.033772283070002</v>
      </c>
      <c r="O412" s="6">
        <v>1</v>
      </c>
      <c r="P412" s="6">
        <v>1</v>
      </c>
      <c r="Q412" s="6">
        <v>1041714.71875</v>
      </c>
      <c r="R412" s="7"/>
      <c r="S412" s="16"/>
      <c r="T412" s="9"/>
      <c r="U412" s="10">
        <v>0</v>
      </c>
      <c r="V412" s="11"/>
      <c r="W412" s="17"/>
      <c r="X412" s="13"/>
      <c r="Y412" s="10">
        <v>0</v>
      </c>
      <c r="Z412" s="18">
        <f>Table1[[#This Row],[Mφ_STM/Mφ_NS]]+Table1[[#This Row],[Mφ_LPS/Mφ_NS]]</f>
        <v>0</v>
      </c>
    </row>
    <row r="413" spans="1:26" x14ac:dyDescent="0.25">
      <c r="A413" s="5" t="s">
        <v>1332</v>
      </c>
      <c r="B413" s="15" t="s">
        <v>1333</v>
      </c>
      <c r="C413" s="6">
        <v>4</v>
      </c>
      <c r="D413" s="6">
        <v>14</v>
      </c>
      <c r="E413" s="6">
        <v>3480760.6119791698</v>
      </c>
      <c r="F413" s="7">
        <v>1.17721641245743</v>
      </c>
      <c r="G413" s="8" t="s">
        <v>1334</v>
      </c>
      <c r="H413" s="9">
        <v>167.75924687607301</v>
      </c>
      <c r="I413" s="10">
        <v>8</v>
      </c>
      <c r="J413" s="11">
        <v>0.39747029232071701</v>
      </c>
      <c r="K413" s="12" t="s">
        <v>1335</v>
      </c>
      <c r="L413" s="13">
        <v>173.85371672820199</v>
      </c>
      <c r="M413" s="10">
        <v>6</v>
      </c>
      <c r="N413" s="14">
        <f>Table1[[#This Row],[DC_STM/DC_NS]]+Table1[[#This Row],[DC_LPS/DC_NS]]</f>
        <v>1.574686704778147</v>
      </c>
      <c r="O413" s="6">
        <v>3</v>
      </c>
      <c r="P413" s="6">
        <v>7</v>
      </c>
      <c r="Q413" s="6">
        <v>692676.42851562495</v>
      </c>
      <c r="R413" s="7"/>
      <c r="S413" s="16"/>
      <c r="T413" s="9"/>
      <c r="U413" s="10">
        <v>0</v>
      </c>
      <c r="V413" s="11"/>
      <c r="W413" s="17"/>
      <c r="X413" s="13"/>
      <c r="Y413" s="10">
        <v>0</v>
      </c>
      <c r="Z413" s="18">
        <f>Table1[[#This Row],[Mφ_STM/Mφ_NS]]+Table1[[#This Row],[Mφ_LPS/Mφ_NS]]</f>
        <v>0</v>
      </c>
    </row>
    <row r="414" spans="1:26" x14ac:dyDescent="0.25">
      <c r="A414" s="5" t="s">
        <v>1336</v>
      </c>
      <c r="B414" s="15" t="s">
        <v>1337</v>
      </c>
      <c r="C414" s="6">
        <v>1</v>
      </c>
      <c r="D414" s="6">
        <v>6</v>
      </c>
      <c r="E414" s="6">
        <v>1255461.82161458</v>
      </c>
      <c r="F414" s="7">
        <v>50.005000000000003</v>
      </c>
      <c r="G414" s="8" t="s">
        <v>1338</v>
      </c>
      <c r="H414" s="9">
        <v>115.446962136328</v>
      </c>
      <c r="I414" s="10">
        <v>4</v>
      </c>
      <c r="J414" s="11">
        <v>40.362045830579298</v>
      </c>
      <c r="K414" s="12" t="s">
        <v>1339</v>
      </c>
      <c r="L414" s="13">
        <v>134.88662914302401</v>
      </c>
      <c r="M414" s="10">
        <v>5</v>
      </c>
      <c r="N414" s="14">
        <f>Table1[[#This Row],[DC_STM/DC_NS]]+Table1[[#This Row],[DC_LPS/DC_NS]]</f>
        <v>90.367045830579301</v>
      </c>
      <c r="O414" s="6">
        <v>1</v>
      </c>
      <c r="P414" s="6">
        <v>6</v>
      </c>
      <c r="Q414" s="6">
        <v>2296650.6334635401</v>
      </c>
      <c r="R414" s="7"/>
      <c r="S414" s="16"/>
      <c r="T414" s="9"/>
      <c r="U414" s="10">
        <v>0</v>
      </c>
      <c r="V414" s="11"/>
      <c r="W414" s="17"/>
      <c r="X414" s="13"/>
      <c r="Y414" s="10">
        <v>0</v>
      </c>
      <c r="Z414" s="18">
        <f>Table1[[#This Row],[Mφ_STM/Mφ_NS]]+Table1[[#This Row],[Mφ_LPS/Mφ_NS]]</f>
        <v>0</v>
      </c>
    </row>
    <row r="415" spans="1:26" x14ac:dyDescent="0.25">
      <c r="A415" s="5" t="s">
        <v>1340</v>
      </c>
      <c r="B415" s="15" t="s">
        <v>1341</v>
      </c>
      <c r="C415" s="6">
        <v>5</v>
      </c>
      <c r="D415" s="6">
        <v>16</v>
      </c>
      <c r="E415" s="6">
        <v>2672113.0984375002</v>
      </c>
      <c r="F415" s="7">
        <v>2.2581792912827501</v>
      </c>
      <c r="G415" s="8" t="s">
        <v>1342</v>
      </c>
      <c r="H415" s="9">
        <v>211.91791330275501</v>
      </c>
      <c r="I415" s="10">
        <v>11</v>
      </c>
      <c r="J415" s="11">
        <v>1.4029452650467999</v>
      </c>
      <c r="K415" s="12" t="s">
        <v>1343</v>
      </c>
      <c r="L415" s="13">
        <v>215.63974764080001</v>
      </c>
      <c r="M415" s="10">
        <v>12</v>
      </c>
      <c r="N415" s="14">
        <f>Table1[[#This Row],[DC_STM/DC_NS]]+Table1[[#This Row],[DC_LPS/DC_NS]]</f>
        <v>3.66112455632955</v>
      </c>
      <c r="O415" s="6">
        <v>6</v>
      </c>
      <c r="P415" s="6">
        <v>10</v>
      </c>
      <c r="Q415" s="6">
        <v>2359147.4806857598</v>
      </c>
      <c r="R415" s="7">
        <v>11.009376623934701</v>
      </c>
      <c r="S415" s="16" t="s">
        <v>303</v>
      </c>
      <c r="T415" s="9">
        <v>3.9616327189465301</v>
      </c>
      <c r="U415" s="10">
        <v>2</v>
      </c>
      <c r="V415" s="11">
        <v>1.05348000201296E-2</v>
      </c>
      <c r="W415" s="17" t="s">
        <v>303</v>
      </c>
      <c r="X415" s="13">
        <v>4.1890463364650099</v>
      </c>
      <c r="Y415" s="10">
        <v>2</v>
      </c>
      <c r="Z415" s="18">
        <f>Table1[[#This Row],[Mφ_STM/Mφ_NS]]+Table1[[#This Row],[Mφ_LPS/Mφ_NS]]</f>
        <v>11.019911423954831</v>
      </c>
    </row>
    <row r="416" spans="1:26" x14ac:dyDescent="0.25">
      <c r="A416" s="5" t="s">
        <v>1344</v>
      </c>
      <c r="B416" s="15" t="s">
        <v>1345</v>
      </c>
      <c r="C416" s="6">
        <v>6</v>
      </c>
      <c r="D416" s="6">
        <v>12</v>
      </c>
      <c r="E416" s="6">
        <v>3556924.8027343801</v>
      </c>
      <c r="F416" s="7">
        <v>3.0418570465402701</v>
      </c>
      <c r="G416" s="8" t="s">
        <v>1346</v>
      </c>
      <c r="H416" s="9">
        <v>136.58968881088799</v>
      </c>
      <c r="I416" s="10">
        <v>8</v>
      </c>
      <c r="J416" s="11">
        <v>0.44153287059116397</v>
      </c>
      <c r="K416" s="12" t="s">
        <v>1347</v>
      </c>
      <c r="L416" s="13">
        <v>133.82947049669701</v>
      </c>
      <c r="M416" s="10">
        <v>9</v>
      </c>
      <c r="N416" s="14">
        <f>Table1[[#This Row],[DC_STM/DC_NS]]+Table1[[#This Row],[DC_LPS/DC_NS]]</f>
        <v>3.4833899171314342</v>
      </c>
      <c r="O416" s="6">
        <v>6</v>
      </c>
      <c r="P416" s="6">
        <v>12</v>
      </c>
      <c r="Q416" s="6">
        <v>1099014.6522216799</v>
      </c>
      <c r="R416" s="7">
        <v>100</v>
      </c>
      <c r="S416" s="16" t="s">
        <v>182</v>
      </c>
      <c r="T416" s="9"/>
      <c r="U416" s="10">
        <v>1</v>
      </c>
      <c r="V416" s="11">
        <v>55.6516049103911</v>
      </c>
      <c r="W416" s="17" t="s">
        <v>182</v>
      </c>
      <c r="X416" s="13"/>
      <c r="Y416" s="10">
        <v>1</v>
      </c>
      <c r="Z416" s="18">
        <f>Table1[[#This Row],[Mφ_STM/Mφ_NS]]+Table1[[#This Row],[Mφ_LPS/Mφ_NS]]</f>
        <v>155.65160491039109</v>
      </c>
    </row>
    <row r="417" spans="1:26" x14ac:dyDescent="0.25">
      <c r="A417" s="5" t="s">
        <v>1348</v>
      </c>
      <c r="B417" s="15" t="s">
        <v>1349</v>
      </c>
      <c r="C417" s="6">
        <v>2</v>
      </c>
      <c r="D417" s="6">
        <v>4</v>
      </c>
      <c r="E417" s="6">
        <v>17058396.046875</v>
      </c>
      <c r="F417" s="7">
        <v>0.01</v>
      </c>
      <c r="G417" s="8" t="s">
        <v>242</v>
      </c>
      <c r="H417" s="9"/>
      <c r="I417" s="10">
        <v>1</v>
      </c>
      <c r="J417" s="11">
        <v>0.19779758178724399</v>
      </c>
      <c r="K417" s="12" t="s">
        <v>1350</v>
      </c>
      <c r="L417" s="13">
        <v>82.821790950916494</v>
      </c>
      <c r="M417" s="10">
        <v>3</v>
      </c>
      <c r="N417" s="14">
        <f>Table1[[#This Row],[DC_STM/DC_NS]]+Table1[[#This Row],[DC_LPS/DC_NS]]</f>
        <v>0.207797581787244</v>
      </c>
      <c r="O417" s="6">
        <v>1</v>
      </c>
      <c r="P417" s="6">
        <v>2</v>
      </c>
      <c r="Q417" s="6">
        <v>392915.71142578102</v>
      </c>
      <c r="R417" s="7"/>
      <c r="S417" s="16"/>
      <c r="T417" s="9"/>
      <c r="U417" s="10">
        <v>0</v>
      </c>
      <c r="V417" s="11"/>
      <c r="W417" s="17"/>
      <c r="X417" s="13"/>
      <c r="Y417" s="10">
        <v>0</v>
      </c>
      <c r="Z417" s="18">
        <f>Table1[[#This Row],[Mφ_STM/Mφ_NS]]+Table1[[#This Row],[Mφ_LPS/Mφ_NS]]</f>
        <v>0</v>
      </c>
    </row>
    <row r="418" spans="1:26" x14ac:dyDescent="0.25">
      <c r="A418" s="5" t="s">
        <v>1351</v>
      </c>
      <c r="B418" s="15" t="s">
        <v>1352</v>
      </c>
      <c r="C418" s="6"/>
      <c r="D418" s="6"/>
      <c r="E418" s="6"/>
      <c r="F418" s="7"/>
      <c r="G418" s="8"/>
      <c r="H418" s="9"/>
      <c r="I418" s="10">
        <v>0</v>
      </c>
      <c r="J418" s="11"/>
      <c r="K418" s="12"/>
      <c r="L418" s="13"/>
      <c r="M418" s="10">
        <v>0</v>
      </c>
      <c r="N418" s="14">
        <f>Table1[[#This Row],[DC_STM/DC_NS]]+Table1[[#This Row],[DC_LPS/DC_NS]]</f>
        <v>0</v>
      </c>
      <c r="O418" s="6">
        <v>1</v>
      </c>
      <c r="P418" s="6">
        <v>1</v>
      </c>
      <c r="Q418" s="6">
        <v>3639468.5625</v>
      </c>
      <c r="R418" s="7"/>
      <c r="S418" s="16"/>
      <c r="T418" s="9"/>
      <c r="U418" s="10">
        <v>0</v>
      </c>
      <c r="V418" s="11"/>
      <c r="W418" s="17"/>
      <c r="X418" s="13"/>
      <c r="Y418" s="10">
        <v>0</v>
      </c>
      <c r="Z418" s="18">
        <f>Table1[[#This Row],[Mφ_STM/Mφ_NS]]+Table1[[#This Row],[Mφ_LPS/Mφ_NS]]</f>
        <v>0</v>
      </c>
    </row>
    <row r="419" spans="1:26" x14ac:dyDescent="0.25">
      <c r="A419" s="5" t="s">
        <v>1353</v>
      </c>
      <c r="B419" s="15" t="s">
        <v>1354</v>
      </c>
      <c r="C419" s="6"/>
      <c r="D419" s="6"/>
      <c r="E419" s="6"/>
      <c r="F419" s="7"/>
      <c r="G419" s="8"/>
      <c r="H419" s="9"/>
      <c r="I419" s="10">
        <v>0</v>
      </c>
      <c r="J419" s="11"/>
      <c r="K419" s="12"/>
      <c r="L419" s="13"/>
      <c r="M419" s="10">
        <v>0</v>
      </c>
      <c r="N419" s="14">
        <f>Table1[[#This Row],[DC_STM/DC_NS]]+Table1[[#This Row],[DC_LPS/DC_NS]]</f>
        <v>0</v>
      </c>
      <c r="O419" s="6">
        <v>2</v>
      </c>
      <c r="P419" s="6">
        <v>3</v>
      </c>
      <c r="Q419" s="6">
        <v>426239.61979166698</v>
      </c>
      <c r="R419" s="7"/>
      <c r="S419" s="16"/>
      <c r="T419" s="9"/>
      <c r="U419" s="10">
        <v>0</v>
      </c>
      <c r="V419" s="11"/>
      <c r="W419" s="17"/>
      <c r="X419" s="13"/>
      <c r="Y419" s="10">
        <v>0</v>
      </c>
      <c r="Z419" s="18">
        <f>Table1[[#This Row],[Mφ_STM/Mφ_NS]]+Table1[[#This Row],[Mφ_LPS/Mφ_NS]]</f>
        <v>0</v>
      </c>
    </row>
    <row r="420" spans="1:26" x14ac:dyDescent="0.25">
      <c r="A420" s="5" t="s">
        <v>1355</v>
      </c>
      <c r="B420" s="15" t="s">
        <v>1356</v>
      </c>
      <c r="C420" s="6"/>
      <c r="D420" s="6"/>
      <c r="E420" s="6"/>
      <c r="F420" s="7"/>
      <c r="G420" s="8"/>
      <c r="H420" s="9"/>
      <c r="I420" s="10">
        <v>0</v>
      </c>
      <c r="J420" s="11"/>
      <c r="K420" s="12"/>
      <c r="L420" s="13"/>
      <c r="M420" s="10">
        <v>0</v>
      </c>
      <c r="N420" s="14">
        <f>Table1[[#This Row],[DC_STM/DC_NS]]+Table1[[#This Row],[DC_LPS/DC_NS]]</f>
        <v>0</v>
      </c>
      <c r="O420" s="6">
        <v>2</v>
      </c>
      <c r="P420" s="6">
        <v>2</v>
      </c>
      <c r="Q420" s="6">
        <v>415601.18652343802</v>
      </c>
      <c r="R420" s="7"/>
      <c r="S420" s="16"/>
      <c r="T420" s="9"/>
      <c r="U420" s="10">
        <v>0</v>
      </c>
      <c r="V420" s="11"/>
      <c r="W420" s="17"/>
      <c r="X420" s="13"/>
      <c r="Y420" s="10">
        <v>0</v>
      </c>
      <c r="Z420" s="18">
        <f>Table1[[#This Row],[Mφ_STM/Mφ_NS]]+Table1[[#This Row],[Mφ_LPS/Mφ_NS]]</f>
        <v>0</v>
      </c>
    </row>
    <row r="421" spans="1:26" x14ac:dyDescent="0.25">
      <c r="A421" s="5" t="s">
        <v>1357</v>
      </c>
      <c r="B421" s="15" t="s">
        <v>1358</v>
      </c>
      <c r="C421" s="6"/>
      <c r="D421" s="6"/>
      <c r="E421" s="6"/>
      <c r="F421" s="7"/>
      <c r="G421" s="8"/>
      <c r="H421" s="9"/>
      <c r="I421" s="10">
        <v>0</v>
      </c>
      <c r="J421" s="11"/>
      <c r="K421" s="12"/>
      <c r="L421" s="13"/>
      <c r="M421" s="10">
        <v>0</v>
      </c>
      <c r="N421" s="14">
        <f>Table1[[#This Row],[DC_STM/DC_NS]]+Table1[[#This Row],[DC_LPS/DC_NS]]</f>
        <v>0</v>
      </c>
      <c r="O421" s="6">
        <v>1</v>
      </c>
      <c r="P421" s="6">
        <v>9</v>
      </c>
      <c r="Q421" s="6">
        <v>3336466.2117745499</v>
      </c>
      <c r="R421" s="7"/>
      <c r="S421" s="16"/>
      <c r="T421" s="9"/>
      <c r="U421" s="10">
        <v>0</v>
      </c>
      <c r="V421" s="11"/>
      <c r="W421" s="17"/>
      <c r="X421" s="13"/>
      <c r="Y421" s="10">
        <v>0</v>
      </c>
      <c r="Z421" s="18">
        <f>Table1[[#This Row],[Mφ_STM/Mφ_NS]]+Table1[[#This Row],[Mφ_LPS/Mφ_NS]]</f>
        <v>0</v>
      </c>
    </row>
    <row r="422" spans="1:26" x14ac:dyDescent="0.25">
      <c r="A422" s="5" t="s">
        <v>1359</v>
      </c>
      <c r="B422" s="15" t="s">
        <v>1360</v>
      </c>
      <c r="C422" s="6">
        <v>1</v>
      </c>
      <c r="D422" s="6">
        <v>1</v>
      </c>
      <c r="E422" s="6">
        <v>11450244.5625</v>
      </c>
      <c r="F422" s="7">
        <v>0.01</v>
      </c>
      <c r="G422" s="8" t="s">
        <v>376</v>
      </c>
      <c r="H422" s="9"/>
      <c r="I422" s="10">
        <v>1</v>
      </c>
      <c r="J422" s="11">
        <v>0.31020718613382298</v>
      </c>
      <c r="K422" s="12" t="s">
        <v>376</v>
      </c>
      <c r="L422" s="13"/>
      <c r="M422" s="10">
        <v>1</v>
      </c>
      <c r="N422" s="14">
        <f>Table1[[#This Row],[DC_STM/DC_NS]]+Table1[[#This Row],[DC_LPS/DC_NS]]</f>
        <v>0.32020718613382299</v>
      </c>
      <c r="O422" s="6"/>
      <c r="P422" s="6"/>
      <c r="Q422" s="6"/>
      <c r="R422" s="7"/>
      <c r="S422" s="16"/>
      <c r="T422" s="9"/>
      <c r="U422" s="10">
        <v>0</v>
      </c>
      <c r="V422" s="11"/>
      <c r="W422" s="17"/>
      <c r="X422" s="13"/>
      <c r="Y422" s="10">
        <v>0</v>
      </c>
      <c r="Z422" s="18">
        <f>Table1[[#This Row],[Mφ_STM/Mφ_NS]]+Table1[[#This Row],[Mφ_LPS/Mφ_NS]]</f>
        <v>0</v>
      </c>
    </row>
    <row r="423" spans="1:26" x14ac:dyDescent="0.25">
      <c r="A423" s="5" t="s">
        <v>1361</v>
      </c>
      <c r="B423" s="15" t="s">
        <v>1362</v>
      </c>
      <c r="C423" s="6">
        <v>1</v>
      </c>
      <c r="D423" s="6">
        <v>1</v>
      </c>
      <c r="E423" s="6">
        <v>191842.16796875</v>
      </c>
      <c r="F423" s="7"/>
      <c r="G423" s="8"/>
      <c r="H423" s="9"/>
      <c r="I423" s="10">
        <v>0</v>
      </c>
      <c r="J423" s="11"/>
      <c r="K423" s="12"/>
      <c r="L423" s="13"/>
      <c r="M423" s="10">
        <v>0</v>
      </c>
      <c r="N423" s="14">
        <f>Table1[[#This Row],[DC_STM/DC_NS]]+Table1[[#This Row],[DC_LPS/DC_NS]]</f>
        <v>0</v>
      </c>
      <c r="O423" s="6">
        <v>3</v>
      </c>
      <c r="P423" s="6">
        <v>6</v>
      </c>
      <c r="Q423" s="6">
        <v>187326.00396728501</v>
      </c>
      <c r="R423" s="7"/>
      <c r="S423" s="16"/>
      <c r="T423" s="9"/>
      <c r="U423" s="10">
        <v>0</v>
      </c>
      <c r="V423" s="11"/>
      <c r="W423" s="17"/>
      <c r="X423" s="13"/>
      <c r="Y423" s="10">
        <v>0</v>
      </c>
      <c r="Z423" s="18">
        <f>Table1[[#This Row],[Mφ_STM/Mφ_NS]]+Table1[[#This Row],[Mφ_LPS/Mφ_NS]]</f>
        <v>0</v>
      </c>
    </row>
    <row r="424" spans="1:26" x14ac:dyDescent="0.25">
      <c r="A424" s="5" t="s">
        <v>1363</v>
      </c>
      <c r="B424" s="15" t="s">
        <v>1364</v>
      </c>
      <c r="C424" s="6"/>
      <c r="D424" s="6"/>
      <c r="E424" s="6"/>
      <c r="F424" s="7"/>
      <c r="G424" s="8"/>
      <c r="H424" s="9"/>
      <c r="I424" s="10">
        <v>0</v>
      </c>
      <c r="J424" s="11"/>
      <c r="K424" s="12"/>
      <c r="L424" s="13"/>
      <c r="M424" s="10">
        <v>0</v>
      </c>
      <c r="N424" s="14">
        <f>Table1[[#This Row],[DC_STM/DC_NS]]+Table1[[#This Row],[DC_LPS/DC_NS]]</f>
        <v>0</v>
      </c>
      <c r="O424" s="6">
        <v>1</v>
      </c>
      <c r="P424" s="6">
        <v>1</v>
      </c>
      <c r="Q424" s="6">
        <v>3632857.1875</v>
      </c>
      <c r="R424" s="7"/>
      <c r="S424" s="16"/>
      <c r="T424" s="9"/>
      <c r="U424" s="10">
        <v>0</v>
      </c>
      <c r="V424" s="11"/>
      <c r="W424" s="17"/>
      <c r="X424" s="13"/>
      <c r="Y424" s="10">
        <v>0</v>
      </c>
      <c r="Z424" s="18">
        <f>Table1[[#This Row],[Mφ_STM/Mφ_NS]]+Table1[[#This Row],[Mφ_LPS/Mφ_NS]]</f>
        <v>0</v>
      </c>
    </row>
    <row r="425" spans="1:26" x14ac:dyDescent="0.25">
      <c r="A425" s="5" t="s">
        <v>1365</v>
      </c>
      <c r="B425" s="15" t="s">
        <v>1366</v>
      </c>
      <c r="C425" s="6">
        <v>1</v>
      </c>
      <c r="D425" s="6">
        <v>1</v>
      </c>
      <c r="E425" s="6">
        <v>3071069.4375</v>
      </c>
      <c r="F425" s="7"/>
      <c r="G425" s="8"/>
      <c r="H425" s="9"/>
      <c r="I425" s="10">
        <v>0</v>
      </c>
      <c r="J425" s="11"/>
      <c r="K425" s="12"/>
      <c r="L425" s="13"/>
      <c r="M425" s="10">
        <v>0</v>
      </c>
      <c r="N425" s="14">
        <f>Table1[[#This Row],[DC_STM/DC_NS]]+Table1[[#This Row],[DC_LPS/DC_NS]]</f>
        <v>0</v>
      </c>
      <c r="O425" s="6"/>
      <c r="P425" s="6"/>
      <c r="Q425" s="6"/>
      <c r="R425" s="7"/>
      <c r="S425" s="16"/>
      <c r="T425" s="9"/>
      <c r="U425" s="10">
        <v>0</v>
      </c>
      <c r="V425" s="11"/>
      <c r="W425" s="17"/>
      <c r="X425" s="13"/>
      <c r="Y425" s="10">
        <v>0</v>
      </c>
      <c r="Z425" s="18">
        <f>Table1[[#This Row],[Mφ_STM/Mφ_NS]]+Table1[[#This Row],[Mφ_LPS/Mφ_NS]]</f>
        <v>0</v>
      </c>
    </row>
    <row r="426" spans="1:26" x14ac:dyDescent="0.25">
      <c r="A426" s="15" t="s">
        <v>1367</v>
      </c>
      <c r="B426" s="15" t="s">
        <v>1368</v>
      </c>
      <c r="C426" s="6">
        <v>6</v>
      </c>
      <c r="D426" s="6">
        <v>20</v>
      </c>
      <c r="E426" s="6">
        <v>10680071.6038411</v>
      </c>
      <c r="F426" s="7">
        <v>21.8902816474891</v>
      </c>
      <c r="G426" s="8" t="s">
        <v>1369</v>
      </c>
      <c r="H426" s="9">
        <v>200.32224498060199</v>
      </c>
      <c r="I426" s="10">
        <v>9</v>
      </c>
      <c r="J426" s="11">
        <v>14.6327696850256</v>
      </c>
      <c r="K426" s="12" t="s">
        <v>1370</v>
      </c>
      <c r="L426" s="13">
        <v>257.261460307736</v>
      </c>
      <c r="M426" s="10">
        <v>13</v>
      </c>
      <c r="N426" s="14">
        <f>Table1[[#This Row],[DC_STM/DC_NS]]+Table1[[#This Row],[DC_LPS/DC_NS]]</f>
        <v>36.523051332514697</v>
      </c>
      <c r="O426" s="6">
        <v>8</v>
      </c>
      <c r="P426" s="6">
        <v>51</v>
      </c>
      <c r="Q426" s="6">
        <v>4384787.6189778596</v>
      </c>
      <c r="R426" s="7">
        <v>7.5931258738752199</v>
      </c>
      <c r="S426" s="16" t="s">
        <v>1371</v>
      </c>
      <c r="T426" s="9">
        <v>120.668106354906</v>
      </c>
      <c r="U426" s="10">
        <v>23</v>
      </c>
      <c r="V426" s="11">
        <v>1.1849381090603399</v>
      </c>
      <c r="W426" s="17" t="s">
        <v>1372</v>
      </c>
      <c r="X426" s="13">
        <v>181.55633366459099</v>
      </c>
      <c r="Y426" s="10">
        <v>20</v>
      </c>
      <c r="Z426" s="18">
        <f>Table1[[#This Row],[Mφ_STM/Mφ_NS]]+Table1[[#This Row],[Mφ_LPS/Mφ_NS]]</f>
        <v>8.77806398293556</v>
      </c>
    </row>
    <row r="427" spans="1:26" x14ac:dyDescent="0.25">
      <c r="A427" s="5" t="s">
        <v>1373</v>
      </c>
      <c r="B427" s="15" t="s">
        <v>1374</v>
      </c>
      <c r="C427" s="6"/>
      <c r="D427" s="6"/>
      <c r="E427" s="6"/>
      <c r="F427" s="7"/>
      <c r="G427" s="8"/>
      <c r="H427" s="9"/>
      <c r="I427" s="10">
        <v>0</v>
      </c>
      <c r="J427" s="11"/>
      <c r="K427" s="12"/>
      <c r="L427" s="13"/>
      <c r="M427" s="10">
        <v>0</v>
      </c>
      <c r="N427" s="14">
        <f>Table1[[#This Row],[DC_STM/DC_NS]]+Table1[[#This Row],[DC_LPS/DC_NS]]</f>
        <v>0</v>
      </c>
      <c r="O427" s="6">
        <v>1</v>
      </c>
      <c r="P427" s="6">
        <v>1</v>
      </c>
      <c r="Q427" s="6">
        <v>97870.732421875</v>
      </c>
      <c r="R427" s="7"/>
      <c r="S427" s="16"/>
      <c r="T427" s="9"/>
      <c r="U427" s="10">
        <v>0</v>
      </c>
      <c r="V427" s="11"/>
      <c r="W427" s="17"/>
      <c r="X427" s="13"/>
      <c r="Y427" s="10">
        <v>0</v>
      </c>
      <c r="Z427" s="18">
        <f>Table1[[#This Row],[Mφ_STM/Mφ_NS]]+Table1[[#This Row],[Mφ_LPS/Mφ_NS]]</f>
        <v>0</v>
      </c>
    </row>
    <row r="428" spans="1:26" x14ac:dyDescent="0.25">
      <c r="A428" s="5" t="s">
        <v>1375</v>
      </c>
      <c r="B428" s="15" t="s">
        <v>1376</v>
      </c>
      <c r="C428" s="6"/>
      <c r="D428" s="6"/>
      <c r="E428" s="6"/>
      <c r="F428" s="7"/>
      <c r="G428" s="8"/>
      <c r="H428" s="9"/>
      <c r="I428" s="10">
        <v>0</v>
      </c>
      <c r="J428" s="11"/>
      <c r="K428" s="12"/>
      <c r="L428" s="13"/>
      <c r="M428" s="10">
        <v>0</v>
      </c>
      <c r="N428" s="14">
        <f>Table1[[#This Row],[DC_STM/DC_NS]]+Table1[[#This Row],[DC_LPS/DC_NS]]</f>
        <v>0</v>
      </c>
      <c r="O428" s="6">
        <v>1</v>
      </c>
      <c r="P428" s="6">
        <v>1</v>
      </c>
      <c r="Q428" s="6">
        <v>170088.265625</v>
      </c>
      <c r="R428" s="7"/>
      <c r="S428" s="16"/>
      <c r="T428" s="9"/>
      <c r="U428" s="10">
        <v>0</v>
      </c>
      <c r="V428" s="11"/>
      <c r="W428" s="17"/>
      <c r="X428" s="13"/>
      <c r="Y428" s="10">
        <v>0</v>
      </c>
      <c r="Z428" s="18">
        <f>Table1[[#This Row],[Mφ_STM/Mφ_NS]]+Table1[[#This Row],[Mφ_LPS/Mφ_NS]]</f>
        <v>0</v>
      </c>
    </row>
    <row r="429" spans="1:26" x14ac:dyDescent="0.25">
      <c r="A429" s="5" t="s">
        <v>1377</v>
      </c>
      <c r="B429" s="15" t="s">
        <v>1378</v>
      </c>
      <c r="C429" s="6">
        <v>5</v>
      </c>
      <c r="D429" s="6">
        <v>17</v>
      </c>
      <c r="E429" s="6">
        <v>3283534.6221516901</v>
      </c>
      <c r="F429" s="7">
        <v>1.4526921970142299</v>
      </c>
      <c r="G429" s="8" t="s">
        <v>1379</v>
      </c>
      <c r="H429" s="9">
        <v>118.66781314983599</v>
      </c>
      <c r="I429" s="10">
        <v>10</v>
      </c>
      <c r="J429" s="11">
        <v>0.69415556712646898</v>
      </c>
      <c r="K429" s="12" t="s">
        <v>1379</v>
      </c>
      <c r="L429" s="13">
        <v>162.24026081792701</v>
      </c>
      <c r="M429" s="10">
        <v>10</v>
      </c>
      <c r="N429" s="14">
        <f>Table1[[#This Row],[DC_STM/DC_NS]]+Table1[[#This Row],[DC_LPS/DC_NS]]</f>
        <v>2.1468477641406989</v>
      </c>
      <c r="O429" s="6">
        <v>4</v>
      </c>
      <c r="P429" s="6">
        <v>6</v>
      </c>
      <c r="Q429" s="6">
        <v>2949162.7317708302</v>
      </c>
      <c r="R429" s="7">
        <v>1.09978900497789</v>
      </c>
      <c r="S429" s="16" t="s">
        <v>182</v>
      </c>
      <c r="T429" s="9"/>
      <c r="U429" s="10">
        <v>1</v>
      </c>
      <c r="V429" s="11">
        <v>0.01</v>
      </c>
      <c r="W429" s="17" t="s">
        <v>182</v>
      </c>
      <c r="X429" s="13"/>
      <c r="Y429" s="10">
        <v>1</v>
      </c>
      <c r="Z429" s="18">
        <f>Table1[[#This Row],[Mφ_STM/Mφ_NS]]+Table1[[#This Row],[Mφ_LPS/Mφ_NS]]</f>
        <v>1.10978900497789</v>
      </c>
    </row>
    <row r="430" spans="1:26" x14ac:dyDescent="0.25">
      <c r="A430" s="5" t="s">
        <v>1380</v>
      </c>
      <c r="B430" s="15" t="s">
        <v>1381</v>
      </c>
      <c r="C430" s="6">
        <v>4</v>
      </c>
      <c r="D430" s="6">
        <v>14</v>
      </c>
      <c r="E430" s="6">
        <v>5363213.7797619002</v>
      </c>
      <c r="F430" s="7">
        <v>1.69635717395508</v>
      </c>
      <c r="G430" s="8" t="s">
        <v>1382</v>
      </c>
      <c r="H430" s="9">
        <v>93.762549909179995</v>
      </c>
      <c r="I430" s="10">
        <v>6</v>
      </c>
      <c r="J430" s="11">
        <v>0.524520458267974</v>
      </c>
      <c r="K430" s="12" t="s">
        <v>1245</v>
      </c>
      <c r="L430" s="13">
        <v>89.958557741898403</v>
      </c>
      <c r="M430" s="10">
        <v>8</v>
      </c>
      <c r="N430" s="14">
        <f>Table1[[#This Row],[DC_STM/DC_NS]]+Table1[[#This Row],[DC_LPS/DC_NS]]</f>
        <v>2.2208776322230541</v>
      </c>
      <c r="O430" s="6">
        <v>1</v>
      </c>
      <c r="P430" s="6">
        <v>5</v>
      </c>
      <c r="Q430" s="6">
        <v>1881826.1695312499</v>
      </c>
      <c r="R430" s="7"/>
      <c r="S430" s="16"/>
      <c r="T430" s="9"/>
      <c r="U430" s="10">
        <v>0</v>
      </c>
      <c r="V430" s="11"/>
      <c r="W430" s="17"/>
      <c r="X430" s="13"/>
      <c r="Y430" s="10">
        <v>0</v>
      </c>
      <c r="Z430" s="18">
        <f>Table1[[#This Row],[Mφ_STM/Mφ_NS]]+Table1[[#This Row],[Mφ_LPS/Mφ_NS]]</f>
        <v>0</v>
      </c>
    </row>
    <row r="431" spans="1:26" x14ac:dyDescent="0.25">
      <c r="A431" s="5" t="s">
        <v>1383</v>
      </c>
      <c r="B431" s="15" t="s">
        <v>1384</v>
      </c>
      <c r="C431" s="6">
        <v>3</v>
      </c>
      <c r="D431" s="6">
        <v>5</v>
      </c>
      <c r="E431" s="6">
        <v>531795.73261718801</v>
      </c>
      <c r="F431" s="7">
        <v>1.3973285464198699</v>
      </c>
      <c r="G431" s="8" t="s">
        <v>219</v>
      </c>
      <c r="H431" s="9">
        <v>45.734204427409502</v>
      </c>
      <c r="I431" s="10">
        <v>2</v>
      </c>
      <c r="J431" s="11">
        <v>0.30526005095924102</v>
      </c>
      <c r="K431" s="12" t="s">
        <v>219</v>
      </c>
      <c r="L431" s="13">
        <v>136.788540518616</v>
      </c>
      <c r="M431" s="10">
        <v>2</v>
      </c>
      <c r="N431" s="14">
        <f>Table1[[#This Row],[DC_STM/DC_NS]]+Table1[[#This Row],[DC_LPS/DC_NS]]</f>
        <v>1.7025885973791111</v>
      </c>
      <c r="O431" s="6">
        <v>3</v>
      </c>
      <c r="P431" s="6">
        <v>6</v>
      </c>
      <c r="Q431" s="6">
        <v>658535.33183593699</v>
      </c>
      <c r="R431" s="7">
        <v>58.248784267731899</v>
      </c>
      <c r="S431" s="16" t="s">
        <v>732</v>
      </c>
      <c r="T431" s="9">
        <v>101.367155171422</v>
      </c>
      <c r="U431" s="10">
        <v>2</v>
      </c>
      <c r="V431" s="11">
        <v>2.7554680674569298</v>
      </c>
      <c r="W431" s="17" t="s">
        <v>732</v>
      </c>
      <c r="X431" s="13">
        <v>132.132168932751</v>
      </c>
      <c r="Y431" s="10">
        <v>2</v>
      </c>
      <c r="Z431" s="18">
        <f>Table1[[#This Row],[Mφ_STM/Mφ_NS]]+Table1[[#This Row],[Mφ_LPS/Mφ_NS]]</f>
        <v>61.004252335188831</v>
      </c>
    </row>
    <row r="432" spans="1:26" x14ac:dyDescent="0.25">
      <c r="A432" s="5" t="s">
        <v>1385</v>
      </c>
      <c r="B432" s="15" t="s">
        <v>1386</v>
      </c>
      <c r="C432" s="6">
        <v>5</v>
      </c>
      <c r="D432" s="6">
        <v>23</v>
      </c>
      <c r="E432" s="6">
        <v>8852988.7963867206</v>
      </c>
      <c r="F432" s="7">
        <v>2.5760899881552</v>
      </c>
      <c r="G432" s="8" t="s">
        <v>1387</v>
      </c>
      <c r="H432" s="9">
        <v>195.709001625105</v>
      </c>
      <c r="I432" s="10">
        <v>12</v>
      </c>
      <c r="J432" s="11">
        <v>1.5219183257222799</v>
      </c>
      <c r="K432" s="12" t="s">
        <v>1388</v>
      </c>
      <c r="L432" s="13">
        <v>183.728854607291</v>
      </c>
      <c r="M432" s="10">
        <v>9</v>
      </c>
      <c r="N432" s="14">
        <f>Table1[[#This Row],[DC_STM/DC_NS]]+Table1[[#This Row],[DC_LPS/DC_NS]]</f>
        <v>4.0980083138774797</v>
      </c>
      <c r="O432" s="6">
        <v>4</v>
      </c>
      <c r="P432" s="6">
        <v>27</v>
      </c>
      <c r="Q432" s="6">
        <v>2822100.9741482199</v>
      </c>
      <c r="R432" s="7">
        <v>33.468092825833402</v>
      </c>
      <c r="S432" s="16" t="s">
        <v>1389</v>
      </c>
      <c r="T432" s="9">
        <v>138.709735753578</v>
      </c>
      <c r="U432" s="10">
        <v>13</v>
      </c>
      <c r="V432" s="11">
        <v>30.146295710131302</v>
      </c>
      <c r="W432" s="17" t="s">
        <v>1390</v>
      </c>
      <c r="X432" s="13">
        <v>147.330846318765</v>
      </c>
      <c r="Y432" s="10">
        <v>11</v>
      </c>
      <c r="Z432" s="18">
        <f>Table1[[#This Row],[Mφ_STM/Mφ_NS]]+Table1[[#This Row],[Mφ_LPS/Mφ_NS]]</f>
        <v>63.614388535964707</v>
      </c>
    </row>
    <row r="433" spans="1:26" x14ac:dyDescent="0.25">
      <c r="A433" s="5" t="s">
        <v>1391</v>
      </c>
      <c r="B433" s="15" t="s">
        <v>1392</v>
      </c>
      <c r="C433" s="6">
        <v>6</v>
      </c>
      <c r="D433" s="6">
        <v>71</v>
      </c>
      <c r="E433" s="6">
        <v>13516275.650390601</v>
      </c>
      <c r="F433" s="7">
        <v>0.84017205878453205</v>
      </c>
      <c r="G433" s="8" t="s">
        <v>1393</v>
      </c>
      <c r="H433" s="9">
        <v>71.645805711335001</v>
      </c>
      <c r="I433" s="10">
        <v>34</v>
      </c>
      <c r="J433" s="11">
        <v>0.93499077973318401</v>
      </c>
      <c r="K433" s="12" t="s">
        <v>1394</v>
      </c>
      <c r="L433" s="13">
        <v>34.122433404866001</v>
      </c>
      <c r="M433" s="10">
        <v>36</v>
      </c>
      <c r="N433" s="14">
        <f>Table1[[#This Row],[DC_STM/DC_NS]]+Table1[[#This Row],[DC_LPS/DC_NS]]</f>
        <v>1.7751628385177161</v>
      </c>
      <c r="O433" s="6">
        <v>5</v>
      </c>
      <c r="P433" s="6">
        <v>93</v>
      </c>
      <c r="Q433" s="6">
        <v>9433321.1887749508</v>
      </c>
      <c r="R433" s="7">
        <v>3.8393164716724799</v>
      </c>
      <c r="S433" s="16" t="s">
        <v>1395</v>
      </c>
      <c r="T433" s="9">
        <v>88.1725949051756</v>
      </c>
      <c r="U433" s="10">
        <v>44</v>
      </c>
      <c r="V433" s="11">
        <v>0.69943398016675995</v>
      </c>
      <c r="W433" s="17" t="s">
        <v>1396</v>
      </c>
      <c r="X433" s="13">
        <v>49.468808898137702</v>
      </c>
      <c r="Y433" s="10">
        <v>29</v>
      </c>
      <c r="Z433" s="18">
        <f>Table1[[#This Row],[Mφ_STM/Mφ_NS]]+Table1[[#This Row],[Mφ_LPS/Mφ_NS]]</f>
        <v>4.5387504518392401</v>
      </c>
    </row>
    <row r="434" spans="1:26" x14ac:dyDescent="0.25">
      <c r="A434" s="5" t="s">
        <v>1397</v>
      </c>
      <c r="B434" s="15" t="s">
        <v>1398</v>
      </c>
      <c r="C434" s="6"/>
      <c r="D434" s="6"/>
      <c r="E434" s="6"/>
      <c r="F434" s="7"/>
      <c r="G434" s="8"/>
      <c r="H434" s="9"/>
      <c r="I434" s="10">
        <v>0</v>
      </c>
      <c r="J434" s="11"/>
      <c r="K434" s="12"/>
      <c r="L434" s="13"/>
      <c r="M434" s="10">
        <v>0</v>
      </c>
      <c r="N434" s="14">
        <f>Table1[[#This Row],[DC_STM/DC_NS]]+Table1[[#This Row],[DC_LPS/DC_NS]]</f>
        <v>0</v>
      </c>
      <c r="O434" s="6">
        <v>1</v>
      </c>
      <c r="P434" s="6">
        <v>2</v>
      </c>
      <c r="Q434" s="6">
        <v>16207476.505859399</v>
      </c>
      <c r="R434" s="7"/>
      <c r="S434" s="16"/>
      <c r="T434" s="9"/>
      <c r="U434" s="10">
        <v>0</v>
      </c>
      <c r="V434" s="11"/>
      <c r="W434" s="17"/>
      <c r="X434" s="13"/>
      <c r="Y434" s="10">
        <v>0</v>
      </c>
      <c r="Z434" s="18">
        <f>Table1[[#This Row],[Mφ_STM/Mφ_NS]]+Table1[[#This Row],[Mφ_LPS/Mφ_NS]]</f>
        <v>0</v>
      </c>
    </row>
    <row r="435" spans="1:26" x14ac:dyDescent="0.25">
      <c r="A435" s="5" t="s">
        <v>1399</v>
      </c>
      <c r="B435" s="15" t="s">
        <v>1400</v>
      </c>
      <c r="C435" s="6"/>
      <c r="D435" s="6"/>
      <c r="E435" s="6"/>
      <c r="F435" s="7"/>
      <c r="G435" s="8"/>
      <c r="H435" s="9"/>
      <c r="I435" s="10">
        <v>0</v>
      </c>
      <c r="J435" s="11"/>
      <c r="K435" s="12"/>
      <c r="L435" s="13"/>
      <c r="M435" s="10">
        <v>0</v>
      </c>
      <c r="N435" s="14">
        <f>Table1[[#This Row],[DC_STM/DC_NS]]+Table1[[#This Row],[DC_LPS/DC_NS]]</f>
        <v>0</v>
      </c>
      <c r="O435" s="6">
        <v>1</v>
      </c>
      <c r="P435" s="6">
        <v>1</v>
      </c>
      <c r="Q435" s="6">
        <v>2904749.2578125</v>
      </c>
      <c r="R435" s="7">
        <v>0.72728301796834205</v>
      </c>
      <c r="S435" s="16" t="s">
        <v>197</v>
      </c>
      <c r="T435" s="9"/>
      <c r="U435" s="10">
        <v>1</v>
      </c>
      <c r="V435" s="11">
        <v>0.91311674865885994</v>
      </c>
      <c r="W435" s="17" t="s">
        <v>197</v>
      </c>
      <c r="X435" s="13"/>
      <c r="Y435" s="10">
        <v>1</v>
      </c>
      <c r="Z435" s="18">
        <f>Table1[[#This Row],[Mφ_STM/Mφ_NS]]+Table1[[#This Row],[Mφ_LPS/Mφ_NS]]</f>
        <v>1.6403997666272021</v>
      </c>
    </row>
    <row r="436" spans="1:26" x14ac:dyDescent="0.25">
      <c r="A436" s="5" t="s">
        <v>1401</v>
      </c>
      <c r="B436" s="15" t="s">
        <v>1402</v>
      </c>
      <c r="C436" s="6"/>
      <c r="D436" s="6"/>
      <c r="E436" s="6"/>
      <c r="F436" s="7"/>
      <c r="G436" s="8"/>
      <c r="H436" s="9"/>
      <c r="I436" s="10">
        <v>0</v>
      </c>
      <c r="J436" s="11"/>
      <c r="K436" s="12"/>
      <c r="L436" s="13"/>
      <c r="M436" s="10">
        <v>0</v>
      </c>
      <c r="N436" s="14">
        <f>Table1[[#This Row],[DC_STM/DC_NS]]+Table1[[#This Row],[DC_LPS/DC_NS]]</f>
        <v>0</v>
      </c>
      <c r="O436" s="6">
        <v>1</v>
      </c>
      <c r="P436" s="6">
        <v>11</v>
      </c>
      <c r="Q436" s="6">
        <v>379121.96124267601</v>
      </c>
      <c r="R436" s="7"/>
      <c r="S436" s="16"/>
      <c r="T436" s="9"/>
      <c r="U436" s="10">
        <v>0</v>
      </c>
      <c r="V436" s="11"/>
      <c r="W436" s="17"/>
      <c r="X436" s="13"/>
      <c r="Y436" s="10">
        <v>0</v>
      </c>
      <c r="Z436" s="18">
        <f>Table1[[#This Row],[Mφ_STM/Mφ_NS]]+Table1[[#This Row],[Mφ_LPS/Mφ_NS]]</f>
        <v>0</v>
      </c>
    </row>
    <row r="437" spans="1:26" x14ac:dyDescent="0.25">
      <c r="A437" s="15" t="s">
        <v>1403</v>
      </c>
      <c r="B437" s="15" t="s">
        <v>1404</v>
      </c>
      <c r="C437" s="6">
        <v>31</v>
      </c>
      <c r="D437" s="6">
        <v>477</v>
      </c>
      <c r="E437" s="6">
        <v>23399268.678385399</v>
      </c>
      <c r="F437" s="7">
        <v>0.78835542009218496</v>
      </c>
      <c r="G437" s="8" t="s">
        <v>1405</v>
      </c>
      <c r="H437" s="9">
        <v>79.8165689918076</v>
      </c>
      <c r="I437" s="10">
        <v>190</v>
      </c>
      <c r="J437" s="11">
        <v>0.90747224022461104</v>
      </c>
      <c r="K437" s="12" t="s">
        <v>1406</v>
      </c>
      <c r="L437" s="13">
        <v>41.155906405884501</v>
      </c>
      <c r="M437" s="10">
        <v>202</v>
      </c>
      <c r="N437" s="14">
        <f>Table1[[#This Row],[DC_STM/DC_NS]]+Table1[[#This Row],[DC_LPS/DC_NS]]</f>
        <v>1.6958276603167959</v>
      </c>
      <c r="O437" s="6">
        <v>1</v>
      </c>
      <c r="P437" s="6">
        <v>608</v>
      </c>
      <c r="Q437" s="6">
        <v>15388831.605957</v>
      </c>
      <c r="R437" s="7">
        <v>2.6138465053663098</v>
      </c>
      <c r="S437" s="16" t="s">
        <v>1407</v>
      </c>
      <c r="T437" s="9">
        <v>104.79284244290101</v>
      </c>
      <c r="U437" s="10">
        <v>9</v>
      </c>
      <c r="V437" s="11">
        <v>14.8390552310236</v>
      </c>
      <c r="W437" s="17" t="s">
        <v>1408</v>
      </c>
      <c r="X437" s="13">
        <v>253.067354859956</v>
      </c>
      <c r="Y437" s="10">
        <v>8</v>
      </c>
      <c r="Z437" s="18">
        <f>Table1[[#This Row],[Mφ_STM/Mφ_NS]]+Table1[[#This Row],[Mφ_LPS/Mφ_NS]]</f>
        <v>17.452901736389911</v>
      </c>
    </row>
    <row r="438" spans="1:26" x14ac:dyDescent="0.25">
      <c r="A438" s="5" t="s">
        <v>1409</v>
      </c>
      <c r="B438" s="15" t="s">
        <v>1410</v>
      </c>
      <c r="C438" s="6">
        <v>1</v>
      </c>
      <c r="D438" s="6">
        <v>1</v>
      </c>
      <c r="E438" s="6">
        <v>253466.041015625</v>
      </c>
      <c r="F438" s="7">
        <v>54.631315042887998</v>
      </c>
      <c r="G438" s="8" t="s">
        <v>61</v>
      </c>
      <c r="H438" s="9"/>
      <c r="I438" s="10">
        <v>1</v>
      </c>
      <c r="J438" s="11">
        <v>6.5699341796738597</v>
      </c>
      <c r="K438" s="12" t="s">
        <v>61</v>
      </c>
      <c r="L438" s="13"/>
      <c r="M438" s="10">
        <v>1</v>
      </c>
      <c r="N438" s="14">
        <f>Table1[[#This Row],[DC_STM/DC_NS]]+Table1[[#This Row],[DC_LPS/DC_NS]]</f>
        <v>61.201249222561856</v>
      </c>
      <c r="O438" s="6">
        <v>1</v>
      </c>
      <c r="P438" s="6">
        <v>1</v>
      </c>
      <c r="Q438" s="6">
        <v>0</v>
      </c>
      <c r="R438" s="7"/>
      <c r="S438" s="16"/>
      <c r="T438" s="9"/>
      <c r="U438" s="10">
        <v>0</v>
      </c>
      <c r="V438" s="11"/>
      <c r="W438" s="17"/>
      <c r="X438" s="13"/>
      <c r="Y438" s="10">
        <v>0</v>
      </c>
      <c r="Z438" s="18">
        <f>Table1[[#This Row],[Mφ_STM/Mφ_NS]]+Table1[[#This Row],[Mφ_LPS/Mφ_NS]]</f>
        <v>0</v>
      </c>
    </row>
    <row r="439" spans="1:26" x14ac:dyDescent="0.25">
      <c r="A439" s="5" t="s">
        <v>1411</v>
      </c>
      <c r="B439" s="15" t="s">
        <v>1412</v>
      </c>
      <c r="C439" s="6"/>
      <c r="D439" s="6"/>
      <c r="E439" s="6"/>
      <c r="F439" s="7"/>
      <c r="G439" s="8"/>
      <c r="H439" s="9"/>
      <c r="I439" s="10">
        <v>0</v>
      </c>
      <c r="J439" s="11"/>
      <c r="K439" s="12"/>
      <c r="L439" s="13"/>
      <c r="M439" s="10">
        <v>0</v>
      </c>
      <c r="N439" s="14">
        <f>Table1[[#This Row],[DC_STM/DC_NS]]+Table1[[#This Row],[DC_LPS/DC_NS]]</f>
        <v>0</v>
      </c>
      <c r="O439" s="6">
        <v>1</v>
      </c>
      <c r="P439" s="6">
        <v>1</v>
      </c>
      <c r="Q439" s="6">
        <v>404480.203125</v>
      </c>
      <c r="R439" s="7"/>
      <c r="S439" s="16"/>
      <c r="T439" s="9"/>
      <c r="U439" s="10">
        <v>0</v>
      </c>
      <c r="V439" s="11"/>
      <c r="W439" s="17"/>
      <c r="X439" s="13"/>
      <c r="Y439" s="10">
        <v>0</v>
      </c>
      <c r="Z439" s="18">
        <f>Table1[[#This Row],[Mφ_STM/Mφ_NS]]+Table1[[#This Row],[Mφ_LPS/Mφ_NS]]</f>
        <v>0</v>
      </c>
    </row>
    <row r="440" spans="1:26" x14ac:dyDescent="0.25">
      <c r="A440" s="5" t="s">
        <v>1413</v>
      </c>
      <c r="B440" s="15" t="s">
        <v>1414</v>
      </c>
      <c r="C440" s="6"/>
      <c r="D440" s="6"/>
      <c r="E440" s="6"/>
      <c r="F440" s="7"/>
      <c r="G440" s="8"/>
      <c r="H440" s="9"/>
      <c r="I440" s="10">
        <v>0</v>
      </c>
      <c r="J440" s="11"/>
      <c r="K440" s="12"/>
      <c r="L440" s="13"/>
      <c r="M440" s="10">
        <v>0</v>
      </c>
      <c r="N440" s="14">
        <f>Table1[[#This Row],[DC_STM/DC_NS]]+Table1[[#This Row],[DC_LPS/DC_NS]]</f>
        <v>0</v>
      </c>
      <c r="O440" s="6">
        <v>1</v>
      </c>
      <c r="P440" s="6">
        <v>1</v>
      </c>
      <c r="Q440" s="6">
        <v>1428479.65625</v>
      </c>
      <c r="R440" s="7"/>
      <c r="S440" s="16"/>
      <c r="T440" s="9"/>
      <c r="U440" s="10">
        <v>0</v>
      </c>
      <c r="V440" s="11"/>
      <c r="W440" s="17"/>
      <c r="X440" s="13"/>
      <c r="Y440" s="10">
        <v>0</v>
      </c>
      <c r="Z440" s="18">
        <f>Table1[[#This Row],[Mφ_STM/Mφ_NS]]+Table1[[#This Row],[Mφ_LPS/Mφ_NS]]</f>
        <v>0</v>
      </c>
    </row>
    <row r="441" spans="1:26" x14ac:dyDescent="0.25">
      <c r="A441" s="5" t="s">
        <v>1415</v>
      </c>
      <c r="B441" s="15" t="s">
        <v>1416</v>
      </c>
      <c r="C441" s="6">
        <v>1</v>
      </c>
      <c r="D441" s="6">
        <v>1</v>
      </c>
      <c r="E441" s="6">
        <v>11120589.5</v>
      </c>
      <c r="F441" s="7"/>
      <c r="G441" s="8"/>
      <c r="H441" s="9"/>
      <c r="I441" s="10">
        <v>0</v>
      </c>
      <c r="J441" s="11"/>
      <c r="K441" s="12"/>
      <c r="L441" s="13"/>
      <c r="M441" s="10">
        <v>0</v>
      </c>
      <c r="N441" s="14">
        <f>Table1[[#This Row],[DC_STM/DC_NS]]+Table1[[#This Row],[DC_LPS/DC_NS]]</f>
        <v>0</v>
      </c>
      <c r="O441" s="6"/>
      <c r="P441" s="6"/>
      <c r="Q441" s="6"/>
      <c r="R441" s="7"/>
      <c r="S441" s="16"/>
      <c r="T441" s="9"/>
      <c r="U441" s="10">
        <v>0</v>
      </c>
      <c r="V441" s="11"/>
      <c r="W441" s="17"/>
      <c r="X441" s="13"/>
      <c r="Y441" s="10">
        <v>0</v>
      </c>
      <c r="Z441" s="18">
        <f>Table1[[#This Row],[Mφ_STM/Mφ_NS]]+Table1[[#This Row],[Mφ_LPS/Mφ_NS]]</f>
        <v>0</v>
      </c>
    </row>
    <row r="442" spans="1:26" x14ac:dyDescent="0.25">
      <c r="A442" s="5" t="s">
        <v>1417</v>
      </c>
      <c r="B442" s="15" t="s">
        <v>1418</v>
      </c>
      <c r="C442" s="6">
        <v>1</v>
      </c>
      <c r="D442" s="6">
        <v>1</v>
      </c>
      <c r="E442" s="6">
        <v>817694.27832031297</v>
      </c>
      <c r="F442" s="7"/>
      <c r="G442" s="8"/>
      <c r="H442" s="9"/>
      <c r="I442" s="10">
        <v>0</v>
      </c>
      <c r="J442" s="11"/>
      <c r="K442" s="12"/>
      <c r="L442" s="13"/>
      <c r="M442" s="10">
        <v>0</v>
      </c>
      <c r="N442" s="14">
        <f>Table1[[#This Row],[DC_STM/DC_NS]]+Table1[[#This Row],[DC_LPS/DC_NS]]</f>
        <v>0</v>
      </c>
      <c r="O442" s="6"/>
      <c r="P442" s="6"/>
      <c r="Q442" s="6"/>
      <c r="R442" s="7"/>
      <c r="S442" s="16"/>
      <c r="T442" s="9"/>
      <c r="U442" s="10">
        <v>0</v>
      </c>
      <c r="V442" s="11"/>
      <c r="W442" s="17"/>
      <c r="X442" s="13"/>
      <c r="Y442" s="10">
        <v>0</v>
      </c>
      <c r="Z442" s="18">
        <f>Table1[[#This Row],[Mφ_STM/Mφ_NS]]+Table1[[#This Row],[Mφ_LPS/Mφ_NS]]</f>
        <v>0</v>
      </c>
    </row>
    <row r="443" spans="1:26" x14ac:dyDescent="0.25">
      <c r="A443" s="5" t="s">
        <v>1419</v>
      </c>
      <c r="B443" s="15" t="s">
        <v>1420</v>
      </c>
      <c r="C443" s="6">
        <v>2</v>
      </c>
      <c r="D443" s="6">
        <v>6</v>
      </c>
      <c r="E443" s="6">
        <v>1899324.52099609</v>
      </c>
      <c r="F443" s="7">
        <v>0.01</v>
      </c>
      <c r="G443" s="8" t="s">
        <v>1421</v>
      </c>
      <c r="H443" s="9">
        <v>0</v>
      </c>
      <c r="I443" s="10">
        <v>3</v>
      </c>
      <c r="J443" s="11">
        <v>0.100399135220948</v>
      </c>
      <c r="K443" s="12" t="s">
        <v>1422</v>
      </c>
      <c r="L443" s="13">
        <v>145.25974165931299</v>
      </c>
      <c r="M443" s="10">
        <v>5</v>
      </c>
      <c r="N443" s="14">
        <f>Table1[[#This Row],[DC_STM/DC_NS]]+Table1[[#This Row],[DC_LPS/DC_NS]]</f>
        <v>0.11039913522094799</v>
      </c>
      <c r="O443" s="6">
        <v>2</v>
      </c>
      <c r="P443" s="6">
        <v>4</v>
      </c>
      <c r="Q443" s="6">
        <v>702351.85677083302</v>
      </c>
      <c r="R443" s="7"/>
      <c r="S443" s="16"/>
      <c r="T443" s="9"/>
      <c r="U443" s="10">
        <v>0</v>
      </c>
      <c r="V443" s="11"/>
      <c r="W443" s="17"/>
      <c r="X443" s="13"/>
      <c r="Y443" s="10">
        <v>0</v>
      </c>
      <c r="Z443" s="18">
        <f>Table1[[#This Row],[Mφ_STM/Mφ_NS]]+Table1[[#This Row],[Mφ_LPS/Mφ_NS]]</f>
        <v>0</v>
      </c>
    </row>
    <row r="444" spans="1:26" x14ac:dyDescent="0.25">
      <c r="A444" s="5" t="s">
        <v>1423</v>
      </c>
      <c r="B444" s="15" t="s">
        <v>1424</v>
      </c>
      <c r="C444" s="6">
        <v>3</v>
      </c>
      <c r="D444" s="6">
        <v>6</v>
      </c>
      <c r="E444" s="6">
        <v>1951601.684375</v>
      </c>
      <c r="F444" s="7">
        <v>1.2630560747306501</v>
      </c>
      <c r="G444" s="8" t="s">
        <v>1425</v>
      </c>
      <c r="H444" s="9">
        <v>62.159803001600999</v>
      </c>
      <c r="I444" s="10">
        <v>4</v>
      </c>
      <c r="J444" s="11">
        <v>0.24020614732960699</v>
      </c>
      <c r="K444" s="12" t="s">
        <v>314</v>
      </c>
      <c r="L444" s="13">
        <v>36.593095465584398</v>
      </c>
      <c r="M444" s="10">
        <v>3</v>
      </c>
      <c r="N444" s="14">
        <f>Table1[[#This Row],[DC_STM/DC_NS]]+Table1[[#This Row],[DC_LPS/DC_NS]]</f>
        <v>1.5032622220602572</v>
      </c>
      <c r="O444" s="6">
        <v>3</v>
      </c>
      <c r="P444" s="6">
        <v>7</v>
      </c>
      <c r="Q444" s="6">
        <v>1506286.34505208</v>
      </c>
      <c r="R444" s="7">
        <v>0.95511885924717499</v>
      </c>
      <c r="S444" s="16" t="s">
        <v>182</v>
      </c>
      <c r="T444" s="9"/>
      <c r="U444" s="10">
        <v>1</v>
      </c>
      <c r="V444" s="11"/>
      <c r="W444" s="17"/>
      <c r="X444" s="13"/>
      <c r="Y444" s="10">
        <v>0</v>
      </c>
      <c r="Z444" s="18">
        <f>Table1[[#This Row],[Mφ_STM/Mφ_NS]]+Table1[[#This Row],[Mφ_LPS/Mφ_NS]]</f>
        <v>0.95511885924717499</v>
      </c>
    </row>
    <row r="445" spans="1:26" x14ac:dyDescent="0.25">
      <c r="A445" s="5" t="s">
        <v>1426</v>
      </c>
      <c r="B445" s="15" t="s">
        <v>1427</v>
      </c>
      <c r="C445" s="6">
        <v>1</v>
      </c>
      <c r="D445" s="6">
        <v>1</v>
      </c>
      <c r="E445" s="6">
        <v>910678.5625</v>
      </c>
      <c r="F445" s="7"/>
      <c r="G445" s="8"/>
      <c r="H445" s="9"/>
      <c r="I445" s="10">
        <v>0</v>
      </c>
      <c r="J445" s="11"/>
      <c r="K445" s="12"/>
      <c r="L445" s="13"/>
      <c r="M445" s="10">
        <v>0</v>
      </c>
      <c r="N445" s="14">
        <f>Table1[[#This Row],[DC_STM/DC_NS]]+Table1[[#This Row],[DC_LPS/DC_NS]]</f>
        <v>0</v>
      </c>
      <c r="O445" s="6">
        <v>1</v>
      </c>
      <c r="P445" s="6">
        <v>1</v>
      </c>
      <c r="Q445" s="6">
        <v>427073.859375</v>
      </c>
      <c r="R445" s="7">
        <v>100</v>
      </c>
      <c r="S445" s="16" t="s">
        <v>34</v>
      </c>
      <c r="T445" s="9"/>
      <c r="U445" s="10">
        <v>1</v>
      </c>
      <c r="V445" s="11">
        <v>100</v>
      </c>
      <c r="W445" s="17" t="s">
        <v>34</v>
      </c>
      <c r="X445" s="13"/>
      <c r="Y445" s="10">
        <v>1</v>
      </c>
      <c r="Z445" s="18">
        <f>Table1[[#This Row],[Mφ_STM/Mφ_NS]]+Table1[[#This Row],[Mφ_LPS/Mφ_NS]]</f>
        <v>200</v>
      </c>
    </row>
    <row r="446" spans="1:26" x14ac:dyDescent="0.25">
      <c r="A446" s="5" t="s">
        <v>1428</v>
      </c>
      <c r="B446" s="15" t="s">
        <v>1429</v>
      </c>
      <c r="C446" s="6"/>
      <c r="D446" s="6"/>
      <c r="E446" s="6"/>
      <c r="F446" s="7"/>
      <c r="G446" s="8"/>
      <c r="H446" s="9"/>
      <c r="I446" s="10">
        <v>0</v>
      </c>
      <c r="J446" s="11"/>
      <c r="K446" s="12"/>
      <c r="L446" s="13"/>
      <c r="M446" s="10">
        <v>0</v>
      </c>
      <c r="N446" s="14">
        <f>Table1[[#This Row],[DC_STM/DC_NS]]+Table1[[#This Row],[DC_LPS/DC_NS]]</f>
        <v>0</v>
      </c>
      <c r="O446" s="6">
        <v>4</v>
      </c>
      <c r="P446" s="6">
        <v>14</v>
      </c>
      <c r="Q446" s="6">
        <v>1553180.79244995</v>
      </c>
      <c r="R446" s="7">
        <v>2.5582347785372002</v>
      </c>
      <c r="S446" s="16" t="s">
        <v>1430</v>
      </c>
      <c r="T446" s="9">
        <v>103.49824824989</v>
      </c>
      <c r="U446" s="10">
        <v>5</v>
      </c>
      <c r="V446" s="11">
        <v>0.37295689790793302</v>
      </c>
      <c r="W446" s="17" t="s">
        <v>1431</v>
      </c>
      <c r="X446" s="13">
        <v>85.3410305568094</v>
      </c>
      <c r="Y446" s="10">
        <v>4</v>
      </c>
      <c r="Z446" s="18">
        <f>Table1[[#This Row],[Mφ_STM/Mφ_NS]]+Table1[[#This Row],[Mφ_LPS/Mφ_NS]]</f>
        <v>2.9311916764451333</v>
      </c>
    </row>
    <row r="447" spans="1:26" x14ac:dyDescent="0.25">
      <c r="A447" s="15" t="s">
        <v>1432</v>
      </c>
      <c r="B447" s="15" t="s">
        <v>1433</v>
      </c>
      <c r="C447" s="6">
        <v>4</v>
      </c>
      <c r="D447" s="6">
        <v>12</v>
      </c>
      <c r="E447" s="6">
        <v>3353006.7612847202</v>
      </c>
      <c r="F447" s="7">
        <v>0.70516701973017604</v>
      </c>
      <c r="G447" s="8" t="s">
        <v>1434</v>
      </c>
      <c r="H447" s="9">
        <v>192.16398596612501</v>
      </c>
      <c r="I447" s="10">
        <v>6</v>
      </c>
      <c r="J447" s="11">
        <v>0.44712137903979998</v>
      </c>
      <c r="K447" s="12" t="s">
        <v>1434</v>
      </c>
      <c r="L447" s="13">
        <v>173.64969712969699</v>
      </c>
      <c r="M447" s="10">
        <v>6</v>
      </c>
      <c r="N447" s="14">
        <f>Table1[[#This Row],[DC_STM/DC_NS]]+Table1[[#This Row],[DC_LPS/DC_NS]]</f>
        <v>1.1522883987699761</v>
      </c>
      <c r="O447" s="6">
        <v>14</v>
      </c>
      <c r="P447" s="6">
        <v>115</v>
      </c>
      <c r="Q447" s="6">
        <v>5201143.6205783403</v>
      </c>
      <c r="R447" s="7">
        <v>4.7500864821985402</v>
      </c>
      <c r="S447" s="16" t="s">
        <v>1435</v>
      </c>
      <c r="T447" s="9">
        <v>97.340513953270204</v>
      </c>
      <c r="U447" s="10">
        <v>57</v>
      </c>
      <c r="V447" s="11">
        <v>0.38381556201362499</v>
      </c>
      <c r="W447" s="17" t="s">
        <v>1436</v>
      </c>
      <c r="X447" s="13">
        <v>60.427552764193997</v>
      </c>
      <c r="Y447" s="10">
        <v>55</v>
      </c>
      <c r="Z447" s="18">
        <f>Table1[[#This Row],[Mφ_STM/Mφ_NS]]+Table1[[#This Row],[Mφ_LPS/Mφ_NS]]</f>
        <v>5.1339020442121654</v>
      </c>
    </row>
    <row r="448" spans="1:26" x14ac:dyDescent="0.25">
      <c r="A448" s="5" t="s">
        <v>1437</v>
      </c>
      <c r="B448" s="15" t="s">
        <v>1438</v>
      </c>
      <c r="C448" s="6">
        <v>2</v>
      </c>
      <c r="D448" s="6">
        <v>4</v>
      </c>
      <c r="E448" s="6">
        <v>604825.12369791698</v>
      </c>
      <c r="F448" s="7">
        <v>3.9061301570865101</v>
      </c>
      <c r="G448" s="8" t="s">
        <v>34</v>
      </c>
      <c r="H448" s="9"/>
      <c r="I448" s="10">
        <v>1</v>
      </c>
      <c r="J448" s="11">
        <v>2.1057512359767001E-2</v>
      </c>
      <c r="K448" s="12" t="s">
        <v>34</v>
      </c>
      <c r="L448" s="13"/>
      <c r="M448" s="10">
        <v>1</v>
      </c>
      <c r="N448" s="14">
        <f>Table1[[#This Row],[DC_STM/DC_NS]]+Table1[[#This Row],[DC_LPS/DC_NS]]</f>
        <v>3.9271876694462771</v>
      </c>
      <c r="O448" s="6">
        <v>1</v>
      </c>
      <c r="P448" s="6">
        <v>1</v>
      </c>
      <c r="Q448" s="6">
        <v>376757.6171875</v>
      </c>
      <c r="R448" s="7"/>
      <c r="S448" s="16"/>
      <c r="T448" s="9"/>
      <c r="U448" s="10">
        <v>0</v>
      </c>
      <c r="V448" s="11"/>
      <c r="W448" s="17"/>
      <c r="X448" s="13"/>
      <c r="Y448" s="10">
        <v>0</v>
      </c>
      <c r="Z448" s="18">
        <f>Table1[[#This Row],[Mφ_STM/Mφ_NS]]+Table1[[#This Row],[Mφ_LPS/Mφ_NS]]</f>
        <v>0</v>
      </c>
    </row>
    <row r="449" spans="1:26" x14ac:dyDescent="0.25">
      <c r="A449" s="5" t="s">
        <v>1439</v>
      </c>
      <c r="B449" s="15" t="s">
        <v>1440</v>
      </c>
      <c r="C449" s="6">
        <v>4</v>
      </c>
      <c r="D449" s="6">
        <v>17</v>
      </c>
      <c r="E449" s="6">
        <v>5069778.8298611101</v>
      </c>
      <c r="F449" s="7">
        <v>0.01</v>
      </c>
      <c r="G449" s="8" t="s">
        <v>1222</v>
      </c>
      <c r="H449" s="9">
        <v>0</v>
      </c>
      <c r="I449" s="10">
        <v>2</v>
      </c>
      <c r="J449" s="11">
        <v>0.01</v>
      </c>
      <c r="K449" s="12" t="s">
        <v>1222</v>
      </c>
      <c r="L449" s="13">
        <v>0</v>
      </c>
      <c r="M449" s="10">
        <v>2</v>
      </c>
      <c r="N449" s="14">
        <f>Table1[[#This Row],[DC_STM/DC_NS]]+Table1[[#This Row],[DC_LPS/DC_NS]]</f>
        <v>0.02</v>
      </c>
      <c r="O449" s="6">
        <v>6</v>
      </c>
      <c r="P449" s="6">
        <v>14</v>
      </c>
      <c r="Q449" s="6">
        <v>1436636.9582519501</v>
      </c>
      <c r="R449" s="7">
        <v>9.5657819715808294</v>
      </c>
      <c r="S449" s="16" t="s">
        <v>1441</v>
      </c>
      <c r="T449" s="9">
        <v>105.56253308799501</v>
      </c>
      <c r="U449" s="10">
        <v>5</v>
      </c>
      <c r="V449" s="11">
        <v>7.1904047774794604</v>
      </c>
      <c r="W449" s="17" t="s">
        <v>1441</v>
      </c>
      <c r="X449" s="13">
        <v>189.41485914799901</v>
      </c>
      <c r="Y449" s="10">
        <v>5</v>
      </c>
      <c r="Z449" s="18">
        <f>Table1[[#This Row],[Mφ_STM/Mφ_NS]]+Table1[[#This Row],[Mφ_LPS/Mφ_NS]]</f>
        <v>16.756186749060291</v>
      </c>
    </row>
    <row r="450" spans="1:26" x14ac:dyDescent="0.25">
      <c r="A450" s="5" t="s">
        <v>1442</v>
      </c>
      <c r="B450" s="15" t="s">
        <v>1443</v>
      </c>
      <c r="C450" s="6">
        <v>1</v>
      </c>
      <c r="D450" s="6">
        <v>2</v>
      </c>
      <c r="E450" s="6">
        <v>1082660.9433593799</v>
      </c>
      <c r="F450" s="7">
        <v>1.1243489977961301</v>
      </c>
      <c r="G450" s="8" t="s">
        <v>1444</v>
      </c>
      <c r="H450" s="9">
        <v>119.063078018341</v>
      </c>
      <c r="I450" s="10">
        <v>2</v>
      </c>
      <c r="J450" s="11">
        <v>0.44823038524410902</v>
      </c>
      <c r="K450" s="12" t="s">
        <v>1444</v>
      </c>
      <c r="L450" s="13">
        <v>6.3401690629182603</v>
      </c>
      <c r="M450" s="10">
        <v>2</v>
      </c>
      <c r="N450" s="14">
        <f>Table1[[#This Row],[DC_STM/DC_NS]]+Table1[[#This Row],[DC_LPS/DC_NS]]</f>
        <v>1.572579383040239</v>
      </c>
      <c r="O450" s="6">
        <v>1</v>
      </c>
      <c r="P450" s="6">
        <v>6</v>
      </c>
      <c r="Q450" s="6">
        <v>664936.40983072901</v>
      </c>
      <c r="R450" s="7"/>
      <c r="S450" s="16"/>
      <c r="T450" s="9"/>
      <c r="U450" s="10">
        <v>0</v>
      </c>
      <c r="V450" s="11"/>
      <c r="W450" s="17"/>
      <c r="X450" s="13"/>
      <c r="Y450" s="10">
        <v>0</v>
      </c>
      <c r="Z450" s="18">
        <f>Table1[[#This Row],[Mφ_STM/Mφ_NS]]+Table1[[#This Row],[Mφ_LPS/Mφ_NS]]</f>
        <v>0</v>
      </c>
    </row>
    <row r="451" spans="1:26" x14ac:dyDescent="0.25">
      <c r="A451" s="5" t="s">
        <v>1445</v>
      </c>
      <c r="B451" s="15" t="s">
        <v>1446</v>
      </c>
      <c r="C451" s="6">
        <v>1</v>
      </c>
      <c r="D451" s="6">
        <v>1</v>
      </c>
      <c r="E451" s="6">
        <v>95309.890625</v>
      </c>
      <c r="F451" s="7"/>
      <c r="G451" s="8"/>
      <c r="H451" s="9"/>
      <c r="I451" s="10">
        <v>0</v>
      </c>
      <c r="J451" s="11"/>
      <c r="K451" s="12"/>
      <c r="L451" s="13"/>
      <c r="M451" s="10">
        <v>0</v>
      </c>
      <c r="N451" s="14">
        <f>Table1[[#This Row],[DC_STM/DC_NS]]+Table1[[#This Row],[DC_LPS/DC_NS]]</f>
        <v>0</v>
      </c>
      <c r="O451" s="6">
        <v>1</v>
      </c>
      <c r="P451" s="6">
        <v>1</v>
      </c>
      <c r="Q451" s="6">
        <v>1074101.21875</v>
      </c>
      <c r="R451" s="7"/>
      <c r="S451" s="16"/>
      <c r="T451" s="9"/>
      <c r="U451" s="10">
        <v>0</v>
      </c>
      <c r="V451" s="11"/>
      <c r="W451" s="17"/>
      <c r="X451" s="13"/>
      <c r="Y451" s="10">
        <v>0</v>
      </c>
      <c r="Z451" s="18">
        <f>Table1[[#This Row],[Mφ_STM/Mφ_NS]]+Table1[[#This Row],[Mφ_LPS/Mφ_NS]]</f>
        <v>0</v>
      </c>
    </row>
    <row r="452" spans="1:26" x14ac:dyDescent="0.25">
      <c r="A452" s="5" t="s">
        <v>1447</v>
      </c>
      <c r="B452" s="15" t="s">
        <v>1448</v>
      </c>
      <c r="C452" s="6"/>
      <c r="D452" s="6"/>
      <c r="E452" s="6"/>
      <c r="F452" s="7"/>
      <c r="G452" s="8"/>
      <c r="H452" s="9"/>
      <c r="I452" s="10">
        <v>0</v>
      </c>
      <c r="J452" s="11"/>
      <c r="K452" s="12"/>
      <c r="L452" s="13"/>
      <c r="M452" s="10">
        <v>0</v>
      </c>
      <c r="N452" s="14">
        <f>Table1[[#This Row],[DC_STM/DC_NS]]+Table1[[#This Row],[DC_LPS/DC_NS]]</f>
        <v>0</v>
      </c>
      <c r="O452" s="6">
        <v>2</v>
      </c>
      <c r="P452" s="6">
        <v>4</v>
      </c>
      <c r="Q452" s="6">
        <v>2423066.9596354198</v>
      </c>
      <c r="R452" s="7">
        <v>0.37531503965983498</v>
      </c>
      <c r="S452" s="16" t="s">
        <v>34</v>
      </c>
      <c r="T452" s="9"/>
      <c r="U452" s="10">
        <v>1</v>
      </c>
      <c r="V452" s="11">
        <v>0.01</v>
      </c>
      <c r="W452" s="17" t="s">
        <v>34</v>
      </c>
      <c r="X452" s="13"/>
      <c r="Y452" s="10">
        <v>1</v>
      </c>
      <c r="Z452" s="18">
        <f>Table1[[#This Row],[Mφ_STM/Mφ_NS]]+Table1[[#This Row],[Mφ_LPS/Mφ_NS]]</f>
        <v>0.38531503965983499</v>
      </c>
    </row>
    <row r="453" spans="1:26" x14ac:dyDescent="0.25">
      <c r="A453" s="5" t="s">
        <v>1449</v>
      </c>
      <c r="B453" s="15" t="s">
        <v>1450</v>
      </c>
      <c r="C453" s="6">
        <v>4</v>
      </c>
      <c r="D453" s="6">
        <v>11</v>
      </c>
      <c r="E453" s="6">
        <v>1067083.9781901001</v>
      </c>
      <c r="F453" s="7">
        <v>1.1775970902502</v>
      </c>
      <c r="G453" s="8" t="s">
        <v>1451</v>
      </c>
      <c r="H453" s="9">
        <v>194.92920976258901</v>
      </c>
      <c r="I453" s="10">
        <v>6</v>
      </c>
      <c r="J453" s="11">
        <v>0.39594513156119499</v>
      </c>
      <c r="K453" s="12" t="s">
        <v>1452</v>
      </c>
      <c r="L453" s="13">
        <v>188.18778335565</v>
      </c>
      <c r="M453" s="10">
        <v>7</v>
      </c>
      <c r="N453" s="14">
        <f>Table1[[#This Row],[DC_STM/DC_NS]]+Table1[[#This Row],[DC_LPS/DC_NS]]</f>
        <v>1.573542221811395</v>
      </c>
      <c r="O453" s="6">
        <v>4</v>
      </c>
      <c r="P453" s="6">
        <v>9</v>
      </c>
      <c r="Q453" s="6">
        <v>695713.46017020103</v>
      </c>
      <c r="R453" s="7">
        <v>10.192273296557101</v>
      </c>
      <c r="S453" s="16" t="s">
        <v>1453</v>
      </c>
      <c r="T453" s="9">
        <v>107.74317273533801</v>
      </c>
      <c r="U453" s="10">
        <v>3</v>
      </c>
      <c r="V453" s="11">
        <v>0.32845135554051202</v>
      </c>
      <c r="W453" s="17" t="s">
        <v>1454</v>
      </c>
      <c r="X453" s="13">
        <v>93.567418867601901</v>
      </c>
      <c r="Y453" s="10">
        <v>4</v>
      </c>
      <c r="Z453" s="18">
        <f>Table1[[#This Row],[Mφ_STM/Mφ_NS]]+Table1[[#This Row],[Mφ_LPS/Mφ_NS]]</f>
        <v>10.520724652097613</v>
      </c>
    </row>
    <row r="454" spans="1:26" x14ac:dyDescent="0.25">
      <c r="A454" s="5" t="s">
        <v>1455</v>
      </c>
      <c r="B454" s="15" t="s">
        <v>1456</v>
      </c>
      <c r="C454" s="6">
        <v>2</v>
      </c>
      <c r="D454" s="6">
        <v>2</v>
      </c>
      <c r="E454" s="6">
        <v>1146309.5576171901</v>
      </c>
      <c r="F454" s="7">
        <v>0.01</v>
      </c>
      <c r="G454" s="8" t="s">
        <v>153</v>
      </c>
      <c r="H454" s="9"/>
      <c r="I454" s="10">
        <v>1</v>
      </c>
      <c r="J454" s="11">
        <v>0.01</v>
      </c>
      <c r="K454" s="12" t="s">
        <v>153</v>
      </c>
      <c r="L454" s="13"/>
      <c r="M454" s="10">
        <v>1</v>
      </c>
      <c r="N454" s="14">
        <f>Table1[[#This Row],[DC_STM/DC_NS]]+Table1[[#This Row],[DC_LPS/DC_NS]]</f>
        <v>0.02</v>
      </c>
      <c r="O454" s="6">
        <v>4</v>
      </c>
      <c r="P454" s="6">
        <v>7</v>
      </c>
      <c r="Q454" s="6">
        <v>1457739.7022569401</v>
      </c>
      <c r="R454" s="7">
        <v>100</v>
      </c>
      <c r="S454" s="16" t="s">
        <v>431</v>
      </c>
      <c r="T454" s="9"/>
      <c r="U454" s="10">
        <v>1</v>
      </c>
      <c r="V454" s="11">
        <v>100</v>
      </c>
      <c r="W454" s="17" t="s">
        <v>431</v>
      </c>
      <c r="X454" s="13"/>
      <c r="Y454" s="10">
        <v>1</v>
      </c>
      <c r="Z454" s="18">
        <f>Table1[[#This Row],[Mφ_STM/Mφ_NS]]+Table1[[#This Row],[Mφ_LPS/Mφ_NS]]</f>
        <v>200</v>
      </c>
    </row>
    <row r="455" spans="1:26" x14ac:dyDescent="0.25">
      <c r="A455" s="5" t="s">
        <v>1457</v>
      </c>
      <c r="B455" s="15" t="s">
        <v>1458</v>
      </c>
      <c r="C455" s="6">
        <v>6</v>
      </c>
      <c r="D455" s="6">
        <v>12</v>
      </c>
      <c r="E455" s="6">
        <v>4765480.0179687496</v>
      </c>
      <c r="F455" s="7">
        <v>21.655044448069901</v>
      </c>
      <c r="G455" s="8" t="s">
        <v>1459</v>
      </c>
      <c r="H455" s="9">
        <v>202.485184715873</v>
      </c>
      <c r="I455" s="10">
        <v>8</v>
      </c>
      <c r="J455" s="11">
        <v>25.075963269368501</v>
      </c>
      <c r="K455" s="12" t="s">
        <v>1460</v>
      </c>
      <c r="L455" s="13">
        <v>199.19284499355999</v>
      </c>
      <c r="M455" s="10">
        <v>6</v>
      </c>
      <c r="N455" s="14">
        <f>Table1[[#This Row],[DC_STM/DC_NS]]+Table1[[#This Row],[DC_LPS/DC_NS]]</f>
        <v>46.731007717438402</v>
      </c>
      <c r="O455" s="6">
        <v>1</v>
      </c>
      <c r="P455" s="6">
        <v>2</v>
      </c>
      <c r="Q455" s="6">
        <v>853048.46484375</v>
      </c>
      <c r="R455" s="7"/>
      <c r="S455" s="16"/>
      <c r="T455" s="9"/>
      <c r="U455" s="10">
        <v>0</v>
      </c>
      <c r="V455" s="11"/>
      <c r="W455" s="17"/>
      <c r="X455" s="13"/>
      <c r="Y455" s="10">
        <v>0</v>
      </c>
      <c r="Z455" s="18">
        <f>Table1[[#This Row],[Mφ_STM/Mφ_NS]]+Table1[[#This Row],[Mφ_LPS/Mφ_NS]]</f>
        <v>0</v>
      </c>
    </row>
    <row r="456" spans="1:26" x14ac:dyDescent="0.25">
      <c r="A456" s="5" t="s">
        <v>1461</v>
      </c>
      <c r="B456" s="15" t="s">
        <v>1462</v>
      </c>
      <c r="C456" s="6">
        <v>1</v>
      </c>
      <c r="D456" s="6">
        <v>1</v>
      </c>
      <c r="E456" s="6">
        <v>138949.609375</v>
      </c>
      <c r="F456" s="7">
        <v>0.01</v>
      </c>
      <c r="G456" s="8" t="s">
        <v>153</v>
      </c>
      <c r="H456" s="9"/>
      <c r="I456" s="10">
        <v>1</v>
      </c>
      <c r="J456" s="11">
        <v>0.01</v>
      </c>
      <c r="K456" s="12" t="s">
        <v>153</v>
      </c>
      <c r="L456" s="13"/>
      <c r="M456" s="10">
        <v>1</v>
      </c>
      <c r="N456" s="14">
        <f>Table1[[#This Row],[DC_STM/DC_NS]]+Table1[[#This Row],[DC_LPS/DC_NS]]</f>
        <v>0.02</v>
      </c>
      <c r="O456" s="6">
        <v>1</v>
      </c>
      <c r="P456" s="6">
        <v>1</v>
      </c>
      <c r="Q456" s="6">
        <v>2080824.46875</v>
      </c>
      <c r="R456" s="7"/>
      <c r="S456" s="16"/>
      <c r="T456" s="9"/>
      <c r="U456" s="10">
        <v>0</v>
      </c>
      <c r="V456" s="11"/>
      <c r="W456" s="17"/>
      <c r="X456" s="13"/>
      <c r="Y456" s="10">
        <v>0</v>
      </c>
      <c r="Z456" s="18">
        <f>Table1[[#This Row],[Mφ_STM/Mφ_NS]]+Table1[[#This Row],[Mφ_LPS/Mφ_NS]]</f>
        <v>0</v>
      </c>
    </row>
    <row r="457" spans="1:26" x14ac:dyDescent="0.25">
      <c r="A457" s="5" t="s">
        <v>1463</v>
      </c>
      <c r="B457" s="15" t="s">
        <v>1464</v>
      </c>
      <c r="C457" s="6">
        <v>1</v>
      </c>
      <c r="D457" s="6">
        <v>1</v>
      </c>
      <c r="E457" s="6">
        <v>558231.875</v>
      </c>
      <c r="F457" s="7"/>
      <c r="G457" s="8"/>
      <c r="H457" s="9"/>
      <c r="I457" s="10">
        <v>0</v>
      </c>
      <c r="J457" s="11"/>
      <c r="K457" s="12"/>
      <c r="L457" s="13"/>
      <c r="M457" s="10">
        <v>0</v>
      </c>
      <c r="N457" s="14">
        <f>Table1[[#This Row],[DC_STM/DC_NS]]+Table1[[#This Row],[DC_LPS/DC_NS]]</f>
        <v>0</v>
      </c>
      <c r="O457" s="6">
        <v>2</v>
      </c>
      <c r="P457" s="6">
        <v>2</v>
      </c>
      <c r="Q457" s="6">
        <v>751189.13037109398</v>
      </c>
      <c r="R457" s="7"/>
      <c r="S457" s="16"/>
      <c r="T457" s="9"/>
      <c r="U457" s="10">
        <v>0</v>
      </c>
      <c r="V457" s="11"/>
      <c r="W457" s="17"/>
      <c r="X457" s="13"/>
      <c r="Y457" s="10">
        <v>0</v>
      </c>
      <c r="Z457" s="18">
        <f>Table1[[#This Row],[Mφ_STM/Mφ_NS]]+Table1[[#This Row],[Mφ_LPS/Mφ_NS]]</f>
        <v>0</v>
      </c>
    </row>
    <row r="458" spans="1:26" x14ac:dyDescent="0.25">
      <c r="A458" s="5" t="s">
        <v>1465</v>
      </c>
      <c r="B458" s="15" t="s">
        <v>1466</v>
      </c>
      <c r="C458" s="6"/>
      <c r="D458" s="6"/>
      <c r="E458" s="6"/>
      <c r="F458" s="7"/>
      <c r="G458" s="8"/>
      <c r="H458" s="9"/>
      <c r="I458" s="10">
        <v>0</v>
      </c>
      <c r="J458" s="11"/>
      <c r="K458" s="12"/>
      <c r="L458" s="13"/>
      <c r="M458" s="10">
        <v>0</v>
      </c>
      <c r="N458" s="14">
        <f>Table1[[#This Row],[DC_STM/DC_NS]]+Table1[[#This Row],[DC_LPS/DC_NS]]</f>
        <v>0</v>
      </c>
      <c r="O458" s="6">
        <v>1</v>
      </c>
      <c r="P458" s="6">
        <v>1</v>
      </c>
      <c r="Q458" s="6">
        <v>142434.54296875</v>
      </c>
      <c r="R458" s="7"/>
      <c r="S458" s="16"/>
      <c r="T458" s="9"/>
      <c r="U458" s="10">
        <v>0</v>
      </c>
      <c r="V458" s="11"/>
      <c r="W458" s="17"/>
      <c r="X458" s="13"/>
      <c r="Y458" s="10">
        <v>0</v>
      </c>
      <c r="Z458" s="18">
        <f>Table1[[#This Row],[Mφ_STM/Mφ_NS]]+Table1[[#This Row],[Mφ_LPS/Mφ_NS]]</f>
        <v>0</v>
      </c>
    </row>
    <row r="459" spans="1:26" x14ac:dyDescent="0.25">
      <c r="A459" s="5" t="s">
        <v>1467</v>
      </c>
      <c r="B459" s="15" t="s">
        <v>1468</v>
      </c>
      <c r="C459" s="6">
        <v>1</v>
      </c>
      <c r="D459" s="6">
        <v>3</v>
      </c>
      <c r="E459" s="6">
        <v>666009.40364583302</v>
      </c>
      <c r="F459" s="7">
        <v>1.04919171159613</v>
      </c>
      <c r="G459" s="8" t="s">
        <v>314</v>
      </c>
      <c r="H459" s="9">
        <v>3.7221016750406299</v>
      </c>
      <c r="I459" s="10">
        <v>3</v>
      </c>
      <c r="J459" s="11">
        <v>0.01</v>
      </c>
      <c r="K459" s="12" t="s">
        <v>314</v>
      </c>
      <c r="L459" s="13">
        <v>0</v>
      </c>
      <c r="M459" s="10">
        <v>3</v>
      </c>
      <c r="N459" s="14">
        <f>Table1[[#This Row],[DC_STM/DC_NS]]+Table1[[#This Row],[DC_LPS/DC_NS]]</f>
        <v>1.05919171159613</v>
      </c>
      <c r="O459" s="6">
        <v>1</v>
      </c>
      <c r="P459" s="6">
        <v>1</v>
      </c>
      <c r="Q459" s="6">
        <v>350050.28808593802</v>
      </c>
      <c r="R459" s="7"/>
      <c r="S459" s="16"/>
      <c r="T459" s="9"/>
      <c r="U459" s="10">
        <v>0</v>
      </c>
      <c r="V459" s="11"/>
      <c r="W459" s="17"/>
      <c r="X459" s="13"/>
      <c r="Y459" s="10">
        <v>0</v>
      </c>
      <c r="Z459" s="18">
        <f>Table1[[#This Row],[Mφ_STM/Mφ_NS]]+Table1[[#This Row],[Mφ_LPS/Mφ_NS]]</f>
        <v>0</v>
      </c>
    </row>
    <row r="460" spans="1:26" x14ac:dyDescent="0.25">
      <c r="A460" s="5" t="s">
        <v>1469</v>
      </c>
      <c r="B460" s="15" t="s">
        <v>1470</v>
      </c>
      <c r="C460" s="6"/>
      <c r="D460" s="6"/>
      <c r="E460" s="6"/>
      <c r="F460" s="7"/>
      <c r="G460" s="8"/>
      <c r="H460" s="9"/>
      <c r="I460" s="10">
        <v>0</v>
      </c>
      <c r="J460" s="11"/>
      <c r="K460" s="12"/>
      <c r="L460" s="13"/>
      <c r="M460" s="10">
        <v>0</v>
      </c>
      <c r="N460" s="14">
        <f>Table1[[#This Row],[DC_STM/DC_NS]]+Table1[[#This Row],[DC_LPS/DC_NS]]</f>
        <v>0</v>
      </c>
      <c r="O460" s="6">
        <v>1</v>
      </c>
      <c r="P460" s="6">
        <v>1</v>
      </c>
      <c r="Q460" s="6">
        <v>173958.359375</v>
      </c>
      <c r="R460" s="7"/>
      <c r="S460" s="16"/>
      <c r="T460" s="9"/>
      <c r="U460" s="10">
        <v>0</v>
      </c>
      <c r="V460" s="11"/>
      <c r="W460" s="17"/>
      <c r="X460" s="13"/>
      <c r="Y460" s="10">
        <v>0</v>
      </c>
      <c r="Z460" s="18">
        <f>Table1[[#This Row],[Mφ_STM/Mφ_NS]]+Table1[[#This Row],[Mφ_LPS/Mφ_NS]]</f>
        <v>0</v>
      </c>
    </row>
    <row r="461" spans="1:26" x14ac:dyDescent="0.25">
      <c r="A461" s="5" t="s">
        <v>1471</v>
      </c>
      <c r="B461" s="15" t="s">
        <v>1472</v>
      </c>
      <c r="C461" s="6"/>
      <c r="D461" s="6"/>
      <c r="E461" s="6"/>
      <c r="F461" s="7"/>
      <c r="G461" s="8"/>
      <c r="H461" s="9"/>
      <c r="I461" s="10">
        <v>0</v>
      </c>
      <c r="J461" s="11"/>
      <c r="K461" s="12"/>
      <c r="L461" s="13"/>
      <c r="M461" s="10">
        <v>0</v>
      </c>
      <c r="N461" s="14">
        <f>Table1[[#This Row],[DC_STM/DC_NS]]+Table1[[#This Row],[DC_LPS/DC_NS]]</f>
        <v>0</v>
      </c>
      <c r="O461" s="6">
        <v>3</v>
      </c>
      <c r="P461" s="6">
        <v>11</v>
      </c>
      <c r="Q461" s="6">
        <v>850290.85993303603</v>
      </c>
      <c r="R461" s="7">
        <v>51.264006781443797</v>
      </c>
      <c r="S461" s="16" t="s">
        <v>543</v>
      </c>
      <c r="T461" s="9">
        <v>134.44735773239199</v>
      </c>
      <c r="U461" s="10">
        <v>2</v>
      </c>
      <c r="V461" s="11">
        <v>6.6322264058551701</v>
      </c>
      <c r="W461" s="17" t="s">
        <v>543</v>
      </c>
      <c r="X461" s="13">
        <v>75.524735186631204</v>
      </c>
      <c r="Y461" s="10">
        <v>2</v>
      </c>
      <c r="Z461" s="18">
        <f>Table1[[#This Row],[Mφ_STM/Mφ_NS]]+Table1[[#This Row],[Mφ_LPS/Mφ_NS]]</f>
        <v>57.896233187298968</v>
      </c>
    </row>
    <row r="462" spans="1:26" x14ac:dyDescent="0.25">
      <c r="A462" s="5" t="s">
        <v>1473</v>
      </c>
      <c r="B462" s="15" t="s">
        <v>1474</v>
      </c>
      <c r="C462" s="6">
        <v>5</v>
      </c>
      <c r="D462" s="6">
        <v>41</v>
      </c>
      <c r="E462" s="6">
        <v>14142339.220486101</v>
      </c>
      <c r="F462" s="7">
        <v>0.99770519053903495</v>
      </c>
      <c r="G462" s="8" t="s">
        <v>1475</v>
      </c>
      <c r="H462" s="9">
        <v>115.464749150881</v>
      </c>
      <c r="I462" s="10">
        <v>28</v>
      </c>
      <c r="J462" s="11">
        <v>0.63190974822446899</v>
      </c>
      <c r="K462" s="12" t="s">
        <v>1476</v>
      </c>
      <c r="L462" s="13">
        <v>82.630359234687603</v>
      </c>
      <c r="M462" s="10">
        <v>25</v>
      </c>
      <c r="N462" s="14">
        <f>Table1[[#This Row],[DC_STM/DC_NS]]+Table1[[#This Row],[DC_LPS/DC_NS]]</f>
        <v>1.6296149387635039</v>
      </c>
      <c r="O462" s="6">
        <v>3</v>
      </c>
      <c r="P462" s="6">
        <v>6</v>
      </c>
      <c r="Q462" s="6">
        <v>6291314.19882813</v>
      </c>
      <c r="R462" s="7">
        <v>14.139010068796701</v>
      </c>
      <c r="S462" s="16" t="s">
        <v>1477</v>
      </c>
      <c r="T462" s="9">
        <v>80.279992637401506</v>
      </c>
      <c r="U462" s="10">
        <v>3</v>
      </c>
      <c r="V462" s="11">
        <v>0.01</v>
      </c>
      <c r="W462" s="17" t="s">
        <v>1477</v>
      </c>
      <c r="X462" s="13">
        <v>0</v>
      </c>
      <c r="Y462" s="10">
        <v>3</v>
      </c>
      <c r="Z462" s="18">
        <f>Table1[[#This Row],[Mφ_STM/Mφ_NS]]+Table1[[#This Row],[Mφ_LPS/Mφ_NS]]</f>
        <v>14.1490100687967</v>
      </c>
    </row>
    <row r="463" spans="1:26" x14ac:dyDescent="0.25">
      <c r="A463" s="5" t="s">
        <v>1478</v>
      </c>
      <c r="B463" s="15" t="s">
        <v>1479</v>
      </c>
      <c r="C463" s="6">
        <v>15</v>
      </c>
      <c r="D463" s="6">
        <v>209</v>
      </c>
      <c r="E463" s="6">
        <v>17756849.829427101</v>
      </c>
      <c r="F463" s="7">
        <v>1.1259964830525599</v>
      </c>
      <c r="G463" s="8" t="s">
        <v>1480</v>
      </c>
      <c r="H463" s="9">
        <v>117.746719182462</v>
      </c>
      <c r="I463" s="10">
        <v>102</v>
      </c>
      <c r="J463" s="11">
        <v>0.79962573108510604</v>
      </c>
      <c r="K463" s="12" t="s">
        <v>1481</v>
      </c>
      <c r="L463" s="13">
        <v>104.14745136115199</v>
      </c>
      <c r="M463" s="10">
        <v>107</v>
      </c>
      <c r="N463" s="14">
        <f>Table1[[#This Row],[DC_STM/DC_NS]]+Table1[[#This Row],[DC_LPS/DC_NS]]</f>
        <v>1.925622214137666</v>
      </c>
      <c r="O463" s="6">
        <v>17</v>
      </c>
      <c r="P463" s="6">
        <v>147</v>
      </c>
      <c r="Q463" s="6">
        <v>5375919.0869411901</v>
      </c>
      <c r="R463" s="7">
        <v>4.7679420982724601</v>
      </c>
      <c r="S463" s="16" t="s">
        <v>1482</v>
      </c>
      <c r="T463" s="9">
        <v>145.08563791567499</v>
      </c>
      <c r="U463" s="10">
        <v>62</v>
      </c>
      <c r="V463" s="11">
        <v>0.460711938239248</v>
      </c>
      <c r="W463" s="17" t="s">
        <v>1483</v>
      </c>
      <c r="X463" s="13">
        <v>59.956914824127402</v>
      </c>
      <c r="Y463" s="10">
        <v>58</v>
      </c>
      <c r="Z463" s="18">
        <f>Table1[[#This Row],[Mφ_STM/Mφ_NS]]+Table1[[#This Row],[Mφ_LPS/Mφ_NS]]</f>
        <v>5.228654036511708</v>
      </c>
    </row>
    <row r="464" spans="1:26" x14ac:dyDescent="0.25">
      <c r="A464" s="5" t="s">
        <v>1484</v>
      </c>
      <c r="B464" s="15" t="s">
        <v>1485</v>
      </c>
      <c r="C464" s="6">
        <v>2</v>
      </c>
      <c r="D464" s="6">
        <v>3</v>
      </c>
      <c r="E464" s="6">
        <v>5188872.625</v>
      </c>
      <c r="F464" s="7"/>
      <c r="G464" s="8"/>
      <c r="H464" s="9"/>
      <c r="I464" s="10">
        <v>0</v>
      </c>
      <c r="J464" s="11"/>
      <c r="K464" s="12"/>
      <c r="L464" s="13"/>
      <c r="M464" s="10">
        <v>0</v>
      </c>
      <c r="N464" s="14">
        <f>Table1[[#This Row],[DC_STM/DC_NS]]+Table1[[#This Row],[DC_LPS/DC_NS]]</f>
        <v>0</v>
      </c>
      <c r="O464" s="6">
        <v>1</v>
      </c>
      <c r="P464" s="6">
        <v>2</v>
      </c>
      <c r="Q464" s="6">
        <v>1155075.78125</v>
      </c>
      <c r="R464" s="7"/>
      <c r="S464" s="16"/>
      <c r="T464" s="9"/>
      <c r="U464" s="10">
        <v>0</v>
      </c>
      <c r="V464" s="11"/>
      <c r="W464" s="17"/>
      <c r="X464" s="13"/>
      <c r="Y464" s="10">
        <v>0</v>
      </c>
      <c r="Z464" s="18">
        <f>Table1[[#This Row],[Mφ_STM/Mφ_NS]]+Table1[[#This Row],[Mφ_LPS/Mφ_NS]]</f>
        <v>0</v>
      </c>
    </row>
    <row r="465" spans="1:26" x14ac:dyDescent="0.25">
      <c r="A465" s="5" t="s">
        <v>1486</v>
      </c>
      <c r="B465" s="15" t="s">
        <v>1487</v>
      </c>
      <c r="C465" s="6"/>
      <c r="D465" s="6"/>
      <c r="E465" s="6"/>
      <c r="F465" s="7"/>
      <c r="G465" s="8"/>
      <c r="H465" s="9"/>
      <c r="I465" s="10">
        <v>0</v>
      </c>
      <c r="J465" s="11"/>
      <c r="K465" s="12"/>
      <c r="L465" s="13"/>
      <c r="M465" s="10">
        <v>0</v>
      </c>
      <c r="N465" s="14">
        <f>Table1[[#This Row],[DC_STM/DC_NS]]+Table1[[#This Row],[DC_LPS/DC_NS]]</f>
        <v>0</v>
      </c>
      <c r="O465" s="6">
        <v>1</v>
      </c>
      <c r="P465" s="6">
        <v>1</v>
      </c>
      <c r="Q465" s="6">
        <v>787904.796875</v>
      </c>
      <c r="R465" s="7"/>
      <c r="S465" s="16"/>
      <c r="T465" s="9"/>
      <c r="U465" s="10">
        <v>0</v>
      </c>
      <c r="V465" s="11"/>
      <c r="W465" s="17"/>
      <c r="X465" s="13"/>
      <c r="Y465" s="10">
        <v>0</v>
      </c>
      <c r="Z465" s="18">
        <f>Table1[[#This Row],[Mφ_STM/Mφ_NS]]+Table1[[#This Row],[Mφ_LPS/Mφ_NS]]</f>
        <v>0</v>
      </c>
    </row>
    <row r="466" spans="1:26" x14ac:dyDescent="0.25">
      <c r="A466" s="5" t="s">
        <v>1488</v>
      </c>
      <c r="B466" s="15" t="s">
        <v>1489</v>
      </c>
      <c r="C466" s="6">
        <v>1</v>
      </c>
      <c r="D466" s="6">
        <v>2</v>
      </c>
      <c r="E466" s="6">
        <v>465971358</v>
      </c>
      <c r="F466" s="7"/>
      <c r="G466" s="8"/>
      <c r="H466" s="9"/>
      <c r="I466" s="10">
        <v>0</v>
      </c>
      <c r="J466" s="11"/>
      <c r="K466" s="12"/>
      <c r="L466" s="13"/>
      <c r="M466" s="10">
        <v>0</v>
      </c>
      <c r="N466" s="14">
        <f>Table1[[#This Row],[DC_STM/DC_NS]]+Table1[[#This Row],[DC_LPS/DC_NS]]</f>
        <v>0</v>
      </c>
      <c r="O466" s="6"/>
      <c r="P466" s="6"/>
      <c r="Q466" s="6"/>
      <c r="R466" s="7"/>
      <c r="S466" s="16"/>
      <c r="T466" s="9"/>
      <c r="U466" s="10">
        <v>0</v>
      </c>
      <c r="V466" s="11"/>
      <c r="W466" s="17"/>
      <c r="X466" s="13"/>
      <c r="Y466" s="10">
        <v>0</v>
      </c>
      <c r="Z466" s="18">
        <f>Table1[[#This Row],[Mφ_STM/Mφ_NS]]+Table1[[#This Row],[Mφ_LPS/Mφ_NS]]</f>
        <v>0</v>
      </c>
    </row>
    <row r="467" spans="1:26" x14ac:dyDescent="0.25">
      <c r="A467" s="5" t="s">
        <v>1490</v>
      </c>
      <c r="B467" s="15" t="s">
        <v>1491</v>
      </c>
      <c r="C467" s="6">
        <v>3</v>
      </c>
      <c r="D467" s="6">
        <v>18</v>
      </c>
      <c r="E467" s="6">
        <v>2467574.9964843802</v>
      </c>
      <c r="F467" s="7">
        <v>14.550461388832099</v>
      </c>
      <c r="G467" s="8" t="s">
        <v>1492</v>
      </c>
      <c r="H467" s="9">
        <v>258.99955937859499</v>
      </c>
      <c r="I467" s="10">
        <v>10</v>
      </c>
      <c r="J467" s="11">
        <v>10.877419707207499</v>
      </c>
      <c r="K467" s="12" t="s">
        <v>1493</v>
      </c>
      <c r="L467" s="13">
        <v>260.78287629423301</v>
      </c>
      <c r="M467" s="10">
        <v>10</v>
      </c>
      <c r="N467" s="14">
        <f>Table1[[#This Row],[DC_STM/DC_NS]]+Table1[[#This Row],[DC_LPS/DC_NS]]</f>
        <v>25.427881096039599</v>
      </c>
      <c r="O467" s="6">
        <v>4</v>
      </c>
      <c r="P467" s="6">
        <v>14</v>
      </c>
      <c r="Q467" s="6">
        <v>535359.42673068598</v>
      </c>
      <c r="R467" s="7">
        <v>4.1143662029646997</v>
      </c>
      <c r="S467" s="16" t="s">
        <v>1494</v>
      </c>
      <c r="T467" s="9">
        <v>161.08275152162301</v>
      </c>
      <c r="U467" s="10">
        <v>3</v>
      </c>
      <c r="V467" s="11">
        <v>0.01</v>
      </c>
      <c r="W467" s="17" t="s">
        <v>678</v>
      </c>
      <c r="X467" s="13">
        <v>0</v>
      </c>
      <c r="Y467" s="10">
        <v>2</v>
      </c>
      <c r="Z467" s="18">
        <f>Table1[[#This Row],[Mφ_STM/Mφ_NS]]+Table1[[#This Row],[Mφ_LPS/Mφ_NS]]</f>
        <v>4.1243662029646995</v>
      </c>
    </row>
    <row r="468" spans="1:26" x14ac:dyDescent="0.25">
      <c r="A468" s="5" t="s">
        <v>1495</v>
      </c>
      <c r="B468" s="15" t="s">
        <v>1496</v>
      </c>
      <c r="C468" s="6">
        <v>1</v>
      </c>
      <c r="D468" s="6">
        <v>2</v>
      </c>
      <c r="E468" s="6">
        <v>1534511.1953125</v>
      </c>
      <c r="F468" s="7"/>
      <c r="G468" s="8"/>
      <c r="H468" s="9"/>
      <c r="I468" s="10">
        <v>0</v>
      </c>
      <c r="J468" s="11"/>
      <c r="K468" s="12"/>
      <c r="L468" s="13"/>
      <c r="M468" s="10">
        <v>0</v>
      </c>
      <c r="N468" s="14">
        <f>Table1[[#This Row],[DC_STM/DC_NS]]+Table1[[#This Row],[DC_LPS/DC_NS]]</f>
        <v>0</v>
      </c>
      <c r="O468" s="6"/>
      <c r="P468" s="6"/>
      <c r="Q468" s="6"/>
      <c r="R468" s="7"/>
      <c r="S468" s="16"/>
      <c r="T468" s="9"/>
      <c r="U468" s="10">
        <v>0</v>
      </c>
      <c r="V468" s="11"/>
      <c r="W468" s="17"/>
      <c r="X468" s="13"/>
      <c r="Y468" s="10">
        <v>0</v>
      </c>
      <c r="Z468" s="18">
        <f>Table1[[#This Row],[Mφ_STM/Mφ_NS]]+Table1[[#This Row],[Mφ_LPS/Mφ_NS]]</f>
        <v>0</v>
      </c>
    </row>
    <row r="469" spans="1:26" x14ac:dyDescent="0.25">
      <c r="A469" s="5" t="s">
        <v>1497</v>
      </c>
      <c r="B469" s="15" t="s">
        <v>1498</v>
      </c>
      <c r="C469" s="6"/>
      <c r="D469" s="6"/>
      <c r="E469" s="6"/>
      <c r="F469" s="7"/>
      <c r="G469" s="8"/>
      <c r="H469" s="9"/>
      <c r="I469" s="10">
        <v>0</v>
      </c>
      <c r="J469" s="11"/>
      <c r="K469" s="12"/>
      <c r="L469" s="13"/>
      <c r="M469" s="10">
        <v>0</v>
      </c>
      <c r="N469" s="14">
        <f>Table1[[#This Row],[DC_STM/DC_NS]]+Table1[[#This Row],[DC_LPS/DC_NS]]</f>
        <v>0</v>
      </c>
      <c r="O469" s="6">
        <v>1</v>
      </c>
      <c r="P469" s="6">
        <v>7</v>
      </c>
      <c r="Q469" s="6">
        <v>138761.13211495499</v>
      </c>
      <c r="R469" s="7">
        <v>0.66780883445129902</v>
      </c>
      <c r="S469" s="16" t="s">
        <v>1499</v>
      </c>
      <c r="T469" s="9">
        <v>44.254961916953299</v>
      </c>
      <c r="U469" s="10">
        <v>6</v>
      </c>
      <c r="V469" s="11">
        <v>0.80347103160906796</v>
      </c>
      <c r="W469" s="17" t="s">
        <v>1500</v>
      </c>
      <c r="X469" s="13">
        <v>19.238240537084302</v>
      </c>
      <c r="Y469" s="10">
        <v>5</v>
      </c>
      <c r="Z469" s="18">
        <f>Table1[[#This Row],[Mφ_STM/Mφ_NS]]+Table1[[#This Row],[Mφ_LPS/Mφ_NS]]</f>
        <v>1.471279866060367</v>
      </c>
    </row>
    <row r="470" spans="1:26" x14ac:dyDescent="0.25">
      <c r="A470" s="5" t="s">
        <v>1501</v>
      </c>
      <c r="B470" s="15" t="s">
        <v>1502</v>
      </c>
      <c r="C470" s="6">
        <v>2</v>
      </c>
      <c r="D470" s="6">
        <v>4</v>
      </c>
      <c r="E470" s="6">
        <v>2741353.6848958302</v>
      </c>
      <c r="F470" s="7">
        <v>3.3485441837555301E-2</v>
      </c>
      <c r="G470" s="8" t="s">
        <v>1174</v>
      </c>
      <c r="H470" s="9">
        <v>99.187672440221405</v>
      </c>
      <c r="I470" s="10">
        <v>2</v>
      </c>
      <c r="J470" s="11">
        <v>0.01</v>
      </c>
      <c r="K470" s="12" t="s">
        <v>1174</v>
      </c>
      <c r="L470" s="13">
        <v>0</v>
      </c>
      <c r="M470" s="10">
        <v>2</v>
      </c>
      <c r="N470" s="14">
        <f>Table1[[#This Row],[DC_STM/DC_NS]]+Table1[[#This Row],[DC_LPS/DC_NS]]</f>
        <v>4.3485441837555303E-2</v>
      </c>
      <c r="O470" s="6">
        <v>4</v>
      </c>
      <c r="P470" s="6">
        <v>7</v>
      </c>
      <c r="Q470" s="6">
        <v>800074.64746093797</v>
      </c>
      <c r="R470" s="7"/>
      <c r="S470" s="16"/>
      <c r="T470" s="9"/>
      <c r="U470" s="10">
        <v>0</v>
      </c>
      <c r="V470" s="11"/>
      <c r="W470" s="17"/>
      <c r="X470" s="13"/>
      <c r="Y470" s="10">
        <v>0</v>
      </c>
      <c r="Z470" s="18">
        <f>Table1[[#This Row],[Mφ_STM/Mφ_NS]]+Table1[[#This Row],[Mφ_LPS/Mφ_NS]]</f>
        <v>0</v>
      </c>
    </row>
    <row r="471" spans="1:26" x14ac:dyDescent="0.25">
      <c r="A471" s="5" t="s">
        <v>1503</v>
      </c>
      <c r="B471" s="15" t="s">
        <v>1504</v>
      </c>
      <c r="C471" s="6">
        <v>3</v>
      </c>
      <c r="D471" s="6">
        <v>9</v>
      </c>
      <c r="E471" s="6">
        <v>2753551.3072916698</v>
      </c>
      <c r="F471" s="7">
        <v>0.59138015662279197</v>
      </c>
      <c r="G471" s="8" t="s">
        <v>1505</v>
      </c>
      <c r="H471" s="9">
        <v>144.43589110245401</v>
      </c>
      <c r="I471" s="10">
        <v>6</v>
      </c>
      <c r="J471" s="11">
        <v>0.47522926716179598</v>
      </c>
      <c r="K471" s="12" t="s">
        <v>1506</v>
      </c>
      <c r="L471" s="13">
        <v>132.18877559101199</v>
      </c>
      <c r="M471" s="10">
        <v>7</v>
      </c>
      <c r="N471" s="14">
        <f>Table1[[#This Row],[DC_STM/DC_NS]]+Table1[[#This Row],[DC_LPS/DC_NS]]</f>
        <v>1.066609423784588</v>
      </c>
      <c r="O471" s="6">
        <v>2</v>
      </c>
      <c r="P471" s="6">
        <v>15</v>
      </c>
      <c r="Q471" s="6">
        <v>2356258.69511719</v>
      </c>
      <c r="R471" s="7">
        <v>28.295965567558898</v>
      </c>
      <c r="S471" s="16" t="s">
        <v>1507</v>
      </c>
      <c r="T471" s="9">
        <v>169.96366683344399</v>
      </c>
      <c r="U471" s="10">
        <v>4</v>
      </c>
      <c r="V471" s="11">
        <v>11.300893423185</v>
      </c>
      <c r="W471" s="17" t="s">
        <v>1508</v>
      </c>
      <c r="X471" s="13">
        <v>231.977455112559</v>
      </c>
      <c r="Y471" s="10">
        <v>7</v>
      </c>
      <c r="Z471" s="18">
        <f>Table1[[#This Row],[Mφ_STM/Mφ_NS]]+Table1[[#This Row],[Mφ_LPS/Mφ_NS]]</f>
        <v>39.596858990743897</v>
      </c>
    </row>
    <row r="472" spans="1:26" x14ac:dyDescent="0.25">
      <c r="A472" s="5" t="s">
        <v>1509</v>
      </c>
      <c r="B472" s="15" t="s">
        <v>1510</v>
      </c>
      <c r="C472" s="6">
        <v>1</v>
      </c>
      <c r="D472" s="6">
        <v>2</v>
      </c>
      <c r="E472" s="6">
        <v>0</v>
      </c>
      <c r="F472" s="7"/>
      <c r="G472" s="8"/>
      <c r="H472" s="9"/>
      <c r="I472" s="10">
        <v>0</v>
      </c>
      <c r="J472" s="11"/>
      <c r="K472" s="12"/>
      <c r="L472" s="13"/>
      <c r="M472" s="10">
        <v>0</v>
      </c>
      <c r="N472" s="14">
        <f>Table1[[#This Row],[DC_STM/DC_NS]]+Table1[[#This Row],[DC_LPS/DC_NS]]</f>
        <v>0</v>
      </c>
      <c r="O472" s="6"/>
      <c r="P472" s="6"/>
      <c r="Q472" s="6"/>
      <c r="R472" s="7"/>
      <c r="S472" s="16"/>
      <c r="T472" s="9"/>
      <c r="U472" s="10">
        <v>0</v>
      </c>
      <c r="V472" s="11"/>
      <c r="W472" s="17"/>
      <c r="X472" s="13"/>
      <c r="Y472" s="10">
        <v>0</v>
      </c>
      <c r="Z472" s="18">
        <f>Table1[[#This Row],[Mφ_STM/Mφ_NS]]+Table1[[#This Row],[Mφ_LPS/Mφ_NS]]</f>
        <v>0</v>
      </c>
    </row>
    <row r="473" spans="1:26" x14ac:dyDescent="0.25">
      <c r="A473" s="5" t="s">
        <v>1511</v>
      </c>
      <c r="B473" s="15" t="s">
        <v>1512</v>
      </c>
      <c r="C473" s="6"/>
      <c r="D473" s="6"/>
      <c r="E473" s="6"/>
      <c r="F473" s="7"/>
      <c r="G473" s="8"/>
      <c r="H473" s="9"/>
      <c r="I473" s="10">
        <v>0</v>
      </c>
      <c r="J473" s="11"/>
      <c r="K473" s="12"/>
      <c r="L473" s="13"/>
      <c r="M473" s="10">
        <v>0</v>
      </c>
      <c r="N473" s="14">
        <f>Table1[[#This Row],[DC_STM/DC_NS]]+Table1[[#This Row],[DC_LPS/DC_NS]]</f>
        <v>0</v>
      </c>
      <c r="O473" s="6">
        <v>5</v>
      </c>
      <c r="P473" s="6">
        <v>7</v>
      </c>
      <c r="Q473" s="6">
        <v>471552.74289279501</v>
      </c>
      <c r="R473" s="7"/>
      <c r="S473" s="16"/>
      <c r="T473" s="9"/>
      <c r="U473" s="10">
        <v>0</v>
      </c>
      <c r="V473" s="11"/>
      <c r="W473" s="17"/>
      <c r="X473" s="13"/>
      <c r="Y473" s="10">
        <v>0</v>
      </c>
      <c r="Z473" s="18">
        <f>Table1[[#This Row],[Mφ_STM/Mφ_NS]]+Table1[[#This Row],[Mφ_LPS/Mφ_NS]]</f>
        <v>0</v>
      </c>
    </row>
    <row r="474" spans="1:26" x14ac:dyDescent="0.25">
      <c r="A474" s="5" t="s">
        <v>1513</v>
      </c>
      <c r="B474" s="15" t="s">
        <v>1514</v>
      </c>
      <c r="C474" s="6">
        <v>1</v>
      </c>
      <c r="D474" s="6">
        <v>1</v>
      </c>
      <c r="E474" s="6">
        <v>95505353.75</v>
      </c>
      <c r="F474" s="7"/>
      <c r="G474" s="8"/>
      <c r="H474" s="9"/>
      <c r="I474" s="10">
        <v>0</v>
      </c>
      <c r="J474" s="11"/>
      <c r="K474" s="12"/>
      <c r="L474" s="13"/>
      <c r="M474" s="10">
        <v>0</v>
      </c>
      <c r="N474" s="14">
        <f>Table1[[#This Row],[DC_STM/DC_NS]]+Table1[[#This Row],[DC_LPS/DC_NS]]</f>
        <v>0</v>
      </c>
      <c r="O474" s="6"/>
      <c r="P474" s="6"/>
      <c r="Q474" s="6"/>
      <c r="R474" s="7"/>
      <c r="S474" s="16"/>
      <c r="T474" s="9"/>
      <c r="U474" s="10">
        <v>0</v>
      </c>
      <c r="V474" s="11"/>
      <c r="W474" s="17"/>
      <c r="X474" s="13"/>
      <c r="Y474" s="10">
        <v>0</v>
      </c>
      <c r="Z474" s="18">
        <f>Table1[[#This Row],[Mφ_STM/Mφ_NS]]+Table1[[#This Row],[Mφ_LPS/Mφ_NS]]</f>
        <v>0</v>
      </c>
    </row>
    <row r="475" spans="1:26" x14ac:dyDescent="0.25">
      <c r="A475" s="5" t="s">
        <v>1515</v>
      </c>
      <c r="B475" s="15" t="s">
        <v>1516</v>
      </c>
      <c r="C475" s="6"/>
      <c r="D475" s="6"/>
      <c r="E475" s="6"/>
      <c r="F475" s="7"/>
      <c r="G475" s="8"/>
      <c r="H475" s="9"/>
      <c r="I475" s="10">
        <v>0</v>
      </c>
      <c r="J475" s="11"/>
      <c r="K475" s="12"/>
      <c r="L475" s="13"/>
      <c r="M475" s="10">
        <v>0</v>
      </c>
      <c r="N475" s="14">
        <f>Table1[[#This Row],[DC_STM/DC_NS]]+Table1[[#This Row],[DC_LPS/DC_NS]]</f>
        <v>0</v>
      </c>
      <c r="O475" s="6">
        <v>1</v>
      </c>
      <c r="P475" s="6">
        <v>1</v>
      </c>
      <c r="Q475" s="6">
        <v>132275.640625</v>
      </c>
      <c r="R475" s="7"/>
      <c r="S475" s="16"/>
      <c r="T475" s="9"/>
      <c r="U475" s="10">
        <v>0</v>
      </c>
      <c r="V475" s="11"/>
      <c r="W475" s="17"/>
      <c r="X475" s="13"/>
      <c r="Y475" s="10">
        <v>0</v>
      </c>
      <c r="Z475" s="18">
        <f>Table1[[#This Row],[Mφ_STM/Mφ_NS]]+Table1[[#This Row],[Mφ_LPS/Mφ_NS]]</f>
        <v>0</v>
      </c>
    </row>
    <row r="476" spans="1:26" x14ac:dyDescent="0.25">
      <c r="A476" s="5" t="s">
        <v>1517</v>
      </c>
      <c r="B476" s="15" t="s">
        <v>1518</v>
      </c>
      <c r="C476" s="6"/>
      <c r="D476" s="6"/>
      <c r="E476" s="6"/>
      <c r="F476" s="7"/>
      <c r="G476" s="8"/>
      <c r="H476" s="9"/>
      <c r="I476" s="10">
        <v>0</v>
      </c>
      <c r="J476" s="11"/>
      <c r="K476" s="12"/>
      <c r="L476" s="13"/>
      <c r="M476" s="10">
        <v>0</v>
      </c>
      <c r="N476" s="14">
        <f>Table1[[#This Row],[DC_STM/DC_NS]]+Table1[[#This Row],[DC_LPS/DC_NS]]</f>
        <v>0</v>
      </c>
      <c r="O476" s="6">
        <v>1</v>
      </c>
      <c r="P476" s="6">
        <v>1</v>
      </c>
      <c r="Q476" s="6">
        <v>394042.78125</v>
      </c>
      <c r="R476" s="7"/>
      <c r="S476" s="16"/>
      <c r="T476" s="9"/>
      <c r="U476" s="10">
        <v>0</v>
      </c>
      <c r="V476" s="11"/>
      <c r="W476" s="17"/>
      <c r="X476" s="13"/>
      <c r="Y476" s="10">
        <v>0</v>
      </c>
      <c r="Z476" s="18">
        <f>Table1[[#This Row],[Mφ_STM/Mφ_NS]]+Table1[[#This Row],[Mφ_LPS/Mφ_NS]]</f>
        <v>0</v>
      </c>
    </row>
    <row r="477" spans="1:26" x14ac:dyDescent="0.25">
      <c r="A477" s="5" t="s">
        <v>1519</v>
      </c>
      <c r="B477" s="15" t="s">
        <v>1520</v>
      </c>
      <c r="C477" s="6"/>
      <c r="D477" s="6"/>
      <c r="E477" s="6"/>
      <c r="F477" s="7"/>
      <c r="G477" s="8"/>
      <c r="H477" s="9"/>
      <c r="I477" s="10">
        <v>0</v>
      </c>
      <c r="J477" s="11"/>
      <c r="K477" s="12"/>
      <c r="L477" s="13"/>
      <c r="M477" s="10">
        <v>0</v>
      </c>
      <c r="N477" s="14">
        <f>Table1[[#This Row],[DC_STM/DC_NS]]+Table1[[#This Row],[DC_LPS/DC_NS]]</f>
        <v>0</v>
      </c>
      <c r="O477" s="6">
        <v>1</v>
      </c>
      <c r="P477" s="6">
        <v>1</v>
      </c>
      <c r="Q477" s="6">
        <v>890087.6171875</v>
      </c>
      <c r="R477" s="7"/>
      <c r="S477" s="16"/>
      <c r="T477" s="9"/>
      <c r="U477" s="10">
        <v>0</v>
      </c>
      <c r="V477" s="11"/>
      <c r="W477" s="17"/>
      <c r="X477" s="13"/>
      <c r="Y477" s="10">
        <v>0</v>
      </c>
      <c r="Z477" s="18">
        <f>Table1[[#This Row],[Mφ_STM/Mφ_NS]]+Table1[[#This Row],[Mφ_LPS/Mφ_NS]]</f>
        <v>0</v>
      </c>
    </row>
    <row r="478" spans="1:26" x14ac:dyDescent="0.25">
      <c r="A478" s="5" t="s">
        <v>1521</v>
      </c>
      <c r="B478" s="15" t="s">
        <v>1522</v>
      </c>
      <c r="C478" s="6">
        <v>1</v>
      </c>
      <c r="D478" s="6">
        <v>11</v>
      </c>
      <c r="E478" s="6">
        <v>2555605.109375</v>
      </c>
      <c r="F478" s="7">
        <v>14.5443409603348</v>
      </c>
      <c r="G478" s="8" t="s">
        <v>1523</v>
      </c>
      <c r="H478" s="9">
        <v>238.298700575532</v>
      </c>
      <c r="I478" s="10">
        <v>8</v>
      </c>
      <c r="J478" s="11">
        <v>27.056005340861802</v>
      </c>
      <c r="K478" s="12" t="s">
        <v>1524</v>
      </c>
      <c r="L478" s="13">
        <v>179.84177696141199</v>
      </c>
      <c r="M478" s="10">
        <v>4</v>
      </c>
      <c r="N478" s="14">
        <f>Table1[[#This Row],[DC_STM/DC_NS]]+Table1[[#This Row],[DC_LPS/DC_NS]]</f>
        <v>41.600346301196602</v>
      </c>
      <c r="O478" s="6">
        <v>2</v>
      </c>
      <c r="P478" s="6">
        <v>7</v>
      </c>
      <c r="Q478" s="6">
        <v>1689465.96445312</v>
      </c>
      <c r="R478" s="7">
        <v>5.9649573978775097</v>
      </c>
      <c r="S478" s="16" t="s">
        <v>1525</v>
      </c>
      <c r="T478" s="9">
        <v>69.763179956815605</v>
      </c>
      <c r="U478" s="10">
        <v>4</v>
      </c>
      <c r="V478" s="11">
        <v>0.39920904017519598</v>
      </c>
      <c r="W478" s="17" t="s">
        <v>1525</v>
      </c>
      <c r="X478" s="13">
        <v>192.69753497054299</v>
      </c>
      <c r="Y478" s="10">
        <v>4</v>
      </c>
      <c r="Z478" s="18">
        <f>Table1[[#This Row],[Mφ_STM/Mφ_NS]]+Table1[[#This Row],[Mφ_LPS/Mφ_NS]]</f>
        <v>6.3641664380527061</v>
      </c>
    </row>
    <row r="479" spans="1:26" x14ac:dyDescent="0.25">
      <c r="A479" s="5" t="s">
        <v>1526</v>
      </c>
      <c r="B479" s="15" t="s">
        <v>1527</v>
      </c>
      <c r="C479" s="6">
        <v>1</v>
      </c>
      <c r="D479" s="6">
        <v>1</v>
      </c>
      <c r="E479" s="6">
        <v>5384101.125</v>
      </c>
      <c r="F479" s="7"/>
      <c r="G479" s="8"/>
      <c r="H479" s="9"/>
      <c r="I479" s="10">
        <v>0</v>
      </c>
      <c r="J479" s="11"/>
      <c r="K479" s="12"/>
      <c r="L479" s="13"/>
      <c r="M479" s="10">
        <v>0</v>
      </c>
      <c r="N479" s="14">
        <f>Table1[[#This Row],[DC_STM/DC_NS]]+Table1[[#This Row],[DC_LPS/DC_NS]]</f>
        <v>0</v>
      </c>
      <c r="O479" s="6">
        <v>1</v>
      </c>
      <c r="P479" s="6">
        <v>1</v>
      </c>
      <c r="Q479" s="6">
        <v>326008.470703125</v>
      </c>
      <c r="R479" s="7"/>
      <c r="S479" s="16"/>
      <c r="T479" s="9"/>
      <c r="U479" s="10">
        <v>0</v>
      </c>
      <c r="V479" s="11"/>
      <c r="W479" s="17"/>
      <c r="X479" s="13"/>
      <c r="Y479" s="10">
        <v>0</v>
      </c>
      <c r="Z479" s="18">
        <f>Table1[[#This Row],[Mφ_STM/Mφ_NS]]+Table1[[#This Row],[Mφ_LPS/Mφ_NS]]</f>
        <v>0</v>
      </c>
    </row>
    <row r="480" spans="1:26" x14ac:dyDescent="0.25">
      <c r="A480" s="5" t="s">
        <v>1528</v>
      </c>
      <c r="B480" s="15" t="s">
        <v>1529</v>
      </c>
      <c r="C480" s="6">
        <v>1</v>
      </c>
      <c r="D480" s="6">
        <v>1</v>
      </c>
      <c r="E480" s="6">
        <v>0</v>
      </c>
      <c r="F480" s="7"/>
      <c r="G480" s="8"/>
      <c r="H480" s="9"/>
      <c r="I480" s="10">
        <v>0</v>
      </c>
      <c r="J480" s="11"/>
      <c r="K480" s="12"/>
      <c r="L480" s="13"/>
      <c r="M480" s="10">
        <v>0</v>
      </c>
      <c r="N480" s="14">
        <f>Table1[[#This Row],[DC_STM/DC_NS]]+Table1[[#This Row],[DC_LPS/DC_NS]]</f>
        <v>0</v>
      </c>
      <c r="O480" s="6"/>
      <c r="P480" s="6"/>
      <c r="Q480" s="6"/>
      <c r="R480" s="7"/>
      <c r="S480" s="16"/>
      <c r="T480" s="9"/>
      <c r="U480" s="10">
        <v>0</v>
      </c>
      <c r="V480" s="11"/>
      <c r="W480" s="17"/>
      <c r="X480" s="13"/>
      <c r="Y480" s="10">
        <v>0</v>
      </c>
      <c r="Z480" s="18">
        <f>Table1[[#This Row],[Mφ_STM/Mφ_NS]]+Table1[[#This Row],[Mφ_LPS/Mφ_NS]]</f>
        <v>0</v>
      </c>
    </row>
    <row r="481" spans="1:26" x14ac:dyDescent="0.25">
      <c r="A481" s="5" t="s">
        <v>1530</v>
      </c>
      <c r="B481" s="15" t="s">
        <v>1531</v>
      </c>
      <c r="C481" s="6">
        <v>3</v>
      </c>
      <c r="D481" s="6">
        <v>5</v>
      </c>
      <c r="E481" s="6">
        <v>3177267.0957031301</v>
      </c>
      <c r="F481" s="7">
        <v>3.4330481749019399</v>
      </c>
      <c r="G481" s="8" t="s">
        <v>1532</v>
      </c>
      <c r="H481" s="9">
        <v>46.704401762901902</v>
      </c>
      <c r="I481" s="10">
        <v>2</v>
      </c>
      <c r="J481" s="11">
        <v>2.8259927127258799</v>
      </c>
      <c r="K481" s="12" t="s">
        <v>1532</v>
      </c>
      <c r="L481" s="13">
        <v>109.61985213910501</v>
      </c>
      <c r="M481" s="10">
        <v>2</v>
      </c>
      <c r="N481" s="14">
        <f>Table1[[#This Row],[DC_STM/DC_NS]]+Table1[[#This Row],[DC_LPS/DC_NS]]</f>
        <v>6.2590408876278198</v>
      </c>
      <c r="O481" s="6">
        <v>3</v>
      </c>
      <c r="P481" s="6">
        <v>10</v>
      </c>
      <c r="Q481" s="6">
        <v>962973.25634765602</v>
      </c>
      <c r="R481" s="7">
        <v>33.622940372020999</v>
      </c>
      <c r="S481" s="16" t="s">
        <v>1533</v>
      </c>
      <c r="T481" s="9">
        <v>170.96731605044201</v>
      </c>
      <c r="U481" s="10">
        <v>3</v>
      </c>
      <c r="V481" s="11">
        <v>5.3835986160610201</v>
      </c>
      <c r="W481" s="17" t="s">
        <v>1533</v>
      </c>
      <c r="X481" s="13">
        <v>156.893609759041</v>
      </c>
      <c r="Y481" s="10">
        <v>3</v>
      </c>
      <c r="Z481" s="18">
        <f>Table1[[#This Row],[Mφ_STM/Mφ_NS]]+Table1[[#This Row],[Mφ_LPS/Mφ_NS]]</f>
        <v>39.006538988082021</v>
      </c>
    </row>
    <row r="482" spans="1:26" x14ac:dyDescent="0.25">
      <c r="A482" s="5" t="s">
        <v>1534</v>
      </c>
      <c r="B482" s="15" t="s">
        <v>1535</v>
      </c>
      <c r="C482" s="6">
        <v>3</v>
      </c>
      <c r="D482" s="6">
        <v>21</v>
      </c>
      <c r="E482" s="6">
        <v>4558783.6293764496</v>
      </c>
      <c r="F482" s="7">
        <v>1.0251401559573901</v>
      </c>
      <c r="G482" s="8" t="s">
        <v>1536</v>
      </c>
      <c r="H482" s="9">
        <v>111.054033351116</v>
      </c>
      <c r="I482" s="10">
        <v>12</v>
      </c>
      <c r="J482" s="11">
        <v>0.71972510905034304</v>
      </c>
      <c r="K482" s="12" t="s">
        <v>1537</v>
      </c>
      <c r="L482" s="13">
        <v>68.278853710056495</v>
      </c>
      <c r="M482" s="10">
        <v>15</v>
      </c>
      <c r="N482" s="14">
        <f>Table1[[#This Row],[DC_STM/DC_NS]]+Table1[[#This Row],[DC_LPS/DC_NS]]</f>
        <v>1.744865265007733</v>
      </c>
      <c r="O482" s="6">
        <v>4</v>
      </c>
      <c r="P482" s="6">
        <v>23</v>
      </c>
      <c r="Q482" s="6">
        <v>2382719.5701361801</v>
      </c>
      <c r="R482" s="7">
        <v>25.817334986775201</v>
      </c>
      <c r="S482" s="16" t="s">
        <v>1538</v>
      </c>
      <c r="T482" s="9">
        <v>177.35598368472799</v>
      </c>
      <c r="U482" s="10">
        <v>11</v>
      </c>
      <c r="V482" s="11">
        <v>19.148285712311999</v>
      </c>
      <c r="W482" s="17" t="s">
        <v>1538</v>
      </c>
      <c r="X482" s="13">
        <v>190.08837182294499</v>
      </c>
      <c r="Y482" s="10">
        <v>11</v>
      </c>
      <c r="Z482" s="18">
        <f>Table1[[#This Row],[Mφ_STM/Mφ_NS]]+Table1[[#This Row],[Mφ_LPS/Mφ_NS]]</f>
        <v>44.965620699087196</v>
      </c>
    </row>
    <row r="483" spans="1:26" x14ac:dyDescent="0.25">
      <c r="A483" s="5" t="s">
        <v>1539</v>
      </c>
      <c r="B483" s="15" t="s">
        <v>1540</v>
      </c>
      <c r="C483" s="6"/>
      <c r="D483" s="6"/>
      <c r="E483" s="6"/>
      <c r="F483" s="7"/>
      <c r="G483" s="8"/>
      <c r="H483" s="9"/>
      <c r="I483" s="10">
        <v>0</v>
      </c>
      <c r="J483" s="11"/>
      <c r="K483" s="12"/>
      <c r="L483" s="13"/>
      <c r="M483" s="10">
        <v>0</v>
      </c>
      <c r="N483" s="14">
        <f>Table1[[#This Row],[DC_STM/DC_NS]]+Table1[[#This Row],[DC_LPS/DC_NS]]</f>
        <v>0</v>
      </c>
      <c r="O483" s="6">
        <v>1</v>
      </c>
      <c r="P483" s="6">
        <v>1</v>
      </c>
      <c r="Q483" s="6">
        <v>318079.3125</v>
      </c>
      <c r="R483" s="7"/>
      <c r="S483" s="16"/>
      <c r="T483" s="9"/>
      <c r="U483" s="10">
        <v>0</v>
      </c>
      <c r="V483" s="11"/>
      <c r="W483" s="17"/>
      <c r="X483" s="13"/>
      <c r="Y483" s="10">
        <v>0</v>
      </c>
      <c r="Z483" s="18">
        <f>Table1[[#This Row],[Mφ_STM/Mφ_NS]]+Table1[[#This Row],[Mφ_LPS/Mφ_NS]]</f>
        <v>0</v>
      </c>
    </row>
    <row r="484" spans="1:26" x14ac:dyDescent="0.25">
      <c r="A484" s="5" t="s">
        <v>1541</v>
      </c>
      <c r="B484" s="15" t="s">
        <v>1542</v>
      </c>
      <c r="C484" s="6"/>
      <c r="D484" s="6"/>
      <c r="E484" s="6"/>
      <c r="F484" s="7"/>
      <c r="G484" s="8"/>
      <c r="H484" s="9"/>
      <c r="I484" s="10">
        <v>0</v>
      </c>
      <c r="J484" s="11"/>
      <c r="K484" s="12"/>
      <c r="L484" s="13"/>
      <c r="M484" s="10">
        <v>0</v>
      </c>
      <c r="N484" s="14">
        <f>Table1[[#This Row],[DC_STM/DC_NS]]+Table1[[#This Row],[DC_LPS/DC_NS]]</f>
        <v>0</v>
      </c>
      <c r="O484" s="6">
        <v>1</v>
      </c>
      <c r="P484" s="6">
        <v>1</v>
      </c>
      <c r="Q484" s="6">
        <v>976423.87109375</v>
      </c>
      <c r="R484" s="7">
        <v>100</v>
      </c>
      <c r="S484" s="16" t="s">
        <v>182</v>
      </c>
      <c r="T484" s="9"/>
      <c r="U484" s="10">
        <v>1</v>
      </c>
      <c r="V484" s="11">
        <v>100</v>
      </c>
      <c r="W484" s="17" t="s">
        <v>182</v>
      </c>
      <c r="X484" s="13"/>
      <c r="Y484" s="10">
        <v>1</v>
      </c>
      <c r="Z484" s="18">
        <f>Table1[[#This Row],[Mφ_STM/Mφ_NS]]+Table1[[#This Row],[Mφ_LPS/Mφ_NS]]</f>
        <v>200</v>
      </c>
    </row>
    <row r="485" spans="1:26" x14ac:dyDescent="0.25">
      <c r="A485" s="5" t="s">
        <v>1543</v>
      </c>
      <c r="B485" s="15" t="s">
        <v>1544</v>
      </c>
      <c r="C485" s="6"/>
      <c r="D485" s="6"/>
      <c r="E485" s="6"/>
      <c r="F485" s="7"/>
      <c r="G485" s="8"/>
      <c r="H485" s="9"/>
      <c r="I485" s="10">
        <v>0</v>
      </c>
      <c r="J485" s="11"/>
      <c r="K485" s="12"/>
      <c r="L485" s="13"/>
      <c r="M485" s="10">
        <v>0</v>
      </c>
      <c r="N485" s="14">
        <f>Table1[[#This Row],[DC_STM/DC_NS]]+Table1[[#This Row],[DC_LPS/DC_NS]]</f>
        <v>0</v>
      </c>
      <c r="O485" s="6">
        <v>13</v>
      </c>
      <c r="P485" s="6">
        <v>97</v>
      </c>
      <c r="Q485" s="6">
        <v>9948519.3160739504</v>
      </c>
      <c r="R485" s="7">
        <v>11.604401944535001</v>
      </c>
      <c r="S485" s="16" t="s">
        <v>1545</v>
      </c>
      <c r="T485" s="9">
        <v>241.71679114844301</v>
      </c>
      <c r="U485" s="10">
        <v>40</v>
      </c>
      <c r="V485" s="11">
        <v>4.8502630643043201</v>
      </c>
      <c r="W485" s="17" t="s">
        <v>1546</v>
      </c>
      <c r="X485" s="13">
        <v>300.587499567029</v>
      </c>
      <c r="Y485" s="10">
        <v>37</v>
      </c>
      <c r="Z485" s="18">
        <f>Table1[[#This Row],[Mφ_STM/Mφ_NS]]+Table1[[#This Row],[Mφ_LPS/Mφ_NS]]</f>
        <v>16.454665008839321</v>
      </c>
    </row>
    <row r="486" spans="1:26" x14ac:dyDescent="0.25">
      <c r="A486" s="5" t="s">
        <v>1547</v>
      </c>
      <c r="B486" s="15" t="s">
        <v>1548</v>
      </c>
      <c r="C486" s="6">
        <v>3</v>
      </c>
      <c r="D486" s="6">
        <v>3</v>
      </c>
      <c r="E486" s="6">
        <v>2518830.4270833302</v>
      </c>
      <c r="F486" s="7"/>
      <c r="G486" s="8"/>
      <c r="H486" s="9"/>
      <c r="I486" s="10">
        <v>0</v>
      </c>
      <c r="J486" s="11"/>
      <c r="K486" s="12"/>
      <c r="L486" s="13"/>
      <c r="M486" s="10">
        <v>0</v>
      </c>
      <c r="N486" s="14">
        <f>Table1[[#This Row],[DC_STM/DC_NS]]+Table1[[#This Row],[DC_LPS/DC_NS]]</f>
        <v>0</v>
      </c>
      <c r="O486" s="6"/>
      <c r="P486" s="6"/>
      <c r="Q486" s="6"/>
      <c r="R486" s="7"/>
      <c r="S486" s="16"/>
      <c r="T486" s="9"/>
      <c r="U486" s="10">
        <v>0</v>
      </c>
      <c r="V486" s="11"/>
      <c r="W486" s="17"/>
      <c r="X486" s="13"/>
      <c r="Y486" s="10">
        <v>0</v>
      </c>
      <c r="Z486" s="18">
        <f>Table1[[#This Row],[Mφ_STM/Mφ_NS]]+Table1[[#This Row],[Mφ_LPS/Mφ_NS]]</f>
        <v>0</v>
      </c>
    </row>
    <row r="487" spans="1:26" x14ac:dyDescent="0.25">
      <c r="A487" s="5" t="s">
        <v>1549</v>
      </c>
      <c r="B487" s="15" t="s">
        <v>1550</v>
      </c>
      <c r="C487" s="6"/>
      <c r="D487" s="6"/>
      <c r="E487" s="6"/>
      <c r="F487" s="7"/>
      <c r="G487" s="8"/>
      <c r="H487" s="9"/>
      <c r="I487" s="10">
        <v>0</v>
      </c>
      <c r="J487" s="11"/>
      <c r="K487" s="12"/>
      <c r="L487" s="13"/>
      <c r="M487" s="10">
        <v>0</v>
      </c>
      <c r="N487" s="14">
        <f>Table1[[#This Row],[DC_STM/DC_NS]]+Table1[[#This Row],[DC_LPS/DC_NS]]</f>
        <v>0</v>
      </c>
      <c r="O487" s="6">
        <v>1</v>
      </c>
      <c r="P487" s="6">
        <v>1</v>
      </c>
      <c r="Q487" s="6">
        <v>0</v>
      </c>
      <c r="R487" s="7"/>
      <c r="S487" s="16"/>
      <c r="T487" s="9"/>
      <c r="U487" s="10">
        <v>0</v>
      </c>
      <c r="V487" s="11"/>
      <c r="W487" s="17"/>
      <c r="X487" s="13"/>
      <c r="Y487" s="10">
        <v>0</v>
      </c>
      <c r="Z487" s="18">
        <f>Table1[[#This Row],[Mφ_STM/Mφ_NS]]+Table1[[#This Row],[Mφ_LPS/Mφ_NS]]</f>
        <v>0</v>
      </c>
    </row>
    <row r="488" spans="1:26" x14ac:dyDescent="0.25">
      <c r="A488" s="5" t="s">
        <v>1551</v>
      </c>
      <c r="B488" s="15" t="s">
        <v>1552</v>
      </c>
      <c r="C488" s="6">
        <v>4</v>
      </c>
      <c r="D488" s="6">
        <v>20</v>
      </c>
      <c r="E488" s="6">
        <v>4687931.6284327703</v>
      </c>
      <c r="F488" s="7">
        <v>1.27850036834283</v>
      </c>
      <c r="G488" s="8" t="s">
        <v>1553</v>
      </c>
      <c r="H488" s="9">
        <v>98.446462154579606</v>
      </c>
      <c r="I488" s="10">
        <v>9</v>
      </c>
      <c r="J488" s="11">
        <v>11.854411602895601</v>
      </c>
      <c r="K488" s="12" t="s">
        <v>1554</v>
      </c>
      <c r="L488" s="13">
        <v>225.55740687089499</v>
      </c>
      <c r="M488" s="10">
        <v>11</v>
      </c>
      <c r="N488" s="14">
        <f>Table1[[#This Row],[DC_STM/DC_NS]]+Table1[[#This Row],[DC_LPS/DC_NS]]</f>
        <v>13.13291197123843</v>
      </c>
      <c r="O488" s="6">
        <v>5</v>
      </c>
      <c r="P488" s="6">
        <v>32</v>
      </c>
      <c r="Q488" s="6">
        <v>2607276.2948947502</v>
      </c>
      <c r="R488" s="7">
        <v>25.618125976070399</v>
      </c>
      <c r="S488" s="16" t="s">
        <v>1555</v>
      </c>
      <c r="T488" s="9">
        <v>157.59921909487301</v>
      </c>
      <c r="U488" s="10">
        <v>12</v>
      </c>
      <c r="V488" s="11">
        <v>20.701083524116999</v>
      </c>
      <c r="W488" s="17" t="s">
        <v>1555</v>
      </c>
      <c r="X488" s="13">
        <v>201.91961214849599</v>
      </c>
      <c r="Y488" s="10">
        <v>12</v>
      </c>
      <c r="Z488" s="18">
        <f>Table1[[#This Row],[Mφ_STM/Mφ_NS]]+Table1[[#This Row],[Mφ_LPS/Mφ_NS]]</f>
        <v>46.319209500187398</v>
      </c>
    </row>
    <row r="489" spans="1:26" x14ac:dyDescent="0.25">
      <c r="A489" s="5" t="s">
        <v>1556</v>
      </c>
      <c r="B489" s="15" t="s">
        <v>1557</v>
      </c>
      <c r="C489" s="6">
        <v>2</v>
      </c>
      <c r="D489" s="6">
        <v>5</v>
      </c>
      <c r="E489" s="6">
        <v>2152310.3447265602</v>
      </c>
      <c r="F489" s="7">
        <v>1.3408844847127801</v>
      </c>
      <c r="G489" s="8" t="s">
        <v>63</v>
      </c>
      <c r="H489" s="9">
        <v>62.1979166001096</v>
      </c>
      <c r="I489" s="10">
        <v>3</v>
      </c>
      <c r="J489" s="11">
        <v>0.01</v>
      </c>
      <c r="K489" s="12" t="s">
        <v>200</v>
      </c>
      <c r="L489" s="13"/>
      <c r="M489" s="10">
        <v>1</v>
      </c>
      <c r="N489" s="14">
        <f>Table1[[#This Row],[DC_STM/DC_NS]]+Table1[[#This Row],[DC_LPS/DC_NS]]</f>
        <v>1.3508844847127801</v>
      </c>
      <c r="O489" s="6">
        <v>2</v>
      </c>
      <c r="P489" s="6">
        <v>12</v>
      </c>
      <c r="Q489" s="6">
        <v>673727.46240234398</v>
      </c>
      <c r="R489" s="7">
        <v>2.0987110249605099</v>
      </c>
      <c r="S489" s="16" t="s">
        <v>1558</v>
      </c>
      <c r="T489" s="9">
        <v>84.266583168980105</v>
      </c>
      <c r="U489" s="10">
        <v>6</v>
      </c>
      <c r="V489" s="11">
        <v>0.42063096767221198</v>
      </c>
      <c r="W489" s="17" t="s">
        <v>1559</v>
      </c>
      <c r="X489" s="13">
        <v>106.328474904666</v>
      </c>
      <c r="Y489" s="10">
        <v>7</v>
      </c>
      <c r="Z489" s="18">
        <f>Table1[[#This Row],[Mφ_STM/Mφ_NS]]+Table1[[#This Row],[Mφ_LPS/Mφ_NS]]</f>
        <v>2.5193419926327216</v>
      </c>
    </row>
    <row r="490" spans="1:26" x14ac:dyDescent="0.25">
      <c r="A490" s="5" t="s">
        <v>1560</v>
      </c>
      <c r="B490" s="15" t="s">
        <v>1561</v>
      </c>
      <c r="C490" s="6">
        <v>7</v>
      </c>
      <c r="D490" s="6">
        <v>44</v>
      </c>
      <c r="E490" s="6">
        <v>4482555.4656033004</v>
      </c>
      <c r="F490" s="7">
        <v>1.16591977294884</v>
      </c>
      <c r="G490" s="8" t="s">
        <v>1562</v>
      </c>
      <c r="H490" s="9">
        <v>154.13665201029099</v>
      </c>
      <c r="I490" s="10">
        <v>25</v>
      </c>
      <c r="J490" s="11">
        <v>0.26829219628058398</v>
      </c>
      <c r="K490" s="12" t="s">
        <v>1563</v>
      </c>
      <c r="L490" s="13">
        <v>123.291886699561</v>
      </c>
      <c r="M490" s="10">
        <v>27</v>
      </c>
      <c r="N490" s="14">
        <f>Table1[[#This Row],[DC_STM/DC_NS]]+Table1[[#This Row],[DC_LPS/DC_NS]]</f>
        <v>1.434211969229424</v>
      </c>
      <c r="O490" s="6">
        <v>4</v>
      </c>
      <c r="P490" s="6">
        <v>29</v>
      </c>
      <c r="Q490" s="6">
        <v>667616.495171441</v>
      </c>
      <c r="R490" s="7">
        <v>5.6278996662311096</v>
      </c>
      <c r="S490" s="16" t="s">
        <v>1564</v>
      </c>
      <c r="T490" s="9">
        <v>163.35624396779099</v>
      </c>
      <c r="U490" s="10">
        <v>8</v>
      </c>
      <c r="V490" s="11">
        <v>0.28437291987371999</v>
      </c>
      <c r="W490" s="17" t="s">
        <v>1565</v>
      </c>
      <c r="X490" s="13">
        <v>132.661842189315</v>
      </c>
      <c r="Y490" s="10">
        <v>7</v>
      </c>
      <c r="Z490" s="18">
        <f>Table1[[#This Row],[Mφ_STM/Mφ_NS]]+Table1[[#This Row],[Mφ_LPS/Mφ_NS]]</f>
        <v>5.9122725861048293</v>
      </c>
    </row>
    <row r="491" spans="1:26" x14ac:dyDescent="0.25">
      <c r="A491" s="5" t="s">
        <v>1566</v>
      </c>
      <c r="B491" s="15" t="s">
        <v>1567</v>
      </c>
      <c r="C491" s="6"/>
      <c r="D491" s="6"/>
      <c r="E491" s="6"/>
      <c r="F491" s="7"/>
      <c r="G491" s="8"/>
      <c r="H491" s="9"/>
      <c r="I491" s="10">
        <v>0</v>
      </c>
      <c r="J491" s="11"/>
      <c r="K491" s="12"/>
      <c r="L491" s="13"/>
      <c r="M491" s="10">
        <v>0</v>
      </c>
      <c r="N491" s="14">
        <f>Table1[[#This Row],[DC_STM/DC_NS]]+Table1[[#This Row],[DC_LPS/DC_NS]]</f>
        <v>0</v>
      </c>
      <c r="O491" s="6">
        <v>2</v>
      </c>
      <c r="P491" s="6">
        <v>5</v>
      </c>
      <c r="Q491" s="6">
        <v>1104084.44677734</v>
      </c>
      <c r="R491" s="7"/>
      <c r="S491" s="16"/>
      <c r="T491" s="9"/>
      <c r="U491" s="10">
        <v>0</v>
      </c>
      <c r="V491" s="11">
        <v>0.53312525938620003</v>
      </c>
      <c r="W491" s="17" t="s">
        <v>200</v>
      </c>
      <c r="X491" s="13"/>
      <c r="Y491" s="10">
        <v>1</v>
      </c>
      <c r="Z491" s="18">
        <f>Table1[[#This Row],[Mφ_STM/Mφ_NS]]+Table1[[#This Row],[Mφ_LPS/Mφ_NS]]</f>
        <v>0.53312525938620003</v>
      </c>
    </row>
    <row r="492" spans="1:26" x14ac:dyDescent="0.25">
      <c r="A492" s="5" t="s">
        <v>1568</v>
      </c>
      <c r="B492" s="15" t="s">
        <v>1569</v>
      </c>
      <c r="C492" s="6">
        <v>13</v>
      </c>
      <c r="D492" s="6">
        <v>76</v>
      </c>
      <c r="E492" s="6">
        <v>34285959.513292097</v>
      </c>
      <c r="F492" s="7">
        <v>1.3638304414098199</v>
      </c>
      <c r="G492" s="8" t="s">
        <v>1570</v>
      </c>
      <c r="H492" s="9">
        <v>141.54056317791299</v>
      </c>
      <c r="I492" s="10">
        <v>39</v>
      </c>
      <c r="J492" s="11">
        <v>0.74643556480705497</v>
      </c>
      <c r="K492" s="12" t="s">
        <v>1571</v>
      </c>
      <c r="L492" s="13">
        <v>108.694151068219</v>
      </c>
      <c r="M492" s="10">
        <v>38</v>
      </c>
      <c r="N492" s="14">
        <f>Table1[[#This Row],[DC_STM/DC_NS]]+Table1[[#This Row],[DC_LPS/DC_NS]]</f>
        <v>2.1102660062168748</v>
      </c>
      <c r="O492" s="6">
        <v>11</v>
      </c>
      <c r="P492" s="6">
        <v>30</v>
      </c>
      <c r="Q492" s="6">
        <v>1942821.9296061201</v>
      </c>
      <c r="R492" s="7">
        <v>4.8497695451202798</v>
      </c>
      <c r="S492" s="16" t="s">
        <v>1572</v>
      </c>
      <c r="T492" s="9">
        <v>155.67633197466901</v>
      </c>
      <c r="U492" s="10">
        <v>5</v>
      </c>
      <c r="V492" s="11">
        <v>9.5908059876566601E-2</v>
      </c>
      <c r="W492" s="17" t="s">
        <v>1573</v>
      </c>
      <c r="X492" s="13">
        <v>126.675843042765</v>
      </c>
      <c r="Y492" s="10">
        <v>4</v>
      </c>
      <c r="Z492" s="18">
        <f>Table1[[#This Row],[Mφ_STM/Mφ_NS]]+Table1[[#This Row],[Mφ_LPS/Mφ_NS]]</f>
        <v>4.9456776049968463</v>
      </c>
    </row>
    <row r="493" spans="1:26" x14ac:dyDescent="0.25">
      <c r="A493" s="5" t="s">
        <v>1574</v>
      </c>
      <c r="B493" s="15" t="s">
        <v>1575</v>
      </c>
      <c r="C493" s="6">
        <v>3</v>
      </c>
      <c r="D493" s="6">
        <v>5</v>
      </c>
      <c r="E493" s="6">
        <v>1353623.2734375</v>
      </c>
      <c r="F493" s="7">
        <v>4.1020399684716997</v>
      </c>
      <c r="G493" s="8" t="s">
        <v>1104</v>
      </c>
      <c r="H493" s="9">
        <v>113.04700673009501</v>
      </c>
      <c r="I493" s="10">
        <v>3</v>
      </c>
      <c r="J493" s="11">
        <v>8.6093660065702904E-2</v>
      </c>
      <c r="K493" s="12" t="s">
        <v>1104</v>
      </c>
      <c r="L493" s="13">
        <v>110.585594212874</v>
      </c>
      <c r="M493" s="10">
        <v>3</v>
      </c>
      <c r="N493" s="14">
        <f>Table1[[#This Row],[DC_STM/DC_NS]]+Table1[[#This Row],[DC_LPS/DC_NS]]</f>
        <v>4.1881336285374022</v>
      </c>
      <c r="O493" s="6">
        <v>1</v>
      </c>
      <c r="P493" s="6">
        <v>2</v>
      </c>
      <c r="Q493" s="6">
        <v>418944.1328125</v>
      </c>
      <c r="R493" s="7"/>
      <c r="S493" s="16"/>
      <c r="T493" s="9"/>
      <c r="U493" s="10">
        <v>0</v>
      </c>
      <c r="V493" s="11"/>
      <c r="W493" s="17"/>
      <c r="X493" s="13"/>
      <c r="Y493" s="10">
        <v>0</v>
      </c>
      <c r="Z493" s="18">
        <f>Table1[[#This Row],[Mφ_STM/Mφ_NS]]+Table1[[#This Row],[Mφ_LPS/Mφ_NS]]</f>
        <v>0</v>
      </c>
    </row>
    <row r="494" spans="1:26" x14ac:dyDescent="0.25">
      <c r="A494" s="5" t="s">
        <v>1576</v>
      </c>
      <c r="B494" s="15" t="s">
        <v>1577</v>
      </c>
      <c r="C494" s="6">
        <v>6</v>
      </c>
      <c r="D494" s="6">
        <v>10</v>
      </c>
      <c r="E494" s="6">
        <v>1920826.0739583301</v>
      </c>
      <c r="F494" s="7">
        <v>1.54377851386494</v>
      </c>
      <c r="G494" s="8" t="s">
        <v>1578</v>
      </c>
      <c r="H494" s="9">
        <v>86.966023306468003</v>
      </c>
      <c r="I494" s="10">
        <v>7</v>
      </c>
      <c r="J494" s="11">
        <v>7.4112603009388406E-2</v>
      </c>
      <c r="K494" s="12" t="s">
        <v>1578</v>
      </c>
      <c r="L494" s="13">
        <v>148.999301466552</v>
      </c>
      <c r="M494" s="10">
        <v>7</v>
      </c>
      <c r="N494" s="14">
        <f>Table1[[#This Row],[DC_STM/DC_NS]]+Table1[[#This Row],[DC_LPS/DC_NS]]</f>
        <v>1.6178911168743284</v>
      </c>
      <c r="O494" s="6">
        <v>5</v>
      </c>
      <c r="P494" s="6">
        <v>8</v>
      </c>
      <c r="Q494" s="6">
        <v>690440.94281684002</v>
      </c>
      <c r="R494" s="7"/>
      <c r="S494" s="16"/>
      <c r="T494" s="9"/>
      <c r="U494" s="10">
        <v>0</v>
      </c>
      <c r="V494" s="11"/>
      <c r="W494" s="17"/>
      <c r="X494" s="13"/>
      <c r="Y494" s="10">
        <v>0</v>
      </c>
      <c r="Z494" s="18">
        <f>Table1[[#This Row],[Mφ_STM/Mφ_NS]]+Table1[[#This Row],[Mφ_LPS/Mφ_NS]]</f>
        <v>0</v>
      </c>
    </row>
    <row r="495" spans="1:26" x14ac:dyDescent="0.25">
      <c r="A495" s="5" t="s">
        <v>1579</v>
      </c>
      <c r="B495" s="15" t="s">
        <v>1580</v>
      </c>
      <c r="C495" s="6">
        <v>2</v>
      </c>
      <c r="D495" s="6">
        <v>6</v>
      </c>
      <c r="E495" s="6">
        <v>5632206.3531250004</v>
      </c>
      <c r="F495" s="7">
        <v>1.32858409191565</v>
      </c>
      <c r="G495" s="8" t="s">
        <v>1581</v>
      </c>
      <c r="H495" s="9">
        <v>171.90139902676</v>
      </c>
      <c r="I495" s="10">
        <v>3</v>
      </c>
      <c r="J495" s="11">
        <v>0.32601995556959801</v>
      </c>
      <c r="K495" s="12" t="s">
        <v>1581</v>
      </c>
      <c r="L495" s="13">
        <v>167.892366679178</v>
      </c>
      <c r="M495" s="10">
        <v>3</v>
      </c>
      <c r="N495" s="14">
        <f>Table1[[#This Row],[DC_STM/DC_NS]]+Table1[[#This Row],[DC_LPS/DC_NS]]</f>
        <v>1.6546040474852479</v>
      </c>
      <c r="O495" s="6">
        <v>2</v>
      </c>
      <c r="P495" s="6">
        <v>3</v>
      </c>
      <c r="Q495" s="6">
        <v>713645.91271972703</v>
      </c>
      <c r="R495" s="7"/>
      <c r="S495" s="16"/>
      <c r="T495" s="9"/>
      <c r="U495" s="10">
        <v>0</v>
      </c>
      <c r="V495" s="11"/>
      <c r="W495" s="17"/>
      <c r="X495" s="13"/>
      <c r="Y495" s="10">
        <v>0</v>
      </c>
      <c r="Z495" s="18">
        <f>Table1[[#This Row],[Mφ_STM/Mφ_NS]]+Table1[[#This Row],[Mφ_LPS/Mφ_NS]]</f>
        <v>0</v>
      </c>
    </row>
    <row r="496" spans="1:26" x14ac:dyDescent="0.25">
      <c r="A496" s="5" t="s">
        <v>1582</v>
      </c>
      <c r="B496" s="15" t="s">
        <v>1583</v>
      </c>
      <c r="C496" s="6">
        <v>1</v>
      </c>
      <c r="D496" s="6">
        <v>1</v>
      </c>
      <c r="E496" s="6">
        <v>103711.55859375</v>
      </c>
      <c r="F496" s="7">
        <v>2.34984797828942E-2</v>
      </c>
      <c r="G496" s="8" t="s">
        <v>242</v>
      </c>
      <c r="H496" s="9"/>
      <c r="I496" s="10">
        <v>1</v>
      </c>
      <c r="J496" s="11">
        <v>2.34984797828942E-2</v>
      </c>
      <c r="K496" s="12" t="s">
        <v>242</v>
      </c>
      <c r="L496" s="13"/>
      <c r="M496" s="10">
        <v>1</v>
      </c>
      <c r="N496" s="14">
        <f>Table1[[#This Row],[DC_STM/DC_NS]]+Table1[[#This Row],[DC_LPS/DC_NS]]</f>
        <v>4.69969595657884E-2</v>
      </c>
      <c r="O496" s="6"/>
      <c r="P496" s="6"/>
      <c r="Q496" s="6"/>
      <c r="R496" s="7"/>
      <c r="S496" s="16"/>
      <c r="T496" s="9"/>
      <c r="U496" s="10">
        <v>0</v>
      </c>
      <c r="V496" s="11"/>
      <c r="W496" s="17"/>
      <c r="X496" s="13"/>
      <c r="Y496" s="10">
        <v>0</v>
      </c>
      <c r="Z496" s="18">
        <f>Table1[[#This Row],[Mφ_STM/Mφ_NS]]+Table1[[#This Row],[Mφ_LPS/Mφ_NS]]</f>
        <v>0</v>
      </c>
    </row>
    <row r="497" spans="1:26" x14ac:dyDescent="0.25">
      <c r="A497" s="5" t="s">
        <v>1584</v>
      </c>
      <c r="B497" s="15" t="s">
        <v>1585</v>
      </c>
      <c r="C497" s="6"/>
      <c r="D497" s="6"/>
      <c r="E497" s="6"/>
      <c r="F497" s="7"/>
      <c r="G497" s="8"/>
      <c r="H497" s="9"/>
      <c r="I497" s="10">
        <v>0</v>
      </c>
      <c r="J497" s="11"/>
      <c r="K497" s="12"/>
      <c r="L497" s="13"/>
      <c r="M497" s="10">
        <v>0</v>
      </c>
      <c r="N497" s="14">
        <f>Table1[[#This Row],[DC_STM/DC_NS]]+Table1[[#This Row],[DC_LPS/DC_NS]]</f>
        <v>0</v>
      </c>
      <c r="O497" s="6">
        <v>1</v>
      </c>
      <c r="P497" s="6">
        <v>1</v>
      </c>
      <c r="Q497" s="6">
        <v>942598.3125</v>
      </c>
      <c r="R497" s="7"/>
      <c r="S497" s="16"/>
      <c r="T497" s="9"/>
      <c r="U497" s="10">
        <v>0</v>
      </c>
      <c r="V497" s="11"/>
      <c r="W497" s="17"/>
      <c r="X497" s="13"/>
      <c r="Y497" s="10">
        <v>0</v>
      </c>
      <c r="Z497" s="18">
        <f>Table1[[#This Row],[Mφ_STM/Mφ_NS]]+Table1[[#This Row],[Mφ_LPS/Mφ_NS]]</f>
        <v>0</v>
      </c>
    </row>
    <row r="498" spans="1:26" x14ac:dyDescent="0.25">
      <c r="A498" s="5" t="s">
        <v>1586</v>
      </c>
      <c r="B498" s="15" t="s">
        <v>1587</v>
      </c>
      <c r="C498" s="6">
        <v>1</v>
      </c>
      <c r="D498" s="6">
        <v>2</v>
      </c>
      <c r="E498" s="6">
        <v>1536567.75</v>
      </c>
      <c r="F498" s="7">
        <v>2.31442319191419</v>
      </c>
      <c r="G498" s="8" t="s">
        <v>431</v>
      </c>
      <c r="H498" s="9"/>
      <c r="I498" s="10">
        <v>1</v>
      </c>
      <c r="J498" s="11">
        <v>0.17744268429195501</v>
      </c>
      <c r="K498" s="12" t="s">
        <v>431</v>
      </c>
      <c r="L498" s="13"/>
      <c r="M498" s="10">
        <v>1</v>
      </c>
      <c r="N498" s="14">
        <f>Table1[[#This Row],[DC_STM/DC_NS]]+Table1[[#This Row],[DC_LPS/DC_NS]]</f>
        <v>2.4918658762061452</v>
      </c>
      <c r="O498" s="6">
        <v>1</v>
      </c>
      <c r="P498" s="6">
        <v>2</v>
      </c>
      <c r="Q498" s="6">
        <v>596253.212890625</v>
      </c>
      <c r="R498" s="7"/>
      <c r="S498" s="16"/>
      <c r="T498" s="9"/>
      <c r="U498" s="10">
        <v>0</v>
      </c>
      <c r="V498" s="11"/>
      <c r="W498" s="17"/>
      <c r="X498" s="13"/>
      <c r="Y498" s="10">
        <v>0</v>
      </c>
      <c r="Z498" s="18">
        <f>Table1[[#This Row],[Mφ_STM/Mφ_NS]]+Table1[[#This Row],[Mφ_LPS/Mφ_NS]]</f>
        <v>0</v>
      </c>
    </row>
    <row r="499" spans="1:26" x14ac:dyDescent="0.25">
      <c r="A499" s="5" t="s">
        <v>1588</v>
      </c>
      <c r="B499" s="15" t="s">
        <v>1589</v>
      </c>
      <c r="C499" s="6">
        <v>6</v>
      </c>
      <c r="D499" s="6">
        <v>77</v>
      </c>
      <c r="E499" s="6">
        <v>9799961.3254123293</v>
      </c>
      <c r="F499" s="7">
        <v>0.81036991574206996</v>
      </c>
      <c r="G499" s="8" t="s">
        <v>1590</v>
      </c>
      <c r="H499" s="9">
        <v>128.81323889236899</v>
      </c>
      <c r="I499" s="10">
        <v>26</v>
      </c>
      <c r="J499" s="11">
        <v>0.57306221281498504</v>
      </c>
      <c r="K499" s="12" t="s">
        <v>1591</v>
      </c>
      <c r="L499" s="13">
        <v>115.89463447862499</v>
      </c>
      <c r="M499" s="10">
        <v>31</v>
      </c>
      <c r="N499" s="14">
        <f>Table1[[#This Row],[DC_STM/DC_NS]]+Table1[[#This Row],[DC_LPS/DC_NS]]</f>
        <v>1.383432128557055</v>
      </c>
      <c r="O499" s="6">
        <v>7</v>
      </c>
      <c r="P499" s="6">
        <v>54</v>
      </c>
      <c r="Q499" s="6">
        <v>2886015.1497192401</v>
      </c>
      <c r="R499" s="7">
        <v>17.074602486242998</v>
      </c>
      <c r="S499" s="16" t="s">
        <v>1592</v>
      </c>
      <c r="T499" s="9">
        <v>184.796233089841</v>
      </c>
      <c r="U499" s="10">
        <v>15</v>
      </c>
      <c r="V499" s="11">
        <v>11.1176168159081</v>
      </c>
      <c r="W499" s="17" t="s">
        <v>1593</v>
      </c>
      <c r="X499" s="13">
        <v>281.33393150372399</v>
      </c>
      <c r="Y499" s="10">
        <v>16</v>
      </c>
      <c r="Z499" s="18">
        <f>Table1[[#This Row],[Mφ_STM/Mφ_NS]]+Table1[[#This Row],[Mφ_LPS/Mφ_NS]]</f>
        <v>28.192219302151099</v>
      </c>
    </row>
    <row r="500" spans="1:26" x14ac:dyDescent="0.25">
      <c r="A500" s="5" t="s">
        <v>1594</v>
      </c>
      <c r="B500" s="15" t="s">
        <v>1595</v>
      </c>
      <c r="C500" s="6">
        <v>1</v>
      </c>
      <c r="D500" s="6">
        <v>51</v>
      </c>
      <c r="E500" s="6">
        <v>5338964.6993543804</v>
      </c>
      <c r="F500" s="7">
        <v>0.63277034908569296</v>
      </c>
      <c r="G500" s="8" t="s">
        <v>1596</v>
      </c>
      <c r="H500" s="9">
        <v>69.056039544564896</v>
      </c>
      <c r="I500" s="10">
        <v>10</v>
      </c>
      <c r="J500" s="11">
        <v>9.9116638692985504</v>
      </c>
      <c r="K500" s="12" t="s">
        <v>1597</v>
      </c>
      <c r="L500" s="13">
        <v>301.50058907045599</v>
      </c>
      <c r="M500" s="10">
        <v>12</v>
      </c>
      <c r="N500" s="14">
        <f>Table1[[#This Row],[DC_STM/DC_NS]]+Table1[[#This Row],[DC_LPS/DC_NS]]</f>
        <v>10.544434218384243</v>
      </c>
      <c r="O500" s="6">
        <v>1</v>
      </c>
      <c r="P500" s="6">
        <v>26</v>
      </c>
      <c r="Q500" s="6">
        <v>3526472.2403767901</v>
      </c>
      <c r="R500" s="7">
        <v>2.8905520847621302</v>
      </c>
      <c r="S500" s="16" t="s">
        <v>1598</v>
      </c>
      <c r="T500" s="9">
        <v>136.52881833831</v>
      </c>
      <c r="U500" s="10">
        <v>3</v>
      </c>
      <c r="V500" s="11">
        <v>0.75596250402690401</v>
      </c>
      <c r="W500" s="17" t="s">
        <v>1598</v>
      </c>
      <c r="X500" s="13">
        <v>45.653208286695602</v>
      </c>
      <c r="Y500" s="10">
        <v>3</v>
      </c>
      <c r="Z500" s="18">
        <f>Table1[[#This Row],[Mφ_STM/Mφ_NS]]+Table1[[#This Row],[Mφ_LPS/Mφ_NS]]</f>
        <v>3.6465145887890342</v>
      </c>
    </row>
    <row r="501" spans="1:26" x14ac:dyDescent="0.25">
      <c r="A501" s="5" t="s">
        <v>1599</v>
      </c>
      <c r="B501" s="15" t="s">
        <v>1600</v>
      </c>
      <c r="C501" s="6">
        <v>8</v>
      </c>
      <c r="D501" s="6">
        <v>16</v>
      </c>
      <c r="E501" s="6">
        <v>4804222.8220486101</v>
      </c>
      <c r="F501" s="7">
        <v>2.4559213373579598</v>
      </c>
      <c r="G501" s="8" t="s">
        <v>1601</v>
      </c>
      <c r="H501" s="9">
        <v>95.244685730455402</v>
      </c>
      <c r="I501" s="10">
        <v>6</v>
      </c>
      <c r="J501" s="11">
        <v>9.3637004121310097E-2</v>
      </c>
      <c r="K501" s="12" t="s">
        <v>1602</v>
      </c>
      <c r="L501" s="13">
        <v>106.719766990273</v>
      </c>
      <c r="M501" s="10">
        <v>7</v>
      </c>
      <c r="N501" s="14">
        <f>Table1[[#This Row],[DC_STM/DC_NS]]+Table1[[#This Row],[DC_LPS/DC_NS]]</f>
        <v>2.54955834147927</v>
      </c>
      <c r="O501" s="6">
        <v>2</v>
      </c>
      <c r="P501" s="6">
        <v>4</v>
      </c>
      <c r="Q501" s="6">
        <v>894269.60774739599</v>
      </c>
      <c r="R501" s="7">
        <v>100</v>
      </c>
      <c r="S501" s="16" t="s">
        <v>182</v>
      </c>
      <c r="T501" s="9"/>
      <c r="U501" s="10">
        <v>1</v>
      </c>
      <c r="V501" s="11">
        <v>71.980115178268804</v>
      </c>
      <c r="W501" s="17" t="s">
        <v>182</v>
      </c>
      <c r="X501" s="13"/>
      <c r="Y501" s="10">
        <v>1</v>
      </c>
      <c r="Z501" s="18">
        <f>Table1[[#This Row],[Mφ_STM/Mφ_NS]]+Table1[[#This Row],[Mφ_LPS/Mφ_NS]]</f>
        <v>171.98011517826882</v>
      </c>
    </row>
    <row r="502" spans="1:26" x14ac:dyDescent="0.25">
      <c r="A502" s="5" t="s">
        <v>1603</v>
      </c>
      <c r="B502" s="15" t="s">
        <v>1604</v>
      </c>
      <c r="C502" s="6">
        <v>1</v>
      </c>
      <c r="D502" s="6">
        <v>1</v>
      </c>
      <c r="E502" s="6">
        <v>0</v>
      </c>
      <c r="F502" s="7"/>
      <c r="G502" s="8"/>
      <c r="H502" s="9"/>
      <c r="I502" s="10">
        <v>0</v>
      </c>
      <c r="J502" s="11"/>
      <c r="K502" s="12"/>
      <c r="L502" s="13"/>
      <c r="M502" s="10">
        <v>0</v>
      </c>
      <c r="N502" s="14">
        <f>Table1[[#This Row],[DC_STM/DC_NS]]+Table1[[#This Row],[DC_LPS/DC_NS]]</f>
        <v>0</v>
      </c>
      <c r="O502" s="6">
        <v>1</v>
      </c>
      <c r="P502" s="6">
        <v>1</v>
      </c>
      <c r="Q502" s="6">
        <v>398975.15625</v>
      </c>
      <c r="R502" s="7">
        <v>3.04682767045131E-2</v>
      </c>
      <c r="S502" s="16" t="s">
        <v>431</v>
      </c>
      <c r="T502" s="9"/>
      <c r="U502" s="10">
        <v>1</v>
      </c>
      <c r="V502" s="11">
        <v>0.01</v>
      </c>
      <c r="W502" s="17" t="s">
        <v>431</v>
      </c>
      <c r="X502" s="13"/>
      <c r="Y502" s="10">
        <v>1</v>
      </c>
      <c r="Z502" s="18">
        <f>Table1[[#This Row],[Mφ_STM/Mφ_NS]]+Table1[[#This Row],[Mφ_LPS/Mφ_NS]]</f>
        <v>4.0468276704513098E-2</v>
      </c>
    </row>
    <row r="503" spans="1:26" x14ac:dyDescent="0.25">
      <c r="A503" s="5" t="s">
        <v>1605</v>
      </c>
      <c r="B503" s="15" t="s">
        <v>1606</v>
      </c>
      <c r="C503" s="6">
        <v>3</v>
      </c>
      <c r="D503" s="6">
        <v>4</v>
      </c>
      <c r="E503" s="6">
        <v>4216304.9453125</v>
      </c>
      <c r="F503" s="7">
        <v>0.01</v>
      </c>
      <c r="G503" s="8" t="s">
        <v>153</v>
      </c>
      <c r="H503" s="9"/>
      <c r="I503" s="10">
        <v>1</v>
      </c>
      <c r="J503" s="11">
        <v>0.01</v>
      </c>
      <c r="K503" s="12" t="s">
        <v>153</v>
      </c>
      <c r="L503" s="13"/>
      <c r="M503" s="10">
        <v>1</v>
      </c>
      <c r="N503" s="14">
        <f>Table1[[#This Row],[DC_STM/DC_NS]]+Table1[[#This Row],[DC_LPS/DC_NS]]</f>
        <v>0.02</v>
      </c>
      <c r="O503" s="6">
        <v>3</v>
      </c>
      <c r="P503" s="6">
        <v>8</v>
      </c>
      <c r="Q503" s="6">
        <v>1443331.4560546901</v>
      </c>
      <c r="R503" s="7">
        <v>1.15264569092364</v>
      </c>
      <c r="S503" s="16" t="s">
        <v>197</v>
      </c>
      <c r="T503" s="9"/>
      <c r="U503" s="10">
        <v>1</v>
      </c>
      <c r="V503" s="11">
        <v>0.95588708804011902</v>
      </c>
      <c r="W503" s="17" t="s">
        <v>197</v>
      </c>
      <c r="X503" s="13"/>
      <c r="Y503" s="10">
        <v>1</v>
      </c>
      <c r="Z503" s="18">
        <f>Table1[[#This Row],[Mφ_STM/Mφ_NS]]+Table1[[#This Row],[Mφ_LPS/Mφ_NS]]</f>
        <v>2.1085327789637591</v>
      </c>
    </row>
    <row r="504" spans="1:26" x14ac:dyDescent="0.25">
      <c r="A504" s="5" t="s">
        <v>1607</v>
      </c>
      <c r="B504" s="15" t="s">
        <v>1608</v>
      </c>
      <c r="C504" s="6">
        <v>1</v>
      </c>
      <c r="D504" s="6">
        <v>3</v>
      </c>
      <c r="E504" s="6">
        <v>1828568.890625</v>
      </c>
      <c r="F504" s="7">
        <v>0.26752300981885901</v>
      </c>
      <c r="G504" s="8" t="s">
        <v>61</v>
      </c>
      <c r="H504" s="9"/>
      <c r="I504" s="10">
        <v>1</v>
      </c>
      <c r="J504" s="11">
        <v>0.72036103431687204</v>
      </c>
      <c r="K504" s="12" t="s">
        <v>61</v>
      </c>
      <c r="L504" s="13"/>
      <c r="M504" s="10">
        <v>1</v>
      </c>
      <c r="N504" s="14">
        <f>Table1[[#This Row],[DC_STM/DC_NS]]+Table1[[#This Row],[DC_LPS/DC_NS]]</f>
        <v>0.98788404413573105</v>
      </c>
      <c r="O504" s="6">
        <v>2</v>
      </c>
      <c r="P504" s="6">
        <v>12</v>
      </c>
      <c r="Q504" s="6">
        <v>896897.69799804699</v>
      </c>
      <c r="R504" s="7">
        <v>4.9283372401530796</v>
      </c>
      <c r="S504" s="16" t="s">
        <v>1609</v>
      </c>
      <c r="T504" s="9">
        <v>104.81960762632001</v>
      </c>
      <c r="U504" s="10">
        <v>4</v>
      </c>
      <c r="V504" s="11">
        <v>0.48901433283360801</v>
      </c>
      <c r="W504" s="17" t="s">
        <v>1610</v>
      </c>
      <c r="X504" s="13">
        <v>29.153855647376599</v>
      </c>
      <c r="Y504" s="10">
        <v>3</v>
      </c>
      <c r="Z504" s="18">
        <f>Table1[[#This Row],[Mφ_STM/Mφ_NS]]+Table1[[#This Row],[Mφ_LPS/Mφ_NS]]</f>
        <v>5.4173515729866875</v>
      </c>
    </row>
    <row r="505" spans="1:26" x14ac:dyDescent="0.25">
      <c r="A505" s="15" t="s">
        <v>1611</v>
      </c>
      <c r="B505" s="15" t="s">
        <v>1612</v>
      </c>
      <c r="C505" s="6">
        <v>26</v>
      </c>
      <c r="D505" s="6">
        <v>581</v>
      </c>
      <c r="E505" s="6">
        <v>91294958.037760407</v>
      </c>
      <c r="F505" s="7">
        <v>0.80777008322687704</v>
      </c>
      <c r="G505" s="8" t="s">
        <v>1613</v>
      </c>
      <c r="H505" s="9">
        <v>84.776064521680397</v>
      </c>
      <c r="I505" s="10">
        <v>225</v>
      </c>
      <c r="J505" s="11">
        <v>0.73816057645416699</v>
      </c>
      <c r="K505" s="12" t="s">
        <v>1614</v>
      </c>
      <c r="L505" s="13">
        <v>50.281756281975802</v>
      </c>
      <c r="M505" s="10">
        <v>233</v>
      </c>
      <c r="N505" s="14">
        <f>Table1[[#This Row],[DC_STM/DC_NS]]+Table1[[#This Row],[DC_LPS/DC_NS]]</f>
        <v>1.545930659681044</v>
      </c>
      <c r="O505" s="6">
        <v>24</v>
      </c>
      <c r="P505" s="6">
        <v>341</v>
      </c>
      <c r="Q505" s="6">
        <v>17672346.9833984</v>
      </c>
      <c r="R505" s="7">
        <v>2.6384883160364301</v>
      </c>
      <c r="S505" s="16" t="s">
        <v>1615</v>
      </c>
      <c r="T505" s="9">
        <v>87.634772724756104</v>
      </c>
      <c r="U505" s="10">
        <v>140</v>
      </c>
      <c r="V505" s="11">
        <v>0.52989857770520599</v>
      </c>
      <c r="W505" s="17" t="s">
        <v>1616</v>
      </c>
      <c r="X505" s="13">
        <v>61.814130457593798</v>
      </c>
      <c r="Y505" s="10">
        <v>134</v>
      </c>
      <c r="Z505" s="18">
        <f>Table1[[#This Row],[Mφ_STM/Mφ_NS]]+Table1[[#This Row],[Mφ_LPS/Mφ_NS]]</f>
        <v>3.1683868937416362</v>
      </c>
    </row>
    <row r="506" spans="1:26" x14ac:dyDescent="0.25">
      <c r="A506" s="5" t="s">
        <v>1617</v>
      </c>
      <c r="B506" s="15" t="s">
        <v>1618</v>
      </c>
      <c r="C506" s="6">
        <v>1</v>
      </c>
      <c r="D506" s="6">
        <v>1</v>
      </c>
      <c r="E506" s="6">
        <v>0</v>
      </c>
      <c r="F506" s="7"/>
      <c r="G506" s="8"/>
      <c r="H506" s="9"/>
      <c r="I506" s="10">
        <v>0</v>
      </c>
      <c r="J506" s="11"/>
      <c r="K506" s="12"/>
      <c r="L506" s="13"/>
      <c r="M506" s="10">
        <v>0</v>
      </c>
      <c r="N506" s="14">
        <f>Table1[[#This Row],[DC_STM/DC_NS]]+Table1[[#This Row],[DC_LPS/DC_NS]]</f>
        <v>0</v>
      </c>
      <c r="O506" s="6"/>
      <c r="P506" s="6"/>
      <c r="Q506" s="6"/>
      <c r="R506" s="7"/>
      <c r="S506" s="16"/>
      <c r="T506" s="9"/>
      <c r="U506" s="10">
        <v>0</v>
      </c>
      <c r="V506" s="11"/>
      <c r="W506" s="17"/>
      <c r="X506" s="13"/>
      <c r="Y506" s="10">
        <v>0</v>
      </c>
      <c r="Z506" s="18">
        <f>Table1[[#This Row],[Mφ_STM/Mφ_NS]]+Table1[[#This Row],[Mφ_LPS/Mφ_NS]]</f>
        <v>0</v>
      </c>
    </row>
    <row r="507" spans="1:26" x14ac:dyDescent="0.25">
      <c r="A507" s="5" t="s">
        <v>1619</v>
      </c>
      <c r="B507" s="15" t="s">
        <v>1620</v>
      </c>
      <c r="C507" s="6">
        <v>8</v>
      </c>
      <c r="D507" s="6">
        <v>26</v>
      </c>
      <c r="E507" s="6">
        <v>2649786.5443684901</v>
      </c>
      <c r="F507" s="7">
        <v>0.59369037450875595</v>
      </c>
      <c r="G507" s="8" t="s">
        <v>1621</v>
      </c>
      <c r="H507" s="9">
        <v>147.524945399383</v>
      </c>
      <c r="I507" s="10">
        <v>14</v>
      </c>
      <c r="J507" s="11">
        <v>4.9828006902621597E-2</v>
      </c>
      <c r="K507" s="12" t="s">
        <v>1622</v>
      </c>
      <c r="L507" s="13">
        <v>148.634896005831</v>
      </c>
      <c r="M507" s="10">
        <v>13</v>
      </c>
      <c r="N507" s="14">
        <f>Table1[[#This Row],[DC_STM/DC_NS]]+Table1[[#This Row],[DC_LPS/DC_NS]]</f>
        <v>0.64351838141137752</v>
      </c>
      <c r="O507" s="6">
        <v>10</v>
      </c>
      <c r="P507" s="6">
        <v>22</v>
      </c>
      <c r="Q507" s="6">
        <v>1692102.3889973999</v>
      </c>
      <c r="R507" s="7">
        <v>5.8079088089160198</v>
      </c>
      <c r="S507" s="16" t="s">
        <v>1623</v>
      </c>
      <c r="T507" s="9">
        <v>128.43803907445201</v>
      </c>
      <c r="U507" s="10">
        <v>6</v>
      </c>
      <c r="V507" s="11">
        <v>2.24163880667105</v>
      </c>
      <c r="W507" s="17" t="s">
        <v>1623</v>
      </c>
      <c r="X507" s="13">
        <v>161.34732008568099</v>
      </c>
      <c r="Y507" s="10">
        <v>6</v>
      </c>
      <c r="Z507" s="18">
        <f>Table1[[#This Row],[Mφ_STM/Mφ_NS]]+Table1[[#This Row],[Mφ_LPS/Mφ_NS]]</f>
        <v>8.0495476155870698</v>
      </c>
    </row>
    <row r="508" spans="1:26" x14ac:dyDescent="0.25">
      <c r="A508" s="5" t="s">
        <v>1624</v>
      </c>
      <c r="B508" s="15" t="s">
        <v>1625</v>
      </c>
      <c r="C508" s="6">
        <v>3</v>
      </c>
      <c r="D508" s="6">
        <v>4</v>
      </c>
      <c r="E508" s="6">
        <v>651252.00878906297</v>
      </c>
      <c r="F508" s="7">
        <v>1.9050852010727599</v>
      </c>
      <c r="G508" s="8" t="s">
        <v>181</v>
      </c>
      <c r="H508" s="9">
        <v>140.67902011419201</v>
      </c>
      <c r="I508" s="10">
        <v>2</v>
      </c>
      <c r="J508" s="11">
        <v>1.01603612487193E-2</v>
      </c>
      <c r="K508" s="12" t="s">
        <v>181</v>
      </c>
      <c r="L508" s="13">
        <v>2.2320569836676598</v>
      </c>
      <c r="M508" s="10">
        <v>2</v>
      </c>
      <c r="N508" s="14">
        <f>Table1[[#This Row],[DC_STM/DC_NS]]+Table1[[#This Row],[DC_LPS/DC_NS]]</f>
        <v>1.9152455623214792</v>
      </c>
      <c r="O508" s="6"/>
      <c r="P508" s="6"/>
      <c r="Q508" s="6"/>
      <c r="R508" s="7"/>
      <c r="S508" s="16"/>
      <c r="T508" s="9"/>
      <c r="U508" s="10">
        <v>0</v>
      </c>
      <c r="V508" s="11"/>
      <c r="W508" s="17"/>
      <c r="X508" s="13"/>
      <c r="Y508" s="10">
        <v>0</v>
      </c>
      <c r="Z508" s="18">
        <f>Table1[[#This Row],[Mφ_STM/Mφ_NS]]+Table1[[#This Row],[Mφ_LPS/Mφ_NS]]</f>
        <v>0</v>
      </c>
    </row>
    <row r="509" spans="1:26" x14ac:dyDescent="0.25">
      <c r="A509" s="5" t="s">
        <v>1626</v>
      </c>
      <c r="B509" s="15" t="s">
        <v>1627</v>
      </c>
      <c r="C509" s="6"/>
      <c r="D509" s="6"/>
      <c r="E509" s="6"/>
      <c r="F509" s="7"/>
      <c r="G509" s="8"/>
      <c r="H509" s="9"/>
      <c r="I509" s="10">
        <v>0</v>
      </c>
      <c r="J509" s="11"/>
      <c r="K509" s="12"/>
      <c r="L509" s="13"/>
      <c r="M509" s="10">
        <v>0</v>
      </c>
      <c r="N509" s="14">
        <f>Table1[[#This Row],[DC_STM/DC_NS]]+Table1[[#This Row],[DC_LPS/DC_NS]]</f>
        <v>0</v>
      </c>
      <c r="O509" s="6">
        <v>1</v>
      </c>
      <c r="P509" s="6">
        <v>1</v>
      </c>
      <c r="Q509" s="6">
        <v>206516.2265625</v>
      </c>
      <c r="R509" s="7">
        <v>4.6090128763878697</v>
      </c>
      <c r="S509" s="16" t="s">
        <v>97</v>
      </c>
      <c r="T509" s="9"/>
      <c r="U509" s="10">
        <v>1</v>
      </c>
      <c r="V509" s="11"/>
      <c r="W509" s="17"/>
      <c r="X509" s="13"/>
      <c r="Y509" s="10">
        <v>0</v>
      </c>
      <c r="Z509" s="18">
        <f>Table1[[#This Row],[Mφ_STM/Mφ_NS]]+Table1[[#This Row],[Mφ_LPS/Mφ_NS]]</f>
        <v>4.6090128763878697</v>
      </c>
    </row>
    <row r="510" spans="1:26" x14ac:dyDescent="0.25">
      <c r="A510" s="15" t="s">
        <v>1628</v>
      </c>
      <c r="B510" s="15" t="s">
        <v>1629</v>
      </c>
      <c r="C510" s="6">
        <v>3</v>
      </c>
      <c r="D510" s="6">
        <v>14</v>
      </c>
      <c r="E510" s="6">
        <v>15540426.5275391</v>
      </c>
      <c r="F510" s="7">
        <v>20.393903952030499</v>
      </c>
      <c r="G510" s="8" t="s">
        <v>1630</v>
      </c>
      <c r="H510" s="9">
        <v>205.755341508111</v>
      </c>
      <c r="I510" s="10">
        <v>11</v>
      </c>
      <c r="J510" s="11">
        <v>20.368310367555001</v>
      </c>
      <c r="K510" s="17" t="s">
        <v>1631</v>
      </c>
      <c r="L510" s="13">
        <v>206.069076969788</v>
      </c>
      <c r="M510" s="10">
        <v>11</v>
      </c>
      <c r="N510" s="14">
        <v>40.762214319585496</v>
      </c>
      <c r="O510" s="6">
        <v>5</v>
      </c>
      <c r="P510" s="6">
        <v>11</v>
      </c>
      <c r="Q510" s="6">
        <v>1057982.0085100399</v>
      </c>
      <c r="R510" s="7">
        <v>14.3659534244131</v>
      </c>
      <c r="S510" s="9" t="s">
        <v>1632</v>
      </c>
      <c r="T510" s="9">
        <v>159.71998607856901</v>
      </c>
      <c r="U510" s="10">
        <v>4</v>
      </c>
      <c r="V510" s="11">
        <v>0.85576387281071897</v>
      </c>
      <c r="W510" s="12" t="s">
        <v>1632</v>
      </c>
      <c r="X510" s="13">
        <v>85.997720556240594</v>
      </c>
      <c r="Y510" s="10">
        <v>4</v>
      </c>
      <c r="Z510" s="18">
        <v>15.221717297223819</v>
      </c>
    </row>
    <row r="511" spans="1:26" x14ac:dyDescent="0.25">
      <c r="A511" s="5" t="s">
        <v>1633</v>
      </c>
      <c r="B511" s="15" t="s">
        <v>1634</v>
      </c>
      <c r="C511" s="6">
        <v>1</v>
      </c>
      <c r="D511" s="6">
        <v>1</v>
      </c>
      <c r="E511" s="6">
        <v>17462.361328125</v>
      </c>
      <c r="F511" s="7"/>
      <c r="G511" s="8"/>
      <c r="H511" s="9"/>
      <c r="I511" s="10">
        <v>0</v>
      </c>
      <c r="J511" s="11"/>
      <c r="K511" s="12"/>
      <c r="L511" s="13"/>
      <c r="M511" s="10">
        <v>0</v>
      </c>
      <c r="N511" s="14">
        <f>Table1[[#This Row],[DC_STM/DC_NS]]+Table1[[#This Row],[DC_LPS/DC_NS]]</f>
        <v>0</v>
      </c>
      <c r="O511" s="6"/>
      <c r="P511" s="6"/>
      <c r="Q511" s="6"/>
      <c r="R511" s="7"/>
      <c r="S511" s="16"/>
      <c r="T511" s="9"/>
      <c r="U511" s="10">
        <v>0</v>
      </c>
      <c r="V511" s="11"/>
      <c r="W511" s="17"/>
      <c r="X511" s="13"/>
      <c r="Y511" s="10">
        <v>0</v>
      </c>
      <c r="Z511" s="18">
        <f>Table1[[#This Row],[Mφ_STM/Mφ_NS]]+Table1[[#This Row],[Mφ_LPS/Mφ_NS]]</f>
        <v>0</v>
      </c>
    </row>
    <row r="512" spans="1:26" x14ac:dyDescent="0.25">
      <c r="A512" s="5" t="s">
        <v>1635</v>
      </c>
      <c r="B512" s="15" t="s">
        <v>1636</v>
      </c>
      <c r="C512" s="6">
        <v>4</v>
      </c>
      <c r="D512" s="6">
        <v>7</v>
      </c>
      <c r="E512" s="6">
        <v>1547647.7375</v>
      </c>
      <c r="F512" s="7">
        <v>1.7360902025819001</v>
      </c>
      <c r="G512" s="8" t="s">
        <v>1637</v>
      </c>
      <c r="H512" s="9">
        <v>140.60675941493801</v>
      </c>
      <c r="I512" s="10">
        <v>2</v>
      </c>
      <c r="J512" s="11">
        <v>0.01</v>
      </c>
      <c r="K512" s="12" t="s">
        <v>1637</v>
      </c>
      <c r="L512" s="13">
        <v>0</v>
      </c>
      <c r="M512" s="10">
        <v>2</v>
      </c>
      <c r="N512" s="14">
        <f>Table1[[#This Row],[DC_STM/DC_NS]]+Table1[[#This Row],[DC_LPS/DC_NS]]</f>
        <v>1.7460902025819001</v>
      </c>
      <c r="O512" s="6">
        <v>6</v>
      </c>
      <c r="P512" s="6">
        <v>10</v>
      </c>
      <c r="Q512" s="6">
        <v>1250121.0436197901</v>
      </c>
      <c r="R512" s="7"/>
      <c r="S512" s="16"/>
      <c r="T512" s="9"/>
      <c r="U512" s="10">
        <v>0</v>
      </c>
      <c r="V512" s="11"/>
      <c r="W512" s="17"/>
      <c r="X512" s="13"/>
      <c r="Y512" s="10">
        <v>0</v>
      </c>
      <c r="Z512" s="18">
        <f>Table1[[#This Row],[Mφ_STM/Mφ_NS]]+Table1[[#This Row],[Mφ_LPS/Mφ_NS]]</f>
        <v>0</v>
      </c>
    </row>
    <row r="513" spans="1:26" x14ac:dyDescent="0.25">
      <c r="A513" s="5" t="s">
        <v>1638</v>
      </c>
      <c r="B513" s="15" t="s">
        <v>1639</v>
      </c>
      <c r="C513" s="6"/>
      <c r="D513" s="6"/>
      <c r="E513" s="6"/>
      <c r="F513" s="7"/>
      <c r="G513" s="8"/>
      <c r="H513" s="9"/>
      <c r="I513" s="10">
        <v>0</v>
      </c>
      <c r="J513" s="11"/>
      <c r="K513" s="12"/>
      <c r="L513" s="13"/>
      <c r="M513" s="10">
        <v>0</v>
      </c>
      <c r="N513" s="14">
        <f>Table1[[#This Row],[DC_STM/DC_NS]]+Table1[[#This Row],[DC_LPS/DC_NS]]</f>
        <v>0</v>
      </c>
      <c r="O513" s="6">
        <v>1</v>
      </c>
      <c r="P513" s="6">
        <v>1</v>
      </c>
      <c r="Q513" s="6">
        <v>824389.896484375</v>
      </c>
      <c r="R513" s="7"/>
      <c r="S513" s="16"/>
      <c r="T513" s="9"/>
      <c r="U513" s="10">
        <v>0</v>
      </c>
      <c r="V513" s="11"/>
      <c r="W513" s="17"/>
      <c r="X513" s="13"/>
      <c r="Y513" s="10">
        <v>0</v>
      </c>
      <c r="Z513" s="18">
        <f>Table1[[#This Row],[Mφ_STM/Mφ_NS]]+Table1[[#This Row],[Mφ_LPS/Mφ_NS]]</f>
        <v>0</v>
      </c>
    </row>
    <row r="514" spans="1:26" x14ac:dyDescent="0.25">
      <c r="A514" s="5" t="s">
        <v>1640</v>
      </c>
      <c r="B514" s="15" t="s">
        <v>1641</v>
      </c>
      <c r="C514" s="6">
        <v>16</v>
      </c>
      <c r="D514" s="6">
        <v>42</v>
      </c>
      <c r="E514" s="6">
        <v>9521646.3586309496</v>
      </c>
      <c r="F514" s="7">
        <v>0.91252390691767304</v>
      </c>
      <c r="G514" s="8" t="s">
        <v>1642</v>
      </c>
      <c r="H514" s="9">
        <v>110.37380539770299</v>
      </c>
      <c r="I514" s="10">
        <v>30</v>
      </c>
      <c r="J514" s="11">
        <v>0.107984301154172</v>
      </c>
      <c r="K514" s="12" t="s">
        <v>1643</v>
      </c>
      <c r="L514" s="13">
        <v>124.79056479009</v>
      </c>
      <c r="M514" s="10">
        <v>28</v>
      </c>
      <c r="N514" s="14">
        <f>Table1[[#This Row],[DC_STM/DC_NS]]+Table1[[#This Row],[DC_LPS/DC_NS]]</f>
        <v>1.0205082080718451</v>
      </c>
      <c r="O514" s="6">
        <v>9</v>
      </c>
      <c r="P514" s="6">
        <v>15</v>
      </c>
      <c r="Q514" s="6">
        <v>2807591.3589409702</v>
      </c>
      <c r="R514" s="7"/>
      <c r="S514" s="16"/>
      <c r="T514" s="9"/>
      <c r="U514" s="10">
        <v>0</v>
      </c>
      <c r="V514" s="11"/>
      <c r="W514" s="17"/>
      <c r="X514" s="13"/>
      <c r="Y514" s="10">
        <v>0</v>
      </c>
      <c r="Z514" s="18">
        <f>Table1[[#This Row],[Mφ_STM/Mφ_NS]]+Table1[[#This Row],[Mφ_LPS/Mφ_NS]]</f>
        <v>0</v>
      </c>
    </row>
    <row r="515" spans="1:26" x14ac:dyDescent="0.25">
      <c r="A515" s="5" t="s">
        <v>1644</v>
      </c>
      <c r="B515" s="15" t="s">
        <v>1645</v>
      </c>
      <c r="C515" s="6"/>
      <c r="D515" s="6"/>
      <c r="E515" s="6"/>
      <c r="F515" s="7"/>
      <c r="G515" s="8"/>
      <c r="H515" s="9"/>
      <c r="I515" s="10">
        <v>0</v>
      </c>
      <c r="J515" s="11"/>
      <c r="K515" s="12"/>
      <c r="L515" s="13"/>
      <c r="M515" s="10">
        <v>0</v>
      </c>
      <c r="N515" s="14">
        <f>Table1[[#This Row],[DC_STM/DC_NS]]+Table1[[#This Row],[DC_LPS/DC_NS]]</f>
        <v>0</v>
      </c>
      <c r="O515" s="6">
        <v>1</v>
      </c>
      <c r="P515" s="6">
        <v>1</v>
      </c>
      <c r="Q515" s="6">
        <v>121516.3046875</v>
      </c>
      <c r="R515" s="7"/>
      <c r="S515" s="16"/>
      <c r="T515" s="9"/>
      <c r="U515" s="10">
        <v>0</v>
      </c>
      <c r="V515" s="11"/>
      <c r="W515" s="17"/>
      <c r="X515" s="13"/>
      <c r="Y515" s="10">
        <v>0</v>
      </c>
      <c r="Z515" s="18">
        <f>Table1[[#This Row],[Mφ_STM/Mφ_NS]]+Table1[[#This Row],[Mφ_LPS/Mφ_NS]]</f>
        <v>0</v>
      </c>
    </row>
    <row r="516" spans="1:26" x14ac:dyDescent="0.25">
      <c r="A516" s="5" t="s">
        <v>1646</v>
      </c>
      <c r="B516" s="15" t="s">
        <v>1647</v>
      </c>
      <c r="C516" s="6">
        <v>2</v>
      </c>
      <c r="D516" s="6">
        <v>15</v>
      </c>
      <c r="E516" s="6">
        <v>9794313.9587053601</v>
      </c>
      <c r="F516" s="7">
        <v>0.74699070997836103</v>
      </c>
      <c r="G516" s="8" t="s">
        <v>1648</v>
      </c>
      <c r="H516" s="9">
        <v>93.870602899791507</v>
      </c>
      <c r="I516" s="10">
        <v>9</v>
      </c>
      <c r="J516" s="11">
        <v>0.823344653711095</v>
      </c>
      <c r="K516" s="12" t="s">
        <v>1649</v>
      </c>
      <c r="L516" s="13">
        <v>48.450647186856898</v>
      </c>
      <c r="M516" s="10">
        <v>10</v>
      </c>
      <c r="N516" s="14">
        <f>Table1[[#This Row],[DC_STM/DC_NS]]+Table1[[#This Row],[DC_LPS/DC_NS]]</f>
        <v>1.5703353636894559</v>
      </c>
      <c r="O516" s="6">
        <v>2</v>
      </c>
      <c r="P516" s="6">
        <v>14</v>
      </c>
      <c r="Q516" s="6">
        <v>4715801.03407118</v>
      </c>
      <c r="R516" s="7">
        <v>21.987146878741001</v>
      </c>
      <c r="S516" s="16" t="s">
        <v>1650</v>
      </c>
      <c r="T516" s="9">
        <v>149.26459725396299</v>
      </c>
      <c r="U516" s="10">
        <v>10</v>
      </c>
      <c r="V516" s="11">
        <v>13.4724077112001</v>
      </c>
      <c r="W516" s="17" t="s">
        <v>1650</v>
      </c>
      <c r="X516" s="13">
        <v>259.58540901617403</v>
      </c>
      <c r="Y516" s="10">
        <v>10</v>
      </c>
      <c r="Z516" s="18">
        <f>Table1[[#This Row],[Mφ_STM/Mφ_NS]]+Table1[[#This Row],[Mφ_LPS/Mφ_NS]]</f>
        <v>35.459554589941099</v>
      </c>
    </row>
    <row r="517" spans="1:26" x14ac:dyDescent="0.25">
      <c r="A517" s="5" t="s">
        <v>1651</v>
      </c>
      <c r="B517" s="15" t="s">
        <v>1652</v>
      </c>
      <c r="C517" s="6"/>
      <c r="D517" s="6"/>
      <c r="E517" s="6"/>
      <c r="F517" s="7"/>
      <c r="G517" s="8"/>
      <c r="H517" s="9"/>
      <c r="I517" s="10">
        <v>0</v>
      </c>
      <c r="J517" s="11"/>
      <c r="K517" s="12"/>
      <c r="L517" s="13"/>
      <c r="M517" s="10">
        <v>0</v>
      </c>
      <c r="N517" s="14">
        <f>Table1[[#This Row],[DC_STM/DC_NS]]+Table1[[#This Row],[DC_LPS/DC_NS]]</f>
        <v>0</v>
      </c>
      <c r="O517" s="6">
        <v>1</v>
      </c>
      <c r="P517" s="6">
        <v>2</v>
      </c>
      <c r="Q517" s="6">
        <v>459673.421875</v>
      </c>
      <c r="R517" s="7"/>
      <c r="S517" s="16"/>
      <c r="T517" s="9"/>
      <c r="U517" s="10">
        <v>0</v>
      </c>
      <c r="V517" s="11"/>
      <c r="W517" s="17"/>
      <c r="X517" s="13"/>
      <c r="Y517" s="10">
        <v>0</v>
      </c>
      <c r="Z517" s="18">
        <f>Table1[[#This Row],[Mφ_STM/Mφ_NS]]+Table1[[#This Row],[Mφ_LPS/Mφ_NS]]</f>
        <v>0</v>
      </c>
    </row>
    <row r="518" spans="1:26" x14ac:dyDescent="0.25">
      <c r="A518" s="5" t="s">
        <v>1653</v>
      </c>
      <c r="B518" s="15" t="s">
        <v>1654</v>
      </c>
      <c r="C518" s="6">
        <v>1</v>
      </c>
      <c r="D518" s="6">
        <v>3</v>
      </c>
      <c r="E518" s="6">
        <v>1348993.35026042</v>
      </c>
      <c r="F518" s="7">
        <v>0.01</v>
      </c>
      <c r="G518" s="8" t="s">
        <v>200</v>
      </c>
      <c r="H518" s="9"/>
      <c r="I518" s="10">
        <v>1</v>
      </c>
      <c r="J518" s="11">
        <v>0.01</v>
      </c>
      <c r="K518" s="12" t="s">
        <v>200</v>
      </c>
      <c r="L518" s="13"/>
      <c r="M518" s="10">
        <v>1</v>
      </c>
      <c r="N518" s="14">
        <f>Table1[[#This Row],[DC_STM/DC_NS]]+Table1[[#This Row],[DC_LPS/DC_NS]]</f>
        <v>0.02</v>
      </c>
      <c r="O518" s="6"/>
      <c r="P518" s="6"/>
      <c r="Q518" s="6"/>
      <c r="R518" s="7"/>
      <c r="S518" s="16"/>
      <c r="T518" s="9"/>
      <c r="U518" s="10">
        <v>0</v>
      </c>
      <c r="V518" s="11"/>
      <c r="W518" s="17"/>
      <c r="X518" s="13"/>
      <c r="Y518" s="10">
        <v>0</v>
      </c>
      <c r="Z518" s="18">
        <f>Table1[[#This Row],[Mφ_STM/Mφ_NS]]+Table1[[#This Row],[Mφ_LPS/Mφ_NS]]</f>
        <v>0</v>
      </c>
    </row>
    <row r="519" spans="1:26" x14ac:dyDescent="0.25">
      <c r="A519" s="5" t="s">
        <v>1655</v>
      </c>
      <c r="B519" s="15" t="s">
        <v>1656</v>
      </c>
      <c r="C519" s="6"/>
      <c r="D519" s="6"/>
      <c r="E519" s="6"/>
      <c r="F519" s="7"/>
      <c r="G519" s="8"/>
      <c r="H519" s="9"/>
      <c r="I519" s="10">
        <v>0</v>
      </c>
      <c r="J519" s="11"/>
      <c r="K519" s="12"/>
      <c r="L519" s="13"/>
      <c r="M519" s="10">
        <v>0</v>
      </c>
      <c r="N519" s="14">
        <f>Table1[[#This Row],[DC_STM/DC_NS]]+Table1[[#This Row],[DC_LPS/DC_NS]]</f>
        <v>0</v>
      </c>
      <c r="O519" s="6">
        <v>1</v>
      </c>
      <c r="P519" s="6">
        <v>1</v>
      </c>
      <c r="Q519" s="6">
        <v>1203010.8984375</v>
      </c>
      <c r="R519" s="7"/>
      <c r="S519" s="16"/>
      <c r="T519" s="9"/>
      <c r="U519" s="10">
        <v>0</v>
      </c>
      <c r="V519" s="11"/>
      <c r="W519" s="17"/>
      <c r="X519" s="13"/>
      <c r="Y519" s="10">
        <v>0</v>
      </c>
      <c r="Z519" s="18">
        <f>Table1[[#This Row],[Mφ_STM/Mφ_NS]]+Table1[[#This Row],[Mφ_LPS/Mφ_NS]]</f>
        <v>0</v>
      </c>
    </row>
    <row r="520" spans="1:26" x14ac:dyDescent="0.25">
      <c r="A520" s="5" t="s">
        <v>1657</v>
      </c>
      <c r="B520" s="15" t="s">
        <v>1658</v>
      </c>
      <c r="C520" s="6">
        <v>10</v>
      </c>
      <c r="D520" s="6">
        <v>67</v>
      </c>
      <c r="E520" s="6">
        <v>11119584.669650599</v>
      </c>
      <c r="F520" s="7">
        <v>0.97916128423451199</v>
      </c>
      <c r="G520" s="8" t="s">
        <v>1659</v>
      </c>
      <c r="H520" s="9">
        <v>74.034102736830604</v>
      </c>
      <c r="I520" s="10">
        <v>30</v>
      </c>
      <c r="J520" s="11">
        <v>1.0034676574266499</v>
      </c>
      <c r="K520" s="12" t="s">
        <v>1660</v>
      </c>
      <c r="L520" s="13">
        <v>41.445861058715202</v>
      </c>
      <c r="M520" s="10">
        <v>32</v>
      </c>
      <c r="N520" s="14">
        <f>Table1[[#This Row],[DC_STM/DC_NS]]+Table1[[#This Row],[DC_LPS/DC_NS]]</f>
        <v>1.982628941661162</v>
      </c>
      <c r="O520" s="6">
        <v>9</v>
      </c>
      <c r="P520" s="6">
        <v>69</v>
      </c>
      <c r="Q520" s="6">
        <v>4990770.24599881</v>
      </c>
      <c r="R520" s="7">
        <v>7.5092508019643303</v>
      </c>
      <c r="S520" s="16" t="s">
        <v>1661</v>
      </c>
      <c r="T520" s="9">
        <v>82.841158841818896</v>
      </c>
      <c r="U520" s="10">
        <v>35</v>
      </c>
      <c r="V520" s="11">
        <v>1.7830784689041199</v>
      </c>
      <c r="W520" s="17" t="s">
        <v>1662</v>
      </c>
      <c r="X520" s="13">
        <v>166.16634871398799</v>
      </c>
      <c r="Y520" s="10">
        <v>32</v>
      </c>
      <c r="Z520" s="18">
        <f>Table1[[#This Row],[Mφ_STM/Mφ_NS]]+Table1[[#This Row],[Mφ_LPS/Mφ_NS]]</f>
        <v>9.29232927086845</v>
      </c>
    </row>
    <row r="521" spans="1:26" x14ac:dyDescent="0.25">
      <c r="A521" s="5" t="s">
        <v>1663</v>
      </c>
      <c r="B521" s="15" t="s">
        <v>1664</v>
      </c>
      <c r="C521" s="6">
        <v>13</v>
      </c>
      <c r="D521" s="6">
        <v>131</v>
      </c>
      <c r="E521" s="6">
        <v>19844026.437391501</v>
      </c>
      <c r="F521" s="7">
        <v>1.1705049482371701</v>
      </c>
      <c r="G521" s="8" t="s">
        <v>1665</v>
      </c>
      <c r="H521" s="9">
        <v>92.0902157801806</v>
      </c>
      <c r="I521" s="10">
        <v>61</v>
      </c>
      <c r="J521" s="11">
        <v>0.77226027450450996</v>
      </c>
      <c r="K521" s="12" t="s">
        <v>1666</v>
      </c>
      <c r="L521" s="13">
        <v>82.149051527899999</v>
      </c>
      <c r="M521" s="10">
        <v>69</v>
      </c>
      <c r="N521" s="14">
        <f>Table1[[#This Row],[DC_STM/DC_NS]]+Table1[[#This Row],[DC_LPS/DC_NS]]</f>
        <v>1.9427652227416801</v>
      </c>
      <c r="O521" s="6">
        <v>14</v>
      </c>
      <c r="P521" s="6">
        <v>92</v>
      </c>
      <c r="Q521" s="6">
        <v>6324538.1853298601</v>
      </c>
      <c r="R521" s="7">
        <v>12.6780119208715</v>
      </c>
      <c r="S521" s="16" t="s">
        <v>1667</v>
      </c>
      <c r="T521" s="9">
        <v>92.521516052229302</v>
      </c>
      <c r="U521" s="10">
        <v>44</v>
      </c>
      <c r="V521" s="11">
        <v>0.91879557168342896</v>
      </c>
      <c r="W521" s="17" t="s">
        <v>1668</v>
      </c>
      <c r="X521" s="13">
        <v>79.642922798328797</v>
      </c>
      <c r="Y521" s="10">
        <v>41</v>
      </c>
      <c r="Z521" s="18">
        <f>Table1[[#This Row],[Mφ_STM/Mφ_NS]]+Table1[[#This Row],[Mφ_LPS/Mφ_NS]]</f>
        <v>13.596807492554928</v>
      </c>
    </row>
    <row r="522" spans="1:26" x14ac:dyDescent="0.25">
      <c r="A522" s="5" t="s">
        <v>1669</v>
      </c>
      <c r="B522" s="15" t="s">
        <v>1670</v>
      </c>
      <c r="C522" s="6"/>
      <c r="D522" s="6"/>
      <c r="E522" s="6"/>
      <c r="F522" s="7"/>
      <c r="G522" s="8"/>
      <c r="H522" s="9"/>
      <c r="I522" s="10">
        <v>0</v>
      </c>
      <c r="J522" s="11"/>
      <c r="K522" s="12"/>
      <c r="L522" s="13"/>
      <c r="M522" s="10">
        <v>0</v>
      </c>
      <c r="N522" s="14">
        <f>Table1[[#This Row],[DC_STM/DC_NS]]+Table1[[#This Row],[DC_LPS/DC_NS]]</f>
        <v>0</v>
      </c>
      <c r="O522" s="6">
        <v>1</v>
      </c>
      <c r="P522" s="6">
        <v>1</v>
      </c>
      <c r="Q522" s="6">
        <v>59628.912353515603</v>
      </c>
      <c r="R522" s="7"/>
      <c r="S522" s="16"/>
      <c r="T522" s="9"/>
      <c r="U522" s="10">
        <v>0</v>
      </c>
      <c r="V522" s="11"/>
      <c r="W522" s="17"/>
      <c r="X522" s="13"/>
      <c r="Y522" s="10">
        <v>0</v>
      </c>
      <c r="Z522" s="18">
        <f>Table1[[#This Row],[Mφ_STM/Mφ_NS]]+Table1[[#This Row],[Mφ_LPS/Mφ_NS]]</f>
        <v>0</v>
      </c>
    </row>
    <row r="523" spans="1:26" x14ac:dyDescent="0.25">
      <c r="A523" s="5" t="s">
        <v>1671</v>
      </c>
      <c r="B523" s="15" t="s">
        <v>1672</v>
      </c>
      <c r="C523" s="6">
        <v>9</v>
      </c>
      <c r="D523" s="6">
        <v>73</v>
      </c>
      <c r="E523" s="6">
        <v>5055526.6071777297</v>
      </c>
      <c r="F523" s="7">
        <v>0.79558491036843704</v>
      </c>
      <c r="G523" s="8" t="s">
        <v>1673</v>
      </c>
      <c r="H523" s="9">
        <v>107.701302386422</v>
      </c>
      <c r="I523" s="10">
        <v>28</v>
      </c>
      <c r="J523" s="11">
        <v>0.60858833032242698</v>
      </c>
      <c r="K523" s="12" t="s">
        <v>1674</v>
      </c>
      <c r="L523" s="13">
        <v>111.253093048637</v>
      </c>
      <c r="M523" s="10">
        <v>30</v>
      </c>
      <c r="N523" s="14">
        <f>Table1[[#This Row],[DC_STM/DC_NS]]+Table1[[#This Row],[DC_LPS/DC_NS]]</f>
        <v>1.404173240690864</v>
      </c>
      <c r="O523" s="6">
        <v>9</v>
      </c>
      <c r="P523" s="6">
        <v>50</v>
      </c>
      <c r="Q523" s="6">
        <v>1355978.64170514</v>
      </c>
      <c r="R523" s="7">
        <v>18.389837846377699</v>
      </c>
      <c r="S523" s="16" t="s">
        <v>1675</v>
      </c>
      <c r="T523" s="9">
        <v>171.92089016077199</v>
      </c>
      <c r="U523" s="10">
        <v>15</v>
      </c>
      <c r="V523" s="11">
        <v>7.5235872523390199</v>
      </c>
      <c r="W523" s="17" t="s">
        <v>1676</v>
      </c>
      <c r="X523" s="13">
        <v>281.38076741277501</v>
      </c>
      <c r="Y523" s="10">
        <v>12</v>
      </c>
      <c r="Z523" s="18">
        <f>Table1[[#This Row],[Mφ_STM/Mφ_NS]]+Table1[[#This Row],[Mφ_LPS/Mφ_NS]]</f>
        <v>25.913425098716719</v>
      </c>
    </row>
    <row r="524" spans="1:26" x14ac:dyDescent="0.25">
      <c r="A524" s="5" t="s">
        <v>1677</v>
      </c>
      <c r="B524" s="15" t="s">
        <v>1678</v>
      </c>
      <c r="C524" s="6">
        <v>1</v>
      </c>
      <c r="D524" s="6">
        <v>1</v>
      </c>
      <c r="E524" s="6">
        <v>1327162.3828125</v>
      </c>
      <c r="F524" s="7"/>
      <c r="G524" s="8"/>
      <c r="H524" s="9"/>
      <c r="I524" s="10">
        <v>0</v>
      </c>
      <c r="J524" s="11"/>
      <c r="K524" s="12"/>
      <c r="L524" s="13"/>
      <c r="M524" s="10">
        <v>0</v>
      </c>
      <c r="N524" s="14">
        <f>Table1[[#This Row],[DC_STM/DC_NS]]+Table1[[#This Row],[DC_LPS/DC_NS]]</f>
        <v>0</v>
      </c>
      <c r="O524" s="6"/>
      <c r="P524" s="6"/>
      <c r="Q524" s="6"/>
      <c r="R524" s="7"/>
      <c r="S524" s="16"/>
      <c r="T524" s="9"/>
      <c r="U524" s="10">
        <v>0</v>
      </c>
      <c r="V524" s="11"/>
      <c r="W524" s="17"/>
      <c r="X524" s="13"/>
      <c r="Y524" s="10">
        <v>0</v>
      </c>
      <c r="Z524" s="18">
        <f>Table1[[#This Row],[Mφ_STM/Mφ_NS]]+Table1[[#This Row],[Mφ_LPS/Mφ_NS]]</f>
        <v>0</v>
      </c>
    </row>
    <row r="525" spans="1:26" x14ac:dyDescent="0.25">
      <c r="A525" s="5" t="s">
        <v>1679</v>
      </c>
      <c r="B525" s="15" t="s">
        <v>1680</v>
      </c>
      <c r="C525" s="6">
        <v>3</v>
      </c>
      <c r="D525" s="6">
        <v>3</v>
      </c>
      <c r="E525" s="6">
        <v>1885102.0947265599</v>
      </c>
      <c r="F525" s="7">
        <v>2.6376386884072001</v>
      </c>
      <c r="G525" s="8" t="s">
        <v>1681</v>
      </c>
      <c r="H525" s="9">
        <v>79.044881999183204</v>
      </c>
      <c r="I525" s="10">
        <v>2</v>
      </c>
      <c r="J525" s="11">
        <v>1.67996432715921</v>
      </c>
      <c r="K525" s="12" t="s">
        <v>1681</v>
      </c>
      <c r="L525" s="13">
        <v>78.936079158648994</v>
      </c>
      <c r="M525" s="10">
        <v>2</v>
      </c>
      <c r="N525" s="14">
        <f>Table1[[#This Row],[DC_STM/DC_NS]]+Table1[[#This Row],[DC_LPS/DC_NS]]</f>
        <v>4.3176030155664105</v>
      </c>
      <c r="O525" s="6">
        <v>1</v>
      </c>
      <c r="P525" s="6">
        <v>7</v>
      </c>
      <c r="Q525" s="6">
        <v>423702.21269531298</v>
      </c>
      <c r="R525" s="7">
        <v>100</v>
      </c>
      <c r="S525" s="16" t="s">
        <v>431</v>
      </c>
      <c r="T525" s="9"/>
      <c r="U525" s="10">
        <v>1</v>
      </c>
      <c r="V525" s="11">
        <v>62.977696192808203</v>
      </c>
      <c r="W525" s="17" t="s">
        <v>431</v>
      </c>
      <c r="X525" s="13"/>
      <c r="Y525" s="10">
        <v>1</v>
      </c>
      <c r="Z525" s="18">
        <f>Table1[[#This Row],[Mφ_STM/Mφ_NS]]+Table1[[#This Row],[Mφ_LPS/Mφ_NS]]</f>
        <v>162.9776961928082</v>
      </c>
    </row>
    <row r="526" spans="1:26" x14ac:dyDescent="0.25">
      <c r="A526" s="5" t="s">
        <v>1682</v>
      </c>
      <c r="B526" s="15" t="s">
        <v>1683</v>
      </c>
      <c r="C526" s="6"/>
      <c r="D526" s="6"/>
      <c r="E526" s="6"/>
      <c r="F526" s="7"/>
      <c r="G526" s="8"/>
      <c r="H526" s="9"/>
      <c r="I526" s="10">
        <v>0</v>
      </c>
      <c r="J526" s="11"/>
      <c r="K526" s="12"/>
      <c r="L526" s="13"/>
      <c r="M526" s="10">
        <v>0</v>
      </c>
      <c r="N526" s="14">
        <f>Table1[[#This Row],[DC_STM/DC_NS]]+Table1[[#This Row],[DC_LPS/DC_NS]]</f>
        <v>0</v>
      </c>
      <c r="O526" s="6">
        <v>1</v>
      </c>
      <c r="P526" s="6">
        <v>1</v>
      </c>
      <c r="Q526" s="6">
        <v>57810.31640625</v>
      </c>
      <c r="R526" s="7"/>
      <c r="S526" s="16"/>
      <c r="T526" s="9"/>
      <c r="U526" s="10">
        <v>0</v>
      </c>
      <c r="V526" s="11"/>
      <c r="W526" s="17"/>
      <c r="X526" s="13"/>
      <c r="Y526" s="10">
        <v>0</v>
      </c>
      <c r="Z526" s="18">
        <f>Table1[[#This Row],[Mφ_STM/Mφ_NS]]+Table1[[#This Row],[Mφ_LPS/Mφ_NS]]</f>
        <v>0</v>
      </c>
    </row>
    <row r="527" spans="1:26" x14ac:dyDescent="0.25">
      <c r="A527" s="5" t="s">
        <v>1684</v>
      </c>
      <c r="B527" s="15" t="s">
        <v>1685</v>
      </c>
      <c r="C527" s="6">
        <v>2</v>
      </c>
      <c r="D527" s="6">
        <v>5</v>
      </c>
      <c r="E527" s="6">
        <v>1541215.93359375</v>
      </c>
      <c r="F527" s="7">
        <v>0.26070666270617798</v>
      </c>
      <c r="G527" s="8" t="s">
        <v>1686</v>
      </c>
      <c r="H527" s="9">
        <v>54.965072363649902</v>
      </c>
      <c r="I527" s="10">
        <v>5</v>
      </c>
      <c r="J527" s="11">
        <v>6.73682392197993E-2</v>
      </c>
      <c r="K527" s="12" t="s">
        <v>1687</v>
      </c>
      <c r="L527" s="13"/>
      <c r="M527" s="10">
        <v>2</v>
      </c>
      <c r="N527" s="14">
        <f>Table1[[#This Row],[DC_STM/DC_NS]]+Table1[[#This Row],[DC_LPS/DC_NS]]</f>
        <v>0.32807490192597727</v>
      </c>
      <c r="O527" s="6">
        <v>5</v>
      </c>
      <c r="P527" s="6">
        <v>16</v>
      </c>
      <c r="Q527" s="6">
        <v>1109102.72708333</v>
      </c>
      <c r="R527" s="7">
        <v>13.7868047474532</v>
      </c>
      <c r="S527" s="16" t="s">
        <v>1688</v>
      </c>
      <c r="T527" s="9">
        <v>44.5659819688019</v>
      </c>
      <c r="U527" s="10">
        <v>2</v>
      </c>
      <c r="V527" s="11">
        <v>2.7156080145861499E-2</v>
      </c>
      <c r="W527" s="17" t="s">
        <v>1688</v>
      </c>
      <c r="X527" s="13">
        <v>53.726490439232101</v>
      </c>
      <c r="Y527" s="10">
        <v>2</v>
      </c>
      <c r="Z527" s="18">
        <f>Table1[[#This Row],[Mφ_STM/Mφ_NS]]+Table1[[#This Row],[Mφ_LPS/Mφ_NS]]</f>
        <v>13.813960827599061</v>
      </c>
    </row>
    <row r="528" spans="1:26" x14ac:dyDescent="0.25">
      <c r="A528" s="5" t="s">
        <v>1689</v>
      </c>
      <c r="B528" s="15" t="s">
        <v>1690</v>
      </c>
      <c r="C528" s="6">
        <v>1</v>
      </c>
      <c r="D528" s="6">
        <v>1</v>
      </c>
      <c r="E528" s="6">
        <v>6479939.71875</v>
      </c>
      <c r="F528" s="7"/>
      <c r="G528" s="8"/>
      <c r="H528" s="9"/>
      <c r="I528" s="10">
        <v>0</v>
      </c>
      <c r="J528" s="11">
        <v>0.18759960517434701</v>
      </c>
      <c r="K528" s="12" t="s">
        <v>200</v>
      </c>
      <c r="L528" s="13"/>
      <c r="M528" s="10">
        <v>1</v>
      </c>
      <c r="N528" s="14">
        <f>Table1[[#This Row],[DC_STM/DC_NS]]+Table1[[#This Row],[DC_LPS/DC_NS]]</f>
        <v>0.18759960517434701</v>
      </c>
      <c r="O528" s="6"/>
      <c r="P528" s="6"/>
      <c r="Q528" s="6"/>
      <c r="R528" s="7"/>
      <c r="S528" s="16"/>
      <c r="T528" s="9"/>
      <c r="U528" s="10">
        <v>0</v>
      </c>
      <c r="V528" s="11"/>
      <c r="W528" s="17"/>
      <c r="X528" s="13"/>
      <c r="Y528" s="10">
        <v>0</v>
      </c>
      <c r="Z528" s="18">
        <f>Table1[[#This Row],[Mφ_STM/Mφ_NS]]+Table1[[#This Row],[Mφ_LPS/Mφ_NS]]</f>
        <v>0</v>
      </c>
    </row>
    <row r="529" spans="1:26" x14ac:dyDescent="0.25">
      <c r="A529" s="5" t="s">
        <v>1691</v>
      </c>
      <c r="B529" s="15" t="s">
        <v>1692</v>
      </c>
      <c r="C529" s="6">
        <v>4</v>
      </c>
      <c r="D529" s="6">
        <v>6</v>
      </c>
      <c r="E529" s="6">
        <v>1817737.6765950499</v>
      </c>
      <c r="F529" s="7">
        <v>0.01</v>
      </c>
      <c r="G529" s="8" t="s">
        <v>1119</v>
      </c>
      <c r="H529" s="9">
        <v>0</v>
      </c>
      <c r="I529" s="10">
        <v>3</v>
      </c>
      <c r="J529" s="11">
        <v>0.01</v>
      </c>
      <c r="K529" s="12" t="s">
        <v>1119</v>
      </c>
      <c r="L529" s="13">
        <v>0</v>
      </c>
      <c r="M529" s="10">
        <v>3</v>
      </c>
      <c r="N529" s="14">
        <f>Table1[[#This Row],[DC_STM/DC_NS]]+Table1[[#This Row],[DC_LPS/DC_NS]]</f>
        <v>0.02</v>
      </c>
      <c r="O529" s="6"/>
      <c r="P529" s="6"/>
      <c r="Q529" s="6"/>
      <c r="R529" s="7"/>
      <c r="S529" s="16"/>
      <c r="T529" s="9"/>
      <c r="U529" s="10">
        <v>0</v>
      </c>
      <c r="V529" s="11"/>
      <c r="W529" s="17"/>
      <c r="X529" s="13"/>
      <c r="Y529" s="10">
        <v>0</v>
      </c>
      <c r="Z529" s="18">
        <f>Table1[[#This Row],[Mφ_STM/Mφ_NS]]+Table1[[#This Row],[Mφ_LPS/Mφ_NS]]</f>
        <v>0</v>
      </c>
    </row>
    <row r="530" spans="1:26" x14ac:dyDescent="0.25">
      <c r="A530" s="5" t="s">
        <v>1693</v>
      </c>
      <c r="B530" s="15" t="s">
        <v>1694</v>
      </c>
      <c r="C530" s="6"/>
      <c r="D530" s="6"/>
      <c r="E530" s="6"/>
      <c r="F530" s="7"/>
      <c r="G530" s="8"/>
      <c r="H530" s="9"/>
      <c r="I530" s="10">
        <v>0</v>
      </c>
      <c r="J530" s="11"/>
      <c r="K530" s="12"/>
      <c r="L530" s="13"/>
      <c r="M530" s="10">
        <v>0</v>
      </c>
      <c r="N530" s="14">
        <f>Table1[[#This Row],[DC_STM/DC_NS]]+Table1[[#This Row],[DC_LPS/DC_NS]]</f>
        <v>0</v>
      </c>
      <c r="O530" s="6">
        <v>1</v>
      </c>
      <c r="P530" s="6">
        <v>1</v>
      </c>
      <c r="Q530" s="6">
        <v>24112.998535156301</v>
      </c>
      <c r="R530" s="7"/>
      <c r="S530" s="16"/>
      <c r="T530" s="9"/>
      <c r="U530" s="10">
        <v>0</v>
      </c>
      <c r="V530" s="11"/>
      <c r="W530" s="17"/>
      <c r="X530" s="13"/>
      <c r="Y530" s="10">
        <v>0</v>
      </c>
      <c r="Z530" s="18">
        <f>Table1[[#This Row],[Mφ_STM/Mφ_NS]]+Table1[[#This Row],[Mφ_LPS/Mφ_NS]]</f>
        <v>0</v>
      </c>
    </row>
    <row r="531" spans="1:26" x14ac:dyDescent="0.25">
      <c r="A531" s="5" t="s">
        <v>1695</v>
      </c>
      <c r="B531" s="15" t="s">
        <v>1696</v>
      </c>
      <c r="C531" s="6"/>
      <c r="D531" s="6"/>
      <c r="E531" s="6"/>
      <c r="F531" s="7"/>
      <c r="G531" s="8"/>
      <c r="H531" s="9"/>
      <c r="I531" s="10">
        <v>0</v>
      </c>
      <c r="J531" s="11"/>
      <c r="K531" s="12"/>
      <c r="L531" s="13"/>
      <c r="M531" s="10">
        <v>0</v>
      </c>
      <c r="N531" s="14">
        <f>Table1[[#This Row],[DC_STM/DC_NS]]+Table1[[#This Row],[DC_LPS/DC_NS]]</f>
        <v>0</v>
      </c>
      <c r="O531" s="6">
        <v>1</v>
      </c>
      <c r="P531" s="6">
        <v>1</v>
      </c>
      <c r="Q531" s="6">
        <v>802457.07421875</v>
      </c>
      <c r="R531" s="7"/>
      <c r="S531" s="16"/>
      <c r="T531" s="9"/>
      <c r="U531" s="10">
        <v>0</v>
      </c>
      <c r="V531" s="11"/>
      <c r="W531" s="17"/>
      <c r="X531" s="13"/>
      <c r="Y531" s="10">
        <v>0</v>
      </c>
      <c r="Z531" s="18">
        <f>Table1[[#This Row],[Mφ_STM/Mφ_NS]]+Table1[[#This Row],[Mφ_LPS/Mφ_NS]]</f>
        <v>0</v>
      </c>
    </row>
    <row r="532" spans="1:26" x14ac:dyDescent="0.25">
      <c r="A532" s="5" t="s">
        <v>1697</v>
      </c>
      <c r="B532" s="15" t="s">
        <v>1698</v>
      </c>
      <c r="C532" s="6">
        <v>1</v>
      </c>
      <c r="D532" s="6">
        <v>2</v>
      </c>
      <c r="E532" s="6">
        <v>0</v>
      </c>
      <c r="F532" s="7"/>
      <c r="G532" s="8"/>
      <c r="H532" s="9"/>
      <c r="I532" s="10">
        <v>0</v>
      </c>
      <c r="J532" s="11"/>
      <c r="K532" s="12"/>
      <c r="L532" s="13"/>
      <c r="M532" s="10">
        <v>0</v>
      </c>
      <c r="N532" s="14">
        <f>Table1[[#This Row],[DC_STM/DC_NS]]+Table1[[#This Row],[DC_LPS/DC_NS]]</f>
        <v>0</v>
      </c>
      <c r="O532" s="6"/>
      <c r="P532" s="6"/>
      <c r="Q532" s="6"/>
      <c r="R532" s="7"/>
      <c r="S532" s="16"/>
      <c r="T532" s="9"/>
      <c r="U532" s="10">
        <v>0</v>
      </c>
      <c r="V532" s="11"/>
      <c r="W532" s="17"/>
      <c r="X532" s="13"/>
      <c r="Y532" s="10">
        <v>0</v>
      </c>
      <c r="Z532" s="18">
        <f>Table1[[#This Row],[Mφ_STM/Mφ_NS]]+Table1[[#This Row],[Mφ_LPS/Mφ_NS]]</f>
        <v>0</v>
      </c>
    </row>
    <row r="533" spans="1:26" x14ac:dyDescent="0.25">
      <c r="A533" s="5" t="s">
        <v>1699</v>
      </c>
      <c r="B533" s="15" t="s">
        <v>1700</v>
      </c>
      <c r="C533" s="6"/>
      <c r="D533" s="6"/>
      <c r="E533" s="6"/>
      <c r="F533" s="7"/>
      <c r="G533" s="8"/>
      <c r="H533" s="9"/>
      <c r="I533" s="10">
        <v>0</v>
      </c>
      <c r="J533" s="11"/>
      <c r="K533" s="12"/>
      <c r="L533" s="13"/>
      <c r="M533" s="10">
        <v>0</v>
      </c>
      <c r="N533" s="14">
        <f>Table1[[#This Row],[DC_STM/DC_NS]]+Table1[[#This Row],[DC_LPS/DC_NS]]</f>
        <v>0</v>
      </c>
      <c r="O533" s="6">
        <v>1</v>
      </c>
      <c r="P533" s="6">
        <v>1</v>
      </c>
      <c r="Q533" s="6">
        <v>0</v>
      </c>
      <c r="R533" s="7"/>
      <c r="S533" s="16"/>
      <c r="T533" s="9"/>
      <c r="U533" s="10">
        <v>0</v>
      </c>
      <c r="V533" s="11"/>
      <c r="W533" s="17"/>
      <c r="X533" s="13"/>
      <c r="Y533" s="10">
        <v>0</v>
      </c>
      <c r="Z533" s="18">
        <f>Table1[[#This Row],[Mφ_STM/Mφ_NS]]+Table1[[#This Row],[Mφ_LPS/Mφ_NS]]</f>
        <v>0</v>
      </c>
    </row>
    <row r="534" spans="1:26" x14ac:dyDescent="0.25">
      <c r="A534" s="15" t="s">
        <v>1701</v>
      </c>
      <c r="B534" s="15" t="s">
        <v>1702</v>
      </c>
      <c r="C534" s="6">
        <v>5</v>
      </c>
      <c r="D534" s="6">
        <v>33</v>
      </c>
      <c r="E534" s="6">
        <v>2198737.0962818302</v>
      </c>
      <c r="F534" s="7">
        <v>8.1051421326201094</v>
      </c>
      <c r="G534" s="8" t="s">
        <v>1703</v>
      </c>
      <c r="H534" s="9">
        <v>118.02572001303</v>
      </c>
      <c r="I534" s="10">
        <v>19</v>
      </c>
      <c r="J534" s="11">
        <v>1.9658575975953601</v>
      </c>
      <c r="K534" s="12" t="s">
        <v>1704</v>
      </c>
      <c r="L534" s="13">
        <v>158.93932393964201</v>
      </c>
      <c r="M534" s="10">
        <v>19</v>
      </c>
      <c r="N534" s="14">
        <f>Table1[[#This Row],[DC_STM/DC_NS]]+Table1[[#This Row],[DC_LPS/DC_NS]]</f>
        <v>10.070999730215469</v>
      </c>
      <c r="O534" s="6">
        <v>4</v>
      </c>
      <c r="P534" s="6">
        <v>30</v>
      </c>
      <c r="Q534" s="6">
        <v>734289.89120686799</v>
      </c>
      <c r="R534" s="7">
        <v>2.96081898905843</v>
      </c>
      <c r="S534" s="16" t="s">
        <v>1705</v>
      </c>
      <c r="T534" s="9">
        <v>110.66155887350899</v>
      </c>
      <c r="U534" s="10">
        <v>7</v>
      </c>
      <c r="V534" s="11">
        <v>2.3106790342928099</v>
      </c>
      <c r="W534" s="17" t="s">
        <v>1705</v>
      </c>
      <c r="X534" s="13">
        <v>146.767664064786</v>
      </c>
      <c r="Y534" s="10">
        <v>7</v>
      </c>
      <c r="Z534" s="18">
        <f>Table1[[#This Row],[Mφ_STM/Mφ_NS]]+Table1[[#This Row],[Mφ_LPS/Mφ_NS]]</f>
        <v>5.2714980233512403</v>
      </c>
    </row>
    <row r="535" spans="1:26" x14ac:dyDescent="0.25">
      <c r="A535" s="5" t="s">
        <v>1706</v>
      </c>
      <c r="B535" s="15" t="s">
        <v>1707</v>
      </c>
      <c r="C535" s="6">
        <v>1</v>
      </c>
      <c r="D535" s="6">
        <v>3</v>
      </c>
      <c r="E535" s="6">
        <v>3326744.0026041698</v>
      </c>
      <c r="F535" s="7">
        <v>1.41973395932282</v>
      </c>
      <c r="G535" s="8" t="s">
        <v>1708</v>
      </c>
      <c r="H535" s="9">
        <v>9.7402401736478694</v>
      </c>
      <c r="I535" s="10">
        <v>3</v>
      </c>
      <c r="J535" s="11">
        <v>0.99505705778911202</v>
      </c>
      <c r="K535" s="12" t="s">
        <v>1708</v>
      </c>
      <c r="L535" s="13">
        <v>36.272106692396598</v>
      </c>
      <c r="M535" s="10">
        <v>3</v>
      </c>
      <c r="N535" s="14">
        <f>Table1[[#This Row],[DC_STM/DC_NS]]+Table1[[#This Row],[DC_LPS/DC_NS]]</f>
        <v>2.414791017111932</v>
      </c>
      <c r="O535" s="6">
        <v>2</v>
      </c>
      <c r="P535" s="6">
        <v>4</v>
      </c>
      <c r="Q535" s="6">
        <v>1771174.625</v>
      </c>
      <c r="R535" s="7">
        <v>1.9282910934511801</v>
      </c>
      <c r="S535" s="16" t="s">
        <v>34</v>
      </c>
      <c r="T535" s="9"/>
      <c r="U535" s="10">
        <v>1</v>
      </c>
      <c r="V535" s="11">
        <v>1.7773710560598101E-2</v>
      </c>
      <c r="W535" s="17" t="s">
        <v>34</v>
      </c>
      <c r="X535" s="13"/>
      <c r="Y535" s="10">
        <v>1</v>
      </c>
      <c r="Z535" s="18">
        <f>Table1[[#This Row],[Mφ_STM/Mφ_NS]]+Table1[[#This Row],[Mφ_LPS/Mφ_NS]]</f>
        <v>1.9460648040117783</v>
      </c>
    </row>
    <row r="536" spans="1:26" x14ac:dyDescent="0.25">
      <c r="A536" s="5" t="s">
        <v>1709</v>
      </c>
      <c r="B536" s="15" t="s">
        <v>1710</v>
      </c>
      <c r="C536" s="6">
        <v>3</v>
      </c>
      <c r="D536" s="6">
        <v>25</v>
      </c>
      <c r="E536" s="6">
        <v>2398353.9706402398</v>
      </c>
      <c r="F536" s="7">
        <v>0.34322858074468698</v>
      </c>
      <c r="G536" s="8" t="s">
        <v>1711</v>
      </c>
      <c r="H536" s="9">
        <v>115.14326169236</v>
      </c>
      <c r="I536" s="10">
        <v>15</v>
      </c>
      <c r="J536" s="11">
        <v>0.37942814600902602</v>
      </c>
      <c r="K536" s="12" t="s">
        <v>1712</v>
      </c>
      <c r="L536" s="13">
        <v>120.811626301847</v>
      </c>
      <c r="M536" s="10">
        <v>15</v>
      </c>
      <c r="N536" s="14">
        <f>Table1[[#This Row],[DC_STM/DC_NS]]+Table1[[#This Row],[DC_LPS/DC_NS]]</f>
        <v>0.72265672675371295</v>
      </c>
      <c r="O536" s="6">
        <v>4</v>
      </c>
      <c r="P536" s="6">
        <v>18</v>
      </c>
      <c r="Q536" s="6">
        <v>657374.33220214804</v>
      </c>
      <c r="R536" s="7">
        <v>0.47229028710774001</v>
      </c>
      <c r="S536" s="16" t="s">
        <v>934</v>
      </c>
      <c r="T536" s="9">
        <v>22.881979913944601</v>
      </c>
      <c r="U536" s="10">
        <v>4</v>
      </c>
      <c r="V536" s="11">
        <v>0.89342314733589101</v>
      </c>
      <c r="W536" s="17" t="s">
        <v>934</v>
      </c>
      <c r="X536" s="13">
        <v>9.3574317700188505</v>
      </c>
      <c r="Y536" s="10">
        <v>4</v>
      </c>
      <c r="Z536" s="18">
        <f>Table1[[#This Row],[Mφ_STM/Mφ_NS]]+Table1[[#This Row],[Mφ_LPS/Mφ_NS]]</f>
        <v>1.365713434443631</v>
      </c>
    </row>
    <row r="537" spans="1:26" x14ac:dyDescent="0.25">
      <c r="A537" s="5" t="s">
        <v>1713</v>
      </c>
      <c r="B537" s="15" t="s">
        <v>1714</v>
      </c>
      <c r="C537" s="6"/>
      <c r="D537" s="6"/>
      <c r="E537" s="6"/>
      <c r="F537" s="7"/>
      <c r="G537" s="8"/>
      <c r="H537" s="9"/>
      <c r="I537" s="10">
        <v>0</v>
      </c>
      <c r="J537" s="11"/>
      <c r="K537" s="12"/>
      <c r="L537" s="13"/>
      <c r="M537" s="10">
        <v>0</v>
      </c>
      <c r="N537" s="14">
        <f>Table1[[#This Row],[DC_STM/DC_NS]]+Table1[[#This Row],[DC_LPS/DC_NS]]</f>
        <v>0</v>
      </c>
      <c r="O537" s="6">
        <v>1</v>
      </c>
      <c r="P537" s="6">
        <v>2</v>
      </c>
      <c r="Q537" s="6">
        <v>4405137.1738281297</v>
      </c>
      <c r="R537" s="7"/>
      <c r="S537" s="16"/>
      <c r="T537" s="9"/>
      <c r="U537" s="10">
        <v>0</v>
      </c>
      <c r="V537" s="11"/>
      <c r="W537" s="17"/>
      <c r="X537" s="13"/>
      <c r="Y537" s="10">
        <v>0</v>
      </c>
      <c r="Z537" s="18">
        <f>Table1[[#This Row],[Mφ_STM/Mφ_NS]]+Table1[[#This Row],[Mφ_LPS/Mφ_NS]]</f>
        <v>0</v>
      </c>
    </row>
    <row r="538" spans="1:26" x14ac:dyDescent="0.25">
      <c r="A538" s="5" t="s">
        <v>1715</v>
      </c>
      <c r="B538" s="15" t="s">
        <v>1716</v>
      </c>
      <c r="C538" s="6"/>
      <c r="D538" s="6"/>
      <c r="E538" s="6"/>
      <c r="F538" s="7"/>
      <c r="G538" s="8"/>
      <c r="H538" s="9"/>
      <c r="I538" s="10">
        <v>0</v>
      </c>
      <c r="J538" s="11"/>
      <c r="K538" s="12"/>
      <c r="L538" s="13"/>
      <c r="M538" s="10">
        <v>0</v>
      </c>
      <c r="N538" s="14">
        <f>Table1[[#This Row],[DC_STM/DC_NS]]+Table1[[#This Row],[DC_LPS/DC_NS]]</f>
        <v>0</v>
      </c>
      <c r="O538" s="6">
        <v>6</v>
      </c>
      <c r="P538" s="6">
        <v>8</v>
      </c>
      <c r="Q538" s="6">
        <v>1910903.41536458</v>
      </c>
      <c r="R538" s="7"/>
      <c r="S538" s="16"/>
      <c r="T538" s="9"/>
      <c r="U538" s="10">
        <v>0</v>
      </c>
      <c r="V538" s="11"/>
      <c r="W538" s="17"/>
      <c r="X538" s="13"/>
      <c r="Y538" s="10">
        <v>0</v>
      </c>
      <c r="Z538" s="18">
        <f>Table1[[#This Row],[Mφ_STM/Mφ_NS]]+Table1[[#This Row],[Mφ_LPS/Mφ_NS]]</f>
        <v>0</v>
      </c>
    </row>
    <row r="539" spans="1:26" x14ac:dyDescent="0.25">
      <c r="A539" s="5" t="s">
        <v>1717</v>
      </c>
      <c r="B539" s="15" t="s">
        <v>1718</v>
      </c>
      <c r="C539" s="6">
        <v>3</v>
      </c>
      <c r="D539" s="6">
        <v>8</v>
      </c>
      <c r="E539" s="6">
        <v>1188593.8498883899</v>
      </c>
      <c r="F539" s="7">
        <v>0.01</v>
      </c>
      <c r="G539" s="8" t="s">
        <v>1350</v>
      </c>
      <c r="H539" s="9">
        <v>0</v>
      </c>
      <c r="I539" s="10">
        <v>3</v>
      </c>
      <c r="J539" s="11">
        <v>0.01</v>
      </c>
      <c r="K539" s="12" t="s">
        <v>1350</v>
      </c>
      <c r="L539" s="13">
        <v>0</v>
      </c>
      <c r="M539" s="10">
        <v>3</v>
      </c>
      <c r="N539" s="14">
        <f>Table1[[#This Row],[DC_STM/DC_NS]]+Table1[[#This Row],[DC_LPS/DC_NS]]</f>
        <v>0.02</v>
      </c>
      <c r="O539" s="6">
        <v>1</v>
      </c>
      <c r="P539" s="6">
        <v>1</v>
      </c>
      <c r="Q539" s="6">
        <v>200861.76953125</v>
      </c>
      <c r="R539" s="7"/>
      <c r="S539" s="16"/>
      <c r="T539" s="9"/>
      <c r="U539" s="10">
        <v>0</v>
      </c>
      <c r="V539" s="11"/>
      <c r="W539" s="17"/>
      <c r="X539" s="13"/>
      <c r="Y539" s="10">
        <v>0</v>
      </c>
      <c r="Z539" s="18">
        <f>Table1[[#This Row],[Mφ_STM/Mφ_NS]]+Table1[[#This Row],[Mφ_LPS/Mφ_NS]]</f>
        <v>0</v>
      </c>
    </row>
    <row r="540" spans="1:26" x14ac:dyDescent="0.25">
      <c r="A540" s="15" t="s">
        <v>1719</v>
      </c>
      <c r="B540" s="15" t="s">
        <v>1720</v>
      </c>
      <c r="C540" s="6">
        <v>18</v>
      </c>
      <c r="D540" s="6">
        <v>242</v>
      </c>
      <c r="E540" s="6">
        <v>46647869.935546897</v>
      </c>
      <c r="F540" s="7">
        <v>1.3885118410977899</v>
      </c>
      <c r="G540" s="8" t="s">
        <v>1721</v>
      </c>
      <c r="H540" s="9">
        <v>120.956456461043</v>
      </c>
      <c r="I540" s="10">
        <v>50</v>
      </c>
      <c r="J540" s="11">
        <v>0.363532443515517</v>
      </c>
      <c r="K540" s="12" t="s">
        <v>1722</v>
      </c>
      <c r="L540" s="13">
        <v>113.133981516703</v>
      </c>
      <c r="M540" s="10">
        <v>55</v>
      </c>
      <c r="N540" s="14">
        <f>Table1[[#This Row],[DC_STM/DC_NS]]+Table1[[#This Row],[DC_LPS/DC_NS]]</f>
        <v>1.7520442846133069</v>
      </c>
      <c r="O540" s="6">
        <v>11</v>
      </c>
      <c r="P540" s="6">
        <v>116</v>
      </c>
      <c r="Q540" s="6">
        <v>13079751.9066569</v>
      </c>
      <c r="R540" s="7">
        <v>27.9718939150765</v>
      </c>
      <c r="S540" s="16" t="s">
        <v>1723</v>
      </c>
      <c r="T540" s="9">
        <v>136.45359276155801</v>
      </c>
      <c r="U540" s="10">
        <v>9</v>
      </c>
      <c r="V540" s="11">
        <v>15.204812503233899</v>
      </c>
      <c r="W540" s="17" t="s">
        <v>1724</v>
      </c>
      <c r="X540" s="13">
        <v>246.255327266303</v>
      </c>
      <c r="Y540" s="10">
        <v>8</v>
      </c>
      <c r="Z540" s="18">
        <f>Table1[[#This Row],[Mφ_STM/Mφ_NS]]+Table1[[#This Row],[Mφ_LPS/Mφ_NS]]</f>
        <v>43.176706418310403</v>
      </c>
    </row>
    <row r="541" spans="1:26" x14ac:dyDescent="0.25">
      <c r="A541" s="5" t="s">
        <v>1725</v>
      </c>
      <c r="B541" s="15" t="s">
        <v>1726</v>
      </c>
      <c r="C541" s="6">
        <v>1</v>
      </c>
      <c r="D541" s="6">
        <v>2</v>
      </c>
      <c r="E541" s="6">
        <v>950575.0625</v>
      </c>
      <c r="F541" s="7">
        <v>4.5159036780676098</v>
      </c>
      <c r="G541" s="8" t="s">
        <v>431</v>
      </c>
      <c r="H541" s="9"/>
      <c r="I541" s="10">
        <v>1</v>
      </c>
      <c r="J541" s="11"/>
      <c r="K541" s="12"/>
      <c r="L541" s="13"/>
      <c r="M541" s="10">
        <v>0</v>
      </c>
      <c r="N541" s="14">
        <f>Table1[[#This Row],[DC_STM/DC_NS]]+Table1[[#This Row],[DC_LPS/DC_NS]]</f>
        <v>4.5159036780676098</v>
      </c>
      <c r="O541" s="6">
        <v>1</v>
      </c>
      <c r="P541" s="6">
        <v>1</v>
      </c>
      <c r="Q541" s="6">
        <v>240368.67578125</v>
      </c>
      <c r="R541" s="7"/>
      <c r="S541" s="16"/>
      <c r="T541" s="9"/>
      <c r="U541" s="10">
        <v>0</v>
      </c>
      <c r="V541" s="11"/>
      <c r="W541" s="17"/>
      <c r="X541" s="13"/>
      <c r="Y541" s="10">
        <v>0</v>
      </c>
      <c r="Z541" s="18">
        <f>Table1[[#This Row],[Mφ_STM/Mφ_NS]]+Table1[[#This Row],[Mφ_LPS/Mφ_NS]]</f>
        <v>0</v>
      </c>
    </row>
    <row r="542" spans="1:26" x14ac:dyDescent="0.25">
      <c r="A542" s="5" t="s">
        <v>1727</v>
      </c>
      <c r="B542" s="15" t="s">
        <v>1728</v>
      </c>
      <c r="C542" s="6">
        <v>1</v>
      </c>
      <c r="D542" s="6">
        <v>5</v>
      </c>
      <c r="E542" s="6">
        <v>487347.318359375</v>
      </c>
      <c r="F542" s="7">
        <v>52.075296126970002</v>
      </c>
      <c r="G542" s="8" t="s">
        <v>856</v>
      </c>
      <c r="H542" s="9">
        <v>130.14955503028301</v>
      </c>
      <c r="I542" s="10">
        <v>2</v>
      </c>
      <c r="J542" s="11">
        <v>34.444158066716497</v>
      </c>
      <c r="K542" s="12" t="s">
        <v>1729</v>
      </c>
      <c r="L542" s="13">
        <v>164.850995027187</v>
      </c>
      <c r="M542" s="10">
        <v>3</v>
      </c>
      <c r="N542" s="14">
        <f>Table1[[#This Row],[DC_STM/DC_NS]]+Table1[[#This Row],[DC_LPS/DC_NS]]</f>
        <v>86.519454193686499</v>
      </c>
      <c r="O542" s="6">
        <v>1</v>
      </c>
      <c r="P542" s="6">
        <v>2</v>
      </c>
      <c r="Q542" s="6">
        <v>937271.568359375</v>
      </c>
      <c r="R542" s="7">
        <v>13.548954407122899</v>
      </c>
      <c r="S542" s="16" t="s">
        <v>182</v>
      </c>
      <c r="T542" s="9"/>
      <c r="U542" s="10">
        <v>1</v>
      </c>
      <c r="V542" s="11"/>
      <c r="W542" s="17"/>
      <c r="X542" s="13"/>
      <c r="Y542" s="10">
        <v>0</v>
      </c>
      <c r="Z542" s="18">
        <f>Table1[[#This Row],[Mφ_STM/Mφ_NS]]+Table1[[#This Row],[Mφ_LPS/Mφ_NS]]</f>
        <v>13.548954407122899</v>
      </c>
    </row>
    <row r="543" spans="1:26" x14ac:dyDescent="0.25">
      <c r="A543" s="5" t="s">
        <v>1730</v>
      </c>
      <c r="B543" s="15" t="s">
        <v>1731</v>
      </c>
      <c r="C543" s="6"/>
      <c r="D543" s="6"/>
      <c r="E543" s="6"/>
      <c r="F543" s="7"/>
      <c r="G543" s="8"/>
      <c r="H543" s="9"/>
      <c r="I543" s="10">
        <v>0</v>
      </c>
      <c r="J543" s="11"/>
      <c r="K543" s="12"/>
      <c r="L543" s="13"/>
      <c r="M543" s="10">
        <v>0</v>
      </c>
      <c r="N543" s="14">
        <f>Table1[[#This Row],[DC_STM/DC_NS]]+Table1[[#This Row],[DC_LPS/DC_NS]]</f>
        <v>0</v>
      </c>
      <c r="O543" s="6">
        <v>1</v>
      </c>
      <c r="P543" s="6">
        <v>2</v>
      </c>
      <c r="Q543" s="6">
        <v>125102.44458007799</v>
      </c>
      <c r="R543" s="7">
        <v>65.922586505224999</v>
      </c>
      <c r="S543" s="16" t="s">
        <v>61</v>
      </c>
      <c r="T543" s="9"/>
      <c r="U543" s="10">
        <v>1</v>
      </c>
      <c r="V543" s="11">
        <v>32.337315950050602</v>
      </c>
      <c r="W543" s="17" t="s">
        <v>61</v>
      </c>
      <c r="X543" s="13"/>
      <c r="Y543" s="10">
        <v>1</v>
      </c>
      <c r="Z543" s="18">
        <f>Table1[[#This Row],[Mφ_STM/Mφ_NS]]+Table1[[#This Row],[Mφ_LPS/Mφ_NS]]</f>
        <v>98.259902455275608</v>
      </c>
    </row>
    <row r="544" spans="1:26" x14ac:dyDescent="0.25">
      <c r="A544" s="5" t="s">
        <v>1732</v>
      </c>
      <c r="B544" s="15" t="s">
        <v>1733</v>
      </c>
      <c r="C544" s="6">
        <v>6</v>
      </c>
      <c r="D544" s="6">
        <v>28</v>
      </c>
      <c r="E544" s="6">
        <v>7423469.4991319403</v>
      </c>
      <c r="F544" s="7">
        <v>0.75990083143445297</v>
      </c>
      <c r="G544" s="8" t="s">
        <v>1734</v>
      </c>
      <c r="H544" s="9">
        <v>68.255862750614398</v>
      </c>
      <c r="I544" s="10">
        <v>14</v>
      </c>
      <c r="J544" s="11">
        <v>0.69856575543757404</v>
      </c>
      <c r="K544" s="12" t="s">
        <v>1735</v>
      </c>
      <c r="L544" s="13">
        <v>7.2334247825593403</v>
      </c>
      <c r="M544" s="10">
        <v>13</v>
      </c>
      <c r="N544" s="14">
        <f>Table1[[#This Row],[DC_STM/DC_NS]]+Table1[[#This Row],[DC_LPS/DC_NS]]</f>
        <v>1.458466586872027</v>
      </c>
      <c r="O544" s="6">
        <v>12</v>
      </c>
      <c r="P544" s="6">
        <v>66</v>
      </c>
      <c r="Q544" s="6">
        <v>5511371.5573052298</v>
      </c>
      <c r="R544" s="7">
        <v>5.2262684551318097</v>
      </c>
      <c r="S544" s="16" t="s">
        <v>1736</v>
      </c>
      <c r="T544" s="9">
        <v>114.08814852448999</v>
      </c>
      <c r="U544" s="10">
        <v>32</v>
      </c>
      <c r="V544" s="11">
        <v>0.65068907111949004</v>
      </c>
      <c r="W544" s="17" t="s">
        <v>1737</v>
      </c>
      <c r="X544" s="13">
        <v>101.95754065450301</v>
      </c>
      <c r="Y544" s="10">
        <v>30</v>
      </c>
      <c r="Z544" s="18">
        <f>Table1[[#This Row],[Mφ_STM/Mφ_NS]]+Table1[[#This Row],[Mφ_LPS/Mφ_NS]]</f>
        <v>5.8769575262512994</v>
      </c>
    </row>
    <row r="545" spans="1:26" x14ac:dyDescent="0.25">
      <c r="A545" s="5" t="s">
        <v>1738</v>
      </c>
      <c r="B545" s="15" t="s">
        <v>1739</v>
      </c>
      <c r="C545" s="6">
        <v>2</v>
      </c>
      <c r="D545" s="6">
        <v>5</v>
      </c>
      <c r="E545" s="6">
        <v>4736127.15625</v>
      </c>
      <c r="F545" s="7">
        <v>0.01</v>
      </c>
      <c r="G545" s="8" t="s">
        <v>376</v>
      </c>
      <c r="H545" s="9"/>
      <c r="I545" s="10">
        <v>1</v>
      </c>
      <c r="J545" s="11">
        <v>0.01</v>
      </c>
      <c r="K545" s="12" t="s">
        <v>376</v>
      </c>
      <c r="L545" s="13"/>
      <c r="M545" s="10">
        <v>1</v>
      </c>
      <c r="N545" s="14">
        <f>Table1[[#This Row],[DC_STM/DC_NS]]+Table1[[#This Row],[DC_LPS/DC_NS]]</f>
        <v>0.02</v>
      </c>
      <c r="O545" s="6">
        <v>2</v>
      </c>
      <c r="P545" s="6">
        <v>6</v>
      </c>
      <c r="Q545" s="6">
        <v>2089434.3863932299</v>
      </c>
      <c r="R545" s="7"/>
      <c r="S545" s="16"/>
      <c r="T545" s="9"/>
      <c r="U545" s="10">
        <v>0</v>
      </c>
      <c r="V545" s="11"/>
      <c r="W545" s="17"/>
      <c r="X545" s="13"/>
      <c r="Y545" s="10">
        <v>0</v>
      </c>
      <c r="Z545" s="18">
        <f>Table1[[#This Row],[Mφ_STM/Mφ_NS]]+Table1[[#This Row],[Mφ_LPS/Mφ_NS]]</f>
        <v>0</v>
      </c>
    </row>
    <row r="546" spans="1:26" x14ac:dyDescent="0.25">
      <c r="A546" s="5" t="s">
        <v>1740</v>
      </c>
      <c r="B546" s="15" t="s">
        <v>1741</v>
      </c>
      <c r="C546" s="6">
        <v>4</v>
      </c>
      <c r="D546" s="6">
        <v>9</v>
      </c>
      <c r="E546" s="6">
        <v>568007.18823242199</v>
      </c>
      <c r="F546" s="7">
        <v>1.3437646380632</v>
      </c>
      <c r="G546" s="8" t="s">
        <v>1742</v>
      </c>
      <c r="H546" s="9">
        <v>94.453838914309003</v>
      </c>
      <c r="I546" s="10">
        <v>4</v>
      </c>
      <c r="J546" s="11">
        <v>0.30105994645934597</v>
      </c>
      <c r="K546" s="12" t="s">
        <v>157</v>
      </c>
      <c r="L546" s="13">
        <v>118.730692378976</v>
      </c>
      <c r="M546" s="10">
        <v>3</v>
      </c>
      <c r="N546" s="14">
        <f>Table1[[#This Row],[DC_STM/DC_NS]]+Table1[[#This Row],[DC_LPS/DC_NS]]</f>
        <v>1.644824584522546</v>
      </c>
      <c r="O546" s="6">
        <v>1</v>
      </c>
      <c r="P546" s="6">
        <v>3</v>
      </c>
      <c r="Q546" s="6">
        <v>215240.16845703099</v>
      </c>
      <c r="R546" s="7"/>
      <c r="S546" s="16"/>
      <c r="T546" s="9"/>
      <c r="U546" s="10">
        <v>0</v>
      </c>
      <c r="V546" s="11"/>
      <c r="W546" s="17"/>
      <c r="X546" s="13"/>
      <c r="Y546" s="10">
        <v>0</v>
      </c>
      <c r="Z546" s="18">
        <f>Table1[[#This Row],[Mφ_STM/Mφ_NS]]+Table1[[#This Row],[Mφ_LPS/Mφ_NS]]</f>
        <v>0</v>
      </c>
    </row>
    <row r="547" spans="1:26" x14ac:dyDescent="0.25">
      <c r="A547" s="5" t="s">
        <v>1743</v>
      </c>
      <c r="B547" s="15" t="s">
        <v>1744</v>
      </c>
      <c r="C547" s="6"/>
      <c r="D547" s="6"/>
      <c r="E547" s="6"/>
      <c r="F547" s="7"/>
      <c r="G547" s="8"/>
      <c r="H547" s="9"/>
      <c r="I547" s="10">
        <v>0</v>
      </c>
      <c r="J547" s="11"/>
      <c r="K547" s="12"/>
      <c r="L547" s="13"/>
      <c r="M547" s="10">
        <v>0</v>
      </c>
      <c r="N547" s="14">
        <f>Table1[[#This Row],[DC_STM/DC_NS]]+Table1[[#This Row],[DC_LPS/DC_NS]]</f>
        <v>0</v>
      </c>
      <c r="O547" s="6">
        <v>1</v>
      </c>
      <c r="P547" s="6">
        <v>1</v>
      </c>
      <c r="Q547" s="6">
        <v>263860.4609375</v>
      </c>
      <c r="R547" s="7"/>
      <c r="S547" s="16"/>
      <c r="T547" s="9"/>
      <c r="U547" s="10">
        <v>0</v>
      </c>
      <c r="V547" s="11"/>
      <c r="W547" s="17"/>
      <c r="X547" s="13"/>
      <c r="Y547" s="10">
        <v>0</v>
      </c>
      <c r="Z547" s="18">
        <f>Table1[[#This Row],[Mφ_STM/Mφ_NS]]+Table1[[#This Row],[Mφ_LPS/Mφ_NS]]</f>
        <v>0</v>
      </c>
    </row>
    <row r="548" spans="1:26" x14ac:dyDescent="0.25">
      <c r="A548" s="5" t="s">
        <v>1745</v>
      </c>
      <c r="B548" s="15" t="s">
        <v>1746</v>
      </c>
      <c r="C548" s="6">
        <v>2</v>
      </c>
      <c r="D548" s="6">
        <v>7</v>
      </c>
      <c r="E548" s="6">
        <v>879224.3046875</v>
      </c>
      <c r="F548" s="7">
        <v>0.97688544963114798</v>
      </c>
      <c r="G548" s="8" t="s">
        <v>34</v>
      </c>
      <c r="H548" s="9"/>
      <c r="I548" s="10">
        <v>1</v>
      </c>
      <c r="J548" s="11">
        <v>0.01</v>
      </c>
      <c r="K548" s="12" t="s">
        <v>34</v>
      </c>
      <c r="L548" s="13"/>
      <c r="M548" s="10">
        <v>1</v>
      </c>
      <c r="N548" s="14">
        <f>Table1[[#This Row],[DC_STM/DC_NS]]+Table1[[#This Row],[DC_LPS/DC_NS]]</f>
        <v>0.98688544963114799</v>
      </c>
      <c r="O548" s="6">
        <v>1</v>
      </c>
      <c r="P548" s="6">
        <v>2</v>
      </c>
      <c r="Q548" s="6">
        <v>173018.799072266</v>
      </c>
      <c r="R548" s="7"/>
      <c r="S548" s="16"/>
      <c r="T548" s="9"/>
      <c r="U548" s="10">
        <v>0</v>
      </c>
      <c r="V548" s="11"/>
      <c r="W548" s="17"/>
      <c r="X548" s="13"/>
      <c r="Y548" s="10">
        <v>0</v>
      </c>
      <c r="Z548" s="18">
        <f>Table1[[#This Row],[Mφ_STM/Mφ_NS]]+Table1[[#This Row],[Mφ_LPS/Mφ_NS]]</f>
        <v>0</v>
      </c>
    </row>
    <row r="549" spans="1:26" x14ac:dyDescent="0.25">
      <c r="A549" s="5" t="s">
        <v>1747</v>
      </c>
      <c r="B549" s="15" t="s">
        <v>1748</v>
      </c>
      <c r="C549" s="6"/>
      <c r="D549" s="6"/>
      <c r="E549" s="6"/>
      <c r="F549" s="7"/>
      <c r="G549" s="8"/>
      <c r="H549" s="9"/>
      <c r="I549" s="10">
        <v>0</v>
      </c>
      <c r="J549" s="11"/>
      <c r="K549" s="12"/>
      <c r="L549" s="13"/>
      <c r="M549" s="10">
        <v>0</v>
      </c>
      <c r="N549" s="14">
        <f>Table1[[#This Row],[DC_STM/DC_NS]]+Table1[[#This Row],[DC_LPS/DC_NS]]</f>
        <v>0</v>
      </c>
      <c r="O549" s="6">
        <v>1</v>
      </c>
      <c r="P549" s="6">
        <v>1</v>
      </c>
      <c r="Q549" s="6">
        <v>71026.20703125</v>
      </c>
      <c r="R549" s="7"/>
      <c r="S549" s="16"/>
      <c r="T549" s="9"/>
      <c r="U549" s="10">
        <v>0</v>
      </c>
      <c r="V549" s="11"/>
      <c r="W549" s="17"/>
      <c r="X549" s="13"/>
      <c r="Y549" s="10">
        <v>0</v>
      </c>
      <c r="Z549" s="18">
        <f>Table1[[#This Row],[Mφ_STM/Mφ_NS]]+Table1[[#This Row],[Mφ_LPS/Mφ_NS]]</f>
        <v>0</v>
      </c>
    </row>
    <row r="550" spans="1:26" x14ac:dyDescent="0.25">
      <c r="A550" s="5" t="s">
        <v>1749</v>
      </c>
      <c r="B550" s="15" t="s">
        <v>1750</v>
      </c>
      <c r="C550" s="6">
        <v>2</v>
      </c>
      <c r="D550" s="6">
        <v>2</v>
      </c>
      <c r="E550" s="6">
        <v>5283235.1875</v>
      </c>
      <c r="F550" s="7">
        <v>0.80774709318462001</v>
      </c>
      <c r="G550" s="8" t="s">
        <v>182</v>
      </c>
      <c r="H550" s="9"/>
      <c r="I550" s="10">
        <v>1</v>
      </c>
      <c r="J550" s="11"/>
      <c r="K550" s="12"/>
      <c r="L550" s="13"/>
      <c r="M550" s="10">
        <v>0</v>
      </c>
      <c r="N550" s="14">
        <f>Table1[[#This Row],[DC_STM/DC_NS]]+Table1[[#This Row],[DC_LPS/DC_NS]]</f>
        <v>0.80774709318462001</v>
      </c>
      <c r="O550" s="6">
        <v>1</v>
      </c>
      <c r="P550" s="6">
        <v>3</v>
      </c>
      <c r="Q550" s="6">
        <v>1448476.0266927099</v>
      </c>
      <c r="R550" s="7"/>
      <c r="S550" s="16"/>
      <c r="T550" s="9"/>
      <c r="U550" s="10">
        <v>0</v>
      </c>
      <c r="V550" s="11"/>
      <c r="W550" s="17"/>
      <c r="X550" s="13"/>
      <c r="Y550" s="10">
        <v>0</v>
      </c>
      <c r="Z550" s="18">
        <f>Table1[[#This Row],[Mφ_STM/Mφ_NS]]+Table1[[#This Row],[Mφ_LPS/Mφ_NS]]</f>
        <v>0</v>
      </c>
    </row>
    <row r="551" spans="1:26" x14ac:dyDescent="0.25">
      <c r="A551" s="5" t="s">
        <v>1751</v>
      </c>
      <c r="B551" s="15" t="s">
        <v>1752</v>
      </c>
      <c r="C551" s="6">
        <v>1</v>
      </c>
      <c r="D551" s="6">
        <v>2</v>
      </c>
      <c r="E551" s="6">
        <v>284303.7734375</v>
      </c>
      <c r="F551" s="7"/>
      <c r="G551" s="8"/>
      <c r="H551" s="9"/>
      <c r="I551" s="10">
        <v>0</v>
      </c>
      <c r="J551" s="11"/>
      <c r="K551" s="12"/>
      <c r="L551" s="13"/>
      <c r="M551" s="10">
        <v>0</v>
      </c>
      <c r="N551" s="14">
        <f>Table1[[#This Row],[DC_STM/DC_NS]]+Table1[[#This Row],[DC_LPS/DC_NS]]</f>
        <v>0</v>
      </c>
      <c r="O551" s="6">
        <v>2</v>
      </c>
      <c r="P551" s="6">
        <v>3</v>
      </c>
      <c r="Q551" s="6">
        <v>540881.595703125</v>
      </c>
      <c r="R551" s="7">
        <v>5.3616649253885598</v>
      </c>
      <c r="S551" s="16" t="s">
        <v>219</v>
      </c>
      <c r="T551" s="9">
        <v>88.368686566725501</v>
      </c>
      <c r="U551" s="10">
        <v>2</v>
      </c>
      <c r="V551" s="11">
        <v>5.6106302869833501E-2</v>
      </c>
      <c r="W551" s="17" t="s">
        <v>219</v>
      </c>
      <c r="X551" s="13">
        <v>102.044658482931</v>
      </c>
      <c r="Y551" s="10">
        <v>2</v>
      </c>
      <c r="Z551" s="18">
        <f>Table1[[#This Row],[Mφ_STM/Mφ_NS]]+Table1[[#This Row],[Mφ_LPS/Mφ_NS]]</f>
        <v>5.4177712282583936</v>
      </c>
    </row>
    <row r="552" spans="1:26" x14ac:dyDescent="0.25">
      <c r="A552" s="5" t="s">
        <v>1753</v>
      </c>
      <c r="B552" s="15" t="s">
        <v>1754</v>
      </c>
      <c r="C552" s="6">
        <v>1</v>
      </c>
      <c r="D552" s="6">
        <v>1</v>
      </c>
      <c r="E552" s="6">
        <v>502348.158203125</v>
      </c>
      <c r="F552" s="7"/>
      <c r="G552" s="8"/>
      <c r="H552" s="9"/>
      <c r="I552" s="10">
        <v>0</v>
      </c>
      <c r="J552" s="11"/>
      <c r="K552" s="12"/>
      <c r="L552" s="13"/>
      <c r="M552" s="10">
        <v>0</v>
      </c>
      <c r="N552" s="14">
        <f>Table1[[#This Row],[DC_STM/DC_NS]]+Table1[[#This Row],[DC_LPS/DC_NS]]</f>
        <v>0</v>
      </c>
      <c r="O552" s="6"/>
      <c r="P552" s="6"/>
      <c r="Q552" s="6"/>
      <c r="R552" s="7"/>
      <c r="S552" s="16"/>
      <c r="T552" s="9"/>
      <c r="U552" s="10">
        <v>0</v>
      </c>
      <c r="V552" s="11"/>
      <c r="W552" s="17"/>
      <c r="X552" s="13"/>
      <c r="Y552" s="10">
        <v>0</v>
      </c>
      <c r="Z552" s="18">
        <f>Table1[[#This Row],[Mφ_STM/Mφ_NS]]+Table1[[#This Row],[Mφ_LPS/Mφ_NS]]</f>
        <v>0</v>
      </c>
    </row>
    <row r="553" spans="1:26" x14ac:dyDescent="0.25">
      <c r="A553" s="5" t="s">
        <v>1755</v>
      </c>
      <c r="B553" s="15" t="s">
        <v>1756</v>
      </c>
      <c r="C553" s="6">
        <v>1</v>
      </c>
      <c r="D553" s="6">
        <v>1</v>
      </c>
      <c r="E553" s="6">
        <v>0</v>
      </c>
      <c r="F553" s="7"/>
      <c r="G553" s="8"/>
      <c r="H553" s="9"/>
      <c r="I553" s="10">
        <v>0</v>
      </c>
      <c r="J553" s="11"/>
      <c r="K553" s="12"/>
      <c r="L553" s="13"/>
      <c r="M553" s="10">
        <v>0</v>
      </c>
      <c r="N553" s="14">
        <f>Table1[[#This Row],[DC_STM/DC_NS]]+Table1[[#This Row],[DC_LPS/DC_NS]]</f>
        <v>0</v>
      </c>
      <c r="O553" s="6"/>
      <c r="P553" s="6"/>
      <c r="Q553" s="6"/>
      <c r="R553" s="7"/>
      <c r="S553" s="16"/>
      <c r="T553" s="9"/>
      <c r="U553" s="10">
        <v>0</v>
      </c>
      <c r="V553" s="11"/>
      <c r="W553" s="17"/>
      <c r="X553" s="13"/>
      <c r="Y553" s="10">
        <v>0</v>
      </c>
      <c r="Z553" s="18">
        <f>Table1[[#This Row],[Mφ_STM/Mφ_NS]]+Table1[[#This Row],[Mφ_LPS/Mφ_NS]]</f>
        <v>0</v>
      </c>
    </row>
    <row r="554" spans="1:26" x14ac:dyDescent="0.25">
      <c r="A554" s="5" t="s">
        <v>1757</v>
      </c>
      <c r="B554" s="15" t="s">
        <v>1758</v>
      </c>
      <c r="C554" s="6">
        <v>1</v>
      </c>
      <c r="D554" s="6">
        <v>1</v>
      </c>
      <c r="E554" s="6">
        <v>0</v>
      </c>
      <c r="F554" s="7"/>
      <c r="G554" s="8"/>
      <c r="H554" s="9"/>
      <c r="I554" s="10">
        <v>0</v>
      </c>
      <c r="J554" s="11"/>
      <c r="K554" s="12"/>
      <c r="L554" s="13"/>
      <c r="M554" s="10">
        <v>0</v>
      </c>
      <c r="N554" s="14">
        <f>Table1[[#This Row],[DC_STM/DC_NS]]+Table1[[#This Row],[DC_LPS/DC_NS]]</f>
        <v>0</v>
      </c>
      <c r="O554" s="6"/>
      <c r="P554" s="6"/>
      <c r="Q554" s="6"/>
      <c r="R554" s="7"/>
      <c r="S554" s="16"/>
      <c r="T554" s="9"/>
      <c r="U554" s="10">
        <v>0</v>
      </c>
      <c r="V554" s="11"/>
      <c r="W554" s="17"/>
      <c r="X554" s="13"/>
      <c r="Y554" s="10">
        <v>0</v>
      </c>
      <c r="Z554" s="18">
        <f>Table1[[#This Row],[Mφ_STM/Mφ_NS]]+Table1[[#This Row],[Mφ_LPS/Mφ_NS]]</f>
        <v>0</v>
      </c>
    </row>
    <row r="555" spans="1:26" x14ac:dyDescent="0.25">
      <c r="A555" s="5" t="s">
        <v>1759</v>
      </c>
      <c r="B555" s="15" t="s">
        <v>1760</v>
      </c>
      <c r="C555" s="6">
        <v>6</v>
      </c>
      <c r="D555" s="6">
        <v>52</v>
      </c>
      <c r="E555" s="6">
        <v>7898642.0897352397</v>
      </c>
      <c r="F555" s="7">
        <v>1.5621121094347401</v>
      </c>
      <c r="G555" s="8" t="s">
        <v>1761</v>
      </c>
      <c r="H555" s="9">
        <v>107.648618677568</v>
      </c>
      <c r="I555" s="10">
        <v>23</v>
      </c>
      <c r="J555" s="11">
        <v>0.53189997728373095</v>
      </c>
      <c r="K555" s="12" t="s">
        <v>1762</v>
      </c>
      <c r="L555" s="13">
        <v>100.774365602161</v>
      </c>
      <c r="M555" s="10">
        <v>27</v>
      </c>
      <c r="N555" s="14">
        <f>Table1[[#This Row],[DC_STM/DC_NS]]+Table1[[#This Row],[DC_LPS/DC_NS]]</f>
        <v>2.0940120867184708</v>
      </c>
      <c r="O555" s="6">
        <v>3</v>
      </c>
      <c r="P555" s="6">
        <v>46</v>
      </c>
      <c r="Q555" s="6">
        <v>1813760.0392117</v>
      </c>
      <c r="R555" s="7">
        <v>5.5611349231394902</v>
      </c>
      <c r="S555" s="16" t="s">
        <v>1763</v>
      </c>
      <c r="T555" s="9">
        <v>112.94384039739801</v>
      </c>
      <c r="U555" s="10">
        <v>21</v>
      </c>
      <c r="V555" s="11">
        <v>0.678540309174266</v>
      </c>
      <c r="W555" s="17" t="s">
        <v>1764</v>
      </c>
      <c r="X555" s="13">
        <v>81.495735276916804</v>
      </c>
      <c r="Y555" s="10">
        <v>20</v>
      </c>
      <c r="Z555" s="18">
        <f>Table1[[#This Row],[Mφ_STM/Mφ_NS]]+Table1[[#This Row],[Mφ_LPS/Mφ_NS]]</f>
        <v>6.2396752323137559</v>
      </c>
    </row>
    <row r="556" spans="1:26" x14ac:dyDescent="0.25">
      <c r="A556" s="5" t="s">
        <v>1765</v>
      </c>
      <c r="B556" s="15" t="s">
        <v>1766</v>
      </c>
      <c r="C556" s="6">
        <v>3</v>
      </c>
      <c r="D556" s="6">
        <v>3</v>
      </c>
      <c r="E556" s="6">
        <v>702508.95833333302</v>
      </c>
      <c r="F556" s="7">
        <v>0.01</v>
      </c>
      <c r="G556" s="8" t="s">
        <v>1206</v>
      </c>
      <c r="H556" s="9">
        <v>0</v>
      </c>
      <c r="I556" s="10">
        <v>2</v>
      </c>
      <c r="J556" s="11">
        <v>0.01</v>
      </c>
      <c r="K556" s="12" t="s">
        <v>1206</v>
      </c>
      <c r="L556" s="13">
        <v>0</v>
      </c>
      <c r="M556" s="10">
        <v>2</v>
      </c>
      <c r="N556" s="14">
        <f>Table1[[#This Row],[DC_STM/DC_NS]]+Table1[[#This Row],[DC_LPS/DC_NS]]</f>
        <v>0.02</v>
      </c>
      <c r="O556" s="6">
        <v>3</v>
      </c>
      <c r="P556" s="6">
        <v>13</v>
      </c>
      <c r="Q556" s="6">
        <v>499349.59041341097</v>
      </c>
      <c r="R556" s="7">
        <v>2.04839827116575</v>
      </c>
      <c r="S556" s="16" t="s">
        <v>1767</v>
      </c>
      <c r="T556" s="9">
        <v>59.801300481636297</v>
      </c>
      <c r="U556" s="10">
        <v>2</v>
      </c>
      <c r="V556" s="11">
        <v>1.28658237730587</v>
      </c>
      <c r="W556" s="17" t="s">
        <v>1767</v>
      </c>
      <c r="X556" s="13">
        <v>28.2778015061037</v>
      </c>
      <c r="Y556" s="10">
        <v>2</v>
      </c>
      <c r="Z556" s="18">
        <f>Table1[[#This Row],[Mφ_STM/Mφ_NS]]+Table1[[#This Row],[Mφ_LPS/Mφ_NS]]</f>
        <v>3.3349806484716202</v>
      </c>
    </row>
    <row r="557" spans="1:26" x14ac:dyDescent="0.25">
      <c r="A557" s="5" t="s">
        <v>1768</v>
      </c>
      <c r="B557" s="15" t="s">
        <v>1769</v>
      </c>
      <c r="C557" s="6">
        <v>1</v>
      </c>
      <c r="D557" s="6">
        <v>1</v>
      </c>
      <c r="E557" s="6">
        <v>3753252.34375</v>
      </c>
      <c r="F557" s="7"/>
      <c r="G557" s="8"/>
      <c r="H557" s="9"/>
      <c r="I557" s="10">
        <v>0</v>
      </c>
      <c r="J557" s="11"/>
      <c r="K557" s="12"/>
      <c r="L557" s="13"/>
      <c r="M557" s="10">
        <v>0</v>
      </c>
      <c r="N557" s="14">
        <f>Table1[[#This Row],[DC_STM/DC_NS]]+Table1[[#This Row],[DC_LPS/DC_NS]]</f>
        <v>0</v>
      </c>
      <c r="O557" s="6">
        <v>2</v>
      </c>
      <c r="P557" s="6">
        <v>3</v>
      </c>
      <c r="Q557" s="6">
        <v>1359439.13932292</v>
      </c>
      <c r="R557" s="7"/>
      <c r="S557" s="16"/>
      <c r="T557" s="9"/>
      <c r="U557" s="10">
        <v>0</v>
      </c>
      <c r="V557" s="11"/>
      <c r="W557" s="17"/>
      <c r="X557" s="13"/>
      <c r="Y557" s="10">
        <v>0</v>
      </c>
      <c r="Z557" s="18">
        <f>Table1[[#This Row],[Mφ_STM/Mφ_NS]]+Table1[[#This Row],[Mφ_LPS/Mφ_NS]]</f>
        <v>0</v>
      </c>
    </row>
    <row r="558" spans="1:26" x14ac:dyDescent="0.25">
      <c r="A558" s="5" t="s">
        <v>1770</v>
      </c>
      <c r="B558" s="15" t="s">
        <v>1771</v>
      </c>
      <c r="C558" s="6"/>
      <c r="D558" s="6"/>
      <c r="E558" s="6"/>
      <c r="F558" s="7"/>
      <c r="G558" s="8"/>
      <c r="H558" s="9"/>
      <c r="I558" s="10">
        <v>0</v>
      </c>
      <c r="J558" s="11"/>
      <c r="K558" s="12"/>
      <c r="L558" s="13"/>
      <c r="M558" s="10">
        <v>0</v>
      </c>
      <c r="N558" s="14">
        <f>Table1[[#This Row],[DC_STM/DC_NS]]+Table1[[#This Row],[DC_LPS/DC_NS]]</f>
        <v>0</v>
      </c>
      <c r="O558" s="6">
        <v>1</v>
      </c>
      <c r="P558" s="6">
        <v>2</v>
      </c>
      <c r="Q558" s="6">
        <v>428241.9921875</v>
      </c>
      <c r="R558" s="7"/>
      <c r="S558" s="16"/>
      <c r="T558" s="9"/>
      <c r="U558" s="10">
        <v>0</v>
      </c>
      <c r="V558" s="11"/>
      <c r="W558" s="17"/>
      <c r="X558" s="13"/>
      <c r="Y558" s="10">
        <v>0</v>
      </c>
      <c r="Z558" s="18">
        <f>Table1[[#This Row],[Mφ_STM/Mφ_NS]]+Table1[[#This Row],[Mφ_LPS/Mφ_NS]]</f>
        <v>0</v>
      </c>
    </row>
    <row r="559" spans="1:26" x14ac:dyDescent="0.25">
      <c r="A559" s="5" t="s">
        <v>1772</v>
      </c>
      <c r="B559" s="15" t="s">
        <v>1773</v>
      </c>
      <c r="C559" s="6">
        <v>5</v>
      </c>
      <c r="D559" s="6">
        <v>15</v>
      </c>
      <c r="E559" s="6">
        <v>2065520.6412168599</v>
      </c>
      <c r="F559" s="7">
        <v>1.1094220769284999</v>
      </c>
      <c r="G559" s="8" t="s">
        <v>1774</v>
      </c>
      <c r="H559" s="9">
        <v>110.176363840147</v>
      </c>
      <c r="I559" s="10">
        <v>12</v>
      </c>
      <c r="J559" s="11">
        <v>0.654150602779214</v>
      </c>
      <c r="K559" s="12" t="s">
        <v>1774</v>
      </c>
      <c r="L559" s="13">
        <v>120.38851905488001</v>
      </c>
      <c r="M559" s="10">
        <v>12</v>
      </c>
      <c r="N559" s="14">
        <f>Table1[[#This Row],[DC_STM/DC_NS]]+Table1[[#This Row],[DC_LPS/DC_NS]]</f>
        <v>1.763572679707714</v>
      </c>
      <c r="O559" s="6"/>
      <c r="P559" s="6"/>
      <c r="Q559" s="6"/>
      <c r="R559" s="7"/>
      <c r="S559" s="16"/>
      <c r="T559" s="9"/>
      <c r="U559" s="10">
        <v>0</v>
      </c>
      <c r="V559" s="11"/>
      <c r="W559" s="17"/>
      <c r="X559" s="13"/>
      <c r="Y559" s="10">
        <v>0</v>
      </c>
      <c r="Z559" s="18">
        <f>Table1[[#This Row],[Mφ_STM/Mφ_NS]]+Table1[[#This Row],[Mφ_LPS/Mφ_NS]]</f>
        <v>0</v>
      </c>
    </row>
    <row r="560" spans="1:26" x14ac:dyDescent="0.25">
      <c r="A560" s="5" t="s">
        <v>1775</v>
      </c>
      <c r="B560" s="15" t="s">
        <v>1776</v>
      </c>
      <c r="C560" s="6">
        <v>9</v>
      </c>
      <c r="D560" s="6">
        <v>25</v>
      </c>
      <c r="E560" s="6">
        <v>16008818.0924014</v>
      </c>
      <c r="F560" s="7">
        <v>0.65810248582518105</v>
      </c>
      <c r="G560" s="8" t="s">
        <v>1777</v>
      </c>
      <c r="H560" s="9">
        <v>129.30068088812499</v>
      </c>
      <c r="I560" s="10">
        <v>7</v>
      </c>
      <c r="J560" s="11">
        <v>0.19970228141400301</v>
      </c>
      <c r="K560" s="12" t="s">
        <v>1778</v>
      </c>
      <c r="L560" s="13">
        <v>109.564339107379</v>
      </c>
      <c r="M560" s="10">
        <v>9</v>
      </c>
      <c r="N560" s="14">
        <f>Table1[[#This Row],[DC_STM/DC_NS]]+Table1[[#This Row],[DC_LPS/DC_NS]]</f>
        <v>0.85780476723918408</v>
      </c>
      <c r="O560" s="6">
        <v>8</v>
      </c>
      <c r="P560" s="6">
        <v>19</v>
      </c>
      <c r="Q560" s="6">
        <v>590068.90436921304</v>
      </c>
      <c r="R560" s="7">
        <v>4.3870383365882697</v>
      </c>
      <c r="S560" s="16" t="s">
        <v>1779</v>
      </c>
      <c r="T560" s="9">
        <v>99.560393847981004</v>
      </c>
      <c r="U560" s="10">
        <v>3</v>
      </c>
      <c r="V560" s="11">
        <v>0.29667184177970801</v>
      </c>
      <c r="W560" s="17" t="s">
        <v>678</v>
      </c>
      <c r="X560" s="13">
        <v>136.547298790317</v>
      </c>
      <c r="Y560" s="10">
        <v>2</v>
      </c>
      <c r="Z560" s="18">
        <f>Table1[[#This Row],[Mφ_STM/Mφ_NS]]+Table1[[#This Row],[Mφ_LPS/Mφ_NS]]</f>
        <v>4.6837101783679778</v>
      </c>
    </row>
    <row r="561" spans="1:26" x14ac:dyDescent="0.25">
      <c r="A561" s="5" t="s">
        <v>1780</v>
      </c>
      <c r="B561" s="15" t="s">
        <v>1781</v>
      </c>
      <c r="C561" s="6">
        <v>7</v>
      </c>
      <c r="D561" s="6">
        <v>31</v>
      </c>
      <c r="E561" s="6">
        <v>1756732.3286872599</v>
      </c>
      <c r="F561" s="7">
        <v>1.55551015500405</v>
      </c>
      <c r="G561" s="8" t="s">
        <v>1782</v>
      </c>
      <c r="H561" s="9">
        <v>81.9410619730549</v>
      </c>
      <c r="I561" s="10">
        <v>17</v>
      </c>
      <c r="J561" s="11">
        <v>1.44149024503162</v>
      </c>
      <c r="K561" s="12" t="s">
        <v>1783</v>
      </c>
      <c r="L561" s="13">
        <v>151.91597838916999</v>
      </c>
      <c r="M561" s="10">
        <v>15</v>
      </c>
      <c r="N561" s="14">
        <f>Table1[[#This Row],[DC_STM/DC_NS]]+Table1[[#This Row],[DC_LPS/DC_NS]]</f>
        <v>2.9970004000356703</v>
      </c>
      <c r="O561" s="6">
        <v>6</v>
      </c>
      <c r="P561" s="6">
        <v>10</v>
      </c>
      <c r="Q561" s="6">
        <v>846943.79049479205</v>
      </c>
      <c r="R561" s="7"/>
      <c r="S561" s="16"/>
      <c r="T561" s="9"/>
      <c r="U561" s="10">
        <v>0</v>
      </c>
      <c r="V561" s="11"/>
      <c r="W561" s="17"/>
      <c r="X561" s="13"/>
      <c r="Y561" s="10">
        <v>0</v>
      </c>
      <c r="Z561" s="18">
        <f>Table1[[#This Row],[Mφ_STM/Mφ_NS]]+Table1[[#This Row],[Mφ_LPS/Mφ_NS]]</f>
        <v>0</v>
      </c>
    </row>
    <row r="562" spans="1:26" x14ac:dyDescent="0.25">
      <c r="A562" s="5" t="s">
        <v>1784</v>
      </c>
      <c r="B562" s="15" t="s">
        <v>1785</v>
      </c>
      <c r="C562" s="6">
        <v>2</v>
      </c>
      <c r="D562" s="6">
        <v>5</v>
      </c>
      <c r="E562" s="6">
        <v>4167814.3333333302</v>
      </c>
      <c r="F562" s="7">
        <v>0.01</v>
      </c>
      <c r="G562" s="8" t="s">
        <v>200</v>
      </c>
      <c r="H562" s="9"/>
      <c r="I562" s="10">
        <v>1</v>
      </c>
      <c r="J562" s="11">
        <v>0.01</v>
      </c>
      <c r="K562" s="12" t="s">
        <v>200</v>
      </c>
      <c r="L562" s="13"/>
      <c r="M562" s="10">
        <v>1</v>
      </c>
      <c r="N562" s="14">
        <f>Table1[[#This Row],[DC_STM/DC_NS]]+Table1[[#This Row],[DC_LPS/DC_NS]]</f>
        <v>0.02</v>
      </c>
      <c r="O562" s="6">
        <v>1</v>
      </c>
      <c r="P562" s="6">
        <v>1</v>
      </c>
      <c r="Q562" s="6">
        <v>73940.3203125</v>
      </c>
      <c r="R562" s="7"/>
      <c r="S562" s="16"/>
      <c r="T562" s="9"/>
      <c r="U562" s="10">
        <v>0</v>
      </c>
      <c r="V562" s="11"/>
      <c r="W562" s="17"/>
      <c r="X562" s="13"/>
      <c r="Y562" s="10">
        <v>0</v>
      </c>
      <c r="Z562" s="18">
        <f>Table1[[#This Row],[Mφ_STM/Mφ_NS]]+Table1[[#This Row],[Mφ_LPS/Mφ_NS]]</f>
        <v>0</v>
      </c>
    </row>
    <row r="563" spans="1:26" x14ac:dyDescent="0.25">
      <c r="A563" s="5" t="s">
        <v>1786</v>
      </c>
      <c r="B563" s="15" t="s">
        <v>1787</v>
      </c>
      <c r="C563" s="6"/>
      <c r="D563" s="6"/>
      <c r="E563" s="6"/>
      <c r="F563" s="7"/>
      <c r="G563" s="8"/>
      <c r="H563" s="9"/>
      <c r="I563" s="10">
        <v>0</v>
      </c>
      <c r="J563" s="11"/>
      <c r="K563" s="12"/>
      <c r="L563" s="13"/>
      <c r="M563" s="10">
        <v>0</v>
      </c>
      <c r="N563" s="14">
        <f>Table1[[#This Row],[DC_STM/DC_NS]]+Table1[[#This Row],[DC_LPS/DC_NS]]</f>
        <v>0</v>
      </c>
      <c r="O563" s="6">
        <v>1</v>
      </c>
      <c r="P563" s="6">
        <v>1</v>
      </c>
      <c r="Q563" s="6">
        <v>212043.015625</v>
      </c>
      <c r="R563" s="7"/>
      <c r="S563" s="16"/>
      <c r="T563" s="9"/>
      <c r="U563" s="10">
        <v>0</v>
      </c>
      <c r="V563" s="11"/>
      <c r="W563" s="17"/>
      <c r="X563" s="13"/>
      <c r="Y563" s="10">
        <v>0</v>
      </c>
      <c r="Z563" s="18">
        <f>Table1[[#This Row],[Mφ_STM/Mφ_NS]]+Table1[[#This Row],[Mφ_LPS/Mφ_NS]]</f>
        <v>0</v>
      </c>
    </row>
    <row r="564" spans="1:26" x14ac:dyDescent="0.25">
      <c r="A564" s="5" t="s">
        <v>1788</v>
      </c>
      <c r="B564" s="15" t="s">
        <v>1789</v>
      </c>
      <c r="C564" s="6">
        <v>1</v>
      </c>
      <c r="D564" s="6">
        <v>8</v>
      </c>
      <c r="E564" s="6">
        <v>2700747.5732421898</v>
      </c>
      <c r="F564" s="7"/>
      <c r="G564" s="8"/>
      <c r="H564" s="9"/>
      <c r="I564" s="10">
        <v>0</v>
      </c>
      <c r="J564" s="11"/>
      <c r="K564" s="12"/>
      <c r="L564" s="13"/>
      <c r="M564" s="10">
        <v>0</v>
      </c>
      <c r="N564" s="14">
        <f>Table1[[#This Row],[DC_STM/DC_NS]]+Table1[[#This Row],[DC_LPS/DC_NS]]</f>
        <v>0</v>
      </c>
      <c r="O564" s="6"/>
      <c r="P564" s="6"/>
      <c r="Q564" s="6"/>
      <c r="R564" s="7"/>
      <c r="S564" s="16"/>
      <c r="T564" s="9"/>
      <c r="U564" s="10">
        <v>0</v>
      </c>
      <c r="V564" s="11"/>
      <c r="W564" s="17"/>
      <c r="X564" s="13"/>
      <c r="Y564" s="10">
        <v>0</v>
      </c>
      <c r="Z564" s="18">
        <f>Table1[[#This Row],[Mφ_STM/Mφ_NS]]+Table1[[#This Row],[Mφ_LPS/Mφ_NS]]</f>
        <v>0</v>
      </c>
    </row>
    <row r="565" spans="1:26" x14ac:dyDescent="0.25">
      <c r="A565" s="5" t="s">
        <v>1790</v>
      </c>
      <c r="B565" s="15" t="s">
        <v>1791</v>
      </c>
      <c r="C565" s="6">
        <v>1</v>
      </c>
      <c r="D565" s="6">
        <v>2</v>
      </c>
      <c r="E565" s="6">
        <v>5223586.4375</v>
      </c>
      <c r="F565" s="7">
        <v>1.0300912327740901</v>
      </c>
      <c r="G565" s="8" t="s">
        <v>1792</v>
      </c>
      <c r="H565" s="9">
        <v>96.843252328180299</v>
      </c>
      <c r="I565" s="10">
        <v>2</v>
      </c>
      <c r="J565" s="11">
        <v>0.10356981907081</v>
      </c>
      <c r="K565" s="12" t="s">
        <v>61</v>
      </c>
      <c r="L565" s="13"/>
      <c r="M565" s="10">
        <v>1</v>
      </c>
      <c r="N565" s="14">
        <f>Table1[[#This Row],[DC_STM/DC_NS]]+Table1[[#This Row],[DC_LPS/DC_NS]]</f>
        <v>1.1336610518449002</v>
      </c>
      <c r="O565" s="6"/>
      <c r="P565" s="6"/>
      <c r="Q565" s="6"/>
      <c r="R565" s="7"/>
      <c r="S565" s="16"/>
      <c r="T565" s="9"/>
      <c r="U565" s="10">
        <v>0</v>
      </c>
      <c r="V565" s="11"/>
      <c r="W565" s="17"/>
      <c r="X565" s="13"/>
      <c r="Y565" s="10">
        <v>0</v>
      </c>
      <c r="Z565" s="18">
        <f>Table1[[#This Row],[Mφ_STM/Mφ_NS]]+Table1[[#This Row],[Mφ_LPS/Mφ_NS]]</f>
        <v>0</v>
      </c>
    </row>
    <row r="566" spans="1:26" x14ac:dyDescent="0.25">
      <c r="A566" s="5" t="s">
        <v>1793</v>
      </c>
      <c r="B566" s="15" t="s">
        <v>1794</v>
      </c>
      <c r="C566" s="6"/>
      <c r="D566" s="6"/>
      <c r="E566" s="6"/>
      <c r="F566" s="7"/>
      <c r="G566" s="8"/>
      <c r="H566" s="9"/>
      <c r="I566" s="10">
        <v>0</v>
      </c>
      <c r="J566" s="11"/>
      <c r="K566" s="12"/>
      <c r="L566" s="13"/>
      <c r="M566" s="10">
        <v>0</v>
      </c>
      <c r="N566" s="14">
        <f>Table1[[#This Row],[DC_STM/DC_NS]]+Table1[[#This Row],[DC_LPS/DC_NS]]</f>
        <v>0</v>
      </c>
      <c r="O566" s="6">
        <v>2</v>
      </c>
      <c r="P566" s="6">
        <v>2</v>
      </c>
      <c r="Q566" s="6">
        <v>717725.96875</v>
      </c>
      <c r="R566" s="7"/>
      <c r="S566" s="16"/>
      <c r="T566" s="9"/>
      <c r="U566" s="10">
        <v>0</v>
      </c>
      <c r="V566" s="11"/>
      <c r="W566" s="17"/>
      <c r="X566" s="13"/>
      <c r="Y566" s="10">
        <v>0</v>
      </c>
      <c r="Z566" s="18">
        <f>Table1[[#This Row],[Mφ_STM/Mφ_NS]]+Table1[[#This Row],[Mφ_LPS/Mφ_NS]]</f>
        <v>0</v>
      </c>
    </row>
    <row r="567" spans="1:26" x14ac:dyDescent="0.25">
      <c r="A567" s="5" t="s">
        <v>1795</v>
      </c>
      <c r="B567" s="15" t="s">
        <v>1796</v>
      </c>
      <c r="C567" s="6">
        <v>1</v>
      </c>
      <c r="D567" s="6">
        <v>1</v>
      </c>
      <c r="E567" s="6">
        <v>14090555.59375</v>
      </c>
      <c r="F567" s="7"/>
      <c r="G567" s="8"/>
      <c r="H567" s="9"/>
      <c r="I567" s="10">
        <v>0</v>
      </c>
      <c r="J567" s="11"/>
      <c r="K567" s="12"/>
      <c r="L567" s="13"/>
      <c r="M567" s="10">
        <v>0</v>
      </c>
      <c r="N567" s="14">
        <f>Table1[[#This Row],[DC_STM/DC_NS]]+Table1[[#This Row],[DC_LPS/DC_NS]]</f>
        <v>0</v>
      </c>
      <c r="O567" s="6"/>
      <c r="P567" s="6"/>
      <c r="Q567" s="6"/>
      <c r="R567" s="7"/>
      <c r="S567" s="16"/>
      <c r="T567" s="9"/>
      <c r="U567" s="10">
        <v>0</v>
      </c>
      <c r="V567" s="11"/>
      <c r="W567" s="17"/>
      <c r="X567" s="13"/>
      <c r="Y567" s="10">
        <v>0</v>
      </c>
      <c r="Z567" s="18">
        <f>Table1[[#This Row],[Mφ_STM/Mφ_NS]]+Table1[[#This Row],[Mφ_LPS/Mφ_NS]]</f>
        <v>0</v>
      </c>
    </row>
    <row r="568" spans="1:26" x14ac:dyDescent="0.25">
      <c r="A568" s="5" t="s">
        <v>1797</v>
      </c>
      <c r="B568" s="15" t="s">
        <v>1798</v>
      </c>
      <c r="C568" s="6">
        <v>1</v>
      </c>
      <c r="D568" s="6">
        <v>1</v>
      </c>
      <c r="E568" s="6">
        <v>529582.734375</v>
      </c>
      <c r="F568" s="7"/>
      <c r="G568" s="8"/>
      <c r="H568" s="9"/>
      <c r="I568" s="10">
        <v>0</v>
      </c>
      <c r="J568" s="11"/>
      <c r="K568" s="12"/>
      <c r="L568" s="13"/>
      <c r="M568" s="10">
        <v>0</v>
      </c>
      <c r="N568" s="14">
        <f>Table1[[#This Row],[DC_STM/DC_NS]]+Table1[[#This Row],[DC_LPS/DC_NS]]</f>
        <v>0</v>
      </c>
      <c r="O568" s="6"/>
      <c r="P568" s="6"/>
      <c r="Q568" s="6"/>
      <c r="R568" s="7"/>
      <c r="S568" s="16"/>
      <c r="T568" s="9"/>
      <c r="U568" s="10">
        <v>0</v>
      </c>
      <c r="V568" s="11"/>
      <c r="W568" s="17"/>
      <c r="X568" s="13"/>
      <c r="Y568" s="10">
        <v>0</v>
      </c>
      <c r="Z568" s="18">
        <f>Table1[[#This Row],[Mφ_STM/Mφ_NS]]+Table1[[#This Row],[Mφ_LPS/Mφ_NS]]</f>
        <v>0</v>
      </c>
    </row>
    <row r="569" spans="1:26" x14ac:dyDescent="0.25">
      <c r="A569" s="5" t="s">
        <v>1799</v>
      </c>
      <c r="B569" s="15" t="s">
        <v>1800</v>
      </c>
      <c r="C569" s="6">
        <v>10</v>
      </c>
      <c r="D569" s="6">
        <v>46</v>
      </c>
      <c r="E569" s="6">
        <v>9276745.9350405093</v>
      </c>
      <c r="F569" s="7">
        <v>1.38001306919315</v>
      </c>
      <c r="G569" s="8" t="s">
        <v>1801</v>
      </c>
      <c r="H569" s="9">
        <v>90.823585325567095</v>
      </c>
      <c r="I569" s="10">
        <v>24</v>
      </c>
      <c r="J569" s="11">
        <v>8.0350947971576298E-2</v>
      </c>
      <c r="K569" s="12" t="s">
        <v>1802</v>
      </c>
      <c r="L569" s="13">
        <v>146.74451640779799</v>
      </c>
      <c r="M569" s="10">
        <v>22</v>
      </c>
      <c r="N569" s="14">
        <f>Table1[[#This Row],[DC_STM/DC_NS]]+Table1[[#This Row],[DC_LPS/DC_NS]]</f>
        <v>1.4603640171647263</v>
      </c>
      <c r="O569" s="6">
        <v>8</v>
      </c>
      <c r="P569" s="6">
        <v>20</v>
      </c>
      <c r="Q569" s="6">
        <v>2166078.0971476198</v>
      </c>
      <c r="R569" s="7">
        <v>1.2332354724086201</v>
      </c>
      <c r="S569" s="16" t="s">
        <v>1803</v>
      </c>
      <c r="T569" s="9">
        <v>97.429885748620194</v>
      </c>
      <c r="U569" s="10">
        <v>6</v>
      </c>
      <c r="V569" s="11">
        <v>0.55718893239717104</v>
      </c>
      <c r="W569" s="17" t="s">
        <v>1803</v>
      </c>
      <c r="X569" s="13">
        <v>104.698727356641</v>
      </c>
      <c r="Y569" s="10">
        <v>6</v>
      </c>
      <c r="Z569" s="18">
        <f>Table1[[#This Row],[Mφ_STM/Mφ_NS]]+Table1[[#This Row],[Mφ_LPS/Mφ_NS]]</f>
        <v>1.7904244048057911</v>
      </c>
    </row>
    <row r="570" spans="1:26" x14ac:dyDescent="0.25">
      <c r="A570" s="5" t="s">
        <v>1804</v>
      </c>
      <c r="B570" s="15" t="s">
        <v>1805</v>
      </c>
      <c r="C570" s="6">
        <v>5</v>
      </c>
      <c r="D570" s="6">
        <v>45</v>
      </c>
      <c r="E570" s="6">
        <v>5088471.4958767397</v>
      </c>
      <c r="F570" s="7">
        <v>0.66471608655720604</v>
      </c>
      <c r="G570" s="8" t="s">
        <v>1806</v>
      </c>
      <c r="H570" s="9">
        <v>104.169095984178</v>
      </c>
      <c r="I570" s="10">
        <v>21</v>
      </c>
      <c r="J570" s="11">
        <v>0.66909714793752595</v>
      </c>
      <c r="K570" s="12" t="s">
        <v>1807</v>
      </c>
      <c r="L570" s="13">
        <v>75.969460148248402</v>
      </c>
      <c r="M570" s="10">
        <v>24</v>
      </c>
      <c r="N570" s="14">
        <f>Table1[[#This Row],[DC_STM/DC_NS]]+Table1[[#This Row],[DC_LPS/DC_NS]]</f>
        <v>1.333813234494732</v>
      </c>
      <c r="O570" s="6">
        <v>4</v>
      </c>
      <c r="P570" s="6">
        <v>41</v>
      </c>
      <c r="Q570" s="6">
        <v>3093641.5601264099</v>
      </c>
      <c r="R570" s="7">
        <v>2.6023936521964099</v>
      </c>
      <c r="S570" s="16" t="s">
        <v>1808</v>
      </c>
      <c r="T570" s="9">
        <v>152.26644788634499</v>
      </c>
      <c r="U570" s="10">
        <v>16</v>
      </c>
      <c r="V570" s="11">
        <v>0.43624705017864901</v>
      </c>
      <c r="W570" s="17" t="s">
        <v>1809</v>
      </c>
      <c r="X570" s="13">
        <v>72.289638135965603</v>
      </c>
      <c r="Y570" s="10">
        <v>14</v>
      </c>
      <c r="Z570" s="18">
        <f>Table1[[#This Row],[Mφ_STM/Mφ_NS]]+Table1[[#This Row],[Mφ_LPS/Mφ_NS]]</f>
        <v>3.038640702375059</v>
      </c>
    </row>
    <row r="571" spans="1:26" x14ac:dyDescent="0.25">
      <c r="A571" s="15" t="s">
        <v>1810</v>
      </c>
      <c r="B571" s="15" t="s">
        <v>1811</v>
      </c>
      <c r="C571" s="6">
        <v>3</v>
      </c>
      <c r="D571" s="6">
        <v>26</v>
      </c>
      <c r="E571" s="6">
        <v>2083590.3955078099</v>
      </c>
      <c r="F571" s="7">
        <v>3.2651636632534098</v>
      </c>
      <c r="G571" s="8" t="s">
        <v>1812</v>
      </c>
      <c r="H571" s="9">
        <v>86.386051517482301</v>
      </c>
      <c r="I571" s="10">
        <v>12</v>
      </c>
      <c r="J571" s="11">
        <v>0.84449982262344403</v>
      </c>
      <c r="K571" s="12" t="s">
        <v>1812</v>
      </c>
      <c r="L571" s="13">
        <v>103.611552124024</v>
      </c>
      <c r="M571" s="10">
        <v>12</v>
      </c>
      <c r="N571" s="14">
        <f>Table1[[#This Row],[DC_STM/DC_NS]]+Table1[[#This Row],[DC_LPS/DC_NS]]</f>
        <v>4.1096634858768537</v>
      </c>
      <c r="O571" s="6">
        <v>4</v>
      </c>
      <c r="P571" s="6">
        <v>14</v>
      </c>
      <c r="Q571" s="6">
        <v>1056343.26926676</v>
      </c>
      <c r="R571" s="7">
        <v>93.567446530819495</v>
      </c>
      <c r="S571" s="16" t="s">
        <v>1813</v>
      </c>
      <c r="T571" s="9">
        <v>9.7224031370874098</v>
      </c>
      <c r="U571" s="10">
        <v>2</v>
      </c>
      <c r="V571" s="11">
        <v>8.7436403032665897</v>
      </c>
      <c r="W571" s="17" t="s">
        <v>1813</v>
      </c>
      <c r="X571" s="13">
        <v>75.442804153880402</v>
      </c>
      <c r="Y571" s="10">
        <v>2</v>
      </c>
      <c r="Z571" s="18">
        <f>Table1[[#This Row],[Mφ_STM/Mφ_NS]]+Table1[[#This Row],[Mφ_LPS/Mφ_NS]]</f>
        <v>102.31108683408608</v>
      </c>
    </row>
    <row r="572" spans="1:26" x14ac:dyDescent="0.25">
      <c r="A572" s="5" t="s">
        <v>1814</v>
      </c>
      <c r="B572" s="15" t="s">
        <v>1815</v>
      </c>
      <c r="C572" s="6">
        <v>1</v>
      </c>
      <c r="D572" s="6">
        <v>1</v>
      </c>
      <c r="E572" s="6">
        <v>687762.296875</v>
      </c>
      <c r="F572" s="7"/>
      <c r="G572" s="8"/>
      <c r="H572" s="9"/>
      <c r="I572" s="10">
        <v>0</v>
      </c>
      <c r="J572" s="11"/>
      <c r="K572" s="12"/>
      <c r="L572" s="13"/>
      <c r="M572" s="10">
        <v>0</v>
      </c>
      <c r="N572" s="14">
        <f>Table1[[#This Row],[DC_STM/DC_NS]]+Table1[[#This Row],[DC_LPS/DC_NS]]</f>
        <v>0</v>
      </c>
      <c r="O572" s="6"/>
      <c r="P572" s="6"/>
      <c r="Q572" s="6"/>
      <c r="R572" s="7"/>
      <c r="S572" s="16"/>
      <c r="T572" s="9"/>
      <c r="U572" s="10">
        <v>0</v>
      </c>
      <c r="V572" s="11"/>
      <c r="W572" s="17"/>
      <c r="X572" s="13"/>
      <c r="Y572" s="10">
        <v>0</v>
      </c>
      <c r="Z572" s="18">
        <f>Table1[[#This Row],[Mφ_STM/Mφ_NS]]+Table1[[#This Row],[Mφ_LPS/Mφ_NS]]</f>
        <v>0</v>
      </c>
    </row>
    <row r="573" spans="1:26" x14ac:dyDescent="0.25">
      <c r="A573" s="5" t="s">
        <v>1816</v>
      </c>
      <c r="B573" s="15" t="s">
        <v>1817</v>
      </c>
      <c r="C573" s="6">
        <v>1</v>
      </c>
      <c r="D573" s="6">
        <v>1</v>
      </c>
      <c r="E573" s="6">
        <v>5005716.78125</v>
      </c>
      <c r="F573" s="7">
        <v>3.2176543413469498</v>
      </c>
      <c r="G573" s="8" t="s">
        <v>431</v>
      </c>
      <c r="H573" s="9"/>
      <c r="I573" s="10">
        <v>1</v>
      </c>
      <c r="J573" s="11">
        <v>0.01</v>
      </c>
      <c r="K573" s="12" t="s">
        <v>431</v>
      </c>
      <c r="L573" s="13"/>
      <c r="M573" s="10">
        <v>1</v>
      </c>
      <c r="N573" s="14">
        <f>Table1[[#This Row],[DC_STM/DC_NS]]+Table1[[#This Row],[DC_LPS/DC_NS]]</f>
        <v>3.2276543413469496</v>
      </c>
      <c r="O573" s="6">
        <v>1</v>
      </c>
      <c r="P573" s="6">
        <v>1</v>
      </c>
      <c r="Q573" s="6">
        <v>1904175.25</v>
      </c>
      <c r="R573" s="7"/>
      <c r="S573" s="16"/>
      <c r="T573" s="9"/>
      <c r="U573" s="10">
        <v>0</v>
      </c>
      <c r="V573" s="11"/>
      <c r="W573" s="17"/>
      <c r="X573" s="13"/>
      <c r="Y573" s="10">
        <v>0</v>
      </c>
      <c r="Z573" s="18">
        <f>Table1[[#This Row],[Mφ_STM/Mφ_NS]]+Table1[[#This Row],[Mφ_LPS/Mφ_NS]]</f>
        <v>0</v>
      </c>
    </row>
    <row r="574" spans="1:26" x14ac:dyDescent="0.25">
      <c r="A574" s="5" t="s">
        <v>1818</v>
      </c>
      <c r="B574" s="15" t="s">
        <v>1819</v>
      </c>
      <c r="C574" s="6">
        <v>1</v>
      </c>
      <c r="D574" s="6">
        <v>1</v>
      </c>
      <c r="E574" s="6">
        <v>674551.2421875</v>
      </c>
      <c r="F574" s="7"/>
      <c r="G574" s="8"/>
      <c r="H574" s="9"/>
      <c r="I574" s="10">
        <v>0</v>
      </c>
      <c r="J574" s="11"/>
      <c r="K574" s="12"/>
      <c r="L574" s="13"/>
      <c r="M574" s="10">
        <v>0</v>
      </c>
      <c r="N574" s="14">
        <f>Table1[[#This Row],[DC_STM/DC_NS]]+Table1[[#This Row],[DC_LPS/DC_NS]]</f>
        <v>0</v>
      </c>
      <c r="O574" s="6"/>
      <c r="P574" s="6"/>
      <c r="Q574" s="6"/>
      <c r="R574" s="7"/>
      <c r="S574" s="16"/>
      <c r="T574" s="9"/>
      <c r="U574" s="10">
        <v>0</v>
      </c>
      <c r="V574" s="11"/>
      <c r="W574" s="17"/>
      <c r="X574" s="13"/>
      <c r="Y574" s="10">
        <v>0</v>
      </c>
      <c r="Z574" s="18">
        <f>Table1[[#This Row],[Mφ_STM/Mφ_NS]]+Table1[[#This Row],[Mφ_LPS/Mφ_NS]]</f>
        <v>0</v>
      </c>
    </row>
    <row r="575" spans="1:26" x14ac:dyDescent="0.25">
      <c r="A575" s="5" t="s">
        <v>1820</v>
      </c>
      <c r="B575" s="15" t="s">
        <v>1821</v>
      </c>
      <c r="C575" s="6">
        <v>1</v>
      </c>
      <c r="D575" s="6">
        <v>1</v>
      </c>
      <c r="E575" s="6">
        <v>7992809.75</v>
      </c>
      <c r="F575" s="7"/>
      <c r="G575" s="8"/>
      <c r="H575" s="9"/>
      <c r="I575" s="10">
        <v>0</v>
      </c>
      <c r="J575" s="11"/>
      <c r="K575" s="12"/>
      <c r="L575" s="13"/>
      <c r="M575" s="10">
        <v>0</v>
      </c>
      <c r="N575" s="14">
        <f>Table1[[#This Row],[DC_STM/DC_NS]]+Table1[[#This Row],[DC_LPS/DC_NS]]</f>
        <v>0</v>
      </c>
      <c r="O575" s="6"/>
      <c r="P575" s="6"/>
      <c r="Q575" s="6"/>
      <c r="R575" s="7"/>
      <c r="S575" s="16"/>
      <c r="T575" s="9"/>
      <c r="U575" s="10">
        <v>0</v>
      </c>
      <c r="V575" s="11"/>
      <c r="W575" s="17"/>
      <c r="X575" s="13"/>
      <c r="Y575" s="10">
        <v>0</v>
      </c>
      <c r="Z575" s="18">
        <f>Table1[[#This Row],[Mφ_STM/Mφ_NS]]+Table1[[#This Row],[Mφ_LPS/Mφ_NS]]</f>
        <v>0</v>
      </c>
    </row>
    <row r="576" spans="1:26" x14ac:dyDescent="0.25">
      <c r="A576" s="15" t="s">
        <v>1822</v>
      </c>
      <c r="B576" s="15" t="s">
        <v>1823</v>
      </c>
      <c r="C576" s="6">
        <v>1</v>
      </c>
      <c r="D576" s="6">
        <v>1</v>
      </c>
      <c r="E576" s="6">
        <v>15175029.5</v>
      </c>
      <c r="F576" s="7">
        <v>1</v>
      </c>
      <c r="G576" s="8" t="s">
        <v>182</v>
      </c>
      <c r="H576" s="9"/>
      <c r="I576" s="10">
        <v>1</v>
      </c>
      <c r="J576" s="11">
        <v>100</v>
      </c>
      <c r="K576" s="12" t="s">
        <v>182</v>
      </c>
      <c r="L576" s="13"/>
      <c r="M576" s="10">
        <v>1</v>
      </c>
      <c r="N576" s="14">
        <f>Table1[[#This Row],[DC_STM/DC_NS]]+Table1[[#This Row],[DC_LPS/DC_NS]]</f>
        <v>101</v>
      </c>
      <c r="O576" s="6"/>
      <c r="P576" s="6"/>
      <c r="Q576" s="6"/>
      <c r="R576" s="7"/>
      <c r="S576" s="16"/>
      <c r="T576" s="9"/>
      <c r="U576" s="10">
        <v>0</v>
      </c>
      <c r="V576" s="11"/>
      <c r="W576" s="17"/>
      <c r="X576" s="13"/>
      <c r="Y576" s="10">
        <v>0</v>
      </c>
      <c r="Z576" s="18">
        <f>Table1[[#This Row],[Mφ_STM/Mφ_NS]]+Table1[[#This Row],[Mφ_LPS/Mφ_NS]]</f>
        <v>0</v>
      </c>
    </row>
    <row r="577" spans="1:26" x14ac:dyDescent="0.25">
      <c r="A577" s="5" t="s">
        <v>1824</v>
      </c>
      <c r="B577" s="15" t="s">
        <v>1825</v>
      </c>
      <c r="C577" s="6"/>
      <c r="D577" s="6"/>
      <c r="E577" s="6"/>
      <c r="F577" s="7"/>
      <c r="G577" s="8"/>
      <c r="H577" s="9"/>
      <c r="I577" s="10">
        <v>0</v>
      </c>
      <c r="J577" s="11"/>
      <c r="K577" s="12"/>
      <c r="L577" s="13"/>
      <c r="M577" s="10">
        <v>0</v>
      </c>
      <c r="N577" s="14">
        <f>Table1[[#This Row],[DC_STM/DC_NS]]+Table1[[#This Row],[DC_LPS/DC_NS]]</f>
        <v>0</v>
      </c>
      <c r="O577" s="6">
        <v>1</v>
      </c>
      <c r="P577" s="6">
        <v>1</v>
      </c>
      <c r="Q577" s="6">
        <v>1314820.2421875</v>
      </c>
      <c r="R577" s="7"/>
      <c r="S577" s="16"/>
      <c r="T577" s="9"/>
      <c r="U577" s="10">
        <v>0</v>
      </c>
      <c r="V577" s="11"/>
      <c r="W577" s="17"/>
      <c r="X577" s="13"/>
      <c r="Y577" s="10">
        <v>0</v>
      </c>
      <c r="Z577" s="18">
        <f>Table1[[#This Row],[Mφ_STM/Mφ_NS]]+Table1[[#This Row],[Mφ_LPS/Mφ_NS]]</f>
        <v>0</v>
      </c>
    </row>
    <row r="578" spans="1:26" x14ac:dyDescent="0.25">
      <c r="A578" s="5" t="s">
        <v>1826</v>
      </c>
      <c r="B578" s="15" t="s">
        <v>1827</v>
      </c>
      <c r="C578" s="6">
        <v>2</v>
      </c>
      <c r="D578" s="6">
        <v>7</v>
      </c>
      <c r="E578" s="6">
        <v>2263253.8434244799</v>
      </c>
      <c r="F578" s="7">
        <v>1.10307377765125</v>
      </c>
      <c r="G578" s="8" t="s">
        <v>1828</v>
      </c>
      <c r="H578" s="9">
        <v>66.6410042945177</v>
      </c>
      <c r="I578" s="10">
        <v>4</v>
      </c>
      <c r="J578" s="11">
        <v>0.67398147807221798</v>
      </c>
      <c r="K578" s="12" t="s">
        <v>1829</v>
      </c>
      <c r="L578" s="13">
        <v>80.854976371975894</v>
      </c>
      <c r="M578" s="10">
        <v>6</v>
      </c>
      <c r="N578" s="14">
        <f>Table1[[#This Row],[DC_STM/DC_NS]]+Table1[[#This Row],[DC_LPS/DC_NS]]</f>
        <v>1.777055255723468</v>
      </c>
      <c r="O578" s="6">
        <v>1</v>
      </c>
      <c r="P578" s="6">
        <v>2</v>
      </c>
      <c r="Q578" s="6">
        <v>1887981.203125</v>
      </c>
      <c r="R578" s="7"/>
      <c r="S578" s="16"/>
      <c r="T578" s="9"/>
      <c r="U578" s="10">
        <v>0</v>
      </c>
      <c r="V578" s="11"/>
      <c r="W578" s="17"/>
      <c r="X578" s="13"/>
      <c r="Y578" s="10">
        <v>0</v>
      </c>
      <c r="Z578" s="18">
        <f>Table1[[#This Row],[Mφ_STM/Mφ_NS]]+Table1[[#This Row],[Mφ_LPS/Mφ_NS]]</f>
        <v>0</v>
      </c>
    </row>
    <row r="579" spans="1:26" x14ac:dyDescent="0.25">
      <c r="A579" s="5" t="s">
        <v>1830</v>
      </c>
      <c r="B579" s="15" t="s">
        <v>1831</v>
      </c>
      <c r="C579" s="6">
        <v>1</v>
      </c>
      <c r="D579" s="6">
        <v>10</v>
      </c>
      <c r="E579" s="6">
        <v>10502707.3630642</v>
      </c>
      <c r="F579" s="7">
        <v>14.826415818646399</v>
      </c>
      <c r="G579" s="8" t="s">
        <v>1832</v>
      </c>
      <c r="H579" s="9">
        <v>253.40652153651101</v>
      </c>
      <c r="I579" s="10">
        <v>7</v>
      </c>
      <c r="J579" s="11">
        <v>28.658666999441898</v>
      </c>
      <c r="K579" s="12" t="s">
        <v>1832</v>
      </c>
      <c r="L579" s="13">
        <v>170.055528901966</v>
      </c>
      <c r="M579" s="10">
        <v>7</v>
      </c>
      <c r="N579" s="14">
        <f>Table1[[#This Row],[DC_STM/DC_NS]]+Table1[[#This Row],[DC_LPS/DC_NS]]</f>
        <v>43.485082818088301</v>
      </c>
      <c r="O579" s="6">
        <v>1</v>
      </c>
      <c r="P579" s="6">
        <v>1</v>
      </c>
      <c r="Q579" s="6">
        <v>5000728.328125</v>
      </c>
      <c r="R579" s="7">
        <v>25.563417348696198</v>
      </c>
      <c r="S579" s="16" t="s">
        <v>431</v>
      </c>
      <c r="T579" s="9"/>
      <c r="U579" s="10">
        <v>1</v>
      </c>
      <c r="V579" s="11">
        <v>2.7889070129847E-2</v>
      </c>
      <c r="W579" s="17" t="s">
        <v>431</v>
      </c>
      <c r="X579" s="13"/>
      <c r="Y579" s="10">
        <v>1</v>
      </c>
      <c r="Z579" s="18">
        <f>Table1[[#This Row],[Mφ_STM/Mφ_NS]]+Table1[[#This Row],[Mφ_LPS/Mφ_NS]]</f>
        <v>25.591306418826047</v>
      </c>
    </row>
    <row r="580" spans="1:26" x14ac:dyDescent="0.25">
      <c r="A580" s="5" t="s">
        <v>1833</v>
      </c>
      <c r="B580" s="15" t="s">
        <v>1834</v>
      </c>
      <c r="C580" s="6">
        <v>30</v>
      </c>
      <c r="D580" s="6">
        <v>1000</v>
      </c>
      <c r="E580" s="6">
        <v>183125628.53982201</v>
      </c>
      <c r="F580" s="7">
        <v>0.92781665891412501</v>
      </c>
      <c r="G580" s="8" t="s">
        <v>1835</v>
      </c>
      <c r="H580" s="9">
        <v>86.971787179777493</v>
      </c>
      <c r="I580" s="10">
        <v>286</v>
      </c>
      <c r="J580" s="11">
        <v>0.827006679843305</v>
      </c>
      <c r="K580" s="12" t="s">
        <v>1836</v>
      </c>
      <c r="L580" s="13">
        <v>51.790352429179002</v>
      </c>
      <c r="M580" s="10">
        <v>298</v>
      </c>
      <c r="N580" s="14">
        <f>Table1[[#This Row],[DC_STM/DC_NS]]+Table1[[#This Row],[DC_LPS/DC_NS]]</f>
        <v>1.7548233387574301</v>
      </c>
      <c r="O580" s="6">
        <v>31</v>
      </c>
      <c r="P580" s="6">
        <v>757</v>
      </c>
      <c r="Q580" s="6">
        <v>62659883.274305597</v>
      </c>
      <c r="R580" s="7">
        <v>7.0248014152383798</v>
      </c>
      <c r="S580" s="16" t="s">
        <v>1837</v>
      </c>
      <c r="T580" s="9">
        <v>92.192508070942196</v>
      </c>
      <c r="U580" s="10">
        <v>243</v>
      </c>
      <c r="V580" s="11">
        <v>0.67001036155559601</v>
      </c>
      <c r="W580" s="17" t="s">
        <v>1838</v>
      </c>
      <c r="X580" s="13">
        <v>63.9127016129938</v>
      </c>
      <c r="Y580" s="10">
        <v>220</v>
      </c>
      <c r="Z580" s="18">
        <f>Table1[[#This Row],[Mφ_STM/Mφ_NS]]+Table1[[#This Row],[Mφ_LPS/Mφ_NS]]</f>
        <v>7.6948117767939754</v>
      </c>
    </row>
    <row r="581" spans="1:26" x14ac:dyDescent="0.25">
      <c r="A581" s="5" t="s">
        <v>1839</v>
      </c>
      <c r="B581" s="15" t="s">
        <v>1840</v>
      </c>
      <c r="C581" s="6">
        <v>2</v>
      </c>
      <c r="D581" s="6">
        <v>3</v>
      </c>
      <c r="E581" s="6">
        <v>686487.78255208302</v>
      </c>
      <c r="F581" s="7"/>
      <c r="G581" s="8"/>
      <c r="H581" s="9"/>
      <c r="I581" s="10">
        <v>0</v>
      </c>
      <c r="J581" s="11"/>
      <c r="K581" s="12"/>
      <c r="L581" s="13"/>
      <c r="M581" s="10">
        <v>0</v>
      </c>
      <c r="N581" s="14">
        <f>Table1[[#This Row],[DC_STM/DC_NS]]+Table1[[#This Row],[DC_LPS/DC_NS]]</f>
        <v>0</v>
      </c>
      <c r="O581" s="6">
        <v>2</v>
      </c>
      <c r="P581" s="6">
        <v>4</v>
      </c>
      <c r="Q581" s="6">
        <v>857895.05891927099</v>
      </c>
      <c r="R581" s="7"/>
      <c r="S581" s="16"/>
      <c r="T581" s="9"/>
      <c r="U581" s="10">
        <v>0</v>
      </c>
      <c r="V581" s="11"/>
      <c r="W581" s="17"/>
      <c r="X581" s="13"/>
      <c r="Y581" s="10">
        <v>0</v>
      </c>
      <c r="Z581" s="18">
        <f>Table1[[#This Row],[Mφ_STM/Mφ_NS]]+Table1[[#This Row],[Mφ_LPS/Mφ_NS]]</f>
        <v>0</v>
      </c>
    </row>
    <row r="582" spans="1:26" x14ac:dyDescent="0.25">
      <c r="A582" s="5" t="s">
        <v>1841</v>
      </c>
      <c r="B582" s="15" t="s">
        <v>1842</v>
      </c>
      <c r="C582" s="6">
        <v>4</v>
      </c>
      <c r="D582" s="6">
        <v>9</v>
      </c>
      <c r="E582" s="6">
        <v>1078840.3221261201</v>
      </c>
      <c r="F582" s="7">
        <v>0.883542592865591</v>
      </c>
      <c r="G582" s="8" t="s">
        <v>1313</v>
      </c>
      <c r="H582" s="9">
        <v>139.820738933976</v>
      </c>
      <c r="I582" s="10">
        <v>2</v>
      </c>
      <c r="J582" s="11">
        <v>0.78217864004944704</v>
      </c>
      <c r="K582" s="12" t="s">
        <v>1313</v>
      </c>
      <c r="L582" s="13">
        <v>139.61331202597199</v>
      </c>
      <c r="M582" s="10">
        <v>2</v>
      </c>
      <c r="N582" s="14">
        <f>Table1[[#This Row],[DC_STM/DC_NS]]+Table1[[#This Row],[DC_LPS/DC_NS]]</f>
        <v>1.6657212329150379</v>
      </c>
      <c r="O582" s="6"/>
      <c r="P582" s="6"/>
      <c r="Q582" s="6"/>
      <c r="R582" s="7"/>
      <c r="S582" s="16"/>
      <c r="T582" s="9"/>
      <c r="U582" s="10">
        <v>0</v>
      </c>
      <c r="V582" s="11"/>
      <c r="W582" s="17"/>
      <c r="X582" s="13"/>
      <c r="Y582" s="10">
        <v>0</v>
      </c>
      <c r="Z582" s="18">
        <f>Table1[[#This Row],[Mφ_STM/Mφ_NS]]+Table1[[#This Row],[Mφ_LPS/Mφ_NS]]</f>
        <v>0</v>
      </c>
    </row>
    <row r="583" spans="1:26" x14ac:dyDescent="0.25">
      <c r="A583" s="5" t="s">
        <v>1843</v>
      </c>
      <c r="B583" s="15" t="s">
        <v>1844</v>
      </c>
      <c r="C583" s="6">
        <v>1</v>
      </c>
      <c r="D583" s="6">
        <v>1</v>
      </c>
      <c r="E583" s="6">
        <v>2797504.1875</v>
      </c>
      <c r="F583" s="7"/>
      <c r="G583" s="8"/>
      <c r="H583" s="9"/>
      <c r="I583" s="10">
        <v>0</v>
      </c>
      <c r="J583" s="11"/>
      <c r="K583" s="12"/>
      <c r="L583" s="13"/>
      <c r="M583" s="10">
        <v>0</v>
      </c>
      <c r="N583" s="14">
        <f>Table1[[#This Row],[DC_STM/DC_NS]]+Table1[[#This Row],[DC_LPS/DC_NS]]</f>
        <v>0</v>
      </c>
      <c r="O583" s="6">
        <v>1</v>
      </c>
      <c r="P583" s="6">
        <v>1</v>
      </c>
      <c r="Q583" s="6">
        <v>19901.779296875</v>
      </c>
      <c r="R583" s="7"/>
      <c r="S583" s="16"/>
      <c r="T583" s="9"/>
      <c r="U583" s="10">
        <v>0</v>
      </c>
      <c r="V583" s="11"/>
      <c r="W583" s="17"/>
      <c r="X583" s="13"/>
      <c r="Y583" s="10">
        <v>0</v>
      </c>
      <c r="Z583" s="18">
        <f>Table1[[#This Row],[Mφ_STM/Mφ_NS]]+Table1[[#This Row],[Mφ_LPS/Mφ_NS]]</f>
        <v>0</v>
      </c>
    </row>
    <row r="584" spans="1:26" x14ac:dyDescent="0.25">
      <c r="A584" s="5" t="s">
        <v>1845</v>
      </c>
      <c r="B584" s="15" t="s">
        <v>1846</v>
      </c>
      <c r="C584" s="6"/>
      <c r="D584" s="6"/>
      <c r="E584" s="6"/>
      <c r="F584" s="7"/>
      <c r="G584" s="8"/>
      <c r="H584" s="9"/>
      <c r="I584" s="10">
        <v>0</v>
      </c>
      <c r="J584" s="11"/>
      <c r="K584" s="12"/>
      <c r="L584" s="13"/>
      <c r="M584" s="10">
        <v>0</v>
      </c>
      <c r="N584" s="14">
        <f>Table1[[#This Row],[DC_STM/DC_NS]]+Table1[[#This Row],[DC_LPS/DC_NS]]</f>
        <v>0</v>
      </c>
      <c r="O584" s="6">
        <v>1</v>
      </c>
      <c r="P584" s="6">
        <v>1</v>
      </c>
      <c r="Q584" s="6">
        <v>0</v>
      </c>
      <c r="R584" s="7"/>
      <c r="S584" s="16"/>
      <c r="T584" s="9"/>
      <c r="U584" s="10">
        <v>0</v>
      </c>
      <c r="V584" s="11"/>
      <c r="W584" s="17"/>
      <c r="X584" s="13"/>
      <c r="Y584" s="10">
        <v>0</v>
      </c>
      <c r="Z584" s="18">
        <f>Table1[[#This Row],[Mφ_STM/Mφ_NS]]+Table1[[#This Row],[Mφ_LPS/Mφ_NS]]</f>
        <v>0</v>
      </c>
    </row>
    <row r="585" spans="1:26" x14ac:dyDescent="0.25">
      <c r="A585" s="5" t="s">
        <v>1847</v>
      </c>
      <c r="B585" s="15" t="s">
        <v>1848</v>
      </c>
      <c r="C585" s="6"/>
      <c r="D585" s="6"/>
      <c r="E585" s="6"/>
      <c r="F585" s="7"/>
      <c r="G585" s="8"/>
      <c r="H585" s="9"/>
      <c r="I585" s="10">
        <v>0</v>
      </c>
      <c r="J585" s="11"/>
      <c r="K585" s="12"/>
      <c r="L585" s="13"/>
      <c r="M585" s="10">
        <v>0</v>
      </c>
      <c r="N585" s="14">
        <f>Table1[[#This Row],[DC_STM/DC_NS]]+Table1[[#This Row],[DC_LPS/DC_NS]]</f>
        <v>0</v>
      </c>
      <c r="O585" s="6">
        <v>1</v>
      </c>
      <c r="P585" s="6">
        <v>1</v>
      </c>
      <c r="Q585" s="6">
        <v>569518.7890625</v>
      </c>
      <c r="R585" s="7"/>
      <c r="S585" s="16"/>
      <c r="T585" s="9"/>
      <c r="U585" s="10">
        <v>0</v>
      </c>
      <c r="V585" s="11"/>
      <c r="W585" s="17"/>
      <c r="X585" s="13"/>
      <c r="Y585" s="10">
        <v>0</v>
      </c>
      <c r="Z585" s="18">
        <f>Table1[[#This Row],[Mφ_STM/Mφ_NS]]+Table1[[#This Row],[Mφ_LPS/Mφ_NS]]</f>
        <v>0</v>
      </c>
    </row>
    <row r="586" spans="1:26" x14ac:dyDescent="0.25">
      <c r="A586" s="5" t="s">
        <v>1849</v>
      </c>
      <c r="B586" s="15" t="s">
        <v>1850</v>
      </c>
      <c r="C586" s="6">
        <v>3</v>
      </c>
      <c r="D586" s="6">
        <v>3</v>
      </c>
      <c r="E586" s="6">
        <v>2335480.40625</v>
      </c>
      <c r="F586" s="7">
        <v>33.582277996125498</v>
      </c>
      <c r="G586" s="8" t="s">
        <v>1851</v>
      </c>
      <c r="H586" s="9">
        <v>171.28255139629599</v>
      </c>
      <c r="I586" s="10">
        <v>3</v>
      </c>
      <c r="J586" s="11">
        <v>33.340000000000003</v>
      </c>
      <c r="K586" s="12" t="s">
        <v>1851</v>
      </c>
      <c r="L586" s="13">
        <v>173.153129622888</v>
      </c>
      <c r="M586" s="10">
        <v>3</v>
      </c>
      <c r="N586" s="14">
        <f>Table1[[#This Row],[DC_STM/DC_NS]]+Table1[[#This Row],[DC_LPS/DC_NS]]</f>
        <v>66.922277996125501</v>
      </c>
      <c r="O586" s="6">
        <v>1</v>
      </c>
      <c r="P586" s="6">
        <v>1</v>
      </c>
      <c r="Q586" s="6">
        <v>321001.306640625</v>
      </c>
      <c r="R586" s="7"/>
      <c r="S586" s="16"/>
      <c r="T586" s="9"/>
      <c r="U586" s="10">
        <v>0</v>
      </c>
      <c r="V586" s="11"/>
      <c r="W586" s="17"/>
      <c r="X586" s="13"/>
      <c r="Y586" s="10">
        <v>0</v>
      </c>
      <c r="Z586" s="18">
        <f>Table1[[#This Row],[Mφ_STM/Mφ_NS]]+Table1[[#This Row],[Mφ_LPS/Mφ_NS]]</f>
        <v>0</v>
      </c>
    </row>
    <row r="587" spans="1:26" x14ac:dyDescent="0.25">
      <c r="A587" s="5" t="s">
        <v>1852</v>
      </c>
      <c r="B587" s="15" t="s">
        <v>1853</v>
      </c>
      <c r="C587" s="6"/>
      <c r="D587" s="6"/>
      <c r="E587" s="6"/>
      <c r="F587" s="7"/>
      <c r="G587" s="8"/>
      <c r="H587" s="9"/>
      <c r="I587" s="10">
        <v>0</v>
      </c>
      <c r="J587" s="11"/>
      <c r="K587" s="12"/>
      <c r="L587" s="13"/>
      <c r="M587" s="10">
        <v>0</v>
      </c>
      <c r="N587" s="14">
        <f>Table1[[#This Row],[DC_STM/DC_NS]]+Table1[[#This Row],[DC_LPS/DC_NS]]</f>
        <v>0</v>
      </c>
      <c r="O587" s="6">
        <v>1</v>
      </c>
      <c r="P587" s="6">
        <v>2</v>
      </c>
      <c r="Q587" s="6">
        <v>1419001.9375</v>
      </c>
      <c r="R587" s="7"/>
      <c r="S587" s="16"/>
      <c r="T587" s="9"/>
      <c r="U587" s="10">
        <v>0</v>
      </c>
      <c r="V587" s="11"/>
      <c r="W587" s="17"/>
      <c r="X587" s="13"/>
      <c r="Y587" s="10">
        <v>0</v>
      </c>
      <c r="Z587" s="18">
        <f>Table1[[#This Row],[Mφ_STM/Mφ_NS]]+Table1[[#This Row],[Mφ_LPS/Mφ_NS]]</f>
        <v>0</v>
      </c>
    </row>
    <row r="588" spans="1:26" x14ac:dyDescent="0.25">
      <c r="A588" s="5" t="s">
        <v>1854</v>
      </c>
      <c r="B588" s="15" t="s">
        <v>1855</v>
      </c>
      <c r="C588" s="6">
        <v>9</v>
      </c>
      <c r="D588" s="6">
        <v>132</v>
      </c>
      <c r="E588" s="6">
        <v>14372890.677002</v>
      </c>
      <c r="F588" s="7">
        <v>1.5418169085033799</v>
      </c>
      <c r="G588" s="8" t="s">
        <v>1856</v>
      </c>
      <c r="H588" s="9">
        <v>105.327522688404</v>
      </c>
      <c r="I588" s="10">
        <v>77</v>
      </c>
      <c r="J588" s="11">
        <v>0.62768806295805402</v>
      </c>
      <c r="K588" s="12" t="s">
        <v>1857</v>
      </c>
      <c r="L588" s="13">
        <v>90.523110735589398</v>
      </c>
      <c r="M588" s="10">
        <v>72</v>
      </c>
      <c r="N588" s="14">
        <f>Table1[[#This Row],[DC_STM/DC_NS]]+Table1[[#This Row],[DC_LPS/DC_NS]]</f>
        <v>2.1695049714614338</v>
      </c>
      <c r="O588" s="6">
        <v>9</v>
      </c>
      <c r="P588" s="6">
        <v>70</v>
      </c>
      <c r="Q588" s="6">
        <v>3231835.3927273201</v>
      </c>
      <c r="R588" s="7">
        <v>8.0050020643054705</v>
      </c>
      <c r="S588" s="16" t="s">
        <v>1858</v>
      </c>
      <c r="T588" s="9">
        <v>154.23996669522501</v>
      </c>
      <c r="U588" s="10">
        <v>29</v>
      </c>
      <c r="V588" s="11">
        <v>0.41633549266471698</v>
      </c>
      <c r="W588" s="17" t="s">
        <v>1859</v>
      </c>
      <c r="X588" s="13">
        <v>79.931916313732401</v>
      </c>
      <c r="Y588" s="10">
        <v>28</v>
      </c>
      <c r="Z588" s="18">
        <f>Table1[[#This Row],[Mφ_STM/Mφ_NS]]+Table1[[#This Row],[Mφ_LPS/Mφ_NS]]</f>
        <v>8.4213375569701867</v>
      </c>
    </row>
    <row r="589" spans="1:26" x14ac:dyDescent="0.25">
      <c r="A589" s="5" t="s">
        <v>1860</v>
      </c>
      <c r="B589" s="15" t="s">
        <v>1861</v>
      </c>
      <c r="C589" s="6">
        <v>3</v>
      </c>
      <c r="D589" s="6">
        <v>4</v>
      </c>
      <c r="E589" s="6">
        <v>662223.451171875</v>
      </c>
      <c r="F589" s="7"/>
      <c r="G589" s="8"/>
      <c r="H589" s="9"/>
      <c r="I589" s="10">
        <v>0</v>
      </c>
      <c r="J589" s="11">
        <v>0.50727816579304896</v>
      </c>
      <c r="K589" s="12" t="s">
        <v>200</v>
      </c>
      <c r="L589" s="13"/>
      <c r="M589" s="10">
        <v>1</v>
      </c>
      <c r="N589" s="14">
        <f>Table1[[#This Row],[DC_STM/DC_NS]]+Table1[[#This Row],[DC_LPS/DC_NS]]</f>
        <v>0.50727816579304896</v>
      </c>
      <c r="O589" s="6">
        <v>3</v>
      </c>
      <c r="P589" s="6">
        <v>5</v>
      </c>
      <c r="Q589" s="6">
        <v>746385.96269531199</v>
      </c>
      <c r="R589" s="7">
        <v>0.26887167476035001</v>
      </c>
      <c r="S589" s="16" t="s">
        <v>97</v>
      </c>
      <c r="T589" s="9"/>
      <c r="U589" s="10">
        <v>1</v>
      </c>
      <c r="V589" s="11">
        <v>1.6117106010975899</v>
      </c>
      <c r="W589" s="17" t="s">
        <v>97</v>
      </c>
      <c r="X589" s="13"/>
      <c r="Y589" s="10">
        <v>1</v>
      </c>
      <c r="Z589" s="18">
        <f>Table1[[#This Row],[Mφ_STM/Mφ_NS]]+Table1[[#This Row],[Mφ_LPS/Mφ_NS]]</f>
        <v>1.88058227585794</v>
      </c>
    </row>
    <row r="590" spans="1:26" x14ac:dyDescent="0.25">
      <c r="A590" s="5" t="s">
        <v>1862</v>
      </c>
      <c r="B590" s="15" t="s">
        <v>1863</v>
      </c>
      <c r="C590" s="6">
        <v>4</v>
      </c>
      <c r="D590" s="6">
        <v>13</v>
      </c>
      <c r="E590" s="6">
        <v>1835310.2586805599</v>
      </c>
      <c r="F590" s="7">
        <v>22.751176575505301</v>
      </c>
      <c r="G590" s="8" t="s">
        <v>1864</v>
      </c>
      <c r="H590" s="9">
        <v>172.82401154925901</v>
      </c>
      <c r="I590" s="10">
        <v>3</v>
      </c>
      <c r="J590" s="11">
        <v>13.8825491224028</v>
      </c>
      <c r="K590" s="12" t="s">
        <v>1865</v>
      </c>
      <c r="L590" s="13">
        <v>195.80373652612101</v>
      </c>
      <c r="M590" s="10">
        <v>4</v>
      </c>
      <c r="N590" s="14">
        <f>Table1[[#This Row],[DC_STM/DC_NS]]+Table1[[#This Row],[DC_LPS/DC_NS]]</f>
        <v>36.633725697908105</v>
      </c>
      <c r="O590" s="6">
        <v>1</v>
      </c>
      <c r="P590" s="6">
        <v>2</v>
      </c>
      <c r="Q590" s="6">
        <v>473762.064453125</v>
      </c>
      <c r="R590" s="7"/>
      <c r="S590" s="16"/>
      <c r="T590" s="9"/>
      <c r="U590" s="10">
        <v>0</v>
      </c>
      <c r="V590" s="11"/>
      <c r="W590" s="17"/>
      <c r="X590" s="13"/>
      <c r="Y590" s="10">
        <v>0</v>
      </c>
      <c r="Z590" s="18">
        <f>Table1[[#This Row],[Mφ_STM/Mφ_NS]]+Table1[[#This Row],[Mφ_LPS/Mφ_NS]]</f>
        <v>0</v>
      </c>
    </row>
    <row r="591" spans="1:26" x14ac:dyDescent="0.25">
      <c r="A591" s="5" t="s">
        <v>1866</v>
      </c>
      <c r="B591" s="15" t="s">
        <v>1867</v>
      </c>
      <c r="C591" s="6"/>
      <c r="D591" s="6"/>
      <c r="E591" s="6"/>
      <c r="F591" s="7"/>
      <c r="G591" s="8"/>
      <c r="H591" s="9"/>
      <c r="I591" s="10">
        <v>0</v>
      </c>
      <c r="J591" s="11"/>
      <c r="K591" s="12"/>
      <c r="L591" s="13"/>
      <c r="M591" s="10">
        <v>0</v>
      </c>
      <c r="N591" s="14">
        <f>Table1[[#This Row],[DC_STM/DC_NS]]+Table1[[#This Row],[DC_LPS/DC_NS]]</f>
        <v>0</v>
      </c>
      <c r="O591" s="6">
        <v>1</v>
      </c>
      <c r="P591" s="6">
        <v>1</v>
      </c>
      <c r="Q591" s="6">
        <v>59834.7578125</v>
      </c>
      <c r="R591" s="7"/>
      <c r="S591" s="16"/>
      <c r="T591" s="9"/>
      <c r="U591" s="10">
        <v>0</v>
      </c>
      <c r="V591" s="11"/>
      <c r="W591" s="17"/>
      <c r="X591" s="13"/>
      <c r="Y591" s="10">
        <v>0</v>
      </c>
      <c r="Z591" s="18">
        <f>Table1[[#This Row],[Mφ_STM/Mφ_NS]]+Table1[[#This Row],[Mφ_LPS/Mφ_NS]]</f>
        <v>0</v>
      </c>
    </row>
    <row r="592" spans="1:26" x14ac:dyDescent="0.25">
      <c r="A592" s="5" t="s">
        <v>1868</v>
      </c>
      <c r="B592" s="15" t="s">
        <v>1869</v>
      </c>
      <c r="C592" s="6"/>
      <c r="D592" s="6"/>
      <c r="E592" s="6"/>
      <c r="F592" s="7"/>
      <c r="G592" s="8"/>
      <c r="H592" s="9"/>
      <c r="I592" s="10">
        <v>0</v>
      </c>
      <c r="J592" s="11"/>
      <c r="K592" s="12"/>
      <c r="L592" s="13"/>
      <c r="M592" s="10">
        <v>0</v>
      </c>
      <c r="N592" s="14">
        <f>Table1[[#This Row],[DC_STM/DC_NS]]+Table1[[#This Row],[DC_LPS/DC_NS]]</f>
        <v>0</v>
      </c>
      <c r="O592" s="6">
        <v>1</v>
      </c>
      <c r="P592" s="6">
        <v>1</v>
      </c>
      <c r="Q592" s="6">
        <v>625688.65234375</v>
      </c>
      <c r="R592" s="7"/>
      <c r="S592" s="16"/>
      <c r="T592" s="9"/>
      <c r="U592" s="10">
        <v>0</v>
      </c>
      <c r="V592" s="11"/>
      <c r="W592" s="17"/>
      <c r="X592" s="13"/>
      <c r="Y592" s="10">
        <v>0</v>
      </c>
      <c r="Z592" s="18">
        <f>Table1[[#This Row],[Mφ_STM/Mφ_NS]]+Table1[[#This Row],[Mφ_LPS/Mφ_NS]]</f>
        <v>0</v>
      </c>
    </row>
    <row r="593" spans="1:26" x14ac:dyDescent="0.25">
      <c r="A593" s="5" t="s">
        <v>1870</v>
      </c>
      <c r="B593" s="15" t="s">
        <v>1871</v>
      </c>
      <c r="C593" s="6"/>
      <c r="D593" s="6"/>
      <c r="E593" s="6"/>
      <c r="F593" s="7"/>
      <c r="G593" s="8"/>
      <c r="H593" s="9"/>
      <c r="I593" s="10">
        <v>0</v>
      </c>
      <c r="J593" s="11"/>
      <c r="K593" s="12"/>
      <c r="L593" s="13"/>
      <c r="M593" s="10">
        <v>0</v>
      </c>
      <c r="N593" s="14">
        <f>Table1[[#This Row],[DC_STM/DC_NS]]+Table1[[#This Row],[DC_LPS/DC_NS]]</f>
        <v>0</v>
      </c>
      <c r="O593" s="6">
        <v>1</v>
      </c>
      <c r="P593" s="6">
        <v>1</v>
      </c>
      <c r="Q593" s="6">
        <v>889818.09375</v>
      </c>
      <c r="R593" s="7"/>
      <c r="S593" s="16"/>
      <c r="T593" s="9"/>
      <c r="U593" s="10">
        <v>0</v>
      </c>
      <c r="V593" s="11"/>
      <c r="W593" s="17"/>
      <c r="X593" s="13"/>
      <c r="Y593" s="10">
        <v>0</v>
      </c>
      <c r="Z593" s="18">
        <f>Table1[[#This Row],[Mφ_STM/Mφ_NS]]+Table1[[#This Row],[Mφ_LPS/Mφ_NS]]</f>
        <v>0</v>
      </c>
    </row>
    <row r="594" spans="1:26" x14ac:dyDescent="0.25">
      <c r="A594" s="5" t="s">
        <v>1872</v>
      </c>
      <c r="B594" s="15" t="s">
        <v>1873</v>
      </c>
      <c r="C594" s="6">
        <v>1</v>
      </c>
      <c r="D594" s="6">
        <v>1</v>
      </c>
      <c r="E594" s="6">
        <v>0</v>
      </c>
      <c r="F594" s="7"/>
      <c r="G594" s="8"/>
      <c r="H594" s="9"/>
      <c r="I594" s="10">
        <v>0</v>
      </c>
      <c r="J594" s="11"/>
      <c r="K594" s="12"/>
      <c r="L594" s="13"/>
      <c r="M594" s="10">
        <v>0</v>
      </c>
      <c r="N594" s="14">
        <f>Table1[[#This Row],[DC_STM/DC_NS]]+Table1[[#This Row],[DC_LPS/DC_NS]]</f>
        <v>0</v>
      </c>
      <c r="O594" s="6"/>
      <c r="P594" s="6"/>
      <c r="Q594" s="6"/>
      <c r="R594" s="7"/>
      <c r="S594" s="16"/>
      <c r="T594" s="9"/>
      <c r="U594" s="10">
        <v>0</v>
      </c>
      <c r="V594" s="11"/>
      <c r="W594" s="17"/>
      <c r="X594" s="13"/>
      <c r="Y594" s="10">
        <v>0</v>
      </c>
      <c r="Z594" s="18">
        <f>Table1[[#This Row],[Mφ_STM/Mφ_NS]]+Table1[[#This Row],[Mφ_LPS/Mφ_NS]]</f>
        <v>0</v>
      </c>
    </row>
    <row r="595" spans="1:26" x14ac:dyDescent="0.25">
      <c r="A595" s="5" t="s">
        <v>1874</v>
      </c>
      <c r="B595" s="15" t="s">
        <v>1875</v>
      </c>
      <c r="C595" s="6">
        <v>7</v>
      </c>
      <c r="D595" s="6">
        <v>14</v>
      </c>
      <c r="E595" s="6">
        <v>2457417.4850260401</v>
      </c>
      <c r="F595" s="7">
        <v>26.364614780521801</v>
      </c>
      <c r="G595" s="8" t="s">
        <v>1876</v>
      </c>
      <c r="H595" s="9">
        <v>186.261241466679</v>
      </c>
      <c r="I595" s="10">
        <v>5</v>
      </c>
      <c r="J595" s="11">
        <v>25.0075</v>
      </c>
      <c r="K595" s="12" t="s">
        <v>1876</v>
      </c>
      <c r="L595" s="13">
        <v>199.92002399280199</v>
      </c>
      <c r="M595" s="10">
        <v>5</v>
      </c>
      <c r="N595" s="14">
        <f>Table1[[#This Row],[DC_STM/DC_NS]]+Table1[[#This Row],[DC_LPS/DC_NS]]</f>
        <v>51.372114780521798</v>
      </c>
      <c r="O595" s="6">
        <v>5</v>
      </c>
      <c r="P595" s="6">
        <v>7</v>
      </c>
      <c r="Q595" s="6">
        <v>982355.16905381903</v>
      </c>
      <c r="R595" s="7"/>
      <c r="S595" s="16"/>
      <c r="T595" s="9"/>
      <c r="U595" s="10">
        <v>0</v>
      </c>
      <c r="V595" s="11"/>
      <c r="W595" s="17"/>
      <c r="X595" s="13"/>
      <c r="Y595" s="10">
        <v>0</v>
      </c>
      <c r="Z595" s="18">
        <f>Table1[[#This Row],[Mφ_STM/Mφ_NS]]+Table1[[#This Row],[Mφ_LPS/Mφ_NS]]</f>
        <v>0</v>
      </c>
    </row>
    <row r="596" spans="1:26" x14ac:dyDescent="0.25">
      <c r="A596" s="5" t="s">
        <v>1877</v>
      </c>
      <c r="B596" s="15" t="s">
        <v>1878</v>
      </c>
      <c r="C596" s="6"/>
      <c r="D596" s="6"/>
      <c r="E596" s="6"/>
      <c r="F596" s="7"/>
      <c r="G596" s="8"/>
      <c r="H596" s="9"/>
      <c r="I596" s="10">
        <v>0</v>
      </c>
      <c r="J596" s="11"/>
      <c r="K596" s="12"/>
      <c r="L596" s="13"/>
      <c r="M596" s="10">
        <v>0</v>
      </c>
      <c r="N596" s="14">
        <f>Table1[[#This Row],[DC_STM/DC_NS]]+Table1[[#This Row],[DC_LPS/DC_NS]]</f>
        <v>0</v>
      </c>
      <c r="O596" s="6">
        <v>1</v>
      </c>
      <c r="P596" s="6">
        <v>1</v>
      </c>
      <c r="Q596" s="6">
        <v>71522.9921875</v>
      </c>
      <c r="R596" s="7"/>
      <c r="S596" s="16"/>
      <c r="T596" s="9"/>
      <c r="U596" s="10">
        <v>0</v>
      </c>
      <c r="V596" s="11"/>
      <c r="W596" s="17"/>
      <c r="X596" s="13"/>
      <c r="Y596" s="10">
        <v>0</v>
      </c>
      <c r="Z596" s="18">
        <f>Table1[[#This Row],[Mφ_STM/Mφ_NS]]+Table1[[#This Row],[Mφ_LPS/Mφ_NS]]</f>
        <v>0</v>
      </c>
    </row>
    <row r="597" spans="1:26" x14ac:dyDescent="0.25">
      <c r="A597" s="5" t="s">
        <v>1879</v>
      </c>
      <c r="B597" s="15" t="s">
        <v>1880</v>
      </c>
      <c r="C597" s="6">
        <v>1</v>
      </c>
      <c r="D597" s="6">
        <v>1</v>
      </c>
      <c r="E597" s="6">
        <v>2612892.3125</v>
      </c>
      <c r="F597" s="7"/>
      <c r="G597" s="8"/>
      <c r="H597" s="9"/>
      <c r="I597" s="10">
        <v>0</v>
      </c>
      <c r="J597" s="11"/>
      <c r="K597" s="12"/>
      <c r="L597" s="13"/>
      <c r="M597" s="10">
        <v>0</v>
      </c>
      <c r="N597" s="14">
        <f>Table1[[#This Row],[DC_STM/DC_NS]]+Table1[[#This Row],[DC_LPS/DC_NS]]</f>
        <v>0</v>
      </c>
      <c r="O597" s="6"/>
      <c r="P597" s="6"/>
      <c r="Q597" s="6"/>
      <c r="R597" s="7"/>
      <c r="S597" s="16"/>
      <c r="T597" s="9"/>
      <c r="U597" s="10">
        <v>0</v>
      </c>
      <c r="V597" s="11"/>
      <c r="W597" s="17"/>
      <c r="X597" s="13"/>
      <c r="Y597" s="10">
        <v>0</v>
      </c>
      <c r="Z597" s="18">
        <f>Table1[[#This Row],[Mφ_STM/Mφ_NS]]+Table1[[#This Row],[Mφ_LPS/Mφ_NS]]</f>
        <v>0</v>
      </c>
    </row>
    <row r="598" spans="1:26" x14ac:dyDescent="0.25">
      <c r="A598" s="5" t="s">
        <v>1881</v>
      </c>
      <c r="B598" s="15" t="s">
        <v>1882</v>
      </c>
      <c r="C598" s="6"/>
      <c r="D598" s="6"/>
      <c r="E598" s="6"/>
      <c r="F598" s="7"/>
      <c r="G598" s="8"/>
      <c r="H598" s="9"/>
      <c r="I598" s="10">
        <v>0</v>
      </c>
      <c r="J598" s="11"/>
      <c r="K598" s="12"/>
      <c r="L598" s="13"/>
      <c r="M598" s="10">
        <v>0</v>
      </c>
      <c r="N598" s="14">
        <f>Table1[[#This Row],[DC_STM/DC_NS]]+Table1[[#This Row],[DC_LPS/DC_NS]]</f>
        <v>0</v>
      </c>
      <c r="O598" s="6">
        <v>1</v>
      </c>
      <c r="P598" s="6">
        <v>2</v>
      </c>
      <c r="Q598" s="6">
        <v>20816.0595703125</v>
      </c>
      <c r="R598" s="7"/>
      <c r="S598" s="16"/>
      <c r="T598" s="9"/>
      <c r="U598" s="10">
        <v>0</v>
      </c>
      <c r="V598" s="11"/>
      <c r="W598" s="17"/>
      <c r="X598" s="13"/>
      <c r="Y598" s="10">
        <v>0</v>
      </c>
      <c r="Z598" s="18">
        <f>Table1[[#This Row],[Mφ_STM/Mφ_NS]]+Table1[[#This Row],[Mφ_LPS/Mφ_NS]]</f>
        <v>0</v>
      </c>
    </row>
    <row r="599" spans="1:26" x14ac:dyDescent="0.25">
      <c r="A599" s="5" t="s">
        <v>1883</v>
      </c>
      <c r="B599" s="15" t="s">
        <v>1884</v>
      </c>
      <c r="C599" s="6"/>
      <c r="D599" s="6"/>
      <c r="E599" s="6"/>
      <c r="F599" s="7"/>
      <c r="G599" s="8"/>
      <c r="H599" s="9"/>
      <c r="I599" s="10">
        <v>0</v>
      </c>
      <c r="J599" s="11"/>
      <c r="K599" s="12"/>
      <c r="L599" s="13"/>
      <c r="M599" s="10">
        <v>0</v>
      </c>
      <c r="N599" s="14">
        <f>Table1[[#This Row],[DC_STM/DC_NS]]+Table1[[#This Row],[DC_LPS/DC_NS]]</f>
        <v>0</v>
      </c>
      <c r="O599" s="6">
        <v>1</v>
      </c>
      <c r="P599" s="6">
        <v>1</v>
      </c>
      <c r="Q599" s="6">
        <v>0</v>
      </c>
      <c r="R599" s="7"/>
      <c r="S599" s="16"/>
      <c r="T599" s="9"/>
      <c r="U599" s="10">
        <v>0</v>
      </c>
      <c r="V599" s="11"/>
      <c r="W599" s="17"/>
      <c r="X599" s="13"/>
      <c r="Y599" s="10">
        <v>0</v>
      </c>
      <c r="Z599" s="18">
        <f>Table1[[#This Row],[Mφ_STM/Mφ_NS]]+Table1[[#This Row],[Mφ_LPS/Mφ_NS]]</f>
        <v>0</v>
      </c>
    </row>
    <row r="600" spans="1:26" x14ac:dyDescent="0.25">
      <c r="A600" s="5" t="s">
        <v>1885</v>
      </c>
      <c r="B600" s="15" t="s">
        <v>1886</v>
      </c>
      <c r="C600" s="6">
        <v>3</v>
      </c>
      <c r="D600" s="6">
        <v>4</v>
      </c>
      <c r="E600" s="6">
        <v>3930438.09375</v>
      </c>
      <c r="F600" s="7">
        <v>8.6659323139038305E-2</v>
      </c>
      <c r="G600" s="8" t="s">
        <v>182</v>
      </c>
      <c r="H600" s="9"/>
      <c r="I600" s="10">
        <v>1</v>
      </c>
      <c r="J600" s="11">
        <v>0.01</v>
      </c>
      <c r="K600" s="12" t="s">
        <v>182</v>
      </c>
      <c r="L600" s="13"/>
      <c r="M600" s="10">
        <v>1</v>
      </c>
      <c r="N600" s="14">
        <f>Table1[[#This Row],[DC_STM/DC_NS]]+Table1[[#This Row],[DC_LPS/DC_NS]]</f>
        <v>9.66593231390383E-2</v>
      </c>
      <c r="O600" s="6">
        <v>20</v>
      </c>
      <c r="P600" s="6">
        <v>57</v>
      </c>
      <c r="Q600" s="6">
        <v>3326388.5809009699</v>
      </c>
      <c r="R600" s="7">
        <v>26.452890830906899</v>
      </c>
      <c r="S600" s="16" t="s">
        <v>1887</v>
      </c>
      <c r="T600" s="9">
        <v>155.879807800577</v>
      </c>
      <c r="U600" s="10">
        <v>8</v>
      </c>
      <c r="V600" s="11">
        <v>9.0532205232299106</v>
      </c>
      <c r="W600" s="17" t="s">
        <v>1887</v>
      </c>
      <c r="X600" s="13">
        <v>210.21836995079201</v>
      </c>
      <c r="Y600" s="10">
        <v>8</v>
      </c>
      <c r="Z600" s="18">
        <f>Table1[[#This Row],[Mφ_STM/Mφ_NS]]+Table1[[#This Row],[Mφ_LPS/Mφ_NS]]</f>
        <v>35.506111354136806</v>
      </c>
    </row>
    <row r="601" spans="1:26" x14ac:dyDescent="0.25">
      <c r="A601" s="5" t="s">
        <v>1888</v>
      </c>
      <c r="B601" s="15" t="s">
        <v>1889</v>
      </c>
      <c r="C601" s="6">
        <v>1</v>
      </c>
      <c r="D601" s="6">
        <v>19</v>
      </c>
      <c r="E601" s="6">
        <v>2940852.8954782202</v>
      </c>
      <c r="F601" s="7"/>
      <c r="G601" s="8"/>
      <c r="H601" s="9"/>
      <c r="I601" s="10">
        <v>0</v>
      </c>
      <c r="J601" s="11"/>
      <c r="K601" s="12"/>
      <c r="L601" s="13"/>
      <c r="M601" s="10">
        <v>0</v>
      </c>
      <c r="N601" s="14">
        <f>Table1[[#This Row],[DC_STM/DC_NS]]+Table1[[#This Row],[DC_LPS/DC_NS]]</f>
        <v>0</v>
      </c>
      <c r="O601" s="6"/>
      <c r="P601" s="6"/>
      <c r="Q601" s="6"/>
      <c r="R601" s="7"/>
      <c r="S601" s="16"/>
      <c r="T601" s="9"/>
      <c r="U601" s="10">
        <v>0</v>
      </c>
      <c r="V601" s="11"/>
      <c r="W601" s="17"/>
      <c r="X601" s="13"/>
      <c r="Y601" s="10">
        <v>0</v>
      </c>
      <c r="Z601" s="18">
        <f>Table1[[#This Row],[Mφ_STM/Mφ_NS]]+Table1[[#This Row],[Mφ_LPS/Mφ_NS]]</f>
        <v>0</v>
      </c>
    </row>
    <row r="602" spans="1:26" x14ac:dyDescent="0.25">
      <c r="A602" s="5" t="s">
        <v>1890</v>
      </c>
      <c r="B602" s="15" t="s">
        <v>1891</v>
      </c>
      <c r="C602" s="6">
        <v>1</v>
      </c>
      <c r="D602" s="6">
        <v>3</v>
      </c>
      <c r="E602" s="6">
        <v>1055076.91666667</v>
      </c>
      <c r="F602" s="7">
        <v>1.7713417824047499</v>
      </c>
      <c r="G602" s="8" t="s">
        <v>711</v>
      </c>
      <c r="H602" s="9">
        <v>39.368591773137297</v>
      </c>
      <c r="I602" s="10">
        <v>3</v>
      </c>
      <c r="J602" s="11">
        <v>34.118260192128098</v>
      </c>
      <c r="K602" s="12" t="s">
        <v>711</v>
      </c>
      <c r="L602" s="13">
        <v>167.22850951305799</v>
      </c>
      <c r="M602" s="10">
        <v>3</v>
      </c>
      <c r="N602" s="14">
        <f>Table1[[#This Row],[DC_STM/DC_NS]]+Table1[[#This Row],[DC_LPS/DC_NS]]</f>
        <v>35.889601974532845</v>
      </c>
      <c r="O602" s="6">
        <v>1</v>
      </c>
      <c r="P602" s="6">
        <v>6</v>
      </c>
      <c r="Q602" s="6">
        <v>760425.80175781297</v>
      </c>
      <c r="R602" s="7"/>
      <c r="S602" s="16"/>
      <c r="T602" s="9"/>
      <c r="U602" s="10">
        <v>0</v>
      </c>
      <c r="V602" s="11"/>
      <c r="W602" s="17"/>
      <c r="X602" s="13"/>
      <c r="Y602" s="10">
        <v>0</v>
      </c>
      <c r="Z602" s="18">
        <f>Table1[[#This Row],[Mφ_STM/Mφ_NS]]+Table1[[#This Row],[Mφ_LPS/Mφ_NS]]</f>
        <v>0</v>
      </c>
    </row>
    <row r="603" spans="1:26" x14ac:dyDescent="0.25">
      <c r="A603" s="5" t="s">
        <v>1892</v>
      </c>
      <c r="B603" s="15" t="s">
        <v>1893</v>
      </c>
      <c r="C603" s="6">
        <v>3</v>
      </c>
      <c r="D603" s="6">
        <v>5</v>
      </c>
      <c r="E603" s="6">
        <v>2397883.9550781301</v>
      </c>
      <c r="F603" s="7">
        <v>2.6179081611277999</v>
      </c>
      <c r="G603" s="8" t="s">
        <v>271</v>
      </c>
      <c r="H603" s="9"/>
      <c r="I603" s="10">
        <v>1</v>
      </c>
      <c r="J603" s="11">
        <v>1.2019874826535799</v>
      </c>
      <c r="K603" s="12" t="s">
        <v>1507</v>
      </c>
      <c r="L603" s="13">
        <v>52.0994180290852</v>
      </c>
      <c r="M603" s="10">
        <v>4</v>
      </c>
      <c r="N603" s="14">
        <f>Table1[[#This Row],[DC_STM/DC_NS]]+Table1[[#This Row],[DC_LPS/DC_NS]]</f>
        <v>3.81989564378138</v>
      </c>
      <c r="O603" s="6">
        <v>1</v>
      </c>
      <c r="P603" s="6">
        <v>4</v>
      </c>
      <c r="Q603" s="6">
        <v>2563971.6767578102</v>
      </c>
      <c r="R603" s="7">
        <v>50.737492269719503</v>
      </c>
      <c r="S603" s="16" t="s">
        <v>444</v>
      </c>
      <c r="T603" s="9">
        <v>137.310110200796</v>
      </c>
      <c r="U603" s="10">
        <v>2</v>
      </c>
      <c r="V603" s="11">
        <v>50.344706183735902</v>
      </c>
      <c r="W603" s="17" t="s">
        <v>444</v>
      </c>
      <c r="X603" s="13">
        <v>139.48475476706099</v>
      </c>
      <c r="Y603" s="10">
        <v>2</v>
      </c>
      <c r="Z603" s="18">
        <f>Table1[[#This Row],[Mφ_STM/Mφ_NS]]+Table1[[#This Row],[Mφ_LPS/Mφ_NS]]</f>
        <v>101.0821984534554</v>
      </c>
    </row>
    <row r="604" spans="1:26" x14ac:dyDescent="0.25">
      <c r="A604" s="5" t="s">
        <v>1894</v>
      </c>
      <c r="B604" s="15" t="s">
        <v>1895</v>
      </c>
      <c r="C604" s="6">
        <v>5</v>
      </c>
      <c r="D604" s="6">
        <v>13</v>
      </c>
      <c r="E604" s="6">
        <v>3490862.5335648102</v>
      </c>
      <c r="F604" s="7">
        <v>1.24621635341431</v>
      </c>
      <c r="G604" s="8" t="s">
        <v>1896</v>
      </c>
      <c r="H604" s="9">
        <v>106.17786962389199</v>
      </c>
      <c r="I604" s="10">
        <v>11</v>
      </c>
      <c r="J604" s="11">
        <v>1.13898274707305</v>
      </c>
      <c r="K604" s="12" t="s">
        <v>1896</v>
      </c>
      <c r="L604" s="13">
        <v>82.442081118526701</v>
      </c>
      <c r="M604" s="10">
        <v>11</v>
      </c>
      <c r="N604" s="14">
        <f>Table1[[#This Row],[DC_STM/DC_NS]]+Table1[[#This Row],[DC_LPS/DC_NS]]</f>
        <v>2.3851991004873598</v>
      </c>
      <c r="O604" s="6">
        <v>3</v>
      </c>
      <c r="P604" s="6">
        <v>20</v>
      </c>
      <c r="Q604" s="6">
        <v>3232278.7442129599</v>
      </c>
      <c r="R604" s="7">
        <v>10.7650021150565</v>
      </c>
      <c r="S604" s="16" t="s">
        <v>1897</v>
      </c>
      <c r="T604" s="9">
        <v>90.145032861496006</v>
      </c>
      <c r="U604" s="10">
        <v>8</v>
      </c>
      <c r="V604" s="11">
        <v>0.67089116338791099</v>
      </c>
      <c r="W604" s="17" t="s">
        <v>1897</v>
      </c>
      <c r="X604" s="13">
        <v>70.951448580598907</v>
      </c>
      <c r="Y604" s="10">
        <v>8</v>
      </c>
      <c r="Z604" s="18">
        <f>Table1[[#This Row],[Mφ_STM/Mφ_NS]]+Table1[[#This Row],[Mφ_LPS/Mφ_NS]]</f>
        <v>11.435893278444411</v>
      </c>
    </row>
    <row r="605" spans="1:26" x14ac:dyDescent="0.25">
      <c r="A605" s="5" t="s">
        <v>1898</v>
      </c>
      <c r="B605" s="15" t="s">
        <v>1899</v>
      </c>
      <c r="C605" s="6">
        <v>1</v>
      </c>
      <c r="D605" s="6">
        <v>1</v>
      </c>
      <c r="E605" s="6">
        <v>1879100.53125</v>
      </c>
      <c r="F605" s="7"/>
      <c r="G605" s="8"/>
      <c r="H605" s="9"/>
      <c r="I605" s="10">
        <v>0</v>
      </c>
      <c r="J605" s="11"/>
      <c r="K605" s="12"/>
      <c r="L605" s="13"/>
      <c r="M605" s="10">
        <v>0</v>
      </c>
      <c r="N605" s="14">
        <f>Table1[[#This Row],[DC_STM/DC_NS]]+Table1[[#This Row],[DC_LPS/DC_NS]]</f>
        <v>0</v>
      </c>
      <c r="O605" s="6">
        <v>1</v>
      </c>
      <c r="P605" s="6">
        <v>1</v>
      </c>
      <c r="Q605" s="6">
        <v>1629824.8828125</v>
      </c>
      <c r="R605" s="7"/>
      <c r="S605" s="16"/>
      <c r="T605" s="9"/>
      <c r="U605" s="10">
        <v>0</v>
      </c>
      <c r="V605" s="11"/>
      <c r="W605" s="17"/>
      <c r="X605" s="13"/>
      <c r="Y605" s="10">
        <v>0</v>
      </c>
      <c r="Z605" s="18">
        <f>Table1[[#This Row],[Mφ_STM/Mφ_NS]]+Table1[[#This Row],[Mφ_LPS/Mφ_NS]]</f>
        <v>0</v>
      </c>
    </row>
    <row r="606" spans="1:26" x14ac:dyDescent="0.25">
      <c r="A606" s="5" t="s">
        <v>1900</v>
      </c>
      <c r="B606" s="15" t="s">
        <v>1901</v>
      </c>
      <c r="C606" s="6">
        <v>5</v>
      </c>
      <c r="D606" s="6">
        <v>20</v>
      </c>
      <c r="E606" s="6">
        <v>3719131.89303385</v>
      </c>
      <c r="F606" s="7">
        <v>20.6926705708577</v>
      </c>
      <c r="G606" s="8" t="s">
        <v>1902</v>
      </c>
      <c r="H606" s="9">
        <v>202.103884817661</v>
      </c>
      <c r="I606" s="10">
        <v>11</v>
      </c>
      <c r="J606" s="11">
        <v>20.381923048860902</v>
      </c>
      <c r="K606" s="17" t="s">
        <v>1902</v>
      </c>
      <c r="L606" s="13">
        <v>205.91070385299699</v>
      </c>
      <c r="M606" s="10">
        <v>11</v>
      </c>
      <c r="N606" s="14">
        <v>41.074593619718598</v>
      </c>
      <c r="O606" s="6">
        <v>5</v>
      </c>
      <c r="P606" s="6">
        <v>15</v>
      </c>
      <c r="Q606" s="6">
        <v>1116985.70402018</v>
      </c>
      <c r="R606" s="7">
        <v>100</v>
      </c>
      <c r="S606" s="9" t="s">
        <v>289</v>
      </c>
      <c r="T606" s="9"/>
      <c r="U606" s="10">
        <v>1</v>
      </c>
      <c r="V606" s="11">
        <v>73.025434411741898</v>
      </c>
      <c r="W606" s="12" t="s">
        <v>289</v>
      </c>
      <c r="X606" s="13"/>
      <c r="Y606" s="10">
        <v>1</v>
      </c>
      <c r="Z606" s="18">
        <v>173.02543441174191</v>
      </c>
    </row>
    <row r="607" spans="1:26" x14ac:dyDescent="0.25">
      <c r="A607" s="5" t="s">
        <v>1903</v>
      </c>
      <c r="B607" s="15" t="s">
        <v>1904</v>
      </c>
      <c r="C607" s="6">
        <v>2</v>
      </c>
      <c r="D607" s="6">
        <v>6</v>
      </c>
      <c r="E607" s="6">
        <v>5767964.09375</v>
      </c>
      <c r="F607" s="7">
        <v>26.217047284260101</v>
      </c>
      <c r="G607" s="8" t="s">
        <v>1905</v>
      </c>
      <c r="H607" s="9">
        <v>187.671714429156</v>
      </c>
      <c r="I607" s="10">
        <v>4</v>
      </c>
      <c r="J607" s="11">
        <v>33.380821993817598</v>
      </c>
      <c r="K607" s="12" t="s">
        <v>1906</v>
      </c>
      <c r="L607" s="13">
        <v>172.83556719441</v>
      </c>
      <c r="M607" s="10">
        <v>3</v>
      </c>
      <c r="N607" s="14">
        <f>Table1[[#This Row],[DC_STM/DC_NS]]+Table1[[#This Row],[DC_LPS/DC_NS]]</f>
        <v>59.597869278077695</v>
      </c>
      <c r="O607" s="6">
        <v>2</v>
      </c>
      <c r="P607" s="6">
        <v>12</v>
      </c>
      <c r="Q607" s="6">
        <v>1223144.7743055599</v>
      </c>
      <c r="R607" s="7"/>
      <c r="S607" s="16"/>
      <c r="T607" s="9"/>
      <c r="U607" s="10">
        <v>0</v>
      </c>
      <c r="V607" s="11"/>
      <c r="W607" s="17"/>
      <c r="X607" s="13"/>
      <c r="Y607" s="10">
        <v>0</v>
      </c>
      <c r="Z607" s="18">
        <f>Table1[[#This Row],[Mφ_STM/Mφ_NS]]+Table1[[#This Row],[Mφ_LPS/Mφ_NS]]</f>
        <v>0</v>
      </c>
    </row>
    <row r="608" spans="1:26" x14ac:dyDescent="0.25">
      <c r="A608" s="5" t="s">
        <v>1907</v>
      </c>
      <c r="B608" s="15" t="s">
        <v>1908</v>
      </c>
      <c r="C608" s="6">
        <v>1</v>
      </c>
      <c r="D608" s="6">
        <v>32</v>
      </c>
      <c r="E608" s="6">
        <v>8392063.6736111101</v>
      </c>
      <c r="F608" s="7">
        <v>1.11901293707023</v>
      </c>
      <c r="G608" s="8" t="s">
        <v>1909</v>
      </c>
      <c r="H608" s="9">
        <v>114.641913101485</v>
      </c>
      <c r="I608" s="10">
        <v>4</v>
      </c>
      <c r="J608" s="11">
        <v>0.21795154558172999</v>
      </c>
      <c r="K608" s="12" t="s">
        <v>1909</v>
      </c>
      <c r="L608" s="13">
        <v>110.406104522528</v>
      </c>
      <c r="M608" s="10">
        <v>4</v>
      </c>
      <c r="N608" s="14">
        <f>Table1[[#This Row],[DC_STM/DC_NS]]+Table1[[#This Row],[DC_LPS/DC_NS]]</f>
        <v>1.33696448265196</v>
      </c>
      <c r="O608" s="6">
        <v>1</v>
      </c>
      <c r="P608" s="6">
        <v>14</v>
      </c>
      <c r="Q608" s="6">
        <v>4501513.2049696203</v>
      </c>
      <c r="R608" s="7"/>
      <c r="S608" s="16"/>
      <c r="T608" s="9"/>
      <c r="U608" s="10">
        <v>0</v>
      </c>
      <c r="V608" s="11"/>
      <c r="W608" s="17"/>
      <c r="X608" s="13"/>
      <c r="Y608" s="10">
        <v>0</v>
      </c>
      <c r="Z608" s="18">
        <f>Table1[[#This Row],[Mφ_STM/Mφ_NS]]+Table1[[#This Row],[Mφ_LPS/Mφ_NS]]</f>
        <v>0</v>
      </c>
    </row>
    <row r="609" spans="1:26" x14ac:dyDescent="0.25">
      <c r="A609" s="5" t="s">
        <v>1910</v>
      </c>
      <c r="B609" s="15" t="s">
        <v>1911</v>
      </c>
      <c r="C609" s="6">
        <v>1</v>
      </c>
      <c r="D609" s="6">
        <v>1</v>
      </c>
      <c r="E609" s="6">
        <v>1331087.875</v>
      </c>
      <c r="F609" s="7"/>
      <c r="G609" s="8"/>
      <c r="H609" s="9"/>
      <c r="I609" s="10">
        <v>0</v>
      </c>
      <c r="J609" s="11"/>
      <c r="K609" s="12"/>
      <c r="L609" s="13"/>
      <c r="M609" s="10">
        <v>0</v>
      </c>
      <c r="N609" s="14">
        <f>Table1[[#This Row],[DC_STM/DC_NS]]+Table1[[#This Row],[DC_LPS/DC_NS]]</f>
        <v>0</v>
      </c>
      <c r="O609" s="6"/>
      <c r="P609" s="6"/>
      <c r="Q609" s="6"/>
      <c r="R609" s="7"/>
      <c r="S609" s="16"/>
      <c r="T609" s="9"/>
      <c r="U609" s="10">
        <v>0</v>
      </c>
      <c r="V609" s="11"/>
      <c r="W609" s="17"/>
      <c r="X609" s="13"/>
      <c r="Y609" s="10">
        <v>0</v>
      </c>
      <c r="Z609" s="18">
        <f>Table1[[#This Row],[Mφ_STM/Mφ_NS]]+Table1[[#This Row],[Mφ_LPS/Mφ_NS]]</f>
        <v>0</v>
      </c>
    </row>
    <row r="610" spans="1:26" x14ac:dyDescent="0.25">
      <c r="A610" s="5" t="s">
        <v>1912</v>
      </c>
      <c r="B610" s="15" t="s">
        <v>1913</v>
      </c>
      <c r="C610" s="6">
        <v>8</v>
      </c>
      <c r="D610" s="6">
        <v>17</v>
      </c>
      <c r="E610" s="6">
        <v>4549491.87109375</v>
      </c>
      <c r="F610" s="7">
        <v>11.5657303098334</v>
      </c>
      <c r="G610" s="8" t="s">
        <v>1914</v>
      </c>
      <c r="H610" s="9">
        <v>286.82701785733298</v>
      </c>
      <c r="I610" s="10">
        <v>11</v>
      </c>
      <c r="J610" s="11">
        <v>14.3125359534338</v>
      </c>
      <c r="K610" s="12" t="s">
        <v>1915</v>
      </c>
      <c r="L610" s="13">
        <v>263.99689178463399</v>
      </c>
      <c r="M610" s="10">
        <v>9</v>
      </c>
      <c r="N610" s="14">
        <f>Table1[[#This Row],[DC_STM/DC_NS]]+Table1[[#This Row],[DC_LPS/DC_NS]]</f>
        <v>25.8782662632672</v>
      </c>
      <c r="O610" s="6">
        <v>2</v>
      </c>
      <c r="P610" s="6">
        <v>4</v>
      </c>
      <c r="Q610" s="6">
        <v>1679454.78645833</v>
      </c>
      <c r="R610" s="7"/>
      <c r="S610" s="16"/>
      <c r="T610" s="9"/>
      <c r="U610" s="10">
        <v>0</v>
      </c>
      <c r="V610" s="11"/>
      <c r="W610" s="17"/>
      <c r="X610" s="13"/>
      <c r="Y610" s="10">
        <v>0</v>
      </c>
      <c r="Z610" s="18">
        <f>Table1[[#This Row],[Mφ_STM/Mφ_NS]]+Table1[[#This Row],[Mφ_LPS/Mφ_NS]]</f>
        <v>0</v>
      </c>
    </row>
    <row r="611" spans="1:26" x14ac:dyDescent="0.25">
      <c r="A611" s="5" t="s">
        <v>1916</v>
      </c>
      <c r="B611" s="15" t="s">
        <v>1917</v>
      </c>
      <c r="C611" s="6">
        <v>1</v>
      </c>
      <c r="D611" s="6">
        <v>1</v>
      </c>
      <c r="E611" s="6">
        <v>312557.5625</v>
      </c>
      <c r="F611" s="7"/>
      <c r="G611" s="8"/>
      <c r="H611" s="9"/>
      <c r="I611" s="10">
        <v>0</v>
      </c>
      <c r="J611" s="11"/>
      <c r="K611" s="12"/>
      <c r="L611" s="13"/>
      <c r="M611" s="10">
        <v>0</v>
      </c>
      <c r="N611" s="14">
        <f>Table1[[#This Row],[DC_STM/DC_NS]]+Table1[[#This Row],[DC_LPS/DC_NS]]</f>
        <v>0</v>
      </c>
      <c r="O611" s="6">
        <v>1</v>
      </c>
      <c r="P611" s="6">
        <v>3</v>
      </c>
      <c r="Q611" s="6">
        <v>449414.203125</v>
      </c>
      <c r="R611" s="7"/>
      <c r="S611" s="16"/>
      <c r="T611" s="9"/>
      <c r="U611" s="10">
        <v>0</v>
      </c>
      <c r="V611" s="11"/>
      <c r="W611" s="17"/>
      <c r="X611" s="13"/>
      <c r="Y611" s="10">
        <v>0</v>
      </c>
      <c r="Z611" s="18">
        <f>Table1[[#This Row],[Mφ_STM/Mφ_NS]]+Table1[[#This Row],[Mφ_LPS/Mφ_NS]]</f>
        <v>0</v>
      </c>
    </row>
    <row r="612" spans="1:26" x14ac:dyDescent="0.25">
      <c r="A612" s="5" t="s">
        <v>1918</v>
      </c>
      <c r="B612" s="15" t="s">
        <v>1919</v>
      </c>
      <c r="C612" s="6">
        <v>1</v>
      </c>
      <c r="D612" s="6">
        <v>2</v>
      </c>
      <c r="E612" s="6">
        <v>510847.55078125</v>
      </c>
      <c r="F612" s="7"/>
      <c r="G612" s="8"/>
      <c r="H612" s="9"/>
      <c r="I612" s="10">
        <v>0</v>
      </c>
      <c r="J612" s="11"/>
      <c r="K612" s="12"/>
      <c r="L612" s="13"/>
      <c r="M612" s="10">
        <v>0</v>
      </c>
      <c r="N612" s="14">
        <f>Table1[[#This Row],[DC_STM/DC_NS]]+Table1[[#This Row],[DC_LPS/DC_NS]]</f>
        <v>0</v>
      </c>
      <c r="O612" s="6"/>
      <c r="P612" s="6"/>
      <c r="Q612" s="6"/>
      <c r="R612" s="7"/>
      <c r="S612" s="16"/>
      <c r="T612" s="9"/>
      <c r="U612" s="10">
        <v>0</v>
      </c>
      <c r="V612" s="11"/>
      <c r="W612" s="17"/>
      <c r="X612" s="13"/>
      <c r="Y612" s="10">
        <v>0</v>
      </c>
      <c r="Z612" s="18">
        <f>Table1[[#This Row],[Mφ_STM/Mφ_NS]]+Table1[[#This Row],[Mφ_LPS/Mφ_NS]]</f>
        <v>0</v>
      </c>
    </row>
    <row r="613" spans="1:26" x14ac:dyDescent="0.25">
      <c r="A613" s="5" t="s">
        <v>1920</v>
      </c>
      <c r="B613" s="15" t="s">
        <v>1921</v>
      </c>
      <c r="C613" s="6">
        <v>1</v>
      </c>
      <c r="D613" s="6">
        <v>1</v>
      </c>
      <c r="E613" s="6">
        <v>577141.25</v>
      </c>
      <c r="F613" s="7">
        <v>0.01</v>
      </c>
      <c r="G613" s="8" t="s">
        <v>376</v>
      </c>
      <c r="H613" s="9"/>
      <c r="I613" s="10">
        <v>1</v>
      </c>
      <c r="J613" s="11">
        <v>0.01</v>
      </c>
      <c r="K613" s="12" t="s">
        <v>376</v>
      </c>
      <c r="L613" s="13"/>
      <c r="M613" s="10">
        <v>1</v>
      </c>
      <c r="N613" s="14">
        <f>Table1[[#This Row],[DC_STM/DC_NS]]+Table1[[#This Row],[DC_LPS/DC_NS]]</f>
        <v>0.02</v>
      </c>
      <c r="O613" s="6">
        <v>2</v>
      </c>
      <c r="P613" s="6">
        <v>7</v>
      </c>
      <c r="Q613" s="6">
        <v>237656.6875</v>
      </c>
      <c r="R613" s="7">
        <v>0.67493138211086201</v>
      </c>
      <c r="S613" s="16" t="s">
        <v>197</v>
      </c>
      <c r="T613" s="9"/>
      <c r="U613" s="10">
        <v>1</v>
      </c>
      <c r="V613" s="11">
        <v>0.69421522833869698</v>
      </c>
      <c r="W613" s="17" t="s">
        <v>197</v>
      </c>
      <c r="X613" s="13"/>
      <c r="Y613" s="10">
        <v>1</v>
      </c>
      <c r="Z613" s="18">
        <f>Table1[[#This Row],[Mφ_STM/Mφ_NS]]+Table1[[#This Row],[Mφ_LPS/Mφ_NS]]</f>
        <v>1.3691466104495591</v>
      </c>
    </row>
    <row r="614" spans="1:26" x14ac:dyDescent="0.25">
      <c r="A614" s="5" t="s">
        <v>1922</v>
      </c>
      <c r="B614" s="15" t="s">
        <v>1923</v>
      </c>
      <c r="C614" s="6">
        <v>4</v>
      </c>
      <c r="D614" s="6">
        <v>18</v>
      </c>
      <c r="E614" s="6">
        <v>11099796.792382799</v>
      </c>
      <c r="F614" s="7">
        <v>1.3211184631400701</v>
      </c>
      <c r="G614" s="8" t="s">
        <v>1924</v>
      </c>
      <c r="H614" s="9">
        <v>92.180791397264301</v>
      </c>
      <c r="I614" s="10">
        <v>10</v>
      </c>
      <c r="J614" s="11">
        <v>0.60981164474730998</v>
      </c>
      <c r="K614" s="12" t="s">
        <v>1925</v>
      </c>
      <c r="L614" s="13">
        <v>69.818164320332102</v>
      </c>
      <c r="M614" s="10">
        <v>7</v>
      </c>
      <c r="N614" s="14">
        <f>Table1[[#This Row],[DC_STM/DC_NS]]+Table1[[#This Row],[DC_LPS/DC_NS]]</f>
        <v>1.93093010788738</v>
      </c>
      <c r="O614" s="6">
        <v>5</v>
      </c>
      <c r="P614" s="6">
        <v>18</v>
      </c>
      <c r="Q614" s="6">
        <v>6675362.9136555996</v>
      </c>
      <c r="R614" s="7">
        <v>24.151684085419699</v>
      </c>
      <c r="S614" s="16" t="s">
        <v>1926</v>
      </c>
      <c r="T614" s="9">
        <v>64.930684052724999</v>
      </c>
      <c r="U614" s="10">
        <v>10</v>
      </c>
      <c r="V614" s="11">
        <v>11.195552453781801</v>
      </c>
      <c r="W614" s="17" t="s">
        <v>1927</v>
      </c>
      <c r="X614" s="13">
        <v>219.16364690482499</v>
      </c>
      <c r="Y614" s="10">
        <v>8</v>
      </c>
      <c r="Z614" s="18">
        <f>Table1[[#This Row],[Mφ_STM/Mφ_NS]]+Table1[[#This Row],[Mφ_LPS/Mφ_NS]]</f>
        <v>35.347236539201504</v>
      </c>
    </row>
    <row r="615" spans="1:26" x14ac:dyDescent="0.25">
      <c r="A615" s="15" t="s">
        <v>1928</v>
      </c>
      <c r="B615" s="15" t="s">
        <v>1929</v>
      </c>
      <c r="C615" s="6">
        <v>29</v>
      </c>
      <c r="D615" s="6">
        <v>751</v>
      </c>
      <c r="E615" s="6">
        <v>89628517.359375</v>
      </c>
      <c r="F615" s="7">
        <v>1.1582310471683299</v>
      </c>
      <c r="G615" s="8" t="s">
        <v>1930</v>
      </c>
      <c r="H615" s="9">
        <v>88.032976575133802</v>
      </c>
      <c r="I615" s="10">
        <v>261</v>
      </c>
      <c r="J615" s="11">
        <v>0.79169261616971098</v>
      </c>
      <c r="K615" s="12" t="s">
        <v>1931</v>
      </c>
      <c r="L615" s="13">
        <v>57.307934976226399</v>
      </c>
      <c r="M615" s="10">
        <v>274</v>
      </c>
      <c r="N615" s="14">
        <f>Table1[[#This Row],[DC_STM/DC_NS]]+Table1[[#This Row],[DC_LPS/DC_NS]]</f>
        <v>1.949923663338041</v>
      </c>
      <c r="O615" s="6">
        <v>28</v>
      </c>
      <c r="P615" s="6">
        <v>513</v>
      </c>
      <c r="Q615" s="6">
        <v>34309609.627387203</v>
      </c>
      <c r="R615" s="7">
        <v>3.8964562207481901</v>
      </c>
      <c r="S615" s="16" t="s">
        <v>1932</v>
      </c>
      <c r="T615" s="9">
        <v>95.859594121424195</v>
      </c>
      <c r="U615" s="10">
        <v>200</v>
      </c>
      <c r="V615" s="11">
        <v>0.61297825130670602</v>
      </c>
      <c r="W615" s="17" t="s">
        <v>1933</v>
      </c>
      <c r="X615" s="13">
        <v>65.702023142254006</v>
      </c>
      <c r="Y615" s="10">
        <v>178</v>
      </c>
      <c r="Z615" s="18">
        <f>Table1[[#This Row],[Mφ_STM/Mφ_NS]]+Table1[[#This Row],[Mφ_LPS/Mφ_NS]]</f>
        <v>4.5094344720548962</v>
      </c>
    </row>
    <row r="616" spans="1:26" x14ac:dyDescent="0.25">
      <c r="A616" s="5" t="s">
        <v>1934</v>
      </c>
      <c r="B616" s="15" t="s">
        <v>1935</v>
      </c>
      <c r="C616" s="6">
        <v>1</v>
      </c>
      <c r="D616" s="6">
        <v>156</v>
      </c>
      <c r="E616" s="6">
        <v>290452525.69584799</v>
      </c>
      <c r="F616" s="7"/>
      <c r="G616" s="8"/>
      <c r="H616" s="9"/>
      <c r="I616" s="10">
        <v>0</v>
      </c>
      <c r="J616" s="11"/>
      <c r="K616" s="12"/>
      <c r="L616" s="13"/>
      <c r="M616" s="10">
        <v>0</v>
      </c>
      <c r="N616" s="14">
        <f>Table1[[#This Row],[DC_STM/DC_NS]]+Table1[[#This Row],[DC_LPS/DC_NS]]</f>
        <v>0</v>
      </c>
      <c r="O616" s="6"/>
      <c r="P616" s="6"/>
      <c r="Q616" s="6"/>
      <c r="R616" s="7"/>
      <c r="S616" s="16"/>
      <c r="T616" s="9"/>
      <c r="U616" s="10">
        <v>0</v>
      </c>
      <c r="V616" s="11"/>
      <c r="W616" s="17"/>
      <c r="X616" s="13"/>
      <c r="Y616" s="10">
        <v>0</v>
      </c>
      <c r="Z616" s="18">
        <f>Table1[[#This Row],[Mφ_STM/Mφ_NS]]+Table1[[#This Row],[Mφ_LPS/Mφ_NS]]</f>
        <v>0</v>
      </c>
    </row>
    <row r="617" spans="1:26" x14ac:dyDescent="0.25">
      <c r="A617" s="5" t="s">
        <v>1936</v>
      </c>
      <c r="B617" s="15" t="s">
        <v>1937</v>
      </c>
      <c r="C617" s="6">
        <v>1</v>
      </c>
      <c r="D617" s="6">
        <v>1</v>
      </c>
      <c r="E617" s="6">
        <v>7471925.875</v>
      </c>
      <c r="F617" s="7">
        <v>1</v>
      </c>
      <c r="G617" s="8" t="s">
        <v>376</v>
      </c>
      <c r="H617" s="9"/>
      <c r="I617" s="10">
        <v>1</v>
      </c>
      <c r="J617" s="11">
        <v>100</v>
      </c>
      <c r="K617" s="12" t="s">
        <v>376</v>
      </c>
      <c r="L617" s="13"/>
      <c r="M617" s="10">
        <v>1</v>
      </c>
      <c r="N617" s="14">
        <f>Table1[[#This Row],[DC_STM/DC_NS]]+Table1[[#This Row],[DC_LPS/DC_NS]]</f>
        <v>101</v>
      </c>
      <c r="O617" s="6"/>
      <c r="P617" s="6"/>
      <c r="Q617" s="6"/>
      <c r="R617" s="7"/>
      <c r="S617" s="16"/>
      <c r="T617" s="9"/>
      <c r="U617" s="10">
        <v>0</v>
      </c>
      <c r="V617" s="11"/>
      <c r="W617" s="17"/>
      <c r="X617" s="13"/>
      <c r="Y617" s="10">
        <v>0</v>
      </c>
      <c r="Z617" s="18">
        <f>Table1[[#This Row],[Mφ_STM/Mφ_NS]]+Table1[[#This Row],[Mφ_LPS/Mφ_NS]]</f>
        <v>0</v>
      </c>
    </row>
    <row r="618" spans="1:26" x14ac:dyDescent="0.25">
      <c r="A618" s="5" t="s">
        <v>1938</v>
      </c>
      <c r="B618" s="15" t="s">
        <v>1939</v>
      </c>
      <c r="C618" s="6">
        <v>1</v>
      </c>
      <c r="D618" s="6">
        <v>1</v>
      </c>
      <c r="E618" s="6">
        <v>3030704.96875</v>
      </c>
      <c r="F618" s="7">
        <v>8.3323798688014997E-2</v>
      </c>
      <c r="G618" s="8" t="s">
        <v>242</v>
      </c>
      <c r="H618" s="9"/>
      <c r="I618" s="10">
        <v>1</v>
      </c>
      <c r="J618" s="11">
        <v>0.18852080695683299</v>
      </c>
      <c r="K618" s="12" t="s">
        <v>242</v>
      </c>
      <c r="L618" s="13"/>
      <c r="M618" s="10">
        <v>1</v>
      </c>
      <c r="N618" s="14">
        <f>Table1[[#This Row],[DC_STM/DC_NS]]+Table1[[#This Row],[DC_LPS/DC_NS]]</f>
        <v>0.27184460564484797</v>
      </c>
      <c r="O618" s="6"/>
      <c r="P618" s="6"/>
      <c r="Q618" s="6"/>
      <c r="R618" s="7"/>
      <c r="S618" s="16"/>
      <c r="T618" s="9"/>
      <c r="U618" s="10">
        <v>0</v>
      </c>
      <c r="V618" s="11"/>
      <c r="W618" s="17"/>
      <c r="X618" s="13"/>
      <c r="Y618" s="10">
        <v>0</v>
      </c>
      <c r="Z618" s="18">
        <f>Table1[[#This Row],[Mφ_STM/Mφ_NS]]+Table1[[#This Row],[Mφ_LPS/Mφ_NS]]</f>
        <v>0</v>
      </c>
    </row>
    <row r="619" spans="1:26" x14ac:dyDescent="0.25">
      <c r="A619" s="5" t="s">
        <v>1940</v>
      </c>
      <c r="B619" s="15" t="s">
        <v>1941</v>
      </c>
      <c r="C619" s="6"/>
      <c r="D619" s="6"/>
      <c r="E619" s="6"/>
      <c r="F619" s="7"/>
      <c r="G619" s="8"/>
      <c r="H619" s="9"/>
      <c r="I619" s="10">
        <v>0</v>
      </c>
      <c r="J619" s="11"/>
      <c r="K619" s="12"/>
      <c r="L619" s="13"/>
      <c r="M619" s="10">
        <v>0</v>
      </c>
      <c r="N619" s="14">
        <f>Table1[[#This Row],[DC_STM/DC_NS]]+Table1[[#This Row],[DC_LPS/DC_NS]]</f>
        <v>0</v>
      </c>
      <c r="O619" s="6">
        <v>1</v>
      </c>
      <c r="P619" s="6">
        <v>2</v>
      </c>
      <c r="Q619" s="6">
        <v>1342001.171875</v>
      </c>
      <c r="R619" s="7"/>
      <c r="S619" s="16"/>
      <c r="T619" s="9"/>
      <c r="U619" s="10">
        <v>0</v>
      </c>
      <c r="V619" s="11"/>
      <c r="W619" s="17"/>
      <c r="X619" s="13"/>
      <c r="Y619" s="10">
        <v>0</v>
      </c>
      <c r="Z619" s="18">
        <f>Table1[[#This Row],[Mφ_STM/Mφ_NS]]+Table1[[#This Row],[Mφ_LPS/Mφ_NS]]</f>
        <v>0</v>
      </c>
    </row>
    <row r="620" spans="1:26" x14ac:dyDescent="0.25">
      <c r="A620" s="5" t="s">
        <v>1942</v>
      </c>
      <c r="B620" s="15" t="s">
        <v>1943</v>
      </c>
      <c r="C620" s="6">
        <v>1</v>
      </c>
      <c r="D620" s="6">
        <v>3</v>
      </c>
      <c r="E620" s="6">
        <v>33949048.234375</v>
      </c>
      <c r="F620" s="7"/>
      <c r="G620" s="8"/>
      <c r="H620" s="9"/>
      <c r="I620" s="10">
        <v>0</v>
      </c>
      <c r="J620" s="11"/>
      <c r="K620" s="12"/>
      <c r="L620" s="13"/>
      <c r="M620" s="10">
        <v>0</v>
      </c>
      <c r="N620" s="14">
        <f>Table1[[#This Row],[DC_STM/DC_NS]]+Table1[[#This Row],[DC_LPS/DC_NS]]</f>
        <v>0</v>
      </c>
      <c r="O620" s="6"/>
      <c r="P620" s="6"/>
      <c r="Q620" s="6"/>
      <c r="R620" s="7"/>
      <c r="S620" s="16"/>
      <c r="T620" s="9"/>
      <c r="U620" s="10">
        <v>0</v>
      </c>
      <c r="V620" s="11"/>
      <c r="W620" s="17"/>
      <c r="X620" s="13"/>
      <c r="Y620" s="10">
        <v>0</v>
      </c>
      <c r="Z620" s="18">
        <f>Table1[[#This Row],[Mφ_STM/Mφ_NS]]+Table1[[#This Row],[Mφ_LPS/Mφ_NS]]</f>
        <v>0</v>
      </c>
    </row>
    <row r="621" spans="1:26" x14ac:dyDescent="0.25">
      <c r="A621" s="5" t="s">
        <v>1944</v>
      </c>
      <c r="B621" s="15" t="s">
        <v>1945</v>
      </c>
      <c r="C621" s="6">
        <v>2</v>
      </c>
      <c r="D621" s="6">
        <v>9</v>
      </c>
      <c r="E621" s="6">
        <v>2496116.5758928601</v>
      </c>
      <c r="F621" s="7">
        <v>1.1099909340373499</v>
      </c>
      <c r="G621" s="8" t="s">
        <v>1946</v>
      </c>
      <c r="H621" s="9">
        <v>114.119665160162</v>
      </c>
      <c r="I621" s="10">
        <v>3</v>
      </c>
      <c r="J621" s="11">
        <v>0.97902855190897697</v>
      </c>
      <c r="K621" s="12" t="s">
        <v>1947</v>
      </c>
      <c r="L621" s="13">
        <v>70.005844275601405</v>
      </c>
      <c r="M621" s="10">
        <v>2</v>
      </c>
      <c r="N621" s="14">
        <f>Table1[[#This Row],[DC_STM/DC_NS]]+Table1[[#This Row],[DC_LPS/DC_NS]]</f>
        <v>2.0890194859463271</v>
      </c>
      <c r="O621" s="6">
        <v>3</v>
      </c>
      <c r="P621" s="6">
        <v>10</v>
      </c>
      <c r="Q621" s="6">
        <v>1779363.0594618099</v>
      </c>
      <c r="R621" s="7">
        <v>100</v>
      </c>
      <c r="S621" s="16" t="s">
        <v>289</v>
      </c>
      <c r="T621" s="9"/>
      <c r="U621" s="10">
        <v>1</v>
      </c>
      <c r="V621" s="11">
        <v>100</v>
      </c>
      <c r="W621" s="17" t="s">
        <v>289</v>
      </c>
      <c r="X621" s="13"/>
      <c r="Y621" s="10">
        <v>1</v>
      </c>
      <c r="Z621" s="18">
        <f>Table1[[#This Row],[Mφ_STM/Mφ_NS]]+Table1[[#This Row],[Mφ_LPS/Mφ_NS]]</f>
        <v>200</v>
      </c>
    </row>
    <row r="622" spans="1:26" x14ac:dyDescent="0.25">
      <c r="A622" s="5" t="s">
        <v>1948</v>
      </c>
      <c r="B622" s="15" t="s">
        <v>1949</v>
      </c>
      <c r="C622" s="6">
        <v>1</v>
      </c>
      <c r="D622" s="6">
        <v>1</v>
      </c>
      <c r="E622" s="6">
        <v>1443048.8046875</v>
      </c>
      <c r="F622" s="7">
        <v>0.01</v>
      </c>
      <c r="G622" s="8" t="s">
        <v>242</v>
      </c>
      <c r="H622" s="9"/>
      <c r="I622" s="10">
        <v>1</v>
      </c>
      <c r="J622" s="11">
        <v>0.01</v>
      </c>
      <c r="K622" s="12" t="s">
        <v>242</v>
      </c>
      <c r="L622" s="13"/>
      <c r="M622" s="10">
        <v>1</v>
      </c>
      <c r="N622" s="14">
        <f>Table1[[#This Row],[DC_STM/DC_NS]]+Table1[[#This Row],[DC_LPS/DC_NS]]</f>
        <v>0.02</v>
      </c>
      <c r="O622" s="6"/>
      <c r="P622" s="6"/>
      <c r="Q622" s="6"/>
      <c r="R622" s="7"/>
      <c r="S622" s="16"/>
      <c r="T622" s="9"/>
      <c r="U622" s="10">
        <v>0</v>
      </c>
      <c r="V622" s="11"/>
      <c r="W622" s="17"/>
      <c r="X622" s="13"/>
      <c r="Y622" s="10">
        <v>0</v>
      </c>
      <c r="Z622" s="18">
        <f>Table1[[#This Row],[Mφ_STM/Mφ_NS]]+Table1[[#This Row],[Mφ_LPS/Mφ_NS]]</f>
        <v>0</v>
      </c>
    </row>
    <row r="623" spans="1:26" x14ac:dyDescent="0.25">
      <c r="A623" s="5" t="s">
        <v>1950</v>
      </c>
      <c r="B623" s="15" t="s">
        <v>1951</v>
      </c>
      <c r="C623" s="6">
        <v>1</v>
      </c>
      <c r="D623" s="6">
        <v>1</v>
      </c>
      <c r="E623" s="6">
        <v>0</v>
      </c>
      <c r="F623" s="7"/>
      <c r="G623" s="8"/>
      <c r="H623" s="9"/>
      <c r="I623" s="10">
        <v>0</v>
      </c>
      <c r="J623" s="11"/>
      <c r="K623" s="12"/>
      <c r="L623" s="13"/>
      <c r="M623" s="10">
        <v>0</v>
      </c>
      <c r="N623" s="14">
        <f>Table1[[#This Row],[DC_STM/DC_NS]]+Table1[[#This Row],[DC_LPS/DC_NS]]</f>
        <v>0</v>
      </c>
      <c r="O623" s="6"/>
      <c r="P623" s="6"/>
      <c r="Q623" s="6"/>
      <c r="R623" s="7"/>
      <c r="S623" s="16"/>
      <c r="T623" s="9"/>
      <c r="U623" s="10">
        <v>0</v>
      </c>
      <c r="V623" s="11"/>
      <c r="W623" s="17"/>
      <c r="X623" s="13"/>
      <c r="Y623" s="10">
        <v>0</v>
      </c>
      <c r="Z623" s="18">
        <f>Table1[[#This Row],[Mφ_STM/Mφ_NS]]+Table1[[#This Row],[Mφ_LPS/Mφ_NS]]</f>
        <v>0</v>
      </c>
    </row>
    <row r="624" spans="1:26" x14ac:dyDescent="0.25">
      <c r="A624" s="5" t="s">
        <v>1952</v>
      </c>
      <c r="B624" s="15" t="s">
        <v>1953</v>
      </c>
      <c r="C624" s="6">
        <v>5</v>
      </c>
      <c r="D624" s="6">
        <v>8</v>
      </c>
      <c r="E624" s="6">
        <v>2353723.7216796898</v>
      </c>
      <c r="F624" s="7">
        <v>0.76051581746901498</v>
      </c>
      <c r="G624" s="8" t="s">
        <v>1954</v>
      </c>
      <c r="H624" s="9">
        <v>190.27431968285501</v>
      </c>
      <c r="I624" s="10">
        <v>6</v>
      </c>
      <c r="J624" s="11">
        <v>4.41679528834001E-2</v>
      </c>
      <c r="K624" s="12" t="s">
        <v>1954</v>
      </c>
      <c r="L624" s="13">
        <v>89.435415196221996</v>
      </c>
      <c r="M624" s="10">
        <v>6</v>
      </c>
      <c r="N624" s="14">
        <f>Table1[[#This Row],[DC_STM/DC_NS]]+Table1[[#This Row],[DC_LPS/DC_NS]]</f>
        <v>0.80468377035241512</v>
      </c>
      <c r="O624" s="6">
        <v>2</v>
      </c>
      <c r="P624" s="6">
        <v>7</v>
      </c>
      <c r="Q624" s="6">
        <v>1088206.34558105</v>
      </c>
      <c r="R624" s="7"/>
      <c r="S624" s="16"/>
      <c r="T624" s="9"/>
      <c r="U624" s="10">
        <v>0</v>
      </c>
      <c r="V624" s="11"/>
      <c r="W624" s="17"/>
      <c r="X624" s="13"/>
      <c r="Y624" s="10">
        <v>0</v>
      </c>
      <c r="Z624" s="18">
        <f>Table1[[#This Row],[Mφ_STM/Mφ_NS]]+Table1[[#This Row],[Mφ_LPS/Mφ_NS]]</f>
        <v>0</v>
      </c>
    </row>
    <row r="625" spans="1:26" x14ac:dyDescent="0.25">
      <c r="A625" s="5" t="s">
        <v>1955</v>
      </c>
      <c r="B625" s="15" t="s">
        <v>1956</v>
      </c>
      <c r="C625" s="6">
        <v>1</v>
      </c>
      <c r="D625" s="6">
        <v>1</v>
      </c>
      <c r="E625" s="6">
        <v>506429.12109375</v>
      </c>
      <c r="F625" s="7">
        <v>0.01</v>
      </c>
      <c r="G625" s="8" t="s">
        <v>197</v>
      </c>
      <c r="H625" s="9"/>
      <c r="I625" s="10">
        <v>1</v>
      </c>
      <c r="J625" s="11">
        <v>0.01</v>
      </c>
      <c r="K625" s="12" t="s">
        <v>197</v>
      </c>
      <c r="L625" s="13"/>
      <c r="M625" s="10">
        <v>1</v>
      </c>
      <c r="N625" s="14">
        <f>Table1[[#This Row],[DC_STM/DC_NS]]+Table1[[#This Row],[DC_LPS/DC_NS]]</f>
        <v>0.02</v>
      </c>
      <c r="O625" s="6">
        <v>2</v>
      </c>
      <c r="P625" s="6">
        <v>9</v>
      </c>
      <c r="Q625" s="6">
        <v>558062.5625</v>
      </c>
      <c r="R625" s="7">
        <v>50.860171568675497</v>
      </c>
      <c r="S625" s="16" t="s">
        <v>1681</v>
      </c>
      <c r="T625" s="9">
        <v>136.63778488523101</v>
      </c>
      <c r="U625" s="10">
        <v>2</v>
      </c>
      <c r="V625" s="11">
        <v>50.0079233950079</v>
      </c>
      <c r="W625" s="17" t="s">
        <v>1681</v>
      </c>
      <c r="X625" s="13">
        <v>141.376541848231</v>
      </c>
      <c r="Y625" s="10">
        <v>2</v>
      </c>
      <c r="Z625" s="18">
        <f>Table1[[#This Row],[Mφ_STM/Mφ_NS]]+Table1[[#This Row],[Mφ_LPS/Mφ_NS]]</f>
        <v>100.8680949636834</v>
      </c>
    </row>
    <row r="626" spans="1:26" x14ac:dyDescent="0.25">
      <c r="A626" s="5" t="s">
        <v>1957</v>
      </c>
      <c r="B626" s="15" t="s">
        <v>1958</v>
      </c>
      <c r="C626" s="6"/>
      <c r="D626" s="6"/>
      <c r="E626" s="6"/>
      <c r="F626" s="7"/>
      <c r="G626" s="8"/>
      <c r="H626" s="9"/>
      <c r="I626" s="10">
        <v>0</v>
      </c>
      <c r="J626" s="11"/>
      <c r="K626" s="12"/>
      <c r="L626" s="13"/>
      <c r="M626" s="10">
        <v>0</v>
      </c>
      <c r="N626" s="14">
        <f>Table1[[#This Row],[DC_STM/DC_NS]]+Table1[[#This Row],[DC_LPS/DC_NS]]</f>
        <v>0</v>
      </c>
      <c r="O626" s="6">
        <v>1</v>
      </c>
      <c r="P626" s="6">
        <v>1</v>
      </c>
      <c r="Q626" s="6">
        <v>101588.18652343799</v>
      </c>
      <c r="R626" s="7"/>
      <c r="S626" s="16"/>
      <c r="T626" s="9"/>
      <c r="U626" s="10">
        <v>0</v>
      </c>
      <c r="V626" s="11"/>
      <c r="W626" s="17"/>
      <c r="X626" s="13"/>
      <c r="Y626" s="10">
        <v>0</v>
      </c>
      <c r="Z626" s="18">
        <f>Table1[[#This Row],[Mφ_STM/Mφ_NS]]+Table1[[#This Row],[Mφ_LPS/Mφ_NS]]</f>
        <v>0</v>
      </c>
    </row>
    <row r="627" spans="1:26" x14ac:dyDescent="0.25">
      <c r="A627" s="5" t="s">
        <v>1959</v>
      </c>
      <c r="B627" s="15" t="s">
        <v>1960</v>
      </c>
      <c r="C627" s="6"/>
      <c r="D627" s="6"/>
      <c r="E627" s="6"/>
      <c r="F627" s="7"/>
      <c r="G627" s="8"/>
      <c r="H627" s="9"/>
      <c r="I627" s="10">
        <v>0</v>
      </c>
      <c r="J627" s="11"/>
      <c r="K627" s="12"/>
      <c r="L627" s="13"/>
      <c r="M627" s="10">
        <v>0</v>
      </c>
      <c r="N627" s="14">
        <f>Table1[[#This Row],[DC_STM/DC_NS]]+Table1[[#This Row],[DC_LPS/DC_NS]]</f>
        <v>0</v>
      </c>
      <c r="O627" s="6">
        <v>1</v>
      </c>
      <c r="P627" s="6">
        <v>1</v>
      </c>
      <c r="Q627" s="6">
        <v>555399.9609375</v>
      </c>
      <c r="R627" s="7"/>
      <c r="S627" s="16"/>
      <c r="T627" s="9"/>
      <c r="U627" s="10">
        <v>0</v>
      </c>
      <c r="V627" s="11"/>
      <c r="W627" s="17"/>
      <c r="X627" s="13"/>
      <c r="Y627" s="10">
        <v>0</v>
      </c>
      <c r="Z627" s="18">
        <f>Table1[[#This Row],[Mφ_STM/Mφ_NS]]+Table1[[#This Row],[Mφ_LPS/Mφ_NS]]</f>
        <v>0</v>
      </c>
    </row>
    <row r="628" spans="1:26" x14ac:dyDescent="0.25">
      <c r="A628" s="5" t="s">
        <v>1961</v>
      </c>
      <c r="B628" s="15" t="s">
        <v>1962</v>
      </c>
      <c r="C628" s="6">
        <v>1</v>
      </c>
      <c r="D628" s="6">
        <v>3</v>
      </c>
      <c r="E628" s="6">
        <v>6105960.0625</v>
      </c>
      <c r="F628" s="7">
        <v>3.6921944651004299</v>
      </c>
      <c r="G628" s="8" t="s">
        <v>314</v>
      </c>
      <c r="H628" s="9">
        <v>14.433945466039599</v>
      </c>
      <c r="I628" s="10">
        <v>3</v>
      </c>
      <c r="J628" s="11">
        <v>0.25904047640116001</v>
      </c>
      <c r="K628" s="12" t="s">
        <v>431</v>
      </c>
      <c r="L628" s="13"/>
      <c r="M628" s="10">
        <v>1</v>
      </c>
      <c r="N628" s="14">
        <f>Table1[[#This Row],[DC_STM/DC_NS]]+Table1[[#This Row],[DC_LPS/DC_NS]]</f>
        <v>3.9512349415015899</v>
      </c>
      <c r="O628" s="6">
        <v>1</v>
      </c>
      <c r="P628" s="6">
        <v>2</v>
      </c>
      <c r="Q628" s="6">
        <v>1383126.25</v>
      </c>
      <c r="R628" s="7">
        <v>6.0306773316698203</v>
      </c>
      <c r="S628" s="16" t="s">
        <v>431</v>
      </c>
      <c r="T628" s="9"/>
      <c r="U628" s="10">
        <v>1</v>
      </c>
      <c r="V628" s="11">
        <v>1.0248178941996301E-2</v>
      </c>
      <c r="W628" s="17" t="s">
        <v>431</v>
      </c>
      <c r="X628" s="13"/>
      <c r="Y628" s="10">
        <v>1</v>
      </c>
      <c r="Z628" s="18">
        <f>Table1[[#This Row],[Mφ_STM/Mφ_NS]]+Table1[[#This Row],[Mφ_LPS/Mφ_NS]]</f>
        <v>6.0409255106118165</v>
      </c>
    </row>
    <row r="629" spans="1:26" x14ac:dyDescent="0.25">
      <c r="A629" s="5" t="s">
        <v>1963</v>
      </c>
      <c r="B629" s="15" t="s">
        <v>1964</v>
      </c>
      <c r="C629" s="6">
        <v>2</v>
      </c>
      <c r="D629" s="6">
        <v>4</v>
      </c>
      <c r="E629" s="6">
        <v>2437705.51953125</v>
      </c>
      <c r="F629" s="7">
        <v>0.01</v>
      </c>
      <c r="G629" s="8" t="s">
        <v>1965</v>
      </c>
      <c r="H629" s="9">
        <v>0</v>
      </c>
      <c r="I629" s="10">
        <v>2</v>
      </c>
      <c r="J629" s="11">
        <v>0.01</v>
      </c>
      <c r="K629" s="12" t="s">
        <v>1965</v>
      </c>
      <c r="L629" s="13">
        <v>0</v>
      </c>
      <c r="M629" s="10">
        <v>2</v>
      </c>
      <c r="N629" s="14">
        <f>Table1[[#This Row],[DC_STM/DC_NS]]+Table1[[#This Row],[DC_LPS/DC_NS]]</f>
        <v>0.02</v>
      </c>
      <c r="O629" s="6"/>
      <c r="P629" s="6"/>
      <c r="Q629" s="6"/>
      <c r="R629" s="7"/>
      <c r="S629" s="16"/>
      <c r="T629" s="9"/>
      <c r="U629" s="10">
        <v>0</v>
      </c>
      <c r="V629" s="11"/>
      <c r="W629" s="17"/>
      <c r="X629" s="13"/>
      <c r="Y629" s="10">
        <v>0</v>
      </c>
      <c r="Z629" s="18">
        <f>Table1[[#This Row],[Mφ_STM/Mφ_NS]]+Table1[[#This Row],[Mφ_LPS/Mφ_NS]]</f>
        <v>0</v>
      </c>
    </row>
    <row r="630" spans="1:26" x14ac:dyDescent="0.25">
      <c r="A630" s="5" t="s">
        <v>1966</v>
      </c>
      <c r="B630" s="15" t="s">
        <v>1967</v>
      </c>
      <c r="C630" s="6">
        <v>1</v>
      </c>
      <c r="D630" s="6">
        <v>5</v>
      </c>
      <c r="E630" s="6">
        <v>4044625.2710937499</v>
      </c>
      <c r="F630" s="7">
        <v>34.219999742151899</v>
      </c>
      <c r="G630" s="8" t="s">
        <v>1968</v>
      </c>
      <c r="H630" s="9">
        <v>166.517950544299</v>
      </c>
      <c r="I630" s="10">
        <v>3</v>
      </c>
      <c r="J630" s="11">
        <v>33.340000000000003</v>
      </c>
      <c r="K630" s="12" t="s">
        <v>1968</v>
      </c>
      <c r="L630" s="13">
        <v>173.153129622888</v>
      </c>
      <c r="M630" s="10">
        <v>3</v>
      </c>
      <c r="N630" s="14">
        <f>Table1[[#This Row],[DC_STM/DC_NS]]+Table1[[#This Row],[DC_LPS/DC_NS]]</f>
        <v>67.559999742151902</v>
      </c>
      <c r="O630" s="6">
        <v>2</v>
      </c>
      <c r="P630" s="6">
        <v>13</v>
      </c>
      <c r="Q630" s="6">
        <v>1460428.8526367201</v>
      </c>
      <c r="R630" s="7">
        <v>78.427104342005606</v>
      </c>
      <c r="S630" s="16" t="s">
        <v>1969</v>
      </c>
      <c r="T630" s="9">
        <v>55.013877763277101</v>
      </c>
      <c r="U630" s="10">
        <v>4</v>
      </c>
      <c r="V630" s="11">
        <v>75.002499999999998</v>
      </c>
      <c r="W630" s="17" t="s">
        <v>1969</v>
      </c>
      <c r="X630" s="13">
        <v>66.657778074064197</v>
      </c>
      <c r="Y630" s="10">
        <v>4</v>
      </c>
      <c r="Z630" s="18">
        <f>Table1[[#This Row],[Mφ_STM/Mφ_NS]]+Table1[[#This Row],[Mφ_LPS/Mφ_NS]]</f>
        <v>153.4296043420056</v>
      </c>
    </row>
    <row r="631" spans="1:26" x14ac:dyDescent="0.25">
      <c r="A631" s="5" t="s">
        <v>1970</v>
      </c>
      <c r="B631" s="15" t="s">
        <v>1971</v>
      </c>
      <c r="C631" s="6"/>
      <c r="D631" s="6"/>
      <c r="E631" s="6"/>
      <c r="F631" s="7"/>
      <c r="G631" s="8"/>
      <c r="H631" s="9"/>
      <c r="I631" s="10">
        <v>0</v>
      </c>
      <c r="J631" s="11"/>
      <c r="K631" s="12"/>
      <c r="L631" s="13"/>
      <c r="M631" s="10">
        <v>0</v>
      </c>
      <c r="N631" s="14">
        <f>Table1[[#This Row],[DC_STM/DC_NS]]+Table1[[#This Row],[DC_LPS/DC_NS]]</f>
        <v>0</v>
      </c>
      <c r="O631" s="6">
        <v>1</v>
      </c>
      <c r="P631" s="6">
        <v>1</v>
      </c>
      <c r="Q631" s="6">
        <v>1265566.2578125</v>
      </c>
      <c r="R631" s="7"/>
      <c r="S631" s="16"/>
      <c r="T631" s="9"/>
      <c r="U631" s="10">
        <v>0</v>
      </c>
      <c r="V631" s="11"/>
      <c r="W631" s="17"/>
      <c r="X631" s="13"/>
      <c r="Y631" s="10">
        <v>0</v>
      </c>
      <c r="Z631" s="18">
        <f>Table1[[#This Row],[Mφ_STM/Mφ_NS]]+Table1[[#This Row],[Mφ_LPS/Mφ_NS]]</f>
        <v>0</v>
      </c>
    </row>
    <row r="632" spans="1:26" x14ac:dyDescent="0.25">
      <c r="A632" s="5" t="s">
        <v>1972</v>
      </c>
      <c r="B632" s="15" t="s">
        <v>1973</v>
      </c>
      <c r="C632" s="6">
        <v>3</v>
      </c>
      <c r="D632" s="6">
        <v>18</v>
      </c>
      <c r="E632" s="6">
        <v>19010841.0695801</v>
      </c>
      <c r="F632" s="7">
        <v>1.3161947116277799</v>
      </c>
      <c r="G632" s="8" t="s">
        <v>1974</v>
      </c>
      <c r="H632" s="9">
        <v>111.441110658255</v>
      </c>
      <c r="I632" s="10">
        <v>11</v>
      </c>
      <c r="J632" s="11">
        <v>0.79938513097307795</v>
      </c>
      <c r="K632" s="12" t="s">
        <v>1974</v>
      </c>
      <c r="L632" s="13">
        <v>101.35004026951</v>
      </c>
      <c r="M632" s="10">
        <v>11</v>
      </c>
      <c r="N632" s="14">
        <f>Table1[[#This Row],[DC_STM/DC_NS]]+Table1[[#This Row],[DC_LPS/DC_NS]]</f>
        <v>2.1155798426008579</v>
      </c>
      <c r="O632" s="6">
        <v>4</v>
      </c>
      <c r="P632" s="6">
        <v>15</v>
      </c>
      <c r="Q632" s="6">
        <v>2212908.7013938199</v>
      </c>
      <c r="R632" s="7">
        <v>29.922315536305401</v>
      </c>
      <c r="S632" s="16" t="s">
        <v>1975</v>
      </c>
      <c r="T632" s="9">
        <v>160.25761908305799</v>
      </c>
      <c r="U632" s="10">
        <v>9</v>
      </c>
      <c r="V632" s="11">
        <v>19.733929180329099</v>
      </c>
      <c r="W632" s="17" t="s">
        <v>1975</v>
      </c>
      <c r="X632" s="13">
        <v>160.840095664812</v>
      </c>
      <c r="Y632" s="10">
        <v>9</v>
      </c>
      <c r="Z632" s="18">
        <f>Table1[[#This Row],[Mφ_STM/Mφ_NS]]+Table1[[#This Row],[Mφ_LPS/Mφ_NS]]</f>
        <v>49.656244716634504</v>
      </c>
    </row>
    <row r="633" spans="1:26" x14ac:dyDescent="0.25">
      <c r="A633" s="5" t="s">
        <v>1976</v>
      </c>
      <c r="B633" s="15" t="s">
        <v>1977</v>
      </c>
      <c r="C633" s="6">
        <v>7</v>
      </c>
      <c r="D633" s="6">
        <v>24</v>
      </c>
      <c r="E633" s="6">
        <v>2103138.7681884798</v>
      </c>
      <c r="F633" s="7">
        <v>0.24616515720198301</v>
      </c>
      <c r="G633" s="8" t="s">
        <v>1978</v>
      </c>
      <c r="H633" s="9">
        <v>243.106866188222</v>
      </c>
      <c r="I633" s="10">
        <v>10</v>
      </c>
      <c r="J633" s="11">
        <v>0.228236703690812</v>
      </c>
      <c r="K633" s="12" t="s">
        <v>1979</v>
      </c>
      <c r="L633" s="13">
        <v>208.037426729511</v>
      </c>
      <c r="M633" s="10">
        <v>11</v>
      </c>
      <c r="N633" s="14">
        <f>Table1[[#This Row],[DC_STM/DC_NS]]+Table1[[#This Row],[DC_LPS/DC_NS]]</f>
        <v>0.47440186089279501</v>
      </c>
      <c r="O633" s="6">
        <v>6</v>
      </c>
      <c r="P633" s="6">
        <v>11</v>
      </c>
      <c r="Q633" s="6">
        <v>563260.93454706098</v>
      </c>
      <c r="R633" s="7"/>
      <c r="S633" s="16"/>
      <c r="T633" s="9"/>
      <c r="U633" s="10">
        <v>0</v>
      </c>
      <c r="V633" s="11"/>
      <c r="W633" s="17"/>
      <c r="X633" s="13"/>
      <c r="Y633" s="10">
        <v>0</v>
      </c>
      <c r="Z633" s="18">
        <f>Table1[[#This Row],[Mφ_STM/Mφ_NS]]+Table1[[#This Row],[Mφ_LPS/Mφ_NS]]</f>
        <v>0</v>
      </c>
    </row>
    <row r="634" spans="1:26" x14ac:dyDescent="0.25">
      <c r="A634" s="5" t="s">
        <v>1980</v>
      </c>
      <c r="B634" s="15" t="s">
        <v>1981</v>
      </c>
      <c r="C634" s="6"/>
      <c r="D634" s="6"/>
      <c r="E634" s="6"/>
      <c r="F634" s="7"/>
      <c r="G634" s="8"/>
      <c r="H634" s="9"/>
      <c r="I634" s="10">
        <v>0</v>
      </c>
      <c r="J634" s="11"/>
      <c r="K634" s="12"/>
      <c r="L634" s="13"/>
      <c r="M634" s="10">
        <v>0</v>
      </c>
      <c r="N634" s="14">
        <f>Table1[[#This Row],[DC_STM/DC_NS]]+Table1[[#This Row],[DC_LPS/DC_NS]]</f>
        <v>0</v>
      </c>
      <c r="O634" s="6">
        <v>1</v>
      </c>
      <c r="P634" s="6">
        <v>1</v>
      </c>
      <c r="Q634" s="6">
        <v>918445.76171875</v>
      </c>
      <c r="R634" s="7"/>
      <c r="S634" s="16"/>
      <c r="T634" s="9"/>
      <c r="U634" s="10">
        <v>0</v>
      </c>
      <c r="V634" s="11"/>
      <c r="W634" s="17"/>
      <c r="X634" s="13"/>
      <c r="Y634" s="10">
        <v>0</v>
      </c>
      <c r="Z634" s="18">
        <f>Table1[[#This Row],[Mφ_STM/Mφ_NS]]+Table1[[#This Row],[Mφ_LPS/Mφ_NS]]</f>
        <v>0</v>
      </c>
    </row>
    <row r="635" spans="1:26" x14ac:dyDescent="0.25">
      <c r="A635" s="5" t="s">
        <v>1982</v>
      </c>
      <c r="B635" s="15" t="s">
        <v>1983</v>
      </c>
      <c r="C635" s="6">
        <v>6</v>
      </c>
      <c r="D635" s="6">
        <v>12</v>
      </c>
      <c r="E635" s="6">
        <v>2433515.9440104198</v>
      </c>
      <c r="F635" s="7">
        <v>0.71963505114814297</v>
      </c>
      <c r="G635" s="8" t="s">
        <v>1003</v>
      </c>
      <c r="H635" s="9">
        <v>197.22081352651</v>
      </c>
      <c r="I635" s="10">
        <v>4</v>
      </c>
      <c r="J635" s="11">
        <v>0.01</v>
      </c>
      <c r="K635" s="12" t="s">
        <v>1003</v>
      </c>
      <c r="L635" s="13">
        <v>0</v>
      </c>
      <c r="M635" s="10">
        <v>4</v>
      </c>
      <c r="N635" s="14">
        <f>Table1[[#This Row],[DC_STM/DC_NS]]+Table1[[#This Row],[DC_LPS/DC_NS]]</f>
        <v>0.72963505114814298</v>
      </c>
      <c r="O635" s="6">
        <v>4</v>
      </c>
      <c r="P635" s="6">
        <v>9</v>
      </c>
      <c r="Q635" s="6">
        <v>878902.101453993</v>
      </c>
      <c r="R635" s="7">
        <v>50.098311498012798</v>
      </c>
      <c r="S635" s="16" t="s">
        <v>303</v>
      </c>
      <c r="T635" s="9">
        <v>140.86631376314401</v>
      </c>
      <c r="U635" s="10">
        <v>2</v>
      </c>
      <c r="V635" s="11">
        <v>21.3897955064615</v>
      </c>
      <c r="W635" s="17" t="s">
        <v>303</v>
      </c>
      <c r="X635" s="13">
        <v>141.35523996415699</v>
      </c>
      <c r="Y635" s="10">
        <v>2</v>
      </c>
      <c r="Z635" s="18">
        <f>Table1[[#This Row],[Mφ_STM/Mφ_NS]]+Table1[[#This Row],[Mφ_LPS/Mφ_NS]]</f>
        <v>71.488107004474301</v>
      </c>
    </row>
    <row r="636" spans="1:26" x14ac:dyDescent="0.25">
      <c r="A636" s="5" t="s">
        <v>1984</v>
      </c>
      <c r="B636" s="15" t="s">
        <v>1985</v>
      </c>
      <c r="C636" s="6">
        <v>1</v>
      </c>
      <c r="D636" s="6">
        <v>2</v>
      </c>
      <c r="E636" s="6">
        <v>381310.75390625</v>
      </c>
      <c r="F636" s="7">
        <v>100</v>
      </c>
      <c r="G636" s="8" t="s">
        <v>34</v>
      </c>
      <c r="H636" s="9"/>
      <c r="I636" s="10">
        <v>1</v>
      </c>
      <c r="J636" s="11">
        <v>17.217077794785698</v>
      </c>
      <c r="K636" s="12" t="s">
        <v>34</v>
      </c>
      <c r="L636" s="13"/>
      <c r="M636" s="10">
        <v>1</v>
      </c>
      <c r="N636" s="14">
        <f>Table1[[#This Row],[DC_STM/DC_NS]]+Table1[[#This Row],[DC_LPS/DC_NS]]</f>
        <v>117.21707779478569</v>
      </c>
      <c r="O636" s="6">
        <v>1</v>
      </c>
      <c r="P636" s="6">
        <v>1</v>
      </c>
      <c r="Q636" s="6">
        <v>336846.3203125</v>
      </c>
      <c r="R636" s="7"/>
      <c r="S636" s="16"/>
      <c r="T636" s="9"/>
      <c r="U636" s="10">
        <v>0</v>
      </c>
      <c r="V636" s="11"/>
      <c r="W636" s="17"/>
      <c r="X636" s="13"/>
      <c r="Y636" s="10">
        <v>0</v>
      </c>
      <c r="Z636" s="18">
        <f>Table1[[#This Row],[Mφ_STM/Mφ_NS]]+Table1[[#This Row],[Mφ_LPS/Mφ_NS]]</f>
        <v>0</v>
      </c>
    </row>
    <row r="637" spans="1:26" x14ac:dyDescent="0.25">
      <c r="A637" s="5" t="s">
        <v>1986</v>
      </c>
      <c r="B637" s="15" t="s">
        <v>1987</v>
      </c>
      <c r="C637" s="6">
        <v>2</v>
      </c>
      <c r="D637" s="6">
        <v>2</v>
      </c>
      <c r="E637" s="6">
        <v>2316851.9863281301</v>
      </c>
      <c r="F637" s="7">
        <v>0.01</v>
      </c>
      <c r="G637" s="8" t="s">
        <v>153</v>
      </c>
      <c r="H637" s="9"/>
      <c r="I637" s="10">
        <v>1</v>
      </c>
      <c r="J637" s="11">
        <v>0.01</v>
      </c>
      <c r="K637" s="12" t="s">
        <v>153</v>
      </c>
      <c r="L637" s="13"/>
      <c r="M637" s="10">
        <v>1</v>
      </c>
      <c r="N637" s="14">
        <f>Table1[[#This Row],[DC_STM/DC_NS]]+Table1[[#This Row],[DC_LPS/DC_NS]]</f>
        <v>0.02</v>
      </c>
      <c r="O637" s="6">
        <v>3</v>
      </c>
      <c r="P637" s="6">
        <v>13</v>
      </c>
      <c r="Q637" s="6">
        <v>1535881.23296441</v>
      </c>
      <c r="R637" s="7">
        <v>100</v>
      </c>
      <c r="S637" s="16" t="s">
        <v>289</v>
      </c>
      <c r="T637" s="9"/>
      <c r="U637" s="10">
        <v>1</v>
      </c>
      <c r="V637" s="11">
        <v>100</v>
      </c>
      <c r="W637" s="17" t="s">
        <v>289</v>
      </c>
      <c r="X637" s="13"/>
      <c r="Y637" s="10">
        <v>1</v>
      </c>
      <c r="Z637" s="18">
        <f>Table1[[#This Row],[Mφ_STM/Mφ_NS]]+Table1[[#This Row],[Mφ_LPS/Mφ_NS]]</f>
        <v>200</v>
      </c>
    </row>
    <row r="638" spans="1:26" x14ac:dyDescent="0.25">
      <c r="A638" s="5" t="s">
        <v>1988</v>
      </c>
      <c r="B638" s="15" t="s">
        <v>1989</v>
      </c>
      <c r="C638" s="6">
        <v>7</v>
      </c>
      <c r="D638" s="6">
        <v>40</v>
      </c>
      <c r="E638" s="6">
        <v>4238210.3132052999</v>
      </c>
      <c r="F638" s="7">
        <v>2.4156577126280001</v>
      </c>
      <c r="G638" s="8" t="s">
        <v>1990</v>
      </c>
      <c r="H638" s="9">
        <v>180.77840609880599</v>
      </c>
      <c r="I638" s="10">
        <v>24</v>
      </c>
      <c r="J638" s="11">
        <v>1.08215528204551</v>
      </c>
      <c r="K638" s="12" t="s">
        <v>1991</v>
      </c>
      <c r="L638" s="13">
        <v>210.06464703449501</v>
      </c>
      <c r="M638" s="10">
        <v>26</v>
      </c>
      <c r="N638" s="14">
        <f>Table1[[#This Row],[DC_STM/DC_NS]]+Table1[[#This Row],[DC_LPS/DC_NS]]</f>
        <v>3.4978129946735104</v>
      </c>
      <c r="O638" s="6">
        <v>7</v>
      </c>
      <c r="P638" s="6">
        <v>32</v>
      </c>
      <c r="Q638" s="6">
        <v>1226487.4007432701</v>
      </c>
      <c r="R638" s="7">
        <v>3.6266112236619401</v>
      </c>
      <c r="S638" s="16" t="s">
        <v>1992</v>
      </c>
      <c r="T638" s="9">
        <v>88.613984968364704</v>
      </c>
      <c r="U638" s="10">
        <v>10</v>
      </c>
      <c r="V638" s="11">
        <v>0.52135962562551597</v>
      </c>
      <c r="W638" s="17" t="s">
        <v>1993</v>
      </c>
      <c r="X638" s="13">
        <v>81.593765072770793</v>
      </c>
      <c r="Y638" s="10">
        <v>10</v>
      </c>
      <c r="Z638" s="18">
        <f>Table1[[#This Row],[Mφ_STM/Mφ_NS]]+Table1[[#This Row],[Mφ_LPS/Mφ_NS]]</f>
        <v>4.1479708492874563</v>
      </c>
    </row>
    <row r="639" spans="1:26" x14ac:dyDescent="0.25">
      <c r="A639" s="5" t="s">
        <v>1994</v>
      </c>
      <c r="B639" s="15" t="s">
        <v>1995</v>
      </c>
      <c r="C639" s="6">
        <v>1</v>
      </c>
      <c r="D639" s="6">
        <v>10</v>
      </c>
      <c r="E639" s="6">
        <v>1172498.6448102701</v>
      </c>
      <c r="F639" s="7"/>
      <c r="G639" s="8"/>
      <c r="H639" s="9"/>
      <c r="I639" s="10">
        <v>0</v>
      </c>
      <c r="J639" s="11"/>
      <c r="K639" s="12"/>
      <c r="L639" s="13"/>
      <c r="M639" s="10">
        <v>0</v>
      </c>
      <c r="N639" s="14">
        <f>Table1[[#This Row],[DC_STM/DC_NS]]+Table1[[#This Row],[DC_LPS/DC_NS]]</f>
        <v>0</v>
      </c>
      <c r="O639" s="6"/>
      <c r="P639" s="6"/>
      <c r="Q639" s="6"/>
      <c r="R639" s="7"/>
      <c r="S639" s="16"/>
      <c r="T639" s="9"/>
      <c r="U639" s="10">
        <v>0</v>
      </c>
      <c r="V639" s="11"/>
      <c r="W639" s="17"/>
      <c r="X639" s="13"/>
      <c r="Y639" s="10">
        <v>0</v>
      </c>
      <c r="Z639" s="18">
        <f>Table1[[#This Row],[Mφ_STM/Mφ_NS]]+Table1[[#This Row],[Mφ_LPS/Mφ_NS]]</f>
        <v>0</v>
      </c>
    </row>
    <row r="640" spans="1:26" x14ac:dyDescent="0.25">
      <c r="A640" s="15" t="s">
        <v>1996</v>
      </c>
      <c r="B640" s="15" t="s">
        <v>1997</v>
      </c>
      <c r="C640" s="6">
        <v>15</v>
      </c>
      <c r="D640" s="6">
        <v>182</v>
      </c>
      <c r="E640" s="6">
        <v>15921900.942382799</v>
      </c>
      <c r="F640" s="7">
        <v>1.39575770229262</v>
      </c>
      <c r="G640" s="8" t="s">
        <v>1998</v>
      </c>
      <c r="H640" s="9">
        <v>94.876516415722605</v>
      </c>
      <c r="I640" s="10">
        <v>76</v>
      </c>
      <c r="J640" s="11">
        <v>0.764039939071535</v>
      </c>
      <c r="K640" s="12" t="s">
        <v>1999</v>
      </c>
      <c r="L640" s="13">
        <v>95.011558583098804</v>
      </c>
      <c r="M640" s="10">
        <v>76</v>
      </c>
      <c r="N640" s="14">
        <f>Table1[[#This Row],[DC_STM/DC_NS]]+Table1[[#This Row],[DC_LPS/DC_NS]]</f>
        <v>2.1597976413641549</v>
      </c>
      <c r="O640" s="6">
        <v>13</v>
      </c>
      <c r="P640" s="6">
        <v>132</v>
      </c>
      <c r="Q640" s="6">
        <v>4423569.7206217498</v>
      </c>
      <c r="R640" s="7">
        <v>6.5805192923746496</v>
      </c>
      <c r="S640" s="16" t="s">
        <v>2000</v>
      </c>
      <c r="T640" s="9">
        <v>94.481584489599399</v>
      </c>
      <c r="U640" s="10">
        <v>39</v>
      </c>
      <c r="V640" s="11">
        <v>0.40861886177599999</v>
      </c>
      <c r="W640" s="17" t="s">
        <v>2001</v>
      </c>
      <c r="X640" s="13">
        <v>81.929943245975494</v>
      </c>
      <c r="Y640" s="10">
        <v>37</v>
      </c>
      <c r="Z640" s="18">
        <f>Table1[[#This Row],[Mφ_STM/Mφ_NS]]+Table1[[#This Row],[Mφ_LPS/Mφ_NS]]</f>
        <v>6.9891381541506492</v>
      </c>
    </row>
    <row r="641" spans="1:26" x14ac:dyDescent="0.25">
      <c r="A641" s="5" t="s">
        <v>2002</v>
      </c>
      <c r="B641" s="15" t="s">
        <v>2003</v>
      </c>
      <c r="C641" s="6">
        <v>2</v>
      </c>
      <c r="D641" s="6">
        <v>35</v>
      </c>
      <c r="E641" s="6">
        <v>57586451.110243097</v>
      </c>
      <c r="F641" s="7"/>
      <c r="G641" s="8"/>
      <c r="H641" s="9"/>
      <c r="I641" s="10">
        <v>0</v>
      </c>
      <c r="J641" s="11"/>
      <c r="K641" s="12"/>
      <c r="L641" s="13"/>
      <c r="M641" s="10">
        <v>0</v>
      </c>
      <c r="N641" s="14">
        <f>Table1[[#This Row],[DC_STM/DC_NS]]+Table1[[#This Row],[DC_LPS/DC_NS]]</f>
        <v>0</v>
      </c>
      <c r="O641" s="6">
        <v>2</v>
      </c>
      <c r="P641" s="6">
        <v>58</v>
      </c>
      <c r="Q641" s="6">
        <v>46678132.175008103</v>
      </c>
      <c r="R641" s="7">
        <v>100</v>
      </c>
      <c r="S641" s="16" t="s">
        <v>2004</v>
      </c>
      <c r="T641" s="9">
        <v>0</v>
      </c>
      <c r="U641" s="10">
        <v>12</v>
      </c>
      <c r="V641" s="11">
        <v>99.317807124864501</v>
      </c>
      <c r="W641" s="17" t="s">
        <v>2005</v>
      </c>
      <c r="X641" s="13">
        <v>1.8173102548672699</v>
      </c>
      <c r="Y641" s="10">
        <v>12</v>
      </c>
      <c r="Z641" s="18">
        <f>Table1[[#This Row],[Mφ_STM/Mφ_NS]]+Table1[[#This Row],[Mφ_LPS/Mφ_NS]]</f>
        <v>199.31780712486449</v>
      </c>
    </row>
    <row r="642" spans="1:26" x14ac:dyDescent="0.25">
      <c r="A642" s="5" t="s">
        <v>2006</v>
      </c>
      <c r="B642" s="15" t="s">
        <v>2007</v>
      </c>
      <c r="C642" s="6">
        <v>1</v>
      </c>
      <c r="D642" s="6">
        <v>3</v>
      </c>
      <c r="E642" s="6">
        <v>5553291.3645833302</v>
      </c>
      <c r="F642" s="7"/>
      <c r="G642" s="8"/>
      <c r="H642" s="9"/>
      <c r="I642" s="10">
        <v>0</v>
      </c>
      <c r="J642" s="11"/>
      <c r="K642" s="12"/>
      <c r="L642" s="13"/>
      <c r="M642" s="10">
        <v>0</v>
      </c>
      <c r="N642" s="14">
        <f>Table1[[#This Row],[DC_STM/DC_NS]]+Table1[[#This Row],[DC_LPS/DC_NS]]</f>
        <v>0</v>
      </c>
      <c r="O642" s="6">
        <v>4</v>
      </c>
      <c r="P642" s="6">
        <v>89</v>
      </c>
      <c r="Q642" s="6">
        <v>52435400.9706489</v>
      </c>
      <c r="R642" s="7">
        <v>2.8827844396573199</v>
      </c>
      <c r="S642" s="16" t="s">
        <v>2008</v>
      </c>
      <c r="T642" s="9">
        <v>60.833110769144298</v>
      </c>
      <c r="U642" s="10">
        <v>31</v>
      </c>
      <c r="V642" s="11">
        <v>1.47137084113238</v>
      </c>
      <c r="W642" s="17" t="s">
        <v>2009</v>
      </c>
      <c r="X642" s="13">
        <v>85.781726736526807</v>
      </c>
      <c r="Y642" s="10">
        <v>32</v>
      </c>
      <c r="Z642" s="18">
        <f>Table1[[#This Row],[Mφ_STM/Mφ_NS]]+Table1[[#This Row],[Mφ_LPS/Mφ_NS]]</f>
        <v>4.3541552807896995</v>
      </c>
    </row>
    <row r="643" spans="1:26" x14ac:dyDescent="0.25">
      <c r="A643" s="5" t="s">
        <v>2010</v>
      </c>
      <c r="B643" s="15" t="s">
        <v>2011</v>
      </c>
      <c r="C643" s="6"/>
      <c r="D643" s="6"/>
      <c r="E643" s="6"/>
      <c r="F643" s="7"/>
      <c r="G643" s="8"/>
      <c r="H643" s="9"/>
      <c r="I643" s="10">
        <v>0</v>
      </c>
      <c r="J643" s="11"/>
      <c r="K643" s="12"/>
      <c r="L643" s="13"/>
      <c r="M643" s="10">
        <v>0</v>
      </c>
      <c r="N643" s="14">
        <f>Table1[[#This Row],[DC_STM/DC_NS]]+Table1[[#This Row],[DC_LPS/DC_NS]]</f>
        <v>0</v>
      </c>
      <c r="O643" s="6">
        <v>24</v>
      </c>
      <c r="P643" s="6">
        <v>187</v>
      </c>
      <c r="Q643" s="6">
        <v>5563015.2239312101</v>
      </c>
      <c r="R643" s="7">
        <v>4.1393142718369402</v>
      </c>
      <c r="S643" s="16" t="s">
        <v>2012</v>
      </c>
      <c r="T643" s="9">
        <v>61.753631688344697</v>
      </c>
      <c r="U643" s="10">
        <v>90</v>
      </c>
      <c r="V643" s="11">
        <v>0.193644008513017</v>
      </c>
      <c r="W643" s="17" t="s">
        <v>2013</v>
      </c>
      <c r="X643" s="13">
        <v>77.001124196013095</v>
      </c>
      <c r="Y643" s="10">
        <v>76</v>
      </c>
      <c r="Z643" s="18">
        <f>Table1[[#This Row],[Mφ_STM/Mφ_NS]]+Table1[[#This Row],[Mφ_LPS/Mφ_NS]]</f>
        <v>4.3329582803499571</v>
      </c>
    </row>
    <row r="644" spans="1:26" x14ac:dyDescent="0.25">
      <c r="A644" s="5" t="s">
        <v>2014</v>
      </c>
      <c r="B644" s="15" t="s">
        <v>2015</v>
      </c>
      <c r="C644" s="6">
        <v>4</v>
      </c>
      <c r="D644" s="6">
        <v>7</v>
      </c>
      <c r="E644" s="6">
        <v>2741228.0249999999</v>
      </c>
      <c r="F644" s="7">
        <v>0.01</v>
      </c>
      <c r="G644" s="8" t="s">
        <v>376</v>
      </c>
      <c r="H644" s="9"/>
      <c r="I644" s="10">
        <v>1</v>
      </c>
      <c r="J644" s="11">
        <v>0.36524928517246202</v>
      </c>
      <c r="K644" s="12" t="s">
        <v>2016</v>
      </c>
      <c r="L644" s="13">
        <v>111.44565572004799</v>
      </c>
      <c r="M644" s="10">
        <v>3</v>
      </c>
      <c r="N644" s="14">
        <f>Table1[[#This Row],[DC_STM/DC_NS]]+Table1[[#This Row],[DC_LPS/DC_NS]]</f>
        <v>0.37524928517246203</v>
      </c>
      <c r="O644" s="6">
        <v>1</v>
      </c>
      <c r="P644" s="6">
        <v>2</v>
      </c>
      <c r="Q644" s="6">
        <v>780445.96484375</v>
      </c>
      <c r="R644" s="7"/>
      <c r="S644" s="16"/>
      <c r="T644" s="9"/>
      <c r="U644" s="10">
        <v>0</v>
      </c>
      <c r="V644" s="11"/>
      <c r="W644" s="17"/>
      <c r="X644" s="13"/>
      <c r="Y644" s="10">
        <v>0</v>
      </c>
      <c r="Z644" s="18">
        <f>Table1[[#This Row],[Mφ_STM/Mφ_NS]]+Table1[[#This Row],[Mφ_LPS/Mφ_NS]]</f>
        <v>0</v>
      </c>
    </row>
    <row r="645" spans="1:26" x14ac:dyDescent="0.25">
      <c r="A645" s="5" t="s">
        <v>2017</v>
      </c>
      <c r="B645" s="15" t="s">
        <v>2018</v>
      </c>
      <c r="C645" s="6"/>
      <c r="D645" s="6"/>
      <c r="E645" s="6"/>
      <c r="F645" s="7"/>
      <c r="G645" s="8"/>
      <c r="H645" s="9"/>
      <c r="I645" s="10">
        <v>0</v>
      </c>
      <c r="J645" s="11"/>
      <c r="K645" s="12"/>
      <c r="L645" s="13"/>
      <c r="M645" s="10">
        <v>0</v>
      </c>
      <c r="N645" s="14">
        <f>Table1[[#This Row],[DC_STM/DC_NS]]+Table1[[#This Row],[DC_LPS/DC_NS]]</f>
        <v>0</v>
      </c>
      <c r="O645" s="6">
        <v>1</v>
      </c>
      <c r="P645" s="6">
        <v>1</v>
      </c>
      <c r="Q645" s="6">
        <v>2016679.25</v>
      </c>
      <c r="R645" s="7"/>
      <c r="S645" s="16"/>
      <c r="T645" s="9"/>
      <c r="U645" s="10">
        <v>0</v>
      </c>
      <c r="V645" s="11"/>
      <c r="W645" s="17"/>
      <c r="X645" s="13"/>
      <c r="Y645" s="10">
        <v>0</v>
      </c>
      <c r="Z645" s="18">
        <f>Table1[[#This Row],[Mφ_STM/Mφ_NS]]+Table1[[#This Row],[Mφ_LPS/Mφ_NS]]</f>
        <v>0</v>
      </c>
    </row>
    <row r="646" spans="1:26" x14ac:dyDescent="0.25">
      <c r="A646" s="5" t="s">
        <v>2019</v>
      </c>
      <c r="B646" s="15" t="s">
        <v>2020</v>
      </c>
      <c r="C646" s="6">
        <v>1</v>
      </c>
      <c r="D646" s="6">
        <v>3</v>
      </c>
      <c r="E646" s="6">
        <v>1811943.38802083</v>
      </c>
      <c r="F646" s="7">
        <v>0.01</v>
      </c>
      <c r="G646" s="8" t="s">
        <v>1350</v>
      </c>
      <c r="H646" s="9">
        <v>0</v>
      </c>
      <c r="I646" s="10">
        <v>3</v>
      </c>
      <c r="J646" s="11">
        <v>0.01</v>
      </c>
      <c r="K646" s="12" t="s">
        <v>1350</v>
      </c>
      <c r="L646" s="13">
        <v>0</v>
      </c>
      <c r="M646" s="10">
        <v>3</v>
      </c>
      <c r="N646" s="14">
        <f>Table1[[#This Row],[DC_STM/DC_NS]]+Table1[[#This Row],[DC_LPS/DC_NS]]</f>
        <v>0.02</v>
      </c>
      <c r="O646" s="6">
        <v>1</v>
      </c>
      <c r="P646" s="6">
        <v>10</v>
      </c>
      <c r="Q646" s="6">
        <v>1092010.33577474</v>
      </c>
      <c r="R646" s="7"/>
      <c r="S646" s="16"/>
      <c r="T646" s="9"/>
      <c r="U646" s="10">
        <v>0</v>
      </c>
      <c r="V646" s="11"/>
      <c r="W646" s="17"/>
      <c r="X646" s="13"/>
      <c r="Y646" s="10">
        <v>0</v>
      </c>
      <c r="Z646" s="18">
        <f>Table1[[#This Row],[Mφ_STM/Mφ_NS]]+Table1[[#This Row],[Mφ_LPS/Mφ_NS]]</f>
        <v>0</v>
      </c>
    </row>
    <row r="647" spans="1:26" x14ac:dyDescent="0.25">
      <c r="A647" s="5" t="s">
        <v>2021</v>
      </c>
      <c r="B647" s="15" t="s">
        <v>2022</v>
      </c>
      <c r="C647" s="6">
        <v>1</v>
      </c>
      <c r="D647" s="6">
        <v>1</v>
      </c>
      <c r="E647" s="6">
        <v>802507.328125</v>
      </c>
      <c r="F647" s="7">
        <v>0.01</v>
      </c>
      <c r="G647" s="8" t="s">
        <v>242</v>
      </c>
      <c r="H647" s="9"/>
      <c r="I647" s="10">
        <v>1</v>
      </c>
      <c r="J647" s="11">
        <v>0.01</v>
      </c>
      <c r="K647" s="12" t="s">
        <v>242</v>
      </c>
      <c r="L647" s="13"/>
      <c r="M647" s="10">
        <v>1</v>
      </c>
      <c r="N647" s="14">
        <f>Table1[[#This Row],[DC_STM/DC_NS]]+Table1[[#This Row],[DC_LPS/DC_NS]]</f>
        <v>0.02</v>
      </c>
      <c r="O647" s="6"/>
      <c r="P647" s="6"/>
      <c r="Q647" s="6"/>
      <c r="R647" s="7"/>
      <c r="S647" s="16"/>
      <c r="T647" s="9"/>
      <c r="U647" s="10">
        <v>0</v>
      </c>
      <c r="V647" s="11"/>
      <c r="W647" s="17"/>
      <c r="X647" s="13"/>
      <c r="Y647" s="10">
        <v>0</v>
      </c>
      <c r="Z647" s="18">
        <f>Table1[[#This Row],[Mφ_STM/Mφ_NS]]+Table1[[#This Row],[Mφ_LPS/Mφ_NS]]</f>
        <v>0</v>
      </c>
    </row>
    <row r="648" spans="1:26" x14ac:dyDescent="0.25">
      <c r="A648" s="5" t="s">
        <v>2023</v>
      </c>
      <c r="B648" s="15" t="s">
        <v>2024</v>
      </c>
      <c r="C648" s="6">
        <v>8</v>
      </c>
      <c r="D648" s="6">
        <v>44</v>
      </c>
      <c r="E648" s="6">
        <v>6254356.4725477397</v>
      </c>
      <c r="F648" s="7">
        <v>0.87734340887892304</v>
      </c>
      <c r="G648" s="8" t="s">
        <v>2025</v>
      </c>
      <c r="H648" s="9">
        <v>121.732901133415</v>
      </c>
      <c r="I648" s="10">
        <v>20</v>
      </c>
      <c r="J648" s="11">
        <v>0.44995364907517998</v>
      </c>
      <c r="K648" s="12" t="s">
        <v>2026</v>
      </c>
      <c r="L648" s="13">
        <v>101.678164882077</v>
      </c>
      <c r="M648" s="10">
        <v>21</v>
      </c>
      <c r="N648" s="14">
        <f>Table1[[#This Row],[DC_STM/DC_NS]]+Table1[[#This Row],[DC_LPS/DC_NS]]</f>
        <v>1.327297057954103</v>
      </c>
      <c r="O648" s="6">
        <v>6</v>
      </c>
      <c r="P648" s="6">
        <v>20</v>
      </c>
      <c r="Q648" s="6">
        <v>2611402.1012731502</v>
      </c>
      <c r="R648" s="7">
        <v>6.1616355302720303</v>
      </c>
      <c r="S648" s="16" t="s">
        <v>2027</v>
      </c>
      <c r="T648" s="9">
        <v>83.1347555166234</v>
      </c>
      <c r="U648" s="10">
        <v>8</v>
      </c>
      <c r="V648" s="11">
        <v>0.771983714769373</v>
      </c>
      <c r="W648" s="17" t="s">
        <v>2027</v>
      </c>
      <c r="X648" s="13">
        <v>65.199234685886495</v>
      </c>
      <c r="Y648" s="10">
        <v>8</v>
      </c>
      <c r="Z648" s="18">
        <f>Table1[[#This Row],[Mφ_STM/Mφ_NS]]+Table1[[#This Row],[Mφ_LPS/Mφ_NS]]</f>
        <v>6.9336192450414034</v>
      </c>
    </row>
    <row r="649" spans="1:26" x14ac:dyDescent="0.25">
      <c r="A649" s="5" t="s">
        <v>2028</v>
      </c>
      <c r="B649" s="15" t="s">
        <v>2029</v>
      </c>
      <c r="C649" s="6">
        <v>2</v>
      </c>
      <c r="D649" s="6">
        <v>5</v>
      </c>
      <c r="E649" s="6">
        <v>3509577.5046875002</v>
      </c>
      <c r="F649" s="7">
        <v>2.2010890469521902</v>
      </c>
      <c r="G649" s="8" t="s">
        <v>1767</v>
      </c>
      <c r="H649" s="9">
        <v>7.7707053534679797</v>
      </c>
      <c r="I649" s="10">
        <v>2</v>
      </c>
      <c r="J649" s="11">
        <v>0.88427092680006003</v>
      </c>
      <c r="K649" s="12" t="s">
        <v>1767</v>
      </c>
      <c r="L649" s="13">
        <v>71.199296708714201</v>
      </c>
      <c r="M649" s="10">
        <v>2</v>
      </c>
      <c r="N649" s="14">
        <f>Table1[[#This Row],[DC_STM/DC_NS]]+Table1[[#This Row],[DC_LPS/DC_NS]]</f>
        <v>3.0853599737522504</v>
      </c>
      <c r="O649" s="6">
        <v>1</v>
      </c>
      <c r="P649" s="6">
        <v>4</v>
      </c>
      <c r="Q649" s="6">
        <v>358940.67431640602</v>
      </c>
      <c r="R649" s="7">
        <v>3.31801179883103</v>
      </c>
      <c r="S649" s="16" t="s">
        <v>1350</v>
      </c>
      <c r="T649" s="9">
        <v>11.1663474242399</v>
      </c>
      <c r="U649" s="10">
        <v>3</v>
      </c>
      <c r="V649" s="11">
        <v>0.83407326028107998</v>
      </c>
      <c r="W649" s="17" t="s">
        <v>1350</v>
      </c>
      <c r="X649" s="13">
        <v>3.3960645873822899</v>
      </c>
      <c r="Y649" s="10">
        <v>3</v>
      </c>
      <c r="Z649" s="18">
        <f>Table1[[#This Row],[Mφ_STM/Mφ_NS]]+Table1[[#This Row],[Mφ_LPS/Mφ_NS]]</f>
        <v>4.1520850591121103</v>
      </c>
    </row>
    <row r="650" spans="1:26" x14ac:dyDescent="0.25">
      <c r="A650" s="5" t="s">
        <v>2030</v>
      </c>
      <c r="B650" s="15" t="s">
        <v>2031</v>
      </c>
      <c r="C650" s="6">
        <v>2</v>
      </c>
      <c r="D650" s="6">
        <v>13</v>
      </c>
      <c r="E650" s="6">
        <v>26832915.112500001</v>
      </c>
      <c r="F650" s="7">
        <v>1.8644868609329099</v>
      </c>
      <c r="G650" s="8" t="s">
        <v>182</v>
      </c>
      <c r="H650" s="9"/>
      <c r="I650" s="10">
        <v>1</v>
      </c>
      <c r="J650" s="11">
        <v>0.01</v>
      </c>
      <c r="K650" s="12" t="s">
        <v>182</v>
      </c>
      <c r="L650" s="13"/>
      <c r="M650" s="10">
        <v>1</v>
      </c>
      <c r="N650" s="14">
        <f>Table1[[#This Row],[DC_STM/DC_NS]]+Table1[[#This Row],[DC_LPS/DC_NS]]</f>
        <v>1.8744868609329099</v>
      </c>
      <c r="O650" s="6">
        <v>2</v>
      </c>
      <c r="P650" s="6">
        <v>19</v>
      </c>
      <c r="Q650" s="6">
        <v>5258548.8704427099</v>
      </c>
      <c r="R650" s="7"/>
      <c r="S650" s="16"/>
      <c r="T650" s="9"/>
      <c r="U650" s="10">
        <v>0</v>
      </c>
      <c r="V650" s="11"/>
      <c r="W650" s="17"/>
      <c r="X650" s="13"/>
      <c r="Y650" s="10">
        <v>0</v>
      </c>
      <c r="Z650" s="18">
        <f>Table1[[#This Row],[Mφ_STM/Mφ_NS]]+Table1[[#This Row],[Mφ_LPS/Mφ_NS]]</f>
        <v>0</v>
      </c>
    </row>
    <row r="651" spans="1:26" x14ac:dyDescent="0.25">
      <c r="A651" s="5" t="s">
        <v>2032</v>
      </c>
      <c r="B651" s="15" t="s">
        <v>2033</v>
      </c>
      <c r="C651" s="6">
        <v>2</v>
      </c>
      <c r="D651" s="6">
        <v>4</v>
      </c>
      <c r="E651" s="6">
        <v>1454049.31494141</v>
      </c>
      <c r="F651" s="7">
        <v>0.01</v>
      </c>
      <c r="G651" s="8" t="s">
        <v>1206</v>
      </c>
      <c r="H651" s="9">
        <v>0</v>
      </c>
      <c r="I651" s="10">
        <v>2</v>
      </c>
      <c r="J651" s="11">
        <v>0.109067546185195</v>
      </c>
      <c r="K651" s="12" t="s">
        <v>933</v>
      </c>
      <c r="L651" s="13">
        <v>157.32454737963701</v>
      </c>
      <c r="M651" s="10">
        <v>3</v>
      </c>
      <c r="N651" s="14">
        <f>Table1[[#This Row],[DC_STM/DC_NS]]+Table1[[#This Row],[DC_LPS/DC_NS]]</f>
        <v>0.11906754618519499</v>
      </c>
      <c r="O651" s="6"/>
      <c r="P651" s="6"/>
      <c r="Q651" s="6"/>
      <c r="R651" s="7"/>
      <c r="S651" s="16"/>
      <c r="T651" s="9"/>
      <c r="U651" s="10">
        <v>0</v>
      </c>
      <c r="V651" s="11"/>
      <c r="W651" s="17"/>
      <c r="X651" s="13"/>
      <c r="Y651" s="10">
        <v>0</v>
      </c>
      <c r="Z651" s="18">
        <f>Table1[[#This Row],[Mφ_STM/Mφ_NS]]+Table1[[#This Row],[Mφ_LPS/Mφ_NS]]</f>
        <v>0</v>
      </c>
    </row>
    <row r="652" spans="1:26" x14ac:dyDescent="0.25">
      <c r="A652" s="5" t="s">
        <v>2034</v>
      </c>
      <c r="B652" s="15" t="s">
        <v>2035</v>
      </c>
      <c r="C652" s="6">
        <v>1</v>
      </c>
      <c r="D652" s="6">
        <v>112</v>
      </c>
      <c r="E652" s="6">
        <v>86737545.295545802</v>
      </c>
      <c r="F652" s="7"/>
      <c r="G652" s="8"/>
      <c r="H652" s="9"/>
      <c r="I652" s="10">
        <v>0</v>
      </c>
      <c r="J652" s="11"/>
      <c r="K652" s="12"/>
      <c r="L652" s="13"/>
      <c r="M652" s="10">
        <v>0</v>
      </c>
      <c r="N652" s="14">
        <f>Table1[[#This Row],[DC_STM/DC_NS]]+Table1[[#This Row],[DC_LPS/DC_NS]]</f>
        <v>0</v>
      </c>
      <c r="O652" s="6"/>
      <c r="P652" s="6"/>
      <c r="Q652" s="6"/>
      <c r="R652" s="7"/>
      <c r="S652" s="16"/>
      <c r="T652" s="9"/>
      <c r="U652" s="10">
        <v>0</v>
      </c>
      <c r="V652" s="11"/>
      <c r="W652" s="17"/>
      <c r="X652" s="13"/>
      <c r="Y652" s="10">
        <v>0</v>
      </c>
      <c r="Z652" s="18">
        <f>Table1[[#This Row],[Mφ_STM/Mφ_NS]]+Table1[[#This Row],[Mφ_LPS/Mφ_NS]]</f>
        <v>0</v>
      </c>
    </row>
    <row r="653" spans="1:26" x14ac:dyDescent="0.25">
      <c r="A653" s="5" t="s">
        <v>2036</v>
      </c>
      <c r="B653" s="15" t="s">
        <v>2037</v>
      </c>
      <c r="C653" s="6">
        <v>1</v>
      </c>
      <c r="D653" s="6">
        <v>2</v>
      </c>
      <c r="E653" s="6">
        <v>7321334</v>
      </c>
      <c r="F653" s="7">
        <v>2.7493025089139702</v>
      </c>
      <c r="G653" s="8" t="s">
        <v>431</v>
      </c>
      <c r="H653" s="9"/>
      <c r="I653" s="10">
        <v>1</v>
      </c>
      <c r="J653" s="11">
        <v>0.44976110082598297</v>
      </c>
      <c r="K653" s="12" t="s">
        <v>431</v>
      </c>
      <c r="L653" s="13"/>
      <c r="M653" s="10">
        <v>1</v>
      </c>
      <c r="N653" s="14">
        <f>Table1[[#This Row],[DC_STM/DC_NS]]+Table1[[#This Row],[DC_LPS/DC_NS]]</f>
        <v>3.1990636097399534</v>
      </c>
      <c r="O653" s="6">
        <v>2</v>
      </c>
      <c r="P653" s="6">
        <v>6</v>
      </c>
      <c r="Q653" s="6">
        <v>1118693.3170572901</v>
      </c>
      <c r="R653" s="7"/>
      <c r="S653" s="16"/>
      <c r="T653" s="9"/>
      <c r="U653" s="10">
        <v>0</v>
      </c>
      <c r="V653" s="11"/>
      <c r="W653" s="17"/>
      <c r="X653" s="13"/>
      <c r="Y653" s="10">
        <v>0</v>
      </c>
      <c r="Z653" s="18">
        <f>Table1[[#This Row],[Mφ_STM/Mφ_NS]]+Table1[[#This Row],[Mφ_LPS/Mφ_NS]]</f>
        <v>0</v>
      </c>
    </row>
    <row r="654" spans="1:26" x14ac:dyDescent="0.25">
      <c r="A654" s="5" t="s">
        <v>2038</v>
      </c>
      <c r="B654" s="15" t="s">
        <v>2039</v>
      </c>
      <c r="C654" s="6">
        <v>4</v>
      </c>
      <c r="D654" s="6">
        <v>81</v>
      </c>
      <c r="E654" s="6">
        <v>19838307.180881102</v>
      </c>
      <c r="F654" s="7">
        <v>1.6210284302231299</v>
      </c>
      <c r="G654" s="8" t="s">
        <v>2040</v>
      </c>
      <c r="H654" s="9">
        <v>95.046457000962405</v>
      </c>
      <c r="I654" s="10">
        <v>34</v>
      </c>
      <c r="J654" s="11">
        <v>0.830586818906351</v>
      </c>
      <c r="K654" s="12" t="s">
        <v>2041</v>
      </c>
      <c r="L654" s="13">
        <v>54.569821456274198</v>
      </c>
      <c r="M654" s="10">
        <v>35</v>
      </c>
      <c r="N654" s="14">
        <f>Table1[[#This Row],[DC_STM/DC_NS]]+Table1[[#This Row],[DC_LPS/DC_NS]]</f>
        <v>2.4516152491294809</v>
      </c>
      <c r="O654" s="6">
        <v>3</v>
      </c>
      <c r="P654" s="6">
        <v>65</v>
      </c>
      <c r="Q654" s="6">
        <v>5993460.0117458804</v>
      </c>
      <c r="R654" s="7">
        <v>8.3437315753382197</v>
      </c>
      <c r="S654" s="16" t="s">
        <v>2042</v>
      </c>
      <c r="T654" s="9">
        <v>86.8555241426685</v>
      </c>
      <c r="U654" s="10">
        <v>29</v>
      </c>
      <c r="V654" s="11">
        <v>0.37315162728731199</v>
      </c>
      <c r="W654" s="17" t="s">
        <v>2043</v>
      </c>
      <c r="X654" s="13">
        <v>89.002343121819393</v>
      </c>
      <c r="Y654" s="10">
        <v>28</v>
      </c>
      <c r="Z654" s="18">
        <f>Table1[[#This Row],[Mφ_STM/Mφ_NS]]+Table1[[#This Row],[Mφ_LPS/Mφ_NS]]</f>
        <v>8.7168832026255316</v>
      </c>
    </row>
    <row r="655" spans="1:26" x14ac:dyDescent="0.25">
      <c r="A655" s="5" t="s">
        <v>2044</v>
      </c>
      <c r="B655" s="15" t="s">
        <v>2045</v>
      </c>
      <c r="C655" s="6">
        <v>5</v>
      </c>
      <c r="D655" s="6">
        <v>84</v>
      </c>
      <c r="E655" s="6">
        <v>9336422.8062608503</v>
      </c>
      <c r="F655" s="7">
        <v>2.5220529013387298</v>
      </c>
      <c r="G655" s="8" t="s">
        <v>2046</v>
      </c>
      <c r="H655" s="9">
        <v>156.62780537856699</v>
      </c>
      <c r="I655" s="10">
        <v>32</v>
      </c>
      <c r="J655" s="11">
        <v>1.7374330604453301</v>
      </c>
      <c r="K655" s="12" t="s">
        <v>2047</v>
      </c>
      <c r="L655" s="13">
        <v>169.744908010107</v>
      </c>
      <c r="M655" s="10">
        <v>38</v>
      </c>
      <c r="N655" s="14">
        <f>Table1[[#This Row],[DC_STM/DC_NS]]+Table1[[#This Row],[DC_LPS/DC_NS]]</f>
        <v>4.2594859617840601</v>
      </c>
      <c r="O655" s="6">
        <v>5</v>
      </c>
      <c r="P655" s="6">
        <v>50</v>
      </c>
      <c r="Q655" s="6">
        <v>2891187.8982069199</v>
      </c>
      <c r="R655" s="7">
        <v>5.2811977662437704</v>
      </c>
      <c r="S655" s="16" t="s">
        <v>2048</v>
      </c>
      <c r="T655" s="9">
        <v>94.790349538175093</v>
      </c>
      <c r="U655" s="10">
        <v>18</v>
      </c>
      <c r="V655" s="11">
        <v>0.68696207631434802</v>
      </c>
      <c r="W655" s="17" t="s">
        <v>2048</v>
      </c>
      <c r="X655" s="13">
        <v>73.683582525834495</v>
      </c>
      <c r="Y655" s="10">
        <v>18</v>
      </c>
      <c r="Z655" s="18">
        <f>Table1[[#This Row],[Mφ_STM/Mφ_NS]]+Table1[[#This Row],[Mφ_LPS/Mφ_NS]]</f>
        <v>5.9681598425581184</v>
      </c>
    </row>
    <row r="656" spans="1:26" x14ac:dyDescent="0.25">
      <c r="A656" s="5" t="s">
        <v>2049</v>
      </c>
      <c r="B656" s="15" t="s">
        <v>2050</v>
      </c>
      <c r="C656" s="6">
        <v>2</v>
      </c>
      <c r="D656" s="6">
        <v>2</v>
      </c>
      <c r="E656" s="6">
        <v>2399109.9375</v>
      </c>
      <c r="F656" s="7">
        <v>0.88703167007721695</v>
      </c>
      <c r="G656" s="8" t="s">
        <v>678</v>
      </c>
      <c r="H656" s="9">
        <v>139.82703485050899</v>
      </c>
      <c r="I656" s="10">
        <v>2</v>
      </c>
      <c r="J656" s="11">
        <v>0.01</v>
      </c>
      <c r="K656" s="12" t="s">
        <v>376</v>
      </c>
      <c r="L656" s="13"/>
      <c r="M656" s="10">
        <v>1</v>
      </c>
      <c r="N656" s="14">
        <f>Table1[[#This Row],[DC_STM/DC_NS]]+Table1[[#This Row],[DC_LPS/DC_NS]]</f>
        <v>0.89703167007721696</v>
      </c>
      <c r="O656" s="6">
        <v>2</v>
      </c>
      <c r="P656" s="6">
        <v>3</v>
      </c>
      <c r="Q656" s="6">
        <v>990024.27083333302</v>
      </c>
      <c r="R656" s="7"/>
      <c r="S656" s="16"/>
      <c r="T656" s="9"/>
      <c r="U656" s="10">
        <v>0</v>
      </c>
      <c r="V656" s="11"/>
      <c r="W656" s="17"/>
      <c r="X656" s="13"/>
      <c r="Y656" s="10">
        <v>0</v>
      </c>
      <c r="Z656" s="18">
        <f>Table1[[#This Row],[Mφ_STM/Mφ_NS]]+Table1[[#This Row],[Mφ_LPS/Mφ_NS]]</f>
        <v>0</v>
      </c>
    </row>
    <row r="657" spans="1:26" x14ac:dyDescent="0.25">
      <c r="A657" s="5" t="s">
        <v>2051</v>
      </c>
      <c r="B657" s="15" t="s">
        <v>2052</v>
      </c>
      <c r="C657" s="6"/>
      <c r="D657" s="6"/>
      <c r="E657" s="6"/>
      <c r="F657" s="7"/>
      <c r="G657" s="8"/>
      <c r="H657" s="9"/>
      <c r="I657" s="10">
        <v>0</v>
      </c>
      <c r="J657" s="11"/>
      <c r="K657" s="12"/>
      <c r="L657" s="13"/>
      <c r="M657" s="10">
        <v>0</v>
      </c>
      <c r="N657" s="14">
        <f>Table1[[#This Row],[DC_STM/DC_NS]]+Table1[[#This Row],[DC_LPS/DC_NS]]</f>
        <v>0</v>
      </c>
      <c r="O657" s="6">
        <v>2</v>
      </c>
      <c r="P657" s="6">
        <v>2</v>
      </c>
      <c r="Q657" s="6">
        <v>6511794.51171875</v>
      </c>
      <c r="R657" s="7">
        <v>11.512195607471201</v>
      </c>
      <c r="S657" s="16" t="s">
        <v>182</v>
      </c>
      <c r="T657" s="9"/>
      <c r="U657" s="10">
        <v>1</v>
      </c>
      <c r="V657" s="11">
        <v>0.01</v>
      </c>
      <c r="W657" s="17" t="s">
        <v>182</v>
      </c>
      <c r="X657" s="13"/>
      <c r="Y657" s="10">
        <v>1</v>
      </c>
      <c r="Z657" s="18">
        <f>Table1[[#This Row],[Mφ_STM/Mφ_NS]]+Table1[[#This Row],[Mφ_LPS/Mφ_NS]]</f>
        <v>11.5221956074712</v>
      </c>
    </row>
    <row r="658" spans="1:26" x14ac:dyDescent="0.25">
      <c r="A658" s="5" t="s">
        <v>2053</v>
      </c>
      <c r="B658" s="15" t="s">
        <v>2054</v>
      </c>
      <c r="C658" s="6">
        <v>1</v>
      </c>
      <c r="D658" s="6">
        <v>2</v>
      </c>
      <c r="E658" s="6">
        <v>268378.1171875</v>
      </c>
      <c r="F658" s="7">
        <v>6.7247557999008806E-2</v>
      </c>
      <c r="G658" s="8" t="s">
        <v>2055</v>
      </c>
      <c r="H658" s="9">
        <v>120.391394637902</v>
      </c>
      <c r="I658" s="10">
        <v>2</v>
      </c>
      <c r="J658" s="11">
        <v>0.01</v>
      </c>
      <c r="K658" s="12" t="s">
        <v>2055</v>
      </c>
      <c r="L658" s="13">
        <v>0</v>
      </c>
      <c r="M658" s="10">
        <v>2</v>
      </c>
      <c r="N658" s="14">
        <f>Table1[[#This Row],[DC_STM/DC_NS]]+Table1[[#This Row],[DC_LPS/DC_NS]]</f>
        <v>7.7247557999008801E-2</v>
      </c>
      <c r="O658" s="6">
        <v>7</v>
      </c>
      <c r="P658" s="6">
        <v>13</v>
      </c>
      <c r="Q658" s="6">
        <v>1404093.9573242201</v>
      </c>
      <c r="R658" s="7">
        <v>0.29034852776144998</v>
      </c>
      <c r="S658" s="16" t="s">
        <v>41</v>
      </c>
      <c r="T658" s="9">
        <v>0.60030510271058302</v>
      </c>
      <c r="U658" s="10">
        <v>2</v>
      </c>
      <c r="V658" s="11">
        <v>0.81992067093480103</v>
      </c>
      <c r="W658" s="17" t="s">
        <v>41</v>
      </c>
      <c r="X658" s="13">
        <v>6.87369742284623</v>
      </c>
      <c r="Y658" s="10">
        <v>2</v>
      </c>
      <c r="Z658" s="18">
        <f>Table1[[#This Row],[Mφ_STM/Mφ_NS]]+Table1[[#This Row],[Mφ_LPS/Mφ_NS]]</f>
        <v>1.110269198696251</v>
      </c>
    </row>
    <row r="659" spans="1:26" x14ac:dyDescent="0.25">
      <c r="A659" s="5" t="s">
        <v>2056</v>
      </c>
      <c r="B659" s="15" t="s">
        <v>2057</v>
      </c>
      <c r="C659" s="6"/>
      <c r="D659" s="6"/>
      <c r="E659" s="6"/>
      <c r="F659" s="7"/>
      <c r="G659" s="8"/>
      <c r="H659" s="9"/>
      <c r="I659" s="10">
        <v>0</v>
      </c>
      <c r="J659" s="11"/>
      <c r="K659" s="12"/>
      <c r="L659" s="13"/>
      <c r="M659" s="10">
        <v>0</v>
      </c>
      <c r="N659" s="14">
        <f>Table1[[#This Row],[DC_STM/DC_NS]]+Table1[[#This Row],[DC_LPS/DC_NS]]</f>
        <v>0</v>
      </c>
      <c r="O659" s="6">
        <v>1</v>
      </c>
      <c r="P659" s="6">
        <v>2</v>
      </c>
      <c r="Q659" s="6">
        <v>147878.771484375</v>
      </c>
      <c r="R659" s="7">
        <v>68.9494745799702</v>
      </c>
      <c r="S659" s="16" t="s">
        <v>303</v>
      </c>
      <c r="T659" s="9">
        <v>21.133685821032898</v>
      </c>
      <c r="U659" s="10">
        <v>2</v>
      </c>
      <c r="V659" s="11">
        <v>100</v>
      </c>
      <c r="W659" s="17" t="s">
        <v>303</v>
      </c>
      <c r="X659" s="13">
        <v>0</v>
      </c>
      <c r="Y659" s="10">
        <v>2</v>
      </c>
      <c r="Z659" s="18">
        <f>Table1[[#This Row],[Mφ_STM/Mφ_NS]]+Table1[[#This Row],[Mφ_LPS/Mφ_NS]]</f>
        <v>168.9494745799702</v>
      </c>
    </row>
    <row r="660" spans="1:26" x14ac:dyDescent="0.25">
      <c r="A660" s="5" t="s">
        <v>2058</v>
      </c>
      <c r="B660" s="15" t="s">
        <v>2059</v>
      </c>
      <c r="C660" s="6">
        <v>1</v>
      </c>
      <c r="D660" s="6">
        <v>1</v>
      </c>
      <c r="E660" s="6">
        <v>1124479.25</v>
      </c>
      <c r="F660" s="7"/>
      <c r="G660" s="8"/>
      <c r="H660" s="9"/>
      <c r="I660" s="10">
        <v>0</v>
      </c>
      <c r="J660" s="11"/>
      <c r="K660" s="12"/>
      <c r="L660" s="13"/>
      <c r="M660" s="10">
        <v>0</v>
      </c>
      <c r="N660" s="14">
        <f>Table1[[#This Row],[DC_STM/DC_NS]]+Table1[[#This Row],[DC_LPS/DC_NS]]</f>
        <v>0</v>
      </c>
      <c r="O660" s="6"/>
      <c r="P660" s="6"/>
      <c r="Q660" s="6"/>
      <c r="R660" s="7"/>
      <c r="S660" s="16"/>
      <c r="T660" s="9"/>
      <c r="U660" s="10">
        <v>0</v>
      </c>
      <c r="V660" s="11"/>
      <c r="W660" s="17"/>
      <c r="X660" s="13"/>
      <c r="Y660" s="10">
        <v>0</v>
      </c>
      <c r="Z660" s="18">
        <f>Table1[[#This Row],[Mφ_STM/Mφ_NS]]+Table1[[#This Row],[Mφ_LPS/Mφ_NS]]</f>
        <v>0</v>
      </c>
    </row>
    <row r="661" spans="1:26" x14ac:dyDescent="0.25">
      <c r="A661" s="5" t="s">
        <v>2060</v>
      </c>
      <c r="B661" s="15" t="s">
        <v>2061</v>
      </c>
      <c r="C661" s="6">
        <v>1</v>
      </c>
      <c r="D661" s="6">
        <v>1</v>
      </c>
      <c r="E661" s="6">
        <v>0</v>
      </c>
      <c r="F661" s="7"/>
      <c r="G661" s="8"/>
      <c r="H661" s="9"/>
      <c r="I661" s="10">
        <v>0</v>
      </c>
      <c r="J661" s="11"/>
      <c r="K661" s="12"/>
      <c r="L661" s="13"/>
      <c r="M661" s="10">
        <v>0</v>
      </c>
      <c r="N661" s="14">
        <f>Table1[[#This Row],[DC_STM/DC_NS]]+Table1[[#This Row],[DC_LPS/DC_NS]]</f>
        <v>0</v>
      </c>
      <c r="O661" s="6"/>
      <c r="P661" s="6"/>
      <c r="Q661" s="6"/>
      <c r="R661" s="7"/>
      <c r="S661" s="16"/>
      <c r="T661" s="9"/>
      <c r="U661" s="10">
        <v>0</v>
      </c>
      <c r="V661" s="11"/>
      <c r="W661" s="17"/>
      <c r="X661" s="13"/>
      <c r="Y661" s="10">
        <v>0</v>
      </c>
      <c r="Z661" s="18">
        <f>Table1[[#This Row],[Mφ_STM/Mφ_NS]]+Table1[[#This Row],[Mφ_LPS/Mφ_NS]]</f>
        <v>0</v>
      </c>
    </row>
    <row r="662" spans="1:26" x14ac:dyDescent="0.25">
      <c r="A662" s="5" t="s">
        <v>2062</v>
      </c>
      <c r="B662" s="15" t="s">
        <v>2063</v>
      </c>
      <c r="C662" s="6">
        <v>9</v>
      </c>
      <c r="D662" s="6">
        <v>175</v>
      </c>
      <c r="E662" s="6">
        <v>77691117.869900197</v>
      </c>
      <c r="F662" s="7">
        <v>2.7571463266613598</v>
      </c>
      <c r="G662" s="8" t="s">
        <v>2064</v>
      </c>
      <c r="H662" s="9">
        <v>107.30382868474</v>
      </c>
      <c r="I662" s="10">
        <v>65</v>
      </c>
      <c r="J662" s="11">
        <v>0.91160592122202599</v>
      </c>
      <c r="K662" s="12" t="s">
        <v>2065</v>
      </c>
      <c r="L662" s="13">
        <v>69.703362483523506</v>
      </c>
      <c r="M662" s="10">
        <v>64</v>
      </c>
      <c r="N662" s="14">
        <f>Table1[[#This Row],[DC_STM/DC_NS]]+Table1[[#This Row],[DC_LPS/DC_NS]]</f>
        <v>3.6687522478833858</v>
      </c>
      <c r="O662" s="6">
        <v>8</v>
      </c>
      <c r="P662" s="6">
        <v>126</v>
      </c>
      <c r="Q662" s="6">
        <v>14504872.181396499</v>
      </c>
      <c r="R662" s="7">
        <v>9.3820910544225509</v>
      </c>
      <c r="S662" s="16" t="s">
        <v>2066</v>
      </c>
      <c r="T662" s="9">
        <v>143.030019429205</v>
      </c>
      <c r="U662" s="10">
        <v>46</v>
      </c>
      <c r="V662" s="11">
        <v>4.2347901434100201</v>
      </c>
      <c r="W662" s="17" t="s">
        <v>2067</v>
      </c>
      <c r="X662" s="13">
        <v>288.875898643798</v>
      </c>
      <c r="Y662" s="10">
        <v>43</v>
      </c>
      <c r="Z662" s="18">
        <f>Table1[[#This Row],[Mφ_STM/Mφ_NS]]+Table1[[#This Row],[Mφ_LPS/Mφ_NS]]</f>
        <v>13.616881197832571</v>
      </c>
    </row>
    <row r="663" spans="1:26" x14ac:dyDescent="0.25">
      <c r="A663" s="5" t="s">
        <v>2068</v>
      </c>
      <c r="B663" s="15" t="s">
        <v>2069</v>
      </c>
      <c r="C663" s="6"/>
      <c r="D663" s="6"/>
      <c r="E663" s="6"/>
      <c r="F663" s="7"/>
      <c r="G663" s="8"/>
      <c r="H663" s="9"/>
      <c r="I663" s="10">
        <v>0</v>
      </c>
      <c r="J663" s="11"/>
      <c r="K663" s="12"/>
      <c r="L663" s="13"/>
      <c r="M663" s="10">
        <v>0</v>
      </c>
      <c r="N663" s="14">
        <f>Table1[[#This Row],[DC_STM/DC_NS]]+Table1[[#This Row],[DC_LPS/DC_NS]]</f>
        <v>0</v>
      </c>
      <c r="O663" s="6">
        <v>2</v>
      </c>
      <c r="P663" s="6">
        <v>3</v>
      </c>
      <c r="Q663" s="6">
        <v>995377.68489583302</v>
      </c>
      <c r="R663" s="7"/>
      <c r="S663" s="16"/>
      <c r="T663" s="9"/>
      <c r="U663" s="10">
        <v>0</v>
      </c>
      <c r="V663" s="11"/>
      <c r="W663" s="17"/>
      <c r="X663" s="13"/>
      <c r="Y663" s="10">
        <v>0</v>
      </c>
      <c r="Z663" s="18">
        <f>Table1[[#This Row],[Mφ_STM/Mφ_NS]]+Table1[[#This Row],[Mφ_LPS/Mφ_NS]]</f>
        <v>0</v>
      </c>
    </row>
    <row r="664" spans="1:26" x14ac:dyDescent="0.25">
      <c r="A664" s="5" t="s">
        <v>2070</v>
      </c>
      <c r="B664" s="15" t="s">
        <v>2071</v>
      </c>
      <c r="C664" s="6"/>
      <c r="D664" s="6"/>
      <c r="E664" s="6"/>
      <c r="F664" s="7"/>
      <c r="G664" s="8"/>
      <c r="H664" s="9"/>
      <c r="I664" s="10">
        <v>0</v>
      </c>
      <c r="J664" s="11"/>
      <c r="K664" s="12"/>
      <c r="L664" s="13"/>
      <c r="M664" s="10">
        <v>0</v>
      </c>
      <c r="N664" s="14">
        <f>Table1[[#This Row],[DC_STM/DC_NS]]+Table1[[#This Row],[DC_LPS/DC_NS]]</f>
        <v>0</v>
      </c>
      <c r="O664" s="6">
        <v>1</v>
      </c>
      <c r="P664" s="6">
        <v>2</v>
      </c>
      <c r="Q664" s="6">
        <v>0</v>
      </c>
      <c r="R664" s="7"/>
      <c r="S664" s="16"/>
      <c r="T664" s="9"/>
      <c r="U664" s="10">
        <v>0</v>
      </c>
      <c r="V664" s="11"/>
      <c r="W664" s="17"/>
      <c r="X664" s="13"/>
      <c r="Y664" s="10">
        <v>0</v>
      </c>
      <c r="Z664" s="18">
        <f>Table1[[#This Row],[Mφ_STM/Mφ_NS]]+Table1[[#This Row],[Mφ_LPS/Mφ_NS]]</f>
        <v>0</v>
      </c>
    </row>
    <row r="665" spans="1:26" x14ac:dyDescent="0.25">
      <c r="A665" s="5" t="s">
        <v>2072</v>
      </c>
      <c r="B665" s="15" t="s">
        <v>2073</v>
      </c>
      <c r="C665" s="6"/>
      <c r="D665" s="6"/>
      <c r="E665" s="6"/>
      <c r="F665" s="7"/>
      <c r="G665" s="8"/>
      <c r="H665" s="9"/>
      <c r="I665" s="10">
        <v>0</v>
      </c>
      <c r="J665" s="11"/>
      <c r="K665" s="12"/>
      <c r="L665" s="13"/>
      <c r="M665" s="10">
        <v>0</v>
      </c>
      <c r="N665" s="14">
        <f>Table1[[#This Row],[DC_STM/DC_NS]]+Table1[[#This Row],[DC_LPS/DC_NS]]</f>
        <v>0</v>
      </c>
      <c r="O665" s="6">
        <v>1</v>
      </c>
      <c r="P665" s="6">
        <v>1</v>
      </c>
      <c r="Q665" s="6">
        <v>1983438.078125</v>
      </c>
      <c r="R665" s="7"/>
      <c r="S665" s="16"/>
      <c r="T665" s="9"/>
      <c r="U665" s="10">
        <v>0</v>
      </c>
      <c r="V665" s="11"/>
      <c r="W665" s="17"/>
      <c r="X665" s="13"/>
      <c r="Y665" s="10">
        <v>0</v>
      </c>
      <c r="Z665" s="18">
        <f>Table1[[#This Row],[Mφ_STM/Mφ_NS]]+Table1[[#This Row],[Mφ_LPS/Mφ_NS]]</f>
        <v>0</v>
      </c>
    </row>
    <row r="666" spans="1:26" x14ac:dyDescent="0.25">
      <c r="A666" s="5" t="s">
        <v>2074</v>
      </c>
      <c r="B666" s="15" t="s">
        <v>2075</v>
      </c>
      <c r="C666" s="6">
        <v>3</v>
      </c>
      <c r="D666" s="6">
        <v>27</v>
      </c>
      <c r="E666" s="6">
        <v>7390691.4090909101</v>
      </c>
      <c r="F666" s="7">
        <v>3.50274178334787</v>
      </c>
      <c r="G666" s="8" t="s">
        <v>2076</v>
      </c>
      <c r="H666" s="9">
        <v>65.208626439901295</v>
      </c>
      <c r="I666" s="10">
        <v>11</v>
      </c>
      <c r="J666" s="11">
        <v>12.693821313145</v>
      </c>
      <c r="K666" s="12" t="s">
        <v>2077</v>
      </c>
      <c r="L666" s="13">
        <v>258.42108460287898</v>
      </c>
      <c r="M666" s="10">
        <v>12</v>
      </c>
      <c r="N666" s="14">
        <f>Table1[[#This Row],[DC_STM/DC_NS]]+Table1[[#This Row],[DC_LPS/DC_NS]]</f>
        <v>16.19656309649287</v>
      </c>
      <c r="O666" s="6">
        <v>4</v>
      </c>
      <c r="P666" s="6">
        <v>34</v>
      </c>
      <c r="Q666" s="6">
        <v>2224928.1276719798</v>
      </c>
      <c r="R666" s="7">
        <v>18.3322802612273</v>
      </c>
      <c r="S666" s="16" t="s">
        <v>2078</v>
      </c>
      <c r="T666" s="9">
        <v>218.37728958021</v>
      </c>
      <c r="U666" s="10">
        <v>7</v>
      </c>
      <c r="V666" s="11">
        <v>10.072681733262</v>
      </c>
      <c r="W666" s="17" t="s">
        <v>2079</v>
      </c>
      <c r="X666" s="13">
        <v>169.151127324877</v>
      </c>
      <c r="Y666" s="10">
        <v>5</v>
      </c>
      <c r="Z666" s="18">
        <f>Table1[[#This Row],[Mφ_STM/Mφ_NS]]+Table1[[#This Row],[Mφ_LPS/Mφ_NS]]</f>
        <v>28.404961994489298</v>
      </c>
    </row>
    <row r="667" spans="1:26" x14ac:dyDescent="0.25">
      <c r="A667" s="5" t="s">
        <v>2080</v>
      </c>
      <c r="B667" s="15" t="s">
        <v>2081</v>
      </c>
      <c r="C667" s="6">
        <v>4</v>
      </c>
      <c r="D667" s="6">
        <v>12</v>
      </c>
      <c r="E667" s="6">
        <v>2726590.1167534702</v>
      </c>
      <c r="F667" s="7">
        <v>4.9347489536336601E-2</v>
      </c>
      <c r="G667" s="8" t="s">
        <v>2082</v>
      </c>
      <c r="H667" s="9">
        <v>75.672921892457296</v>
      </c>
      <c r="I667" s="10">
        <v>7</v>
      </c>
      <c r="J667" s="11">
        <v>0.29072512628785702</v>
      </c>
      <c r="K667" s="12" t="s">
        <v>2083</v>
      </c>
      <c r="L667" s="13">
        <v>108.332874656652</v>
      </c>
      <c r="M667" s="10">
        <v>8</v>
      </c>
      <c r="N667" s="14">
        <f>Table1[[#This Row],[DC_STM/DC_NS]]+Table1[[#This Row],[DC_LPS/DC_NS]]</f>
        <v>0.34007261582419362</v>
      </c>
      <c r="O667" s="6">
        <v>5</v>
      </c>
      <c r="P667" s="6">
        <v>12</v>
      </c>
      <c r="Q667" s="6">
        <v>767995.96710205101</v>
      </c>
      <c r="R667" s="7">
        <v>0.77658190352975898</v>
      </c>
      <c r="S667" s="16" t="s">
        <v>934</v>
      </c>
      <c r="T667" s="9">
        <v>28.3325503367039</v>
      </c>
      <c r="U667" s="10">
        <v>4</v>
      </c>
      <c r="V667" s="11">
        <v>0.77016328928090405</v>
      </c>
      <c r="W667" s="17" t="s">
        <v>934</v>
      </c>
      <c r="X667" s="13">
        <v>10.624330637477501</v>
      </c>
      <c r="Y667" s="10">
        <v>4</v>
      </c>
      <c r="Z667" s="18">
        <f>Table1[[#This Row],[Mφ_STM/Mφ_NS]]+Table1[[#This Row],[Mφ_LPS/Mφ_NS]]</f>
        <v>1.546745192810663</v>
      </c>
    </row>
    <row r="668" spans="1:26" x14ac:dyDescent="0.25">
      <c r="A668" s="5" t="s">
        <v>2084</v>
      </c>
      <c r="B668" s="15" t="s">
        <v>2085</v>
      </c>
      <c r="C668" s="6">
        <v>3</v>
      </c>
      <c r="D668" s="6">
        <v>10</v>
      </c>
      <c r="E668" s="6">
        <v>995497.21516927099</v>
      </c>
      <c r="F668" s="7">
        <v>4.5713612301564597</v>
      </c>
      <c r="G668" s="8" t="s">
        <v>2086</v>
      </c>
      <c r="H668" s="9">
        <v>154.11941811219799</v>
      </c>
      <c r="I668" s="10">
        <v>8</v>
      </c>
      <c r="J668" s="11">
        <v>25.0075</v>
      </c>
      <c r="K668" s="12" t="s">
        <v>2087</v>
      </c>
      <c r="L668" s="13">
        <v>199.92002399280199</v>
      </c>
      <c r="M668" s="10">
        <v>5</v>
      </c>
      <c r="N668" s="14">
        <f>Table1[[#This Row],[DC_STM/DC_NS]]+Table1[[#This Row],[DC_LPS/DC_NS]]</f>
        <v>29.578861230156459</v>
      </c>
      <c r="O668" s="6">
        <v>3</v>
      </c>
      <c r="P668" s="6">
        <v>5</v>
      </c>
      <c r="Q668" s="6">
        <v>729941.82964409702</v>
      </c>
      <c r="R668" s="7"/>
      <c r="S668" s="16"/>
      <c r="T668" s="9"/>
      <c r="U668" s="10">
        <v>0</v>
      </c>
      <c r="V668" s="11"/>
      <c r="W668" s="17"/>
      <c r="X668" s="13"/>
      <c r="Y668" s="10">
        <v>0</v>
      </c>
      <c r="Z668" s="18">
        <f>Table1[[#This Row],[Mφ_STM/Mφ_NS]]+Table1[[#This Row],[Mφ_LPS/Mφ_NS]]</f>
        <v>0</v>
      </c>
    </row>
    <row r="669" spans="1:26" x14ac:dyDescent="0.25">
      <c r="A669" s="5" t="s">
        <v>2088</v>
      </c>
      <c r="B669" s="15" t="s">
        <v>2089</v>
      </c>
      <c r="C669" s="6">
        <v>4</v>
      </c>
      <c r="D669" s="6">
        <v>10</v>
      </c>
      <c r="E669" s="6">
        <v>3440912.9472656301</v>
      </c>
      <c r="F669" s="7">
        <v>1.22406719614477</v>
      </c>
      <c r="G669" s="8" t="s">
        <v>2090</v>
      </c>
      <c r="H669" s="9">
        <v>74.171626572154494</v>
      </c>
      <c r="I669" s="10">
        <v>5</v>
      </c>
      <c r="J669" s="11">
        <v>0.69363142948048895</v>
      </c>
      <c r="K669" s="12" t="s">
        <v>2091</v>
      </c>
      <c r="L669" s="13">
        <v>95.103167440522896</v>
      </c>
      <c r="M669" s="10">
        <v>4</v>
      </c>
      <c r="N669" s="14">
        <f>Table1[[#This Row],[DC_STM/DC_NS]]+Table1[[#This Row],[DC_LPS/DC_NS]]</f>
        <v>1.9176986256252588</v>
      </c>
      <c r="O669" s="6">
        <v>3</v>
      </c>
      <c r="P669" s="6">
        <v>3</v>
      </c>
      <c r="Q669" s="6">
        <v>740174.64583333302</v>
      </c>
      <c r="R669" s="7"/>
      <c r="S669" s="16"/>
      <c r="T669" s="9"/>
      <c r="U669" s="10">
        <v>0</v>
      </c>
      <c r="V669" s="11"/>
      <c r="W669" s="17"/>
      <c r="X669" s="13"/>
      <c r="Y669" s="10">
        <v>0</v>
      </c>
      <c r="Z669" s="18">
        <f>Table1[[#This Row],[Mφ_STM/Mφ_NS]]+Table1[[#This Row],[Mφ_LPS/Mφ_NS]]</f>
        <v>0</v>
      </c>
    </row>
    <row r="670" spans="1:26" x14ac:dyDescent="0.25">
      <c r="A670" s="5" t="s">
        <v>2092</v>
      </c>
      <c r="B670" s="15" t="s">
        <v>2093</v>
      </c>
      <c r="C670" s="6">
        <v>1</v>
      </c>
      <c r="D670" s="6">
        <v>2</v>
      </c>
      <c r="E670" s="6">
        <v>507866.59765625</v>
      </c>
      <c r="F670" s="7">
        <v>0.01</v>
      </c>
      <c r="G670" s="8" t="s">
        <v>376</v>
      </c>
      <c r="H670" s="9"/>
      <c r="I670" s="10">
        <v>1</v>
      </c>
      <c r="J670" s="11">
        <v>0.01</v>
      </c>
      <c r="K670" s="12" t="s">
        <v>376</v>
      </c>
      <c r="L670" s="13"/>
      <c r="M670" s="10">
        <v>1</v>
      </c>
      <c r="N670" s="14">
        <f>Table1[[#This Row],[DC_STM/DC_NS]]+Table1[[#This Row],[DC_LPS/DC_NS]]</f>
        <v>0.02</v>
      </c>
      <c r="O670" s="6"/>
      <c r="P670" s="6"/>
      <c r="Q670" s="6"/>
      <c r="R670" s="7"/>
      <c r="S670" s="16"/>
      <c r="T670" s="9"/>
      <c r="U670" s="10">
        <v>0</v>
      </c>
      <c r="V670" s="11"/>
      <c r="W670" s="17"/>
      <c r="X670" s="13"/>
      <c r="Y670" s="10">
        <v>0</v>
      </c>
      <c r="Z670" s="18">
        <f>Table1[[#This Row],[Mφ_STM/Mφ_NS]]+Table1[[#This Row],[Mφ_LPS/Mφ_NS]]</f>
        <v>0</v>
      </c>
    </row>
    <row r="671" spans="1:26" x14ac:dyDescent="0.25">
      <c r="A671" s="5" t="s">
        <v>2094</v>
      </c>
      <c r="B671" s="15" t="s">
        <v>2095</v>
      </c>
      <c r="C671" s="6">
        <v>1</v>
      </c>
      <c r="D671" s="6">
        <v>2</v>
      </c>
      <c r="E671" s="6">
        <v>10209300.0625</v>
      </c>
      <c r="F671" s="7"/>
      <c r="G671" s="8"/>
      <c r="H671" s="9"/>
      <c r="I671" s="10">
        <v>0</v>
      </c>
      <c r="J671" s="11"/>
      <c r="K671" s="12"/>
      <c r="L671" s="13"/>
      <c r="M671" s="10">
        <v>0</v>
      </c>
      <c r="N671" s="14">
        <f>Table1[[#This Row],[DC_STM/DC_NS]]+Table1[[#This Row],[DC_LPS/DC_NS]]</f>
        <v>0</v>
      </c>
      <c r="O671" s="6"/>
      <c r="P671" s="6"/>
      <c r="Q671" s="6"/>
      <c r="R671" s="7"/>
      <c r="S671" s="16"/>
      <c r="T671" s="9"/>
      <c r="U671" s="10">
        <v>0</v>
      </c>
      <c r="V671" s="11"/>
      <c r="W671" s="17"/>
      <c r="X671" s="13"/>
      <c r="Y671" s="10">
        <v>0</v>
      </c>
      <c r="Z671" s="18">
        <f>Table1[[#This Row],[Mφ_STM/Mφ_NS]]+Table1[[#This Row],[Mφ_LPS/Mφ_NS]]</f>
        <v>0</v>
      </c>
    </row>
    <row r="672" spans="1:26" x14ac:dyDescent="0.25">
      <c r="A672" s="5" t="s">
        <v>2096</v>
      </c>
      <c r="B672" s="15" t="s">
        <v>2097</v>
      </c>
      <c r="C672" s="6">
        <v>4</v>
      </c>
      <c r="D672" s="6">
        <v>35</v>
      </c>
      <c r="E672" s="6">
        <v>8295239.6790093305</v>
      </c>
      <c r="F672" s="7">
        <v>1.2821611564488899</v>
      </c>
      <c r="G672" s="8" t="s">
        <v>2098</v>
      </c>
      <c r="H672" s="9">
        <v>150.664013680892</v>
      </c>
      <c r="I672" s="10">
        <v>22</v>
      </c>
      <c r="J672" s="11">
        <v>0.48461563017915299</v>
      </c>
      <c r="K672" s="12" t="s">
        <v>2099</v>
      </c>
      <c r="L672" s="13">
        <v>132.544838361904</v>
      </c>
      <c r="M672" s="10">
        <v>27</v>
      </c>
      <c r="N672" s="14">
        <f>Table1[[#This Row],[DC_STM/DC_NS]]+Table1[[#This Row],[DC_LPS/DC_NS]]</f>
        <v>1.7667767866280428</v>
      </c>
      <c r="O672" s="6">
        <v>4</v>
      </c>
      <c r="P672" s="6">
        <v>28</v>
      </c>
      <c r="Q672" s="6">
        <v>2719441.8708866001</v>
      </c>
      <c r="R672" s="7">
        <v>7.6250604894969696</v>
      </c>
      <c r="S672" s="16" t="s">
        <v>2100</v>
      </c>
      <c r="T672" s="9">
        <v>114.81905389040401</v>
      </c>
      <c r="U672" s="10">
        <v>13</v>
      </c>
      <c r="V672" s="11">
        <v>0.76801486654018203</v>
      </c>
      <c r="W672" s="17" t="s">
        <v>2101</v>
      </c>
      <c r="X672" s="13">
        <v>62.037547056458997</v>
      </c>
      <c r="Y672" s="10">
        <v>14</v>
      </c>
      <c r="Z672" s="18">
        <f>Table1[[#This Row],[Mφ_STM/Mφ_NS]]+Table1[[#This Row],[Mφ_LPS/Mφ_NS]]</f>
        <v>8.3930753560371514</v>
      </c>
    </row>
    <row r="673" spans="1:26" x14ac:dyDescent="0.25">
      <c r="A673" s="5" t="s">
        <v>2102</v>
      </c>
      <c r="B673" s="15" t="s">
        <v>2103</v>
      </c>
      <c r="C673" s="6">
        <v>2</v>
      </c>
      <c r="D673" s="6">
        <v>7</v>
      </c>
      <c r="E673" s="6">
        <v>2432619.2632812499</v>
      </c>
      <c r="F673" s="7">
        <v>0.50857702312803899</v>
      </c>
      <c r="G673" s="8" t="s">
        <v>2104</v>
      </c>
      <c r="H673" s="9">
        <v>196.06745899038299</v>
      </c>
      <c r="I673" s="10">
        <v>4</v>
      </c>
      <c r="J673" s="11">
        <v>0.50177642031143999</v>
      </c>
      <c r="K673" s="12" t="s">
        <v>2104</v>
      </c>
      <c r="L673" s="13">
        <v>196.01416105053599</v>
      </c>
      <c r="M673" s="10">
        <v>4</v>
      </c>
      <c r="N673" s="14">
        <f>Table1[[#This Row],[DC_STM/DC_NS]]+Table1[[#This Row],[DC_LPS/DC_NS]]</f>
        <v>1.010353443439479</v>
      </c>
      <c r="O673" s="6">
        <v>4</v>
      </c>
      <c r="P673" s="6">
        <v>14</v>
      </c>
      <c r="Q673" s="6">
        <v>1638476.3391229501</v>
      </c>
      <c r="R673" s="7">
        <v>50.387874384537099</v>
      </c>
      <c r="S673" s="16" t="s">
        <v>1150</v>
      </c>
      <c r="T673" s="9">
        <v>139.24409743522801</v>
      </c>
      <c r="U673" s="10">
        <v>2</v>
      </c>
      <c r="V673" s="11">
        <v>17.876688017091801</v>
      </c>
      <c r="W673" s="17" t="s">
        <v>1150</v>
      </c>
      <c r="X673" s="13">
        <v>135.16842000338701</v>
      </c>
      <c r="Y673" s="10">
        <v>2</v>
      </c>
      <c r="Z673" s="18">
        <f>Table1[[#This Row],[Mφ_STM/Mφ_NS]]+Table1[[#This Row],[Mφ_LPS/Mφ_NS]]</f>
        <v>68.264562401628893</v>
      </c>
    </row>
    <row r="674" spans="1:26" x14ac:dyDescent="0.25">
      <c r="A674" s="5" t="s">
        <v>2105</v>
      </c>
      <c r="B674" s="15" t="s">
        <v>2106</v>
      </c>
      <c r="C674" s="6">
        <v>1</v>
      </c>
      <c r="D674" s="6">
        <v>1</v>
      </c>
      <c r="E674" s="6">
        <v>3727297.3125</v>
      </c>
      <c r="F674" s="7"/>
      <c r="G674" s="8"/>
      <c r="H674" s="9"/>
      <c r="I674" s="10">
        <v>0</v>
      </c>
      <c r="J674" s="11"/>
      <c r="K674" s="12"/>
      <c r="L674" s="13"/>
      <c r="M674" s="10">
        <v>0</v>
      </c>
      <c r="N674" s="14">
        <f>Table1[[#This Row],[DC_STM/DC_NS]]+Table1[[#This Row],[DC_LPS/DC_NS]]</f>
        <v>0</v>
      </c>
      <c r="O674" s="6"/>
      <c r="P674" s="6"/>
      <c r="Q674" s="6"/>
      <c r="R674" s="7"/>
      <c r="S674" s="16"/>
      <c r="T674" s="9"/>
      <c r="U674" s="10">
        <v>0</v>
      </c>
      <c r="V674" s="11"/>
      <c r="W674" s="17"/>
      <c r="X674" s="13"/>
      <c r="Y674" s="10">
        <v>0</v>
      </c>
      <c r="Z674" s="18">
        <f>Table1[[#This Row],[Mφ_STM/Mφ_NS]]+Table1[[#This Row],[Mφ_LPS/Mφ_NS]]</f>
        <v>0</v>
      </c>
    </row>
    <row r="675" spans="1:26" x14ac:dyDescent="0.25">
      <c r="A675" s="5" t="s">
        <v>2107</v>
      </c>
      <c r="B675" s="15" t="s">
        <v>2108</v>
      </c>
      <c r="C675" s="6"/>
      <c r="D675" s="6"/>
      <c r="E675" s="6"/>
      <c r="F675" s="7"/>
      <c r="G675" s="8"/>
      <c r="H675" s="9"/>
      <c r="I675" s="10">
        <v>0</v>
      </c>
      <c r="J675" s="11"/>
      <c r="K675" s="12"/>
      <c r="L675" s="13"/>
      <c r="M675" s="10">
        <v>0</v>
      </c>
      <c r="N675" s="14">
        <f>Table1[[#This Row],[DC_STM/DC_NS]]+Table1[[#This Row],[DC_LPS/DC_NS]]</f>
        <v>0</v>
      </c>
      <c r="O675" s="6">
        <v>1</v>
      </c>
      <c r="P675" s="6">
        <v>122</v>
      </c>
      <c r="Q675" s="6">
        <v>3849494.2464192701</v>
      </c>
      <c r="R675" s="7">
        <v>48.965682967184499</v>
      </c>
      <c r="S675" s="16" t="s">
        <v>431</v>
      </c>
      <c r="T675" s="9"/>
      <c r="U675" s="10">
        <v>1</v>
      </c>
      <c r="V675" s="11">
        <v>4.0857184692082098E-2</v>
      </c>
      <c r="W675" s="17" t="s">
        <v>431</v>
      </c>
      <c r="X675" s="13"/>
      <c r="Y675" s="10">
        <v>1</v>
      </c>
      <c r="Z675" s="18">
        <f>Table1[[#This Row],[Mφ_STM/Mφ_NS]]+Table1[[#This Row],[Mφ_LPS/Mφ_NS]]</f>
        <v>49.006540151876578</v>
      </c>
    </row>
    <row r="676" spans="1:26" x14ac:dyDescent="0.25">
      <c r="A676" s="5" t="s">
        <v>2109</v>
      </c>
      <c r="B676" s="15" t="s">
        <v>2110</v>
      </c>
      <c r="C676" s="6">
        <v>1</v>
      </c>
      <c r="D676" s="6">
        <v>2</v>
      </c>
      <c r="E676" s="6">
        <v>1924273.7578125</v>
      </c>
      <c r="F676" s="7"/>
      <c r="G676" s="8"/>
      <c r="H676" s="9"/>
      <c r="I676" s="10">
        <v>0</v>
      </c>
      <c r="J676" s="11"/>
      <c r="K676" s="12"/>
      <c r="L676" s="13"/>
      <c r="M676" s="10">
        <v>0</v>
      </c>
      <c r="N676" s="14">
        <f>Table1[[#This Row],[DC_STM/DC_NS]]+Table1[[#This Row],[DC_LPS/DC_NS]]</f>
        <v>0</v>
      </c>
      <c r="O676" s="6">
        <v>2</v>
      </c>
      <c r="P676" s="6">
        <v>2</v>
      </c>
      <c r="Q676" s="6">
        <v>669750.81347656297</v>
      </c>
      <c r="R676" s="7">
        <v>100</v>
      </c>
      <c r="S676" s="16" t="s">
        <v>271</v>
      </c>
      <c r="T676" s="9"/>
      <c r="U676" s="10">
        <v>1</v>
      </c>
      <c r="V676" s="11">
        <v>50.138085750036197</v>
      </c>
      <c r="W676" s="17" t="s">
        <v>271</v>
      </c>
      <c r="X676" s="13"/>
      <c r="Y676" s="10">
        <v>1</v>
      </c>
      <c r="Z676" s="18">
        <f>Table1[[#This Row],[Mφ_STM/Mφ_NS]]+Table1[[#This Row],[Mφ_LPS/Mφ_NS]]</f>
        <v>150.1380857500362</v>
      </c>
    </row>
    <row r="677" spans="1:26" x14ac:dyDescent="0.25">
      <c r="A677" s="5" t="s">
        <v>2111</v>
      </c>
      <c r="B677" s="15" t="s">
        <v>2112</v>
      </c>
      <c r="C677" s="6">
        <v>9</v>
      </c>
      <c r="D677" s="6">
        <v>20</v>
      </c>
      <c r="E677" s="6">
        <v>1001944.37492766</v>
      </c>
      <c r="F677" s="7">
        <v>0.35992124708862899</v>
      </c>
      <c r="G677" s="8" t="s">
        <v>2113</v>
      </c>
      <c r="H677" s="9">
        <v>172.126435844062</v>
      </c>
      <c r="I677" s="10">
        <v>12</v>
      </c>
      <c r="J677" s="11">
        <v>1.8282754251409301E-2</v>
      </c>
      <c r="K677" s="12" t="s">
        <v>2114</v>
      </c>
      <c r="L677" s="13">
        <v>109.03075138499101</v>
      </c>
      <c r="M677" s="10">
        <v>10</v>
      </c>
      <c r="N677" s="14">
        <f>Table1[[#This Row],[DC_STM/DC_NS]]+Table1[[#This Row],[DC_LPS/DC_NS]]</f>
        <v>0.37820400134003829</v>
      </c>
      <c r="O677" s="6">
        <v>4</v>
      </c>
      <c r="P677" s="6">
        <v>10</v>
      </c>
      <c r="Q677" s="6">
        <v>639777.61476237001</v>
      </c>
      <c r="R677" s="7"/>
      <c r="S677" s="16"/>
      <c r="T677" s="9"/>
      <c r="U677" s="10">
        <v>0</v>
      </c>
      <c r="V677" s="11"/>
      <c r="W677" s="17"/>
      <c r="X677" s="13"/>
      <c r="Y677" s="10">
        <v>0</v>
      </c>
      <c r="Z677" s="18">
        <f>Table1[[#This Row],[Mφ_STM/Mφ_NS]]+Table1[[#This Row],[Mφ_LPS/Mφ_NS]]</f>
        <v>0</v>
      </c>
    </row>
    <row r="678" spans="1:26" x14ac:dyDescent="0.25">
      <c r="A678" s="5" t="s">
        <v>2115</v>
      </c>
      <c r="B678" s="15" t="s">
        <v>2116</v>
      </c>
      <c r="C678" s="6">
        <v>1</v>
      </c>
      <c r="D678" s="6">
        <v>1</v>
      </c>
      <c r="E678" s="6">
        <v>1578501.34375</v>
      </c>
      <c r="F678" s="7"/>
      <c r="G678" s="8"/>
      <c r="H678" s="9"/>
      <c r="I678" s="10">
        <v>0</v>
      </c>
      <c r="J678" s="11"/>
      <c r="K678" s="12"/>
      <c r="L678" s="13"/>
      <c r="M678" s="10">
        <v>0</v>
      </c>
      <c r="N678" s="14">
        <f>Table1[[#This Row],[DC_STM/DC_NS]]+Table1[[#This Row],[DC_LPS/DC_NS]]</f>
        <v>0</v>
      </c>
      <c r="O678" s="6"/>
      <c r="P678" s="6"/>
      <c r="Q678" s="6"/>
      <c r="R678" s="7"/>
      <c r="S678" s="16"/>
      <c r="T678" s="9"/>
      <c r="U678" s="10">
        <v>0</v>
      </c>
      <c r="V678" s="11"/>
      <c r="W678" s="17"/>
      <c r="X678" s="13"/>
      <c r="Y678" s="10">
        <v>0</v>
      </c>
      <c r="Z678" s="18">
        <f>Table1[[#This Row],[Mφ_STM/Mφ_NS]]+Table1[[#This Row],[Mφ_LPS/Mφ_NS]]</f>
        <v>0</v>
      </c>
    </row>
    <row r="679" spans="1:26" x14ac:dyDescent="0.25">
      <c r="A679" s="5" t="s">
        <v>2117</v>
      </c>
      <c r="B679" s="15" t="s">
        <v>2118</v>
      </c>
      <c r="C679" s="6"/>
      <c r="D679" s="6"/>
      <c r="E679" s="6"/>
      <c r="F679" s="7"/>
      <c r="G679" s="8"/>
      <c r="H679" s="9"/>
      <c r="I679" s="10">
        <v>0</v>
      </c>
      <c r="J679" s="11"/>
      <c r="K679" s="12"/>
      <c r="L679" s="13"/>
      <c r="M679" s="10">
        <v>0</v>
      </c>
      <c r="N679" s="14">
        <f>Table1[[#This Row],[DC_STM/DC_NS]]+Table1[[#This Row],[DC_LPS/DC_NS]]</f>
        <v>0</v>
      </c>
      <c r="O679" s="6">
        <v>1</v>
      </c>
      <c r="P679" s="6">
        <v>3</v>
      </c>
      <c r="Q679" s="6">
        <v>237041.75764974</v>
      </c>
      <c r="R679" s="7">
        <v>27.5127848274144</v>
      </c>
      <c r="S679" s="16" t="s">
        <v>303</v>
      </c>
      <c r="T679" s="9">
        <v>141.34072413213801</v>
      </c>
      <c r="U679" s="10">
        <v>2</v>
      </c>
      <c r="V679" s="11">
        <v>3.95865959490144</v>
      </c>
      <c r="W679" s="17" t="s">
        <v>303</v>
      </c>
      <c r="X679" s="13">
        <v>141.064110677678</v>
      </c>
      <c r="Y679" s="10">
        <v>2</v>
      </c>
      <c r="Z679" s="18">
        <f>Table1[[#This Row],[Mφ_STM/Mφ_NS]]+Table1[[#This Row],[Mφ_LPS/Mφ_NS]]</f>
        <v>31.471444422315841</v>
      </c>
    </row>
    <row r="680" spans="1:26" x14ac:dyDescent="0.25">
      <c r="A680" s="5" t="s">
        <v>2119</v>
      </c>
      <c r="B680" s="15" t="s">
        <v>2120</v>
      </c>
      <c r="C680" s="6">
        <v>2</v>
      </c>
      <c r="D680" s="6">
        <v>15</v>
      </c>
      <c r="E680" s="6">
        <v>5743588.3799641896</v>
      </c>
      <c r="F680" s="7">
        <v>7.8214994060988696E-2</v>
      </c>
      <c r="G680" s="8" t="s">
        <v>2121</v>
      </c>
      <c r="H680" s="9">
        <v>123.340250698001</v>
      </c>
      <c r="I680" s="10">
        <v>3</v>
      </c>
      <c r="J680" s="11">
        <v>5.31534952410362E-2</v>
      </c>
      <c r="K680" s="12" t="s">
        <v>2122</v>
      </c>
      <c r="L680" s="13"/>
      <c r="M680" s="10">
        <v>2</v>
      </c>
      <c r="N680" s="14">
        <f>Table1[[#This Row],[DC_STM/DC_NS]]+Table1[[#This Row],[DC_LPS/DC_NS]]</f>
        <v>0.13136848930202488</v>
      </c>
      <c r="O680" s="6"/>
      <c r="P680" s="6"/>
      <c r="Q680" s="6"/>
      <c r="R680" s="7"/>
      <c r="S680" s="16"/>
      <c r="T680" s="9"/>
      <c r="U680" s="10">
        <v>0</v>
      </c>
      <c r="V680" s="11"/>
      <c r="W680" s="17"/>
      <c r="X680" s="13"/>
      <c r="Y680" s="10">
        <v>0</v>
      </c>
      <c r="Z680" s="18">
        <f>Table1[[#This Row],[Mφ_STM/Mφ_NS]]+Table1[[#This Row],[Mφ_LPS/Mφ_NS]]</f>
        <v>0</v>
      </c>
    </row>
    <row r="681" spans="1:26" x14ac:dyDescent="0.25">
      <c r="A681" s="5" t="s">
        <v>2123</v>
      </c>
      <c r="B681" s="15" t="s">
        <v>2124</v>
      </c>
      <c r="C681" s="6">
        <v>1</v>
      </c>
      <c r="D681" s="6">
        <v>3</v>
      </c>
      <c r="E681" s="6">
        <v>2194061.77734375</v>
      </c>
      <c r="F681" s="7">
        <v>0.01</v>
      </c>
      <c r="G681" s="8" t="s">
        <v>242</v>
      </c>
      <c r="H681" s="9"/>
      <c r="I681" s="10">
        <v>1</v>
      </c>
      <c r="J681" s="11">
        <v>0.01</v>
      </c>
      <c r="K681" s="12" t="s">
        <v>242</v>
      </c>
      <c r="L681" s="13"/>
      <c r="M681" s="10">
        <v>1</v>
      </c>
      <c r="N681" s="14">
        <f>Table1[[#This Row],[DC_STM/DC_NS]]+Table1[[#This Row],[DC_LPS/DC_NS]]</f>
        <v>0.02</v>
      </c>
      <c r="O681" s="6"/>
      <c r="P681" s="6"/>
      <c r="Q681" s="6"/>
      <c r="R681" s="7"/>
      <c r="S681" s="16"/>
      <c r="T681" s="9"/>
      <c r="U681" s="10">
        <v>0</v>
      </c>
      <c r="V681" s="11"/>
      <c r="W681" s="17"/>
      <c r="X681" s="13"/>
      <c r="Y681" s="10">
        <v>0</v>
      </c>
      <c r="Z681" s="18">
        <f>Table1[[#This Row],[Mφ_STM/Mφ_NS]]+Table1[[#This Row],[Mφ_LPS/Mφ_NS]]</f>
        <v>0</v>
      </c>
    </row>
    <row r="682" spans="1:26" x14ac:dyDescent="0.25">
      <c r="A682" s="5" t="s">
        <v>2125</v>
      </c>
      <c r="B682" s="15" t="s">
        <v>2126</v>
      </c>
      <c r="C682" s="6"/>
      <c r="D682" s="6"/>
      <c r="E682" s="6"/>
      <c r="F682" s="7"/>
      <c r="G682" s="8"/>
      <c r="H682" s="9"/>
      <c r="I682" s="10">
        <v>0</v>
      </c>
      <c r="J682" s="11"/>
      <c r="K682" s="12"/>
      <c r="L682" s="13"/>
      <c r="M682" s="10">
        <v>0</v>
      </c>
      <c r="N682" s="14">
        <f>Table1[[#This Row],[DC_STM/DC_NS]]+Table1[[#This Row],[DC_LPS/DC_NS]]</f>
        <v>0</v>
      </c>
      <c r="O682" s="6">
        <v>1</v>
      </c>
      <c r="P682" s="6">
        <v>2</v>
      </c>
      <c r="Q682" s="6">
        <v>284221.98925781302</v>
      </c>
      <c r="R682" s="7"/>
      <c r="S682" s="16"/>
      <c r="T682" s="9"/>
      <c r="U682" s="10">
        <v>0</v>
      </c>
      <c r="V682" s="11"/>
      <c r="W682" s="17"/>
      <c r="X682" s="13"/>
      <c r="Y682" s="10">
        <v>0</v>
      </c>
      <c r="Z682" s="18">
        <f>Table1[[#This Row],[Mφ_STM/Mφ_NS]]+Table1[[#This Row],[Mφ_LPS/Mφ_NS]]</f>
        <v>0</v>
      </c>
    </row>
    <row r="683" spans="1:26" x14ac:dyDescent="0.25">
      <c r="A683" s="5" t="s">
        <v>2127</v>
      </c>
      <c r="B683" s="15" t="s">
        <v>2128</v>
      </c>
      <c r="C683" s="6">
        <v>1</v>
      </c>
      <c r="D683" s="6">
        <v>1</v>
      </c>
      <c r="E683" s="6">
        <v>0</v>
      </c>
      <c r="F683" s="7"/>
      <c r="G683" s="8"/>
      <c r="H683" s="9"/>
      <c r="I683" s="10">
        <v>0</v>
      </c>
      <c r="J683" s="11"/>
      <c r="K683" s="12"/>
      <c r="L683" s="13"/>
      <c r="M683" s="10">
        <v>0</v>
      </c>
      <c r="N683" s="14">
        <f>Table1[[#This Row],[DC_STM/DC_NS]]+Table1[[#This Row],[DC_LPS/DC_NS]]</f>
        <v>0</v>
      </c>
      <c r="O683" s="6">
        <v>1</v>
      </c>
      <c r="P683" s="6">
        <v>1</v>
      </c>
      <c r="Q683" s="6">
        <v>3563940.125</v>
      </c>
      <c r="R683" s="7"/>
      <c r="S683" s="16"/>
      <c r="T683" s="9"/>
      <c r="U683" s="10">
        <v>0</v>
      </c>
      <c r="V683" s="11"/>
      <c r="W683" s="17"/>
      <c r="X683" s="13"/>
      <c r="Y683" s="10">
        <v>0</v>
      </c>
      <c r="Z683" s="18">
        <f>Table1[[#This Row],[Mφ_STM/Mφ_NS]]+Table1[[#This Row],[Mφ_LPS/Mφ_NS]]</f>
        <v>0</v>
      </c>
    </row>
    <row r="684" spans="1:26" x14ac:dyDescent="0.25">
      <c r="A684" s="5" t="s">
        <v>2129</v>
      </c>
      <c r="B684" s="15" t="s">
        <v>2130</v>
      </c>
      <c r="C684" s="6">
        <v>2</v>
      </c>
      <c r="D684" s="6">
        <v>2</v>
      </c>
      <c r="E684" s="6">
        <v>2244679.125</v>
      </c>
      <c r="F684" s="7">
        <v>0.01</v>
      </c>
      <c r="G684" s="8" t="s">
        <v>200</v>
      </c>
      <c r="H684" s="9"/>
      <c r="I684" s="10">
        <v>1</v>
      </c>
      <c r="J684" s="11">
        <v>0.01</v>
      </c>
      <c r="K684" s="12" t="s">
        <v>200</v>
      </c>
      <c r="L684" s="13"/>
      <c r="M684" s="10">
        <v>1</v>
      </c>
      <c r="N684" s="14">
        <f>Table1[[#This Row],[DC_STM/DC_NS]]+Table1[[#This Row],[DC_LPS/DC_NS]]</f>
        <v>0.02</v>
      </c>
      <c r="O684" s="6">
        <v>1</v>
      </c>
      <c r="P684" s="6">
        <v>1</v>
      </c>
      <c r="Q684" s="6">
        <v>731156.875</v>
      </c>
      <c r="R684" s="7"/>
      <c r="S684" s="16"/>
      <c r="T684" s="9"/>
      <c r="U684" s="10">
        <v>0</v>
      </c>
      <c r="V684" s="11"/>
      <c r="W684" s="17"/>
      <c r="X684" s="13"/>
      <c r="Y684" s="10">
        <v>0</v>
      </c>
      <c r="Z684" s="18">
        <f>Table1[[#This Row],[Mφ_STM/Mφ_NS]]+Table1[[#This Row],[Mφ_LPS/Mφ_NS]]</f>
        <v>0</v>
      </c>
    </row>
    <row r="685" spans="1:26" x14ac:dyDescent="0.25">
      <c r="A685" s="5" t="s">
        <v>2131</v>
      </c>
      <c r="B685" s="15" t="s">
        <v>2132</v>
      </c>
      <c r="C685" s="6">
        <v>1</v>
      </c>
      <c r="D685" s="6">
        <v>1</v>
      </c>
      <c r="E685" s="6">
        <v>11285380.375</v>
      </c>
      <c r="F685" s="7">
        <v>0.01</v>
      </c>
      <c r="G685" s="8" t="s">
        <v>431</v>
      </c>
      <c r="H685" s="9"/>
      <c r="I685" s="10">
        <v>1</v>
      </c>
      <c r="J685" s="11">
        <v>0.01</v>
      </c>
      <c r="K685" s="12" t="s">
        <v>431</v>
      </c>
      <c r="L685" s="13"/>
      <c r="M685" s="10">
        <v>1</v>
      </c>
      <c r="N685" s="14">
        <f>Table1[[#This Row],[DC_STM/DC_NS]]+Table1[[#This Row],[DC_LPS/DC_NS]]</f>
        <v>0.02</v>
      </c>
      <c r="O685" s="6"/>
      <c r="P685" s="6"/>
      <c r="Q685" s="6"/>
      <c r="R685" s="7"/>
      <c r="S685" s="16"/>
      <c r="T685" s="9"/>
      <c r="U685" s="10">
        <v>0</v>
      </c>
      <c r="V685" s="11"/>
      <c r="W685" s="17"/>
      <c r="X685" s="13"/>
      <c r="Y685" s="10">
        <v>0</v>
      </c>
      <c r="Z685" s="18">
        <f>Table1[[#This Row],[Mφ_STM/Mφ_NS]]+Table1[[#This Row],[Mφ_LPS/Mφ_NS]]</f>
        <v>0</v>
      </c>
    </row>
    <row r="686" spans="1:26" x14ac:dyDescent="0.25">
      <c r="A686" s="5" t="s">
        <v>2133</v>
      </c>
      <c r="B686" s="15" t="s">
        <v>2134</v>
      </c>
      <c r="C686" s="6"/>
      <c r="D686" s="6"/>
      <c r="E686" s="6"/>
      <c r="F686" s="7"/>
      <c r="G686" s="8"/>
      <c r="H686" s="9"/>
      <c r="I686" s="10">
        <v>0</v>
      </c>
      <c r="J686" s="11"/>
      <c r="K686" s="12"/>
      <c r="L686" s="13"/>
      <c r="M686" s="10">
        <v>0</v>
      </c>
      <c r="N686" s="14">
        <f>Table1[[#This Row],[DC_STM/DC_NS]]+Table1[[#This Row],[DC_LPS/DC_NS]]</f>
        <v>0</v>
      </c>
      <c r="O686" s="6">
        <v>1</v>
      </c>
      <c r="P686" s="6">
        <v>1</v>
      </c>
      <c r="Q686" s="6">
        <v>2217599.25</v>
      </c>
      <c r="R686" s="7">
        <v>0.01</v>
      </c>
      <c r="S686" s="16" t="s">
        <v>61</v>
      </c>
      <c r="T686" s="9"/>
      <c r="U686" s="10">
        <v>1</v>
      </c>
      <c r="V686" s="11">
        <v>0.01</v>
      </c>
      <c r="W686" s="17" t="s">
        <v>61</v>
      </c>
      <c r="X686" s="13"/>
      <c r="Y686" s="10">
        <v>1</v>
      </c>
      <c r="Z686" s="18">
        <f>Table1[[#This Row],[Mφ_STM/Mφ_NS]]+Table1[[#This Row],[Mφ_LPS/Mφ_NS]]</f>
        <v>0.02</v>
      </c>
    </row>
    <row r="687" spans="1:26" x14ac:dyDescent="0.25">
      <c r="A687" s="5" t="s">
        <v>2135</v>
      </c>
      <c r="B687" s="15" t="s">
        <v>2136</v>
      </c>
      <c r="C687" s="6"/>
      <c r="D687" s="6"/>
      <c r="E687" s="6"/>
      <c r="F687" s="7"/>
      <c r="G687" s="8"/>
      <c r="H687" s="9"/>
      <c r="I687" s="10">
        <v>0</v>
      </c>
      <c r="J687" s="11"/>
      <c r="K687" s="12"/>
      <c r="L687" s="13"/>
      <c r="M687" s="10">
        <v>0</v>
      </c>
      <c r="N687" s="14">
        <f>Table1[[#This Row],[DC_STM/DC_NS]]+Table1[[#This Row],[DC_LPS/DC_NS]]</f>
        <v>0</v>
      </c>
      <c r="O687" s="6">
        <v>1</v>
      </c>
      <c r="P687" s="6">
        <v>1</v>
      </c>
      <c r="Q687" s="6">
        <v>2026580.375</v>
      </c>
      <c r="R687" s="7">
        <v>100</v>
      </c>
      <c r="S687" s="16" t="s">
        <v>182</v>
      </c>
      <c r="T687" s="9"/>
      <c r="U687" s="10">
        <v>1</v>
      </c>
      <c r="V687" s="11">
        <v>58.046141433334903</v>
      </c>
      <c r="W687" s="17" t="s">
        <v>182</v>
      </c>
      <c r="X687" s="13"/>
      <c r="Y687" s="10">
        <v>1</v>
      </c>
      <c r="Z687" s="18">
        <f>Table1[[#This Row],[Mφ_STM/Mφ_NS]]+Table1[[#This Row],[Mφ_LPS/Mφ_NS]]</f>
        <v>158.0461414333349</v>
      </c>
    </row>
    <row r="688" spans="1:26" x14ac:dyDescent="0.25">
      <c r="A688" s="15" t="s">
        <v>2137</v>
      </c>
      <c r="B688" s="15" t="s">
        <v>2138</v>
      </c>
      <c r="C688" s="6">
        <v>2</v>
      </c>
      <c r="D688" s="6">
        <v>7</v>
      </c>
      <c r="E688" s="6">
        <v>2119498.1243489599</v>
      </c>
      <c r="F688" s="7">
        <v>41.632604554272902</v>
      </c>
      <c r="G688" s="8" t="s">
        <v>2139</v>
      </c>
      <c r="H688" s="9">
        <v>135.13577895147299</v>
      </c>
      <c r="I688" s="10">
        <v>2</v>
      </c>
      <c r="J688" s="11">
        <v>12.6405701893936</v>
      </c>
      <c r="K688" s="12" t="s">
        <v>2139</v>
      </c>
      <c r="L688" s="13">
        <v>129.622945223339</v>
      </c>
      <c r="M688" s="10">
        <v>2</v>
      </c>
      <c r="N688" s="14">
        <f>Table1[[#This Row],[DC_STM/DC_NS]]+Table1[[#This Row],[DC_LPS/DC_NS]]</f>
        <v>54.273174743666502</v>
      </c>
      <c r="O688" s="6">
        <v>3</v>
      </c>
      <c r="P688" s="6">
        <v>15</v>
      </c>
      <c r="Q688" s="6">
        <v>1604067.53401693</v>
      </c>
      <c r="R688" s="7">
        <v>10.9730003168408</v>
      </c>
      <c r="S688" s="16" t="s">
        <v>2140</v>
      </c>
      <c r="T688" s="9">
        <v>166.68913792819001</v>
      </c>
      <c r="U688" s="10">
        <v>3</v>
      </c>
      <c r="V688" s="11">
        <v>0.63207537789646295</v>
      </c>
      <c r="W688" s="17" t="s">
        <v>2140</v>
      </c>
      <c r="X688" s="13">
        <v>86.018185439231402</v>
      </c>
      <c r="Y688" s="10">
        <v>3</v>
      </c>
      <c r="Z688" s="18">
        <f>Table1[[#This Row],[Mφ_STM/Mφ_NS]]+Table1[[#This Row],[Mφ_LPS/Mφ_NS]]</f>
        <v>11.605075694737263</v>
      </c>
    </row>
    <row r="689" spans="1:26" x14ac:dyDescent="0.25">
      <c r="A689" s="5" t="s">
        <v>2141</v>
      </c>
      <c r="B689" s="15" t="s">
        <v>2142</v>
      </c>
      <c r="C689" s="6">
        <v>1</v>
      </c>
      <c r="D689" s="6">
        <v>8</v>
      </c>
      <c r="E689" s="6">
        <v>2194688.1652221698</v>
      </c>
      <c r="F689" s="7">
        <v>0.01</v>
      </c>
      <c r="G689" s="8" t="s">
        <v>2143</v>
      </c>
      <c r="H689" s="9">
        <v>0</v>
      </c>
      <c r="I689" s="10">
        <v>5</v>
      </c>
      <c r="J689" s="11">
        <v>0.01</v>
      </c>
      <c r="K689" s="12" t="s">
        <v>2143</v>
      </c>
      <c r="L689" s="13">
        <v>0</v>
      </c>
      <c r="M689" s="10">
        <v>5</v>
      </c>
      <c r="N689" s="14">
        <f>Table1[[#This Row],[DC_STM/DC_NS]]+Table1[[#This Row],[DC_LPS/DC_NS]]</f>
        <v>0.02</v>
      </c>
      <c r="O689" s="6">
        <v>1</v>
      </c>
      <c r="P689" s="6">
        <v>1</v>
      </c>
      <c r="Q689" s="6">
        <v>570998.5859375</v>
      </c>
      <c r="R689" s="7"/>
      <c r="S689" s="16"/>
      <c r="T689" s="9"/>
      <c r="U689" s="10">
        <v>0</v>
      </c>
      <c r="V689" s="11"/>
      <c r="W689" s="17"/>
      <c r="X689" s="13"/>
      <c r="Y689" s="10">
        <v>0</v>
      </c>
      <c r="Z689" s="18">
        <f>Table1[[#This Row],[Mφ_STM/Mφ_NS]]+Table1[[#This Row],[Mφ_LPS/Mφ_NS]]</f>
        <v>0</v>
      </c>
    </row>
    <row r="690" spans="1:26" x14ac:dyDescent="0.25">
      <c r="A690" s="5" t="s">
        <v>2144</v>
      </c>
      <c r="B690" s="15" t="s">
        <v>2145</v>
      </c>
      <c r="C690" s="6">
        <v>1</v>
      </c>
      <c r="D690" s="6">
        <v>1</v>
      </c>
      <c r="E690" s="6">
        <v>5770639.140625</v>
      </c>
      <c r="F690" s="7">
        <v>100</v>
      </c>
      <c r="G690" s="8" t="s">
        <v>431</v>
      </c>
      <c r="H690" s="9"/>
      <c r="I690" s="10">
        <v>1</v>
      </c>
      <c r="J690" s="11">
        <v>100</v>
      </c>
      <c r="K690" s="12" t="s">
        <v>431</v>
      </c>
      <c r="L690" s="13"/>
      <c r="M690" s="10">
        <v>1</v>
      </c>
      <c r="N690" s="14">
        <f>Table1[[#This Row],[DC_STM/DC_NS]]+Table1[[#This Row],[DC_LPS/DC_NS]]</f>
        <v>200</v>
      </c>
      <c r="O690" s="6"/>
      <c r="P690" s="6"/>
      <c r="Q690" s="6"/>
      <c r="R690" s="7"/>
      <c r="S690" s="16"/>
      <c r="T690" s="9"/>
      <c r="U690" s="10">
        <v>0</v>
      </c>
      <c r="V690" s="11"/>
      <c r="W690" s="17"/>
      <c r="X690" s="13"/>
      <c r="Y690" s="10">
        <v>0</v>
      </c>
      <c r="Z690" s="18">
        <f>Table1[[#This Row],[Mφ_STM/Mφ_NS]]+Table1[[#This Row],[Mφ_LPS/Mφ_NS]]</f>
        <v>0</v>
      </c>
    </row>
    <row r="691" spans="1:26" x14ac:dyDescent="0.25">
      <c r="A691" s="5" t="s">
        <v>2146</v>
      </c>
      <c r="B691" s="15" t="s">
        <v>2147</v>
      </c>
      <c r="C691" s="6"/>
      <c r="D691" s="6"/>
      <c r="E691" s="6"/>
      <c r="F691" s="7"/>
      <c r="G691" s="8"/>
      <c r="H691" s="9"/>
      <c r="I691" s="10">
        <v>0</v>
      </c>
      <c r="J691" s="11"/>
      <c r="K691" s="12"/>
      <c r="L691" s="13"/>
      <c r="M691" s="10">
        <v>0</v>
      </c>
      <c r="N691" s="14">
        <f>Table1[[#This Row],[DC_STM/DC_NS]]+Table1[[#This Row],[DC_LPS/DC_NS]]</f>
        <v>0</v>
      </c>
      <c r="O691" s="6">
        <v>3</v>
      </c>
      <c r="P691" s="6">
        <v>12</v>
      </c>
      <c r="Q691" s="6">
        <v>3669239.67461868</v>
      </c>
      <c r="R691" s="7"/>
      <c r="S691" s="16"/>
      <c r="T691" s="9"/>
      <c r="U691" s="10">
        <v>0</v>
      </c>
      <c r="V691" s="11"/>
      <c r="W691" s="17"/>
      <c r="X691" s="13"/>
      <c r="Y691" s="10">
        <v>0</v>
      </c>
      <c r="Z691" s="18">
        <f>Table1[[#This Row],[Mφ_STM/Mφ_NS]]+Table1[[#This Row],[Mφ_LPS/Mφ_NS]]</f>
        <v>0</v>
      </c>
    </row>
    <row r="692" spans="1:26" x14ac:dyDescent="0.25">
      <c r="A692" s="5" t="s">
        <v>2148</v>
      </c>
      <c r="B692" s="15" t="s">
        <v>2149</v>
      </c>
      <c r="C692" s="6">
        <v>1</v>
      </c>
      <c r="D692" s="6">
        <v>6</v>
      </c>
      <c r="E692" s="6">
        <v>347368.89296874998</v>
      </c>
      <c r="F692" s="7">
        <v>0.121776492503128</v>
      </c>
      <c r="G692" s="8" t="s">
        <v>2150</v>
      </c>
      <c r="H692" s="9">
        <v>138.75108645737899</v>
      </c>
      <c r="I692" s="10">
        <v>5</v>
      </c>
      <c r="J692" s="11">
        <v>0.65284942337370899</v>
      </c>
      <c r="K692" s="12" t="s">
        <v>2151</v>
      </c>
      <c r="L692" s="13">
        <v>32.463559594223199</v>
      </c>
      <c r="M692" s="10">
        <v>6</v>
      </c>
      <c r="N692" s="14">
        <f>Table1[[#This Row],[DC_STM/DC_NS]]+Table1[[#This Row],[DC_LPS/DC_NS]]</f>
        <v>0.77462591587683693</v>
      </c>
      <c r="O692" s="6"/>
      <c r="P692" s="6"/>
      <c r="Q692" s="6"/>
      <c r="R692" s="7"/>
      <c r="S692" s="16"/>
      <c r="T692" s="9"/>
      <c r="U692" s="10">
        <v>0</v>
      </c>
      <c r="V692" s="11"/>
      <c r="W692" s="17"/>
      <c r="X692" s="13"/>
      <c r="Y692" s="10">
        <v>0</v>
      </c>
      <c r="Z692" s="18">
        <f>Table1[[#This Row],[Mφ_STM/Mφ_NS]]+Table1[[#This Row],[Mφ_LPS/Mφ_NS]]</f>
        <v>0</v>
      </c>
    </row>
    <row r="693" spans="1:26" x14ac:dyDescent="0.25">
      <c r="A693" s="5" t="s">
        <v>2152</v>
      </c>
      <c r="B693" s="15" t="s">
        <v>2153</v>
      </c>
      <c r="C693" s="6">
        <v>1</v>
      </c>
      <c r="D693" s="6">
        <v>1</v>
      </c>
      <c r="E693" s="6">
        <v>267189.203125</v>
      </c>
      <c r="F693" s="7"/>
      <c r="G693" s="8"/>
      <c r="H693" s="9"/>
      <c r="I693" s="10">
        <v>0</v>
      </c>
      <c r="J693" s="11"/>
      <c r="K693" s="12"/>
      <c r="L693" s="13"/>
      <c r="M693" s="10">
        <v>0</v>
      </c>
      <c r="N693" s="14">
        <f>Table1[[#This Row],[DC_STM/DC_NS]]+Table1[[#This Row],[DC_LPS/DC_NS]]</f>
        <v>0</v>
      </c>
      <c r="O693" s="6"/>
      <c r="P693" s="6"/>
      <c r="Q693" s="6"/>
      <c r="R693" s="7"/>
      <c r="S693" s="16"/>
      <c r="T693" s="9"/>
      <c r="U693" s="10">
        <v>0</v>
      </c>
      <c r="V693" s="11"/>
      <c r="W693" s="17"/>
      <c r="X693" s="13"/>
      <c r="Y693" s="10">
        <v>0</v>
      </c>
      <c r="Z693" s="18">
        <f>Table1[[#This Row],[Mφ_STM/Mφ_NS]]+Table1[[#This Row],[Mφ_LPS/Mφ_NS]]</f>
        <v>0</v>
      </c>
    </row>
    <row r="694" spans="1:26" x14ac:dyDescent="0.25">
      <c r="A694" s="5" t="s">
        <v>2154</v>
      </c>
      <c r="B694" s="15" t="s">
        <v>2155</v>
      </c>
      <c r="C694" s="6">
        <v>1</v>
      </c>
      <c r="D694" s="6">
        <v>44</v>
      </c>
      <c r="E694" s="6">
        <v>5781637.82705543</v>
      </c>
      <c r="F694" s="7">
        <v>0.01</v>
      </c>
      <c r="G694" s="8" t="s">
        <v>200</v>
      </c>
      <c r="H694" s="9"/>
      <c r="I694" s="10">
        <v>1</v>
      </c>
      <c r="J694" s="11">
        <v>0.01</v>
      </c>
      <c r="K694" s="12" t="s">
        <v>200</v>
      </c>
      <c r="L694" s="13"/>
      <c r="M694" s="10">
        <v>1</v>
      </c>
      <c r="N694" s="14">
        <f>Table1[[#This Row],[DC_STM/DC_NS]]+Table1[[#This Row],[DC_LPS/DC_NS]]</f>
        <v>0.02</v>
      </c>
      <c r="O694" s="6"/>
      <c r="P694" s="6"/>
      <c r="Q694" s="6"/>
      <c r="R694" s="7"/>
      <c r="S694" s="16"/>
      <c r="T694" s="9"/>
      <c r="U694" s="10">
        <v>0</v>
      </c>
      <c r="V694" s="11"/>
      <c r="W694" s="17"/>
      <c r="X694" s="13"/>
      <c r="Y694" s="10">
        <v>0</v>
      </c>
      <c r="Z694" s="18">
        <f>Table1[[#This Row],[Mφ_STM/Mφ_NS]]+Table1[[#This Row],[Mφ_LPS/Mφ_NS]]</f>
        <v>0</v>
      </c>
    </row>
    <row r="695" spans="1:26" x14ac:dyDescent="0.25">
      <c r="A695" s="5" t="s">
        <v>2156</v>
      </c>
      <c r="B695" s="15" t="s">
        <v>2157</v>
      </c>
      <c r="C695" s="6">
        <v>1</v>
      </c>
      <c r="D695" s="6">
        <v>1</v>
      </c>
      <c r="E695" s="6">
        <v>2056997.375</v>
      </c>
      <c r="F695" s="7"/>
      <c r="G695" s="8"/>
      <c r="H695" s="9"/>
      <c r="I695" s="10">
        <v>0</v>
      </c>
      <c r="J695" s="11"/>
      <c r="K695" s="12"/>
      <c r="L695" s="13"/>
      <c r="M695" s="10">
        <v>0</v>
      </c>
      <c r="N695" s="14">
        <f>Table1[[#This Row],[DC_STM/DC_NS]]+Table1[[#This Row],[DC_LPS/DC_NS]]</f>
        <v>0</v>
      </c>
      <c r="O695" s="6"/>
      <c r="P695" s="6"/>
      <c r="Q695" s="6"/>
      <c r="R695" s="7"/>
      <c r="S695" s="16"/>
      <c r="T695" s="9"/>
      <c r="U695" s="10">
        <v>0</v>
      </c>
      <c r="V695" s="11"/>
      <c r="W695" s="17"/>
      <c r="X695" s="13"/>
      <c r="Y695" s="10">
        <v>0</v>
      </c>
      <c r="Z695" s="18">
        <f>Table1[[#This Row],[Mφ_STM/Mφ_NS]]+Table1[[#This Row],[Mφ_LPS/Mφ_NS]]</f>
        <v>0</v>
      </c>
    </row>
    <row r="696" spans="1:26" x14ac:dyDescent="0.25">
      <c r="A696" s="5" t="s">
        <v>2158</v>
      </c>
      <c r="B696" s="15" t="s">
        <v>2159</v>
      </c>
      <c r="C696" s="6">
        <v>1</v>
      </c>
      <c r="D696" s="6">
        <v>1</v>
      </c>
      <c r="E696" s="6">
        <v>1470586.65625</v>
      </c>
      <c r="F696" s="7">
        <v>0.01</v>
      </c>
      <c r="G696" s="8" t="s">
        <v>376</v>
      </c>
      <c r="H696" s="9"/>
      <c r="I696" s="10">
        <v>1</v>
      </c>
      <c r="J696" s="11">
        <v>0.70815469111893004</v>
      </c>
      <c r="K696" s="12" t="s">
        <v>376</v>
      </c>
      <c r="L696" s="13"/>
      <c r="M696" s="10">
        <v>1</v>
      </c>
      <c r="N696" s="14">
        <f>Table1[[#This Row],[DC_STM/DC_NS]]+Table1[[#This Row],[DC_LPS/DC_NS]]</f>
        <v>0.71815469111893004</v>
      </c>
      <c r="O696" s="6"/>
      <c r="P696" s="6"/>
      <c r="Q696" s="6"/>
      <c r="R696" s="7"/>
      <c r="S696" s="16"/>
      <c r="T696" s="9"/>
      <c r="U696" s="10">
        <v>0</v>
      </c>
      <c r="V696" s="11"/>
      <c r="W696" s="17"/>
      <c r="X696" s="13"/>
      <c r="Y696" s="10">
        <v>0</v>
      </c>
      <c r="Z696" s="18">
        <f>Table1[[#This Row],[Mφ_STM/Mφ_NS]]+Table1[[#This Row],[Mφ_LPS/Mφ_NS]]</f>
        <v>0</v>
      </c>
    </row>
    <row r="697" spans="1:26" x14ac:dyDescent="0.25">
      <c r="A697" s="5" t="s">
        <v>2160</v>
      </c>
      <c r="B697" s="15" t="s">
        <v>2161</v>
      </c>
      <c r="C697" s="6">
        <v>1</v>
      </c>
      <c r="D697" s="6">
        <v>1</v>
      </c>
      <c r="E697" s="6">
        <v>477712.37890625</v>
      </c>
      <c r="F697" s="7">
        <v>3.0364732452801402</v>
      </c>
      <c r="G697" s="8" t="s">
        <v>182</v>
      </c>
      <c r="H697" s="9"/>
      <c r="I697" s="10">
        <v>1</v>
      </c>
      <c r="J697" s="11">
        <v>2.02320335732828E-2</v>
      </c>
      <c r="K697" s="12" t="s">
        <v>182</v>
      </c>
      <c r="L697" s="13"/>
      <c r="M697" s="10">
        <v>1</v>
      </c>
      <c r="N697" s="14">
        <f>Table1[[#This Row],[DC_STM/DC_NS]]+Table1[[#This Row],[DC_LPS/DC_NS]]</f>
        <v>3.056705278853423</v>
      </c>
      <c r="O697" s="6">
        <v>1</v>
      </c>
      <c r="P697" s="6">
        <v>2</v>
      </c>
      <c r="Q697" s="6">
        <v>254173.705078125</v>
      </c>
      <c r="R697" s="7"/>
      <c r="S697" s="16"/>
      <c r="T697" s="9"/>
      <c r="U697" s="10">
        <v>0</v>
      </c>
      <c r="V697" s="11"/>
      <c r="W697" s="17"/>
      <c r="X697" s="13"/>
      <c r="Y697" s="10">
        <v>0</v>
      </c>
      <c r="Z697" s="18">
        <f>Table1[[#This Row],[Mφ_STM/Mφ_NS]]+Table1[[#This Row],[Mφ_LPS/Mφ_NS]]</f>
        <v>0</v>
      </c>
    </row>
    <row r="698" spans="1:26" x14ac:dyDescent="0.25">
      <c r="A698" s="15" t="s">
        <v>2162</v>
      </c>
      <c r="B698" s="15" t="s">
        <v>2163</v>
      </c>
      <c r="C698" s="6">
        <v>15</v>
      </c>
      <c r="D698" s="6">
        <v>140</v>
      </c>
      <c r="E698" s="6">
        <v>6074191.3849826399</v>
      </c>
      <c r="F698" s="7">
        <v>1.1110766996199799</v>
      </c>
      <c r="G698" s="8" t="s">
        <v>2164</v>
      </c>
      <c r="H698" s="9">
        <v>100.915949152149</v>
      </c>
      <c r="I698" s="10">
        <v>83</v>
      </c>
      <c r="J698" s="11">
        <v>0.52113493714165204</v>
      </c>
      <c r="K698" s="12" t="s">
        <v>2165</v>
      </c>
      <c r="L698" s="13">
        <v>106.020531541718</v>
      </c>
      <c r="M698" s="10">
        <v>86</v>
      </c>
      <c r="N698" s="14">
        <f>Table1[[#This Row],[DC_STM/DC_NS]]+Table1[[#This Row],[DC_LPS/DC_NS]]</f>
        <v>1.6322116367616319</v>
      </c>
      <c r="O698" s="6">
        <v>2</v>
      </c>
      <c r="P698" s="6">
        <v>86</v>
      </c>
      <c r="Q698" s="6">
        <v>1849037.4187825499</v>
      </c>
      <c r="R698" s="7">
        <v>11.101494204144901</v>
      </c>
      <c r="S698" s="16" t="s">
        <v>2166</v>
      </c>
      <c r="T698" s="9">
        <v>128.546584332181</v>
      </c>
      <c r="U698" s="10">
        <v>9</v>
      </c>
      <c r="V698" s="11">
        <v>1.55566803585261</v>
      </c>
      <c r="W698" s="17" t="s">
        <v>2166</v>
      </c>
      <c r="X698" s="13">
        <v>117.436464231312</v>
      </c>
      <c r="Y698" s="10">
        <v>9</v>
      </c>
      <c r="Z698" s="18">
        <f>Table1[[#This Row],[Mφ_STM/Mφ_NS]]+Table1[[#This Row],[Mφ_LPS/Mφ_NS]]</f>
        <v>12.657162239997511</v>
      </c>
    </row>
    <row r="699" spans="1:26" x14ac:dyDescent="0.25">
      <c r="A699" s="5" t="s">
        <v>2167</v>
      </c>
      <c r="B699" s="15" t="s">
        <v>2168</v>
      </c>
      <c r="C699" s="6">
        <v>9</v>
      </c>
      <c r="D699" s="6">
        <v>35</v>
      </c>
      <c r="E699" s="6">
        <v>7211507.0288825799</v>
      </c>
      <c r="F699" s="7">
        <v>0.55741574642820302</v>
      </c>
      <c r="G699" s="8" t="s">
        <v>2169</v>
      </c>
      <c r="H699" s="9">
        <v>110.666282113758</v>
      </c>
      <c r="I699" s="10">
        <v>15</v>
      </c>
      <c r="J699" s="11">
        <v>1.4600062226288399</v>
      </c>
      <c r="K699" s="12" t="s">
        <v>2170</v>
      </c>
      <c r="L699" s="13">
        <v>213.823606913633</v>
      </c>
      <c r="M699" s="10">
        <v>18</v>
      </c>
      <c r="N699" s="14">
        <f>Table1[[#This Row],[DC_STM/DC_NS]]+Table1[[#This Row],[DC_LPS/DC_NS]]</f>
        <v>2.0174219690570432</v>
      </c>
      <c r="O699" s="6">
        <v>7</v>
      </c>
      <c r="P699" s="6">
        <v>27</v>
      </c>
      <c r="Q699" s="6">
        <v>2044550.79777018</v>
      </c>
      <c r="R699" s="7">
        <v>4.6457617244217202</v>
      </c>
      <c r="S699" s="16" t="s">
        <v>2171</v>
      </c>
      <c r="T699" s="9">
        <v>211.49417055430899</v>
      </c>
      <c r="U699" s="10">
        <v>11</v>
      </c>
      <c r="V699" s="11">
        <v>0.673323460621019</v>
      </c>
      <c r="W699" s="17" t="s">
        <v>2172</v>
      </c>
      <c r="X699" s="13">
        <v>78.812735368638599</v>
      </c>
      <c r="Y699" s="10">
        <v>13</v>
      </c>
      <c r="Z699" s="18">
        <f>Table1[[#This Row],[Mφ_STM/Mφ_NS]]+Table1[[#This Row],[Mφ_LPS/Mφ_NS]]</f>
        <v>5.3190851850427396</v>
      </c>
    </row>
    <row r="700" spans="1:26" x14ac:dyDescent="0.25">
      <c r="A700" s="5" t="s">
        <v>2173</v>
      </c>
      <c r="B700" s="15" t="s">
        <v>2174</v>
      </c>
      <c r="C700" s="6"/>
      <c r="D700" s="6"/>
      <c r="E700" s="6"/>
      <c r="F700" s="7"/>
      <c r="G700" s="8"/>
      <c r="H700" s="9"/>
      <c r="I700" s="10">
        <v>0</v>
      </c>
      <c r="J700" s="11"/>
      <c r="K700" s="12"/>
      <c r="L700" s="13"/>
      <c r="M700" s="10">
        <v>0</v>
      </c>
      <c r="N700" s="14">
        <f>Table1[[#This Row],[DC_STM/DC_NS]]+Table1[[#This Row],[DC_LPS/DC_NS]]</f>
        <v>0</v>
      </c>
      <c r="O700" s="6">
        <v>7</v>
      </c>
      <c r="P700" s="6">
        <v>9</v>
      </c>
      <c r="Q700" s="6">
        <v>1830492.3574218799</v>
      </c>
      <c r="R700" s="7">
        <v>2.7879603077878001</v>
      </c>
      <c r="S700" s="16" t="s">
        <v>97</v>
      </c>
      <c r="T700" s="9"/>
      <c r="U700" s="10">
        <v>1</v>
      </c>
      <c r="V700" s="11">
        <v>1.91935549028234</v>
      </c>
      <c r="W700" s="17" t="s">
        <v>97</v>
      </c>
      <c r="X700" s="13"/>
      <c r="Y700" s="10">
        <v>1</v>
      </c>
      <c r="Z700" s="18">
        <f>Table1[[#This Row],[Mφ_STM/Mφ_NS]]+Table1[[#This Row],[Mφ_LPS/Mφ_NS]]</f>
        <v>4.7073157980701401</v>
      </c>
    </row>
    <row r="701" spans="1:26" x14ac:dyDescent="0.25">
      <c r="A701" s="5" t="s">
        <v>2175</v>
      </c>
      <c r="B701" s="15" t="s">
        <v>2176</v>
      </c>
      <c r="C701" s="6">
        <v>7</v>
      </c>
      <c r="D701" s="6">
        <v>219</v>
      </c>
      <c r="E701" s="6">
        <v>56481828.489827499</v>
      </c>
      <c r="F701" s="7">
        <v>0.95717165471860899</v>
      </c>
      <c r="G701" s="8" t="s">
        <v>2177</v>
      </c>
      <c r="H701" s="9">
        <v>77.354383637548395</v>
      </c>
      <c r="I701" s="10">
        <v>36</v>
      </c>
      <c r="J701" s="11">
        <v>0.85231609985003198</v>
      </c>
      <c r="K701" s="12" t="s">
        <v>2178</v>
      </c>
      <c r="L701" s="13">
        <v>45.842880460716401</v>
      </c>
      <c r="M701" s="10">
        <v>37</v>
      </c>
      <c r="N701" s="14">
        <f>Table1[[#This Row],[DC_STM/DC_NS]]+Table1[[#This Row],[DC_LPS/DC_NS]]</f>
        <v>1.809487754568641</v>
      </c>
      <c r="O701" s="6">
        <v>6</v>
      </c>
      <c r="P701" s="6">
        <v>219</v>
      </c>
      <c r="Q701" s="6">
        <v>30718331.062879801</v>
      </c>
      <c r="R701" s="7">
        <v>6.0827895441088202</v>
      </c>
      <c r="S701" s="16" t="s">
        <v>2179</v>
      </c>
      <c r="T701" s="9">
        <v>90.652210965864199</v>
      </c>
      <c r="U701" s="10">
        <v>50</v>
      </c>
      <c r="V701" s="11">
        <v>0.63913189382073998</v>
      </c>
      <c r="W701" s="17" t="s">
        <v>2180</v>
      </c>
      <c r="X701" s="13">
        <v>60.248830287613899</v>
      </c>
      <c r="Y701" s="10">
        <v>39</v>
      </c>
      <c r="Z701" s="18">
        <f>Table1[[#This Row],[Mφ_STM/Mφ_NS]]+Table1[[#This Row],[Mφ_LPS/Mφ_NS]]</f>
        <v>6.7219214379295602</v>
      </c>
    </row>
    <row r="702" spans="1:26" x14ac:dyDescent="0.25">
      <c r="A702" s="5" t="s">
        <v>2181</v>
      </c>
      <c r="B702" s="15" t="s">
        <v>2182</v>
      </c>
      <c r="C702" s="6">
        <v>2</v>
      </c>
      <c r="D702" s="6">
        <v>13</v>
      </c>
      <c r="E702" s="6">
        <v>2895913.2413194398</v>
      </c>
      <c r="F702" s="7">
        <v>0.50558225313523797</v>
      </c>
      <c r="G702" s="8" t="s">
        <v>2183</v>
      </c>
      <c r="H702" s="9">
        <v>181.99060905439401</v>
      </c>
      <c r="I702" s="10">
        <v>9</v>
      </c>
      <c r="J702" s="11">
        <v>0.22369628668260799</v>
      </c>
      <c r="K702" s="12" t="s">
        <v>2184</v>
      </c>
      <c r="L702" s="13">
        <v>171.22895117737301</v>
      </c>
      <c r="M702" s="10">
        <v>10</v>
      </c>
      <c r="N702" s="14">
        <f>Table1[[#This Row],[DC_STM/DC_NS]]+Table1[[#This Row],[DC_LPS/DC_NS]]</f>
        <v>0.72927853981784596</v>
      </c>
      <c r="O702" s="6">
        <v>1</v>
      </c>
      <c r="P702" s="6">
        <v>1</v>
      </c>
      <c r="Q702" s="6">
        <v>146730.31640625</v>
      </c>
      <c r="R702" s="7"/>
      <c r="S702" s="16"/>
      <c r="T702" s="9"/>
      <c r="U702" s="10">
        <v>0</v>
      </c>
      <c r="V702" s="11"/>
      <c r="W702" s="17"/>
      <c r="X702" s="13"/>
      <c r="Y702" s="10">
        <v>0</v>
      </c>
      <c r="Z702" s="18">
        <f>Table1[[#This Row],[Mφ_STM/Mφ_NS]]+Table1[[#This Row],[Mφ_LPS/Mφ_NS]]</f>
        <v>0</v>
      </c>
    </row>
    <row r="703" spans="1:26" x14ac:dyDescent="0.25">
      <c r="A703" s="5" t="s">
        <v>2185</v>
      </c>
      <c r="B703" s="15" t="s">
        <v>2186</v>
      </c>
      <c r="C703" s="6">
        <v>1</v>
      </c>
      <c r="D703" s="6">
        <v>2</v>
      </c>
      <c r="E703" s="6">
        <v>458590.69921875</v>
      </c>
      <c r="F703" s="7">
        <v>0.01</v>
      </c>
      <c r="G703" s="8" t="s">
        <v>97</v>
      </c>
      <c r="H703" s="9"/>
      <c r="I703" s="10">
        <v>1</v>
      </c>
      <c r="J703" s="11">
        <v>0.01</v>
      </c>
      <c r="K703" s="12" t="s">
        <v>97</v>
      </c>
      <c r="L703" s="13"/>
      <c r="M703" s="10">
        <v>1</v>
      </c>
      <c r="N703" s="14">
        <f>Table1[[#This Row],[DC_STM/DC_NS]]+Table1[[#This Row],[DC_LPS/DC_NS]]</f>
        <v>0.02</v>
      </c>
      <c r="O703" s="6"/>
      <c r="P703" s="6"/>
      <c r="Q703" s="6"/>
      <c r="R703" s="7"/>
      <c r="S703" s="16"/>
      <c r="T703" s="9"/>
      <c r="U703" s="10">
        <v>0</v>
      </c>
      <c r="V703" s="11"/>
      <c r="W703" s="17"/>
      <c r="X703" s="13"/>
      <c r="Y703" s="10">
        <v>0</v>
      </c>
      <c r="Z703" s="18">
        <f>Table1[[#This Row],[Mφ_STM/Mφ_NS]]+Table1[[#This Row],[Mφ_LPS/Mφ_NS]]</f>
        <v>0</v>
      </c>
    </row>
    <row r="704" spans="1:26" x14ac:dyDescent="0.25">
      <c r="A704" s="5" t="s">
        <v>2187</v>
      </c>
      <c r="B704" s="15" t="s">
        <v>2188</v>
      </c>
      <c r="C704" s="6">
        <v>1</v>
      </c>
      <c r="D704" s="6">
        <v>2</v>
      </c>
      <c r="E704" s="6">
        <v>5566586.984375</v>
      </c>
      <c r="F704" s="7">
        <v>3.0880132359947998</v>
      </c>
      <c r="G704" s="8" t="s">
        <v>289</v>
      </c>
      <c r="H704" s="9"/>
      <c r="I704" s="10">
        <v>1</v>
      </c>
      <c r="J704" s="11"/>
      <c r="K704" s="12"/>
      <c r="L704" s="13"/>
      <c r="M704" s="10">
        <v>0</v>
      </c>
      <c r="N704" s="14">
        <f>Table1[[#This Row],[DC_STM/DC_NS]]+Table1[[#This Row],[DC_LPS/DC_NS]]</f>
        <v>3.0880132359947998</v>
      </c>
      <c r="O704" s="6">
        <v>3</v>
      </c>
      <c r="P704" s="6">
        <v>14</v>
      </c>
      <c r="Q704" s="6">
        <v>2160370.1987304701</v>
      </c>
      <c r="R704" s="7">
        <v>40.724372298488497</v>
      </c>
      <c r="S704" s="16" t="s">
        <v>2189</v>
      </c>
      <c r="T704" s="9">
        <v>132.882385776977</v>
      </c>
      <c r="U704" s="10">
        <v>5</v>
      </c>
      <c r="V704" s="11">
        <v>40.250691227708501</v>
      </c>
      <c r="W704" s="17" t="s">
        <v>2189</v>
      </c>
      <c r="X704" s="13">
        <v>135.51076151790301</v>
      </c>
      <c r="Y704" s="10">
        <v>5</v>
      </c>
      <c r="Z704" s="18">
        <f>Table1[[#This Row],[Mφ_STM/Mφ_NS]]+Table1[[#This Row],[Mφ_LPS/Mφ_NS]]</f>
        <v>80.975063526197005</v>
      </c>
    </row>
    <row r="705" spans="1:26" x14ac:dyDescent="0.25">
      <c r="A705" s="5" t="s">
        <v>2190</v>
      </c>
      <c r="B705" s="15" t="s">
        <v>2191</v>
      </c>
      <c r="C705" s="6">
        <v>4</v>
      </c>
      <c r="D705" s="6">
        <v>12</v>
      </c>
      <c r="E705" s="6">
        <v>2394223.43646918</v>
      </c>
      <c r="F705" s="7">
        <v>0.95482115340135398</v>
      </c>
      <c r="G705" s="8" t="s">
        <v>2192</v>
      </c>
      <c r="H705" s="9">
        <v>147.55207801898499</v>
      </c>
      <c r="I705" s="10">
        <v>4</v>
      </c>
      <c r="J705" s="11">
        <v>0.167033723937868</v>
      </c>
      <c r="K705" s="12" t="s">
        <v>2193</v>
      </c>
      <c r="L705" s="13">
        <v>129.52838956877301</v>
      </c>
      <c r="M705" s="10">
        <v>4</v>
      </c>
      <c r="N705" s="14">
        <f>Table1[[#This Row],[DC_STM/DC_NS]]+Table1[[#This Row],[DC_LPS/DC_NS]]</f>
        <v>1.1218548773392221</v>
      </c>
      <c r="O705" s="6">
        <v>3</v>
      </c>
      <c r="P705" s="6">
        <v>6</v>
      </c>
      <c r="Q705" s="6">
        <v>2058072.1215413399</v>
      </c>
      <c r="R705" s="7"/>
      <c r="S705" s="16"/>
      <c r="T705" s="9"/>
      <c r="U705" s="10">
        <v>0</v>
      </c>
      <c r="V705" s="11"/>
      <c r="W705" s="17"/>
      <c r="X705" s="13"/>
      <c r="Y705" s="10">
        <v>0</v>
      </c>
      <c r="Z705" s="18">
        <f>Table1[[#This Row],[Mφ_STM/Mφ_NS]]+Table1[[#This Row],[Mφ_LPS/Mφ_NS]]</f>
        <v>0</v>
      </c>
    </row>
    <row r="706" spans="1:26" x14ac:dyDescent="0.25">
      <c r="A706" s="5" t="s">
        <v>2194</v>
      </c>
      <c r="B706" s="15" t="s">
        <v>2195</v>
      </c>
      <c r="C706" s="6"/>
      <c r="D706" s="6"/>
      <c r="E706" s="6"/>
      <c r="F706" s="7"/>
      <c r="G706" s="8"/>
      <c r="H706" s="9"/>
      <c r="I706" s="10">
        <v>0</v>
      </c>
      <c r="J706" s="11"/>
      <c r="K706" s="12"/>
      <c r="L706" s="13"/>
      <c r="M706" s="10">
        <v>0</v>
      </c>
      <c r="N706" s="14">
        <f>Table1[[#This Row],[DC_STM/DC_NS]]+Table1[[#This Row],[DC_LPS/DC_NS]]</f>
        <v>0</v>
      </c>
      <c r="O706" s="6">
        <v>1</v>
      </c>
      <c r="P706" s="6">
        <v>1</v>
      </c>
      <c r="Q706" s="6">
        <v>1361057.625</v>
      </c>
      <c r="R706" s="7"/>
      <c r="S706" s="16"/>
      <c r="T706" s="9"/>
      <c r="U706" s="10">
        <v>0</v>
      </c>
      <c r="V706" s="11"/>
      <c r="W706" s="17"/>
      <c r="X706" s="13"/>
      <c r="Y706" s="10">
        <v>0</v>
      </c>
      <c r="Z706" s="18">
        <f>Table1[[#This Row],[Mφ_STM/Mφ_NS]]+Table1[[#This Row],[Mφ_LPS/Mφ_NS]]</f>
        <v>0</v>
      </c>
    </row>
    <row r="707" spans="1:26" x14ac:dyDescent="0.25">
      <c r="A707" s="5" t="s">
        <v>2196</v>
      </c>
      <c r="B707" s="15" t="s">
        <v>2197</v>
      </c>
      <c r="C707" s="6">
        <v>10</v>
      </c>
      <c r="D707" s="6">
        <v>102</v>
      </c>
      <c r="E707" s="6">
        <v>11812915.1490885</v>
      </c>
      <c r="F707" s="7">
        <v>0.76675882906748405</v>
      </c>
      <c r="G707" s="8" t="s">
        <v>2198</v>
      </c>
      <c r="H707" s="9">
        <v>112.80521500169</v>
      </c>
      <c r="I707" s="10">
        <v>54</v>
      </c>
      <c r="J707" s="11">
        <v>0.68069958616866</v>
      </c>
      <c r="K707" s="12" t="s">
        <v>2199</v>
      </c>
      <c r="L707" s="13">
        <v>108.93091058406</v>
      </c>
      <c r="M707" s="10">
        <v>54</v>
      </c>
      <c r="N707" s="14">
        <f>Table1[[#This Row],[DC_STM/DC_NS]]+Table1[[#This Row],[DC_LPS/DC_NS]]</f>
        <v>1.447458415236144</v>
      </c>
      <c r="O707" s="6"/>
      <c r="P707" s="6"/>
      <c r="Q707" s="6"/>
      <c r="R707" s="7"/>
      <c r="S707" s="16"/>
      <c r="T707" s="9"/>
      <c r="U707" s="10">
        <v>0</v>
      </c>
      <c r="V707" s="11"/>
      <c r="W707" s="17"/>
      <c r="X707" s="13"/>
      <c r="Y707" s="10">
        <v>0</v>
      </c>
      <c r="Z707" s="18">
        <f>Table1[[#This Row],[Mφ_STM/Mφ_NS]]+Table1[[#This Row],[Mφ_LPS/Mφ_NS]]</f>
        <v>0</v>
      </c>
    </row>
    <row r="708" spans="1:26" x14ac:dyDescent="0.25">
      <c r="A708" s="5" t="s">
        <v>2200</v>
      </c>
      <c r="B708" s="15" t="s">
        <v>2201</v>
      </c>
      <c r="C708" s="6">
        <v>2</v>
      </c>
      <c r="D708" s="6">
        <v>2</v>
      </c>
      <c r="E708" s="6">
        <v>3923744.765625</v>
      </c>
      <c r="F708" s="7">
        <v>9.1721266259349292</v>
      </c>
      <c r="G708" s="8" t="s">
        <v>431</v>
      </c>
      <c r="H708" s="9"/>
      <c r="I708" s="10">
        <v>1</v>
      </c>
      <c r="J708" s="11"/>
      <c r="K708" s="12"/>
      <c r="L708" s="13"/>
      <c r="M708" s="10">
        <v>0</v>
      </c>
      <c r="N708" s="14">
        <f>Table1[[#This Row],[DC_STM/DC_NS]]+Table1[[#This Row],[DC_LPS/DC_NS]]</f>
        <v>9.1721266259349292</v>
      </c>
      <c r="O708" s="6"/>
      <c r="P708" s="6"/>
      <c r="Q708" s="6"/>
      <c r="R708" s="7"/>
      <c r="S708" s="16"/>
      <c r="T708" s="9"/>
      <c r="U708" s="10">
        <v>0</v>
      </c>
      <c r="V708" s="11"/>
      <c r="W708" s="17"/>
      <c r="X708" s="13"/>
      <c r="Y708" s="10">
        <v>0</v>
      </c>
      <c r="Z708" s="18">
        <f>Table1[[#This Row],[Mφ_STM/Mφ_NS]]+Table1[[#This Row],[Mφ_LPS/Mφ_NS]]</f>
        <v>0</v>
      </c>
    </row>
    <row r="709" spans="1:26" x14ac:dyDescent="0.25">
      <c r="A709" s="5" t="s">
        <v>2202</v>
      </c>
      <c r="B709" s="15" t="s">
        <v>2203</v>
      </c>
      <c r="C709" s="6">
        <v>4</v>
      </c>
      <c r="D709" s="6">
        <v>11</v>
      </c>
      <c r="E709" s="6">
        <v>3102027.6894531301</v>
      </c>
      <c r="F709" s="7">
        <v>1.5515059466463501</v>
      </c>
      <c r="G709" s="8" t="s">
        <v>2204</v>
      </c>
      <c r="H709" s="9">
        <v>71.771408273400695</v>
      </c>
      <c r="I709" s="10">
        <v>5</v>
      </c>
      <c r="J709" s="11">
        <v>0.373790948407831</v>
      </c>
      <c r="K709" s="12" t="s">
        <v>2205</v>
      </c>
      <c r="L709" s="13">
        <v>66.795062014917704</v>
      </c>
      <c r="M709" s="10">
        <v>4</v>
      </c>
      <c r="N709" s="14">
        <f>Table1[[#This Row],[DC_STM/DC_NS]]+Table1[[#This Row],[DC_LPS/DC_NS]]</f>
        <v>1.9252968950541811</v>
      </c>
      <c r="O709" s="6"/>
      <c r="P709" s="6"/>
      <c r="Q709" s="6"/>
      <c r="R709" s="7"/>
      <c r="S709" s="16"/>
      <c r="T709" s="9"/>
      <c r="U709" s="10">
        <v>0</v>
      </c>
      <c r="V709" s="11"/>
      <c r="W709" s="17"/>
      <c r="X709" s="13"/>
      <c r="Y709" s="10">
        <v>0</v>
      </c>
      <c r="Z709" s="18">
        <f>Table1[[#This Row],[Mφ_STM/Mφ_NS]]+Table1[[#This Row],[Mφ_LPS/Mφ_NS]]</f>
        <v>0</v>
      </c>
    </row>
    <row r="710" spans="1:26" x14ac:dyDescent="0.25">
      <c r="A710" s="5" t="s">
        <v>2206</v>
      </c>
      <c r="B710" s="15" t="s">
        <v>2207</v>
      </c>
      <c r="C710" s="6">
        <v>5</v>
      </c>
      <c r="D710" s="6">
        <v>19</v>
      </c>
      <c r="E710" s="6">
        <v>3405100.4560546898</v>
      </c>
      <c r="F710" s="7">
        <v>14.4691456215816</v>
      </c>
      <c r="G710" s="8" t="s">
        <v>2208</v>
      </c>
      <c r="H710" s="9">
        <v>239.174734541346</v>
      </c>
      <c r="I710" s="10">
        <v>10</v>
      </c>
      <c r="J710" s="11">
        <v>14.4783806892529</v>
      </c>
      <c r="K710" s="12" t="s">
        <v>2209</v>
      </c>
      <c r="L710" s="13">
        <v>239.34215763950201</v>
      </c>
      <c r="M710" s="10">
        <v>11</v>
      </c>
      <c r="N710" s="14">
        <f>Table1[[#This Row],[DC_STM/DC_NS]]+Table1[[#This Row],[DC_LPS/DC_NS]]</f>
        <v>28.947526310834498</v>
      </c>
      <c r="O710" s="6">
        <v>4</v>
      </c>
      <c r="P710" s="6">
        <v>11</v>
      </c>
      <c r="Q710" s="6">
        <v>1228043.4503309501</v>
      </c>
      <c r="R710" s="7">
        <v>7.0002546553298406E-2</v>
      </c>
      <c r="S710" s="16" t="s">
        <v>34</v>
      </c>
      <c r="T710" s="9"/>
      <c r="U710" s="10">
        <v>1</v>
      </c>
      <c r="V710" s="11">
        <v>0.01</v>
      </c>
      <c r="W710" s="17" t="s">
        <v>34</v>
      </c>
      <c r="X710" s="13"/>
      <c r="Y710" s="10">
        <v>1</v>
      </c>
      <c r="Z710" s="18">
        <f>Table1[[#This Row],[Mφ_STM/Mφ_NS]]+Table1[[#This Row],[Mφ_LPS/Mφ_NS]]</f>
        <v>8.0002546553298401E-2</v>
      </c>
    </row>
    <row r="711" spans="1:26" x14ac:dyDescent="0.25">
      <c r="A711" s="5" t="s">
        <v>2210</v>
      </c>
      <c r="B711" s="15" t="s">
        <v>2211</v>
      </c>
      <c r="C711" s="6"/>
      <c r="D711" s="6"/>
      <c r="E711" s="6"/>
      <c r="F711" s="7"/>
      <c r="G711" s="8"/>
      <c r="H711" s="9"/>
      <c r="I711" s="10">
        <v>0</v>
      </c>
      <c r="J711" s="11"/>
      <c r="K711" s="12"/>
      <c r="L711" s="13"/>
      <c r="M711" s="10">
        <v>0</v>
      </c>
      <c r="N711" s="14">
        <f>Table1[[#This Row],[DC_STM/DC_NS]]+Table1[[#This Row],[DC_LPS/DC_NS]]</f>
        <v>0</v>
      </c>
      <c r="O711" s="6">
        <v>2</v>
      </c>
      <c r="P711" s="6">
        <v>2</v>
      </c>
      <c r="Q711" s="6">
        <v>307601.17578125</v>
      </c>
      <c r="R711" s="7"/>
      <c r="S711" s="16"/>
      <c r="T711" s="9"/>
      <c r="U711" s="10">
        <v>0</v>
      </c>
      <c r="V711" s="11"/>
      <c r="W711" s="17"/>
      <c r="X711" s="13"/>
      <c r="Y711" s="10">
        <v>0</v>
      </c>
      <c r="Z711" s="18">
        <f>Table1[[#This Row],[Mφ_STM/Mφ_NS]]+Table1[[#This Row],[Mφ_LPS/Mφ_NS]]</f>
        <v>0</v>
      </c>
    </row>
    <row r="712" spans="1:26" x14ac:dyDescent="0.25">
      <c r="A712" s="5" t="s">
        <v>2212</v>
      </c>
      <c r="B712" s="15" t="s">
        <v>2213</v>
      </c>
      <c r="C712" s="6">
        <v>1</v>
      </c>
      <c r="D712" s="6">
        <v>2</v>
      </c>
      <c r="E712" s="6">
        <v>8292109.4375</v>
      </c>
      <c r="F712" s="7">
        <v>3.1231861979750901</v>
      </c>
      <c r="G712" s="8" t="s">
        <v>219</v>
      </c>
      <c r="H712" s="9">
        <v>5.1257391899831104</v>
      </c>
      <c r="I712" s="10">
        <v>2</v>
      </c>
      <c r="J712" s="11">
        <v>0.40000409786955299</v>
      </c>
      <c r="K712" s="12" t="s">
        <v>219</v>
      </c>
      <c r="L712" s="13">
        <v>1.9204568078672599</v>
      </c>
      <c r="M712" s="10">
        <v>2</v>
      </c>
      <c r="N712" s="14">
        <f>Table1[[#This Row],[DC_STM/DC_NS]]+Table1[[#This Row],[DC_LPS/DC_NS]]</f>
        <v>3.523190295844643</v>
      </c>
      <c r="O712" s="6"/>
      <c r="P712" s="6"/>
      <c r="Q712" s="6"/>
      <c r="R712" s="7"/>
      <c r="S712" s="16"/>
      <c r="T712" s="9"/>
      <c r="U712" s="10">
        <v>0</v>
      </c>
      <c r="V712" s="11"/>
      <c r="W712" s="17"/>
      <c r="X712" s="13"/>
      <c r="Y712" s="10">
        <v>0</v>
      </c>
      <c r="Z712" s="18">
        <f>Table1[[#This Row],[Mφ_STM/Mφ_NS]]+Table1[[#This Row],[Mφ_LPS/Mφ_NS]]</f>
        <v>0</v>
      </c>
    </row>
    <row r="713" spans="1:26" x14ac:dyDescent="0.25">
      <c r="A713" s="5" t="s">
        <v>2214</v>
      </c>
      <c r="B713" s="15" t="s">
        <v>2215</v>
      </c>
      <c r="C713" s="6">
        <v>1</v>
      </c>
      <c r="D713" s="6">
        <v>2</v>
      </c>
      <c r="E713" s="6">
        <v>3124777.125</v>
      </c>
      <c r="F713" s="7"/>
      <c r="G713" s="8"/>
      <c r="H713" s="9"/>
      <c r="I713" s="10">
        <v>0</v>
      </c>
      <c r="J713" s="11"/>
      <c r="K713" s="12"/>
      <c r="L713" s="13"/>
      <c r="M713" s="10">
        <v>0</v>
      </c>
      <c r="N713" s="14">
        <f>Table1[[#This Row],[DC_STM/DC_NS]]+Table1[[#This Row],[DC_LPS/DC_NS]]</f>
        <v>0</v>
      </c>
      <c r="O713" s="6">
        <v>8</v>
      </c>
      <c r="P713" s="6">
        <v>21</v>
      </c>
      <c r="Q713" s="6">
        <v>6089603.9040798601</v>
      </c>
      <c r="R713" s="7"/>
      <c r="S713" s="16"/>
      <c r="T713" s="9"/>
      <c r="U713" s="10">
        <v>0</v>
      </c>
      <c r="V713" s="11"/>
      <c r="W713" s="17"/>
      <c r="X713" s="13"/>
      <c r="Y713" s="10">
        <v>0</v>
      </c>
      <c r="Z713" s="18">
        <f>Table1[[#This Row],[Mφ_STM/Mφ_NS]]+Table1[[#This Row],[Mφ_LPS/Mφ_NS]]</f>
        <v>0</v>
      </c>
    </row>
    <row r="714" spans="1:26" x14ac:dyDescent="0.25">
      <c r="A714" s="5" t="s">
        <v>2216</v>
      </c>
      <c r="B714" s="15" t="s">
        <v>2217</v>
      </c>
      <c r="C714" s="6">
        <v>1</v>
      </c>
      <c r="D714" s="6">
        <v>1</v>
      </c>
      <c r="E714" s="6">
        <v>5339282.609375</v>
      </c>
      <c r="F714" s="7"/>
      <c r="G714" s="8"/>
      <c r="H714" s="9"/>
      <c r="I714" s="10">
        <v>0</v>
      </c>
      <c r="J714" s="11"/>
      <c r="K714" s="12"/>
      <c r="L714" s="13"/>
      <c r="M714" s="10">
        <v>0</v>
      </c>
      <c r="N714" s="14">
        <f>Table1[[#This Row],[DC_STM/DC_NS]]+Table1[[#This Row],[DC_LPS/DC_NS]]</f>
        <v>0</v>
      </c>
      <c r="O714" s="6"/>
      <c r="P714" s="6"/>
      <c r="Q714" s="6"/>
      <c r="R714" s="7"/>
      <c r="S714" s="16"/>
      <c r="T714" s="9"/>
      <c r="U714" s="10">
        <v>0</v>
      </c>
      <c r="V714" s="11"/>
      <c r="W714" s="17"/>
      <c r="X714" s="13"/>
      <c r="Y714" s="10">
        <v>0</v>
      </c>
      <c r="Z714" s="18">
        <f>Table1[[#This Row],[Mφ_STM/Mφ_NS]]+Table1[[#This Row],[Mφ_LPS/Mφ_NS]]</f>
        <v>0</v>
      </c>
    </row>
    <row r="715" spans="1:26" x14ac:dyDescent="0.25">
      <c r="A715" s="5" t="s">
        <v>2218</v>
      </c>
      <c r="B715" s="15" t="s">
        <v>2219</v>
      </c>
      <c r="C715" s="6">
        <v>1</v>
      </c>
      <c r="D715" s="6">
        <v>1</v>
      </c>
      <c r="E715" s="6">
        <v>0</v>
      </c>
      <c r="F715" s="7"/>
      <c r="G715" s="8"/>
      <c r="H715" s="9"/>
      <c r="I715" s="10">
        <v>0</v>
      </c>
      <c r="J715" s="11"/>
      <c r="K715" s="12"/>
      <c r="L715" s="13"/>
      <c r="M715" s="10">
        <v>0</v>
      </c>
      <c r="N715" s="14">
        <f>Table1[[#This Row],[DC_STM/DC_NS]]+Table1[[#This Row],[DC_LPS/DC_NS]]</f>
        <v>0</v>
      </c>
      <c r="O715" s="6"/>
      <c r="P715" s="6"/>
      <c r="Q715" s="6"/>
      <c r="R715" s="7"/>
      <c r="S715" s="16"/>
      <c r="T715" s="9"/>
      <c r="U715" s="10">
        <v>0</v>
      </c>
      <c r="V715" s="11"/>
      <c r="W715" s="17"/>
      <c r="X715" s="13"/>
      <c r="Y715" s="10">
        <v>0</v>
      </c>
      <c r="Z715" s="18">
        <f>Table1[[#This Row],[Mφ_STM/Mφ_NS]]+Table1[[#This Row],[Mφ_LPS/Mφ_NS]]</f>
        <v>0</v>
      </c>
    </row>
    <row r="716" spans="1:26" x14ac:dyDescent="0.25">
      <c r="A716" s="5" t="s">
        <v>2220</v>
      </c>
      <c r="B716" s="15" t="s">
        <v>2221</v>
      </c>
      <c r="C716" s="6">
        <v>2</v>
      </c>
      <c r="D716" s="6">
        <v>2</v>
      </c>
      <c r="E716" s="6">
        <v>3959286.0703125</v>
      </c>
      <c r="F716" s="7">
        <v>3.8585994450565</v>
      </c>
      <c r="G716" s="8" t="s">
        <v>303</v>
      </c>
      <c r="H716" s="9">
        <v>48.017685942132303</v>
      </c>
      <c r="I716" s="10">
        <v>2</v>
      </c>
      <c r="J716" s="11">
        <v>0.01</v>
      </c>
      <c r="K716" s="12" t="s">
        <v>303</v>
      </c>
      <c r="L716" s="13">
        <v>0</v>
      </c>
      <c r="M716" s="10">
        <v>2</v>
      </c>
      <c r="N716" s="14">
        <f>Table1[[#This Row],[DC_STM/DC_NS]]+Table1[[#This Row],[DC_LPS/DC_NS]]</f>
        <v>3.8685994450564998</v>
      </c>
      <c r="O716" s="6"/>
      <c r="P716" s="6"/>
      <c r="Q716" s="6"/>
      <c r="R716" s="7"/>
      <c r="S716" s="16"/>
      <c r="T716" s="9"/>
      <c r="U716" s="10">
        <v>0</v>
      </c>
      <c r="V716" s="11"/>
      <c r="W716" s="17"/>
      <c r="X716" s="13"/>
      <c r="Y716" s="10">
        <v>0</v>
      </c>
      <c r="Z716" s="18">
        <f>Table1[[#This Row],[Mφ_STM/Mφ_NS]]+Table1[[#This Row],[Mφ_LPS/Mφ_NS]]</f>
        <v>0</v>
      </c>
    </row>
    <row r="717" spans="1:26" x14ac:dyDescent="0.25">
      <c r="A717" s="5" t="s">
        <v>2222</v>
      </c>
      <c r="B717" s="15" t="s">
        <v>2223</v>
      </c>
      <c r="C717" s="6">
        <v>1</v>
      </c>
      <c r="D717" s="6">
        <v>1</v>
      </c>
      <c r="E717" s="6">
        <v>1131326.75</v>
      </c>
      <c r="F717" s="7"/>
      <c r="G717" s="8"/>
      <c r="H717" s="9"/>
      <c r="I717" s="10">
        <v>0</v>
      </c>
      <c r="J717" s="11"/>
      <c r="K717" s="12"/>
      <c r="L717" s="13"/>
      <c r="M717" s="10">
        <v>0</v>
      </c>
      <c r="N717" s="14">
        <f>Table1[[#This Row],[DC_STM/DC_NS]]+Table1[[#This Row],[DC_LPS/DC_NS]]</f>
        <v>0</v>
      </c>
      <c r="O717" s="6"/>
      <c r="P717" s="6"/>
      <c r="Q717" s="6"/>
      <c r="R717" s="7"/>
      <c r="S717" s="16"/>
      <c r="T717" s="9"/>
      <c r="U717" s="10">
        <v>0</v>
      </c>
      <c r="V717" s="11"/>
      <c r="W717" s="17"/>
      <c r="X717" s="13"/>
      <c r="Y717" s="10">
        <v>0</v>
      </c>
      <c r="Z717" s="18">
        <f>Table1[[#This Row],[Mφ_STM/Mφ_NS]]+Table1[[#This Row],[Mφ_LPS/Mφ_NS]]</f>
        <v>0</v>
      </c>
    </row>
    <row r="718" spans="1:26" x14ac:dyDescent="0.25">
      <c r="A718" s="19" t="s">
        <v>2224</v>
      </c>
      <c r="B718" s="19" t="s">
        <v>2225</v>
      </c>
      <c r="C718" s="20">
        <v>3</v>
      </c>
      <c r="D718" s="20">
        <v>86</v>
      </c>
      <c r="E718" s="20">
        <v>25132290.738444</v>
      </c>
      <c r="F718" s="21">
        <v>0.83846173478762998</v>
      </c>
      <c r="G718" s="22" t="s">
        <v>2226</v>
      </c>
      <c r="H718" s="23">
        <v>65.985433880170703</v>
      </c>
      <c r="I718" s="24">
        <v>25</v>
      </c>
      <c r="J718" s="25">
        <v>1.00247982535673</v>
      </c>
      <c r="K718" s="26" t="s">
        <v>2226</v>
      </c>
      <c r="L718" s="27">
        <v>22.9673988539056</v>
      </c>
      <c r="M718" s="24">
        <v>25</v>
      </c>
      <c r="N718" s="28">
        <v>1.8409415601443599</v>
      </c>
      <c r="O718" s="20">
        <v>3</v>
      </c>
      <c r="P718" s="20">
        <v>81</v>
      </c>
      <c r="Q718" s="20">
        <v>11515011.1546224</v>
      </c>
      <c r="R718" s="21">
        <v>16.154982840822701</v>
      </c>
      <c r="S718" s="23" t="s">
        <v>2227</v>
      </c>
      <c r="T718" s="23">
        <v>157.663475550908</v>
      </c>
      <c r="U718" s="24">
        <v>23</v>
      </c>
      <c r="V718" s="25">
        <v>13.1501415087042</v>
      </c>
      <c r="W718" s="29" t="s">
        <v>2228</v>
      </c>
      <c r="X718" s="27">
        <v>234.983726916416</v>
      </c>
      <c r="Y718" s="24">
        <v>20</v>
      </c>
      <c r="Z718" s="18">
        <f>V718+R718</f>
        <v>29.305124349526899</v>
      </c>
    </row>
    <row r="719" spans="1:26" x14ac:dyDescent="0.25">
      <c r="A719" s="5" t="s">
        <v>2229</v>
      </c>
      <c r="B719" s="15" t="s">
        <v>2230</v>
      </c>
      <c r="C719" s="6"/>
      <c r="D719" s="6"/>
      <c r="E719" s="6"/>
      <c r="F719" s="7"/>
      <c r="G719" s="8"/>
      <c r="H719" s="9"/>
      <c r="I719" s="10">
        <v>0</v>
      </c>
      <c r="J719" s="11"/>
      <c r="K719" s="12"/>
      <c r="L719" s="13"/>
      <c r="M719" s="10">
        <v>0</v>
      </c>
      <c r="N719" s="14">
        <f>Table1[[#This Row],[DC_STM/DC_NS]]+Table1[[#This Row],[DC_LPS/DC_NS]]</f>
        <v>0</v>
      </c>
      <c r="O719" s="6">
        <v>1</v>
      </c>
      <c r="P719" s="6">
        <v>1</v>
      </c>
      <c r="Q719" s="6">
        <v>1464453.97265625</v>
      </c>
      <c r="R719" s="7"/>
      <c r="S719" s="16"/>
      <c r="T719" s="9"/>
      <c r="U719" s="10">
        <v>0</v>
      </c>
      <c r="V719" s="11"/>
      <c r="W719" s="17"/>
      <c r="X719" s="13"/>
      <c r="Y719" s="10">
        <v>0</v>
      </c>
      <c r="Z719" s="18">
        <f>Table1[[#This Row],[Mφ_STM/Mφ_NS]]+Table1[[#This Row],[Mφ_LPS/Mφ_NS]]</f>
        <v>0</v>
      </c>
    </row>
    <row r="720" spans="1:26" x14ac:dyDescent="0.25">
      <c r="A720" s="5" t="s">
        <v>2231</v>
      </c>
      <c r="B720" s="15" t="s">
        <v>2232</v>
      </c>
      <c r="C720" s="6">
        <v>1</v>
      </c>
      <c r="D720" s="6">
        <v>7</v>
      </c>
      <c r="E720" s="6">
        <v>1078073.29408482</v>
      </c>
      <c r="F720" s="7">
        <v>4.2745273416302698</v>
      </c>
      <c r="G720" s="8" t="s">
        <v>303</v>
      </c>
      <c r="H720" s="9">
        <v>9.0126435708295602</v>
      </c>
      <c r="I720" s="10">
        <v>2</v>
      </c>
      <c r="J720" s="11">
        <v>0.59601292791684601</v>
      </c>
      <c r="K720" s="12" t="s">
        <v>2233</v>
      </c>
      <c r="L720" s="13">
        <v>169.56556535251499</v>
      </c>
      <c r="M720" s="10">
        <v>3</v>
      </c>
      <c r="N720" s="14">
        <f>Table1[[#This Row],[DC_STM/DC_NS]]+Table1[[#This Row],[DC_LPS/DC_NS]]</f>
        <v>4.8705402695471154</v>
      </c>
      <c r="O720" s="6">
        <v>4</v>
      </c>
      <c r="P720" s="6">
        <v>5</v>
      </c>
      <c r="Q720" s="6">
        <v>1006848.2522786499</v>
      </c>
      <c r="R720" s="7"/>
      <c r="S720" s="16"/>
      <c r="T720" s="9"/>
      <c r="U720" s="10">
        <v>0</v>
      </c>
      <c r="V720" s="11"/>
      <c r="W720" s="17"/>
      <c r="X720" s="13"/>
      <c r="Y720" s="10">
        <v>0</v>
      </c>
      <c r="Z720" s="18">
        <f>Table1[[#This Row],[Mφ_STM/Mφ_NS]]+Table1[[#This Row],[Mφ_LPS/Mφ_NS]]</f>
        <v>0</v>
      </c>
    </row>
    <row r="721" spans="1:26" x14ac:dyDescent="0.25">
      <c r="A721" s="5" t="s">
        <v>2234</v>
      </c>
      <c r="B721" s="15" t="s">
        <v>2235</v>
      </c>
      <c r="C721" s="6">
        <v>5</v>
      </c>
      <c r="D721" s="6">
        <v>20</v>
      </c>
      <c r="E721" s="6">
        <v>2534275.4296283098</v>
      </c>
      <c r="F721" s="7">
        <v>26.3072326328295</v>
      </c>
      <c r="G721" s="8" t="s">
        <v>2236</v>
      </c>
      <c r="H721" s="9">
        <v>173.00431094274401</v>
      </c>
      <c r="I721" s="10">
        <v>11</v>
      </c>
      <c r="J721" s="11">
        <v>17.448982076436099</v>
      </c>
      <c r="K721" s="12" t="s">
        <v>2236</v>
      </c>
      <c r="L721" s="13">
        <v>195.02100064618401</v>
      </c>
      <c r="M721" s="10">
        <v>11</v>
      </c>
      <c r="N721" s="14">
        <f>Table1[[#This Row],[DC_STM/DC_NS]]+Table1[[#This Row],[DC_LPS/DC_NS]]</f>
        <v>43.756214709265599</v>
      </c>
      <c r="O721" s="6">
        <v>5</v>
      </c>
      <c r="P721" s="6">
        <v>12</v>
      </c>
      <c r="Q721" s="6">
        <v>455403.64219835098</v>
      </c>
      <c r="R721" s="7">
        <v>2.71566783567601</v>
      </c>
      <c r="S721" s="16" t="s">
        <v>2237</v>
      </c>
      <c r="T721" s="9">
        <v>23.314767573885401</v>
      </c>
      <c r="U721" s="10">
        <v>5</v>
      </c>
      <c r="V721" s="11">
        <v>2.57652442936523E-2</v>
      </c>
      <c r="W721" s="17" t="s">
        <v>2238</v>
      </c>
      <c r="X721" s="13">
        <v>17.6076259596414</v>
      </c>
      <c r="Y721" s="10">
        <v>4</v>
      </c>
      <c r="Z721" s="18">
        <f>Table1[[#This Row],[Mφ_STM/Mφ_NS]]+Table1[[#This Row],[Mφ_LPS/Mφ_NS]]</f>
        <v>2.7414330799696622</v>
      </c>
    </row>
    <row r="722" spans="1:26" x14ac:dyDescent="0.25">
      <c r="A722" s="5" t="s">
        <v>2239</v>
      </c>
      <c r="B722" s="15" t="s">
        <v>2240</v>
      </c>
      <c r="C722" s="6">
        <v>1</v>
      </c>
      <c r="D722" s="6">
        <v>2</v>
      </c>
      <c r="E722" s="6">
        <v>0</v>
      </c>
      <c r="F722" s="7"/>
      <c r="G722" s="8"/>
      <c r="H722" s="9"/>
      <c r="I722" s="10">
        <v>0</v>
      </c>
      <c r="J722" s="11"/>
      <c r="K722" s="12"/>
      <c r="L722" s="13"/>
      <c r="M722" s="10">
        <v>0</v>
      </c>
      <c r="N722" s="14">
        <f>Table1[[#This Row],[DC_STM/DC_NS]]+Table1[[#This Row],[DC_LPS/DC_NS]]</f>
        <v>0</v>
      </c>
      <c r="O722" s="6"/>
      <c r="P722" s="6"/>
      <c r="Q722" s="6"/>
      <c r="R722" s="7"/>
      <c r="S722" s="16"/>
      <c r="T722" s="9"/>
      <c r="U722" s="10">
        <v>0</v>
      </c>
      <c r="V722" s="11"/>
      <c r="W722" s="17"/>
      <c r="X722" s="13"/>
      <c r="Y722" s="10">
        <v>0</v>
      </c>
      <c r="Z722" s="18">
        <f>Table1[[#This Row],[Mφ_STM/Mφ_NS]]+Table1[[#This Row],[Mφ_LPS/Mφ_NS]]</f>
        <v>0</v>
      </c>
    </row>
    <row r="723" spans="1:26" x14ac:dyDescent="0.25">
      <c r="A723" s="5" t="s">
        <v>2241</v>
      </c>
      <c r="B723" s="15" t="s">
        <v>2242</v>
      </c>
      <c r="C723" s="6">
        <v>1</v>
      </c>
      <c r="D723" s="6">
        <v>1</v>
      </c>
      <c r="E723" s="6">
        <v>725806.1875</v>
      </c>
      <c r="F723" s="7"/>
      <c r="G723" s="8"/>
      <c r="H723" s="9"/>
      <c r="I723" s="10">
        <v>0</v>
      </c>
      <c r="J723" s="11"/>
      <c r="K723" s="12"/>
      <c r="L723" s="13"/>
      <c r="M723" s="10">
        <v>0</v>
      </c>
      <c r="N723" s="14">
        <f>Table1[[#This Row],[DC_STM/DC_NS]]+Table1[[#This Row],[DC_LPS/DC_NS]]</f>
        <v>0</v>
      </c>
      <c r="O723" s="6"/>
      <c r="P723" s="6"/>
      <c r="Q723" s="6"/>
      <c r="R723" s="7"/>
      <c r="S723" s="16"/>
      <c r="T723" s="9"/>
      <c r="U723" s="10">
        <v>0</v>
      </c>
      <c r="V723" s="11"/>
      <c r="W723" s="17"/>
      <c r="X723" s="13"/>
      <c r="Y723" s="10">
        <v>0</v>
      </c>
      <c r="Z723" s="18">
        <f>Table1[[#This Row],[Mφ_STM/Mφ_NS]]+Table1[[#This Row],[Mφ_LPS/Mφ_NS]]</f>
        <v>0</v>
      </c>
    </row>
    <row r="724" spans="1:26" x14ac:dyDescent="0.25">
      <c r="A724" s="5" t="s">
        <v>2243</v>
      </c>
      <c r="B724" s="15" t="s">
        <v>2244</v>
      </c>
      <c r="C724" s="6">
        <v>1</v>
      </c>
      <c r="D724" s="6">
        <v>1</v>
      </c>
      <c r="E724" s="6">
        <v>2803121.68359375</v>
      </c>
      <c r="F724" s="7"/>
      <c r="G724" s="8"/>
      <c r="H724" s="9"/>
      <c r="I724" s="10">
        <v>0</v>
      </c>
      <c r="J724" s="11"/>
      <c r="K724" s="12"/>
      <c r="L724" s="13"/>
      <c r="M724" s="10">
        <v>0</v>
      </c>
      <c r="N724" s="14">
        <f>Table1[[#This Row],[DC_STM/DC_NS]]+Table1[[#This Row],[DC_LPS/DC_NS]]</f>
        <v>0</v>
      </c>
      <c r="O724" s="6"/>
      <c r="P724" s="6"/>
      <c r="Q724" s="6"/>
      <c r="R724" s="7"/>
      <c r="S724" s="16"/>
      <c r="T724" s="9"/>
      <c r="U724" s="10">
        <v>0</v>
      </c>
      <c r="V724" s="11"/>
      <c r="W724" s="17"/>
      <c r="X724" s="13"/>
      <c r="Y724" s="10">
        <v>0</v>
      </c>
      <c r="Z724" s="18">
        <f>Table1[[#This Row],[Mφ_STM/Mφ_NS]]+Table1[[#This Row],[Mφ_LPS/Mφ_NS]]</f>
        <v>0</v>
      </c>
    </row>
    <row r="725" spans="1:26" x14ac:dyDescent="0.25">
      <c r="A725" s="5" t="s">
        <v>2245</v>
      </c>
      <c r="B725" s="15" t="s">
        <v>2246</v>
      </c>
      <c r="C725" s="6">
        <v>2</v>
      </c>
      <c r="D725" s="6">
        <v>3</v>
      </c>
      <c r="E725" s="6">
        <v>903615.32421875</v>
      </c>
      <c r="F725" s="7">
        <v>2.7584239315978598</v>
      </c>
      <c r="G725" s="8" t="s">
        <v>182</v>
      </c>
      <c r="H725" s="9"/>
      <c r="I725" s="10">
        <v>1</v>
      </c>
      <c r="J725" s="11">
        <v>0.01</v>
      </c>
      <c r="K725" s="12" t="s">
        <v>182</v>
      </c>
      <c r="L725" s="13"/>
      <c r="M725" s="10">
        <v>1</v>
      </c>
      <c r="N725" s="14">
        <f>Table1[[#This Row],[DC_STM/DC_NS]]+Table1[[#This Row],[DC_LPS/DC_NS]]</f>
        <v>2.7684239315978596</v>
      </c>
      <c r="O725" s="6"/>
      <c r="P725" s="6"/>
      <c r="Q725" s="6"/>
      <c r="R725" s="7"/>
      <c r="S725" s="16"/>
      <c r="T725" s="9"/>
      <c r="U725" s="10">
        <v>0</v>
      </c>
      <c r="V725" s="11"/>
      <c r="W725" s="17"/>
      <c r="X725" s="13"/>
      <c r="Y725" s="10">
        <v>0</v>
      </c>
      <c r="Z725" s="18">
        <f>Table1[[#This Row],[Mφ_STM/Mφ_NS]]+Table1[[#This Row],[Mφ_LPS/Mφ_NS]]</f>
        <v>0</v>
      </c>
    </row>
    <row r="726" spans="1:26" x14ac:dyDescent="0.25">
      <c r="A726" s="5" t="s">
        <v>2247</v>
      </c>
      <c r="B726" s="15" t="s">
        <v>2248</v>
      </c>
      <c r="C726" s="6">
        <v>2</v>
      </c>
      <c r="D726" s="6">
        <v>2</v>
      </c>
      <c r="E726" s="6">
        <v>1194536.7597656299</v>
      </c>
      <c r="F726" s="7"/>
      <c r="G726" s="8"/>
      <c r="H726" s="9"/>
      <c r="I726" s="10">
        <v>0</v>
      </c>
      <c r="J726" s="11"/>
      <c r="K726" s="12"/>
      <c r="L726" s="13"/>
      <c r="M726" s="10">
        <v>0</v>
      </c>
      <c r="N726" s="14">
        <f>Table1[[#This Row],[DC_STM/DC_NS]]+Table1[[#This Row],[DC_LPS/DC_NS]]</f>
        <v>0</v>
      </c>
      <c r="O726" s="6"/>
      <c r="P726" s="6"/>
      <c r="Q726" s="6"/>
      <c r="R726" s="7"/>
      <c r="S726" s="16"/>
      <c r="T726" s="9"/>
      <c r="U726" s="10">
        <v>0</v>
      </c>
      <c r="V726" s="11"/>
      <c r="W726" s="17"/>
      <c r="X726" s="13"/>
      <c r="Y726" s="10">
        <v>0</v>
      </c>
      <c r="Z726" s="18">
        <f>Table1[[#This Row],[Mφ_STM/Mφ_NS]]+Table1[[#This Row],[Mφ_LPS/Mφ_NS]]</f>
        <v>0</v>
      </c>
    </row>
    <row r="727" spans="1:26" x14ac:dyDescent="0.25">
      <c r="A727" s="5" t="s">
        <v>2249</v>
      </c>
      <c r="B727" s="15" t="s">
        <v>2250</v>
      </c>
      <c r="C727" s="6">
        <v>1</v>
      </c>
      <c r="D727" s="6">
        <v>3</v>
      </c>
      <c r="E727" s="6">
        <v>2414182.125</v>
      </c>
      <c r="F727" s="7"/>
      <c r="G727" s="8"/>
      <c r="H727" s="9"/>
      <c r="I727" s="10">
        <v>0</v>
      </c>
      <c r="J727" s="11"/>
      <c r="K727" s="12"/>
      <c r="L727" s="13"/>
      <c r="M727" s="10">
        <v>0</v>
      </c>
      <c r="N727" s="14">
        <f>Table1[[#This Row],[DC_STM/DC_NS]]+Table1[[#This Row],[DC_LPS/DC_NS]]</f>
        <v>0</v>
      </c>
      <c r="O727" s="6"/>
      <c r="P727" s="6"/>
      <c r="Q727" s="6"/>
      <c r="R727" s="7"/>
      <c r="S727" s="16"/>
      <c r="T727" s="9"/>
      <c r="U727" s="10">
        <v>0</v>
      </c>
      <c r="V727" s="11"/>
      <c r="W727" s="17"/>
      <c r="X727" s="13"/>
      <c r="Y727" s="10">
        <v>0</v>
      </c>
      <c r="Z727" s="18">
        <f>Table1[[#This Row],[Mφ_STM/Mφ_NS]]+Table1[[#This Row],[Mφ_LPS/Mφ_NS]]</f>
        <v>0</v>
      </c>
    </row>
    <row r="728" spans="1:26" x14ac:dyDescent="0.25">
      <c r="A728" s="5" t="s">
        <v>2251</v>
      </c>
      <c r="B728" s="15" t="s">
        <v>2252</v>
      </c>
      <c r="C728" s="6">
        <v>1</v>
      </c>
      <c r="D728" s="6">
        <v>1</v>
      </c>
      <c r="E728" s="6">
        <v>677650.462890625</v>
      </c>
      <c r="F728" s="7">
        <v>0.01</v>
      </c>
      <c r="G728" s="8" t="s">
        <v>97</v>
      </c>
      <c r="H728" s="9"/>
      <c r="I728" s="10">
        <v>1</v>
      </c>
      <c r="J728" s="11">
        <v>0.01</v>
      </c>
      <c r="K728" s="12" t="s">
        <v>97</v>
      </c>
      <c r="L728" s="13"/>
      <c r="M728" s="10">
        <v>1</v>
      </c>
      <c r="N728" s="14">
        <f>Table1[[#This Row],[DC_STM/DC_NS]]+Table1[[#This Row],[DC_LPS/DC_NS]]</f>
        <v>0.02</v>
      </c>
      <c r="O728" s="6">
        <v>1</v>
      </c>
      <c r="P728" s="6">
        <v>1</v>
      </c>
      <c r="Q728" s="6">
        <v>487335.953125</v>
      </c>
      <c r="R728" s="7"/>
      <c r="S728" s="16"/>
      <c r="T728" s="9"/>
      <c r="U728" s="10">
        <v>0</v>
      </c>
      <c r="V728" s="11"/>
      <c r="W728" s="17"/>
      <c r="X728" s="13"/>
      <c r="Y728" s="10">
        <v>0</v>
      </c>
      <c r="Z728" s="18">
        <f>Table1[[#This Row],[Mφ_STM/Mφ_NS]]+Table1[[#This Row],[Mφ_LPS/Mφ_NS]]</f>
        <v>0</v>
      </c>
    </row>
    <row r="729" spans="1:26" x14ac:dyDescent="0.25">
      <c r="A729" s="5" t="s">
        <v>2253</v>
      </c>
      <c r="B729" s="15" t="s">
        <v>2254</v>
      </c>
      <c r="C729" s="6">
        <v>2</v>
      </c>
      <c r="D729" s="6">
        <v>17</v>
      </c>
      <c r="E729" s="6">
        <v>4909525.3276909702</v>
      </c>
      <c r="F729" s="7">
        <v>1.51281782362448</v>
      </c>
      <c r="G729" s="8" t="s">
        <v>2255</v>
      </c>
      <c r="H729" s="9">
        <v>17.3845778079586</v>
      </c>
      <c r="I729" s="10">
        <v>5</v>
      </c>
      <c r="J729" s="11">
        <v>1.1895466030475601</v>
      </c>
      <c r="K729" s="12" t="s">
        <v>2256</v>
      </c>
      <c r="L729" s="13">
        <v>23.4392329698277</v>
      </c>
      <c r="M729" s="10">
        <v>4</v>
      </c>
      <c r="N729" s="14">
        <f>Table1[[#This Row],[DC_STM/DC_NS]]+Table1[[#This Row],[DC_LPS/DC_NS]]</f>
        <v>2.7023644266720401</v>
      </c>
      <c r="O729" s="6">
        <v>1</v>
      </c>
      <c r="P729" s="6">
        <v>20</v>
      </c>
      <c r="Q729" s="6">
        <v>2322189.89564732</v>
      </c>
      <c r="R729" s="7"/>
      <c r="S729" s="16"/>
      <c r="T729" s="9"/>
      <c r="U729" s="10">
        <v>0</v>
      </c>
      <c r="V729" s="11"/>
      <c r="W729" s="17"/>
      <c r="X729" s="13"/>
      <c r="Y729" s="10">
        <v>0</v>
      </c>
      <c r="Z729" s="18">
        <f>Table1[[#This Row],[Mφ_STM/Mφ_NS]]+Table1[[#This Row],[Mφ_LPS/Mφ_NS]]</f>
        <v>0</v>
      </c>
    </row>
    <row r="730" spans="1:26" x14ac:dyDescent="0.25">
      <c r="A730" s="5" t="s">
        <v>2257</v>
      </c>
      <c r="B730" s="15" t="s">
        <v>2258</v>
      </c>
      <c r="C730" s="6">
        <v>1</v>
      </c>
      <c r="D730" s="6">
        <v>2</v>
      </c>
      <c r="E730" s="6">
        <v>305146.7578125</v>
      </c>
      <c r="F730" s="7"/>
      <c r="G730" s="8"/>
      <c r="H730" s="9"/>
      <c r="I730" s="10">
        <v>0</v>
      </c>
      <c r="J730" s="11"/>
      <c r="K730" s="12"/>
      <c r="L730" s="13"/>
      <c r="M730" s="10">
        <v>0</v>
      </c>
      <c r="N730" s="14">
        <f>Table1[[#This Row],[DC_STM/DC_NS]]+Table1[[#This Row],[DC_LPS/DC_NS]]</f>
        <v>0</v>
      </c>
      <c r="O730" s="6"/>
      <c r="P730" s="6"/>
      <c r="Q730" s="6"/>
      <c r="R730" s="7"/>
      <c r="S730" s="16"/>
      <c r="T730" s="9"/>
      <c r="U730" s="10">
        <v>0</v>
      </c>
      <c r="V730" s="11"/>
      <c r="W730" s="17"/>
      <c r="X730" s="13"/>
      <c r="Y730" s="10">
        <v>0</v>
      </c>
      <c r="Z730" s="18">
        <f>Table1[[#This Row],[Mφ_STM/Mφ_NS]]+Table1[[#This Row],[Mφ_LPS/Mφ_NS]]</f>
        <v>0</v>
      </c>
    </row>
    <row r="731" spans="1:26" x14ac:dyDescent="0.25">
      <c r="A731" s="5" t="s">
        <v>2259</v>
      </c>
      <c r="B731" s="15" t="s">
        <v>2260</v>
      </c>
      <c r="C731" s="6">
        <v>7</v>
      </c>
      <c r="D731" s="6">
        <v>37</v>
      </c>
      <c r="E731" s="6">
        <v>4111573.2610270199</v>
      </c>
      <c r="F731" s="7">
        <v>1.0646619946137199</v>
      </c>
      <c r="G731" s="8" t="s">
        <v>2261</v>
      </c>
      <c r="H731" s="9">
        <v>138.71751380305599</v>
      </c>
      <c r="I731" s="10">
        <v>30</v>
      </c>
      <c r="J731" s="11">
        <v>0.49807864172389599</v>
      </c>
      <c r="K731" s="12" t="s">
        <v>2262</v>
      </c>
      <c r="L731" s="13">
        <v>90.807916637187105</v>
      </c>
      <c r="M731" s="10">
        <v>27</v>
      </c>
      <c r="N731" s="14">
        <f>Table1[[#This Row],[DC_STM/DC_NS]]+Table1[[#This Row],[DC_LPS/DC_NS]]</f>
        <v>1.562740636337616</v>
      </c>
      <c r="O731" s="6">
        <v>8</v>
      </c>
      <c r="P731" s="6">
        <v>33</v>
      </c>
      <c r="Q731" s="6">
        <v>2798155.77275933</v>
      </c>
      <c r="R731" s="7">
        <v>7.7975308390800402</v>
      </c>
      <c r="S731" s="16" t="s">
        <v>2263</v>
      </c>
      <c r="T731" s="9">
        <v>136.00065843727899</v>
      </c>
      <c r="U731" s="10">
        <v>11</v>
      </c>
      <c r="V731" s="11">
        <v>0.30174538844251197</v>
      </c>
      <c r="W731" s="17" t="s">
        <v>2264</v>
      </c>
      <c r="X731" s="13">
        <v>92.722535490341798</v>
      </c>
      <c r="Y731" s="10">
        <v>12</v>
      </c>
      <c r="Z731" s="18">
        <f>Table1[[#This Row],[Mφ_STM/Mφ_NS]]+Table1[[#This Row],[Mφ_LPS/Mφ_NS]]</f>
        <v>8.0992762275225516</v>
      </c>
    </row>
    <row r="732" spans="1:26" x14ac:dyDescent="0.25">
      <c r="A732" s="5" t="s">
        <v>2265</v>
      </c>
      <c r="B732" s="15" t="s">
        <v>2266</v>
      </c>
      <c r="C732" s="6">
        <v>2</v>
      </c>
      <c r="D732" s="6">
        <v>4</v>
      </c>
      <c r="E732" s="6">
        <v>875085.78971354198</v>
      </c>
      <c r="F732" s="7">
        <v>6.54346010201703</v>
      </c>
      <c r="G732" s="8" t="s">
        <v>2267</v>
      </c>
      <c r="H732" s="9">
        <v>141.205229976841</v>
      </c>
      <c r="I732" s="10">
        <v>2</v>
      </c>
      <c r="J732" s="11">
        <v>1.9198908579788801E-2</v>
      </c>
      <c r="K732" s="12" t="s">
        <v>2267</v>
      </c>
      <c r="L732" s="13">
        <v>67.760212610537195</v>
      </c>
      <c r="M732" s="10">
        <v>2</v>
      </c>
      <c r="N732" s="14">
        <f>Table1[[#This Row],[DC_STM/DC_NS]]+Table1[[#This Row],[DC_LPS/DC_NS]]</f>
        <v>6.5626590105968186</v>
      </c>
      <c r="O732" s="6">
        <v>4</v>
      </c>
      <c r="P732" s="6">
        <v>12</v>
      </c>
      <c r="Q732" s="6">
        <v>775418.02580915205</v>
      </c>
      <c r="R732" s="7">
        <v>0.01</v>
      </c>
      <c r="S732" s="16" t="s">
        <v>97</v>
      </c>
      <c r="T732" s="9"/>
      <c r="U732" s="10">
        <v>1</v>
      </c>
      <c r="V732" s="11">
        <v>1.4893719694919301</v>
      </c>
      <c r="W732" s="17" t="s">
        <v>97</v>
      </c>
      <c r="X732" s="13"/>
      <c r="Y732" s="10">
        <v>1</v>
      </c>
      <c r="Z732" s="18">
        <f>Table1[[#This Row],[Mφ_STM/Mφ_NS]]+Table1[[#This Row],[Mφ_LPS/Mφ_NS]]</f>
        <v>1.4993719694919301</v>
      </c>
    </row>
    <row r="733" spans="1:26" x14ac:dyDescent="0.25">
      <c r="A733" s="5" t="s">
        <v>2268</v>
      </c>
      <c r="B733" s="15" t="s">
        <v>2269</v>
      </c>
      <c r="C733" s="6">
        <v>2</v>
      </c>
      <c r="D733" s="6">
        <v>4</v>
      </c>
      <c r="E733" s="6">
        <v>1344596.8522135401</v>
      </c>
      <c r="F733" s="7">
        <v>5.3478239214271497</v>
      </c>
      <c r="G733" s="8" t="s">
        <v>2270</v>
      </c>
      <c r="H733" s="9">
        <v>112.253602161478</v>
      </c>
      <c r="I733" s="10">
        <v>3</v>
      </c>
      <c r="J733" s="11">
        <v>50.005000000000003</v>
      </c>
      <c r="K733" s="12" t="s">
        <v>908</v>
      </c>
      <c r="L733" s="13">
        <v>141.393074794206</v>
      </c>
      <c r="M733" s="10">
        <v>2</v>
      </c>
      <c r="N733" s="14">
        <f>Table1[[#This Row],[DC_STM/DC_NS]]+Table1[[#This Row],[DC_LPS/DC_NS]]</f>
        <v>55.352823921427152</v>
      </c>
      <c r="O733" s="6">
        <v>3</v>
      </c>
      <c r="P733" s="6">
        <v>5</v>
      </c>
      <c r="Q733" s="6">
        <v>532460.1796875</v>
      </c>
      <c r="R733" s="7"/>
      <c r="S733" s="16"/>
      <c r="T733" s="9"/>
      <c r="U733" s="10">
        <v>0</v>
      </c>
      <c r="V733" s="11"/>
      <c r="W733" s="17"/>
      <c r="X733" s="13"/>
      <c r="Y733" s="10">
        <v>0</v>
      </c>
      <c r="Z733" s="18">
        <f>Table1[[#This Row],[Mφ_STM/Mφ_NS]]+Table1[[#This Row],[Mφ_LPS/Mφ_NS]]</f>
        <v>0</v>
      </c>
    </row>
    <row r="734" spans="1:26" x14ac:dyDescent="0.25">
      <c r="A734" s="5" t="s">
        <v>2271</v>
      </c>
      <c r="B734" s="15" t="s">
        <v>2272</v>
      </c>
      <c r="C734" s="6">
        <v>1</v>
      </c>
      <c r="D734" s="6">
        <v>1</v>
      </c>
      <c r="E734" s="6">
        <v>592078.9296875</v>
      </c>
      <c r="F734" s="7"/>
      <c r="G734" s="8"/>
      <c r="H734" s="9"/>
      <c r="I734" s="10">
        <v>0</v>
      </c>
      <c r="J734" s="11"/>
      <c r="K734" s="12"/>
      <c r="L734" s="13"/>
      <c r="M734" s="10">
        <v>0</v>
      </c>
      <c r="N734" s="14">
        <f>Table1[[#This Row],[DC_STM/DC_NS]]+Table1[[#This Row],[DC_LPS/DC_NS]]</f>
        <v>0</v>
      </c>
      <c r="O734" s="6"/>
      <c r="P734" s="6"/>
      <c r="Q734" s="6"/>
      <c r="R734" s="7"/>
      <c r="S734" s="16"/>
      <c r="T734" s="9"/>
      <c r="U734" s="10">
        <v>0</v>
      </c>
      <c r="V734" s="11"/>
      <c r="W734" s="17"/>
      <c r="X734" s="13"/>
      <c r="Y734" s="10">
        <v>0</v>
      </c>
      <c r="Z734" s="18">
        <f>Table1[[#This Row],[Mφ_STM/Mφ_NS]]+Table1[[#This Row],[Mφ_LPS/Mφ_NS]]</f>
        <v>0</v>
      </c>
    </row>
    <row r="735" spans="1:26" x14ac:dyDescent="0.25">
      <c r="A735" s="5" t="s">
        <v>2273</v>
      </c>
      <c r="B735" s="15" t="s">
        <v>2274</v>
      </c>
      <c r="C735" s="6">
        <v>1</v>
      </c>
      <c r="D735" s="6">
        <v>1</v>
      </c>
      <c r="E735" s="6">
        <v>862657.671875</v>
      </c>
      <c r="F735" s="7"/>
      <c r="G735" s="8"/>
      <c r="H735" s="9"/>
      <c r="I735" s="10">
        <v>0</v>
      </c>
      <c r="J735" s="11"/>
      <c r="K735" s="12"/>
      <c r="L735" s="13"/>
      <c r="M735" s="10">
        <v>0</v>
      </c>
      <c r="N735" s="14">
        <f>Table1[[#This Row],[DC_STM/DC_NS]]+Table1[[#This Row],[DC_LPS/DC_NS]]</f>
        <v>0</v>
      </c>
      <c r="O735" s="6">
        <v>2</v>
      </c>
      <c r="P735" s="6">
        <v>4</v>
      </c>
      <c r="Q735" s="6">
        <v>955310.78125</v>
      </c>
      <c r="R735" s="7">
        <v>100</v>
      </c>
      <c r="S735" s="16" t="s">
        <v>182</v>
      </c>
      <c r="T735" s="9"/>
      <c r="U735" s="10">
        <v>1</v>
      </c>
      <c r="V735" s="11">
        <v>100</v>
      </c>
      <c r="W735" s="17" t="s">
        <v>182</v>
      </c>
      <c r="X735" s="13"/>
      <c r="Y735" s="10">
        <v>1</v>
      </c>
      <c r="Z735" s="18">
        <f>Table1[[#This Row],[Mφ_STM/Mφ_NS]]+Table1[[#This Row],[Mφ_LPS/Mφ_NS]]</f>
        <v>200</v>
      </c>
    </row>
    <row r="736" spans="1:26" x14ac:dyDescent="0.25">
      <c r="A736" s="15" t="s">
        <v>2275</v>
      </c>
      <c r="B736" s="15" t="s">
        <v>2276</v>
      </c>
      <c r="C736" s="6">
        <v>11</v>
      </c>
      <c r="D736" s="6">
        <v>171</v>
      </c>
      <c r="E736" s="6">
        <v>44381158.9806858</v>
      </c>
      <c r="F736" s="7">
        <v>0.95087223216135397</v>
      </c>
      <c r="G736" s="8" t="s">
        <v>2277</v>
      </c>
      <c r="H736" s="9">
        <v>91.338090551586305</v>
      </c>
      <c r="I736" s="10">
        <v>89</v>
      </c>
      <c r="J736" s="11">
        <v>0.65436722699413497</v>
      </c>
      <c r="K736" s="12" t="s">
        <v>2278</v>
      </c>
      <c r="L736" s="13">
        <v>72.778191839354903</v>
      </c>
      <c r="M736" s="10">
        <v>89</v>
      </c>
      <c r="N736" s="14">
        <f>Table1[[#This Row],[DC_STM/DC_NS]]+Table1[[#This Row],[DC_LPS/DC_NS]]</f>
        <v>1.6052394591554888</v>
      </c>
      <c r="O736" s="6">
        <v>9</v>
      </c>
      <c r="P736" s="6">
        <v>112</v>
      </c>
      <c r="Q736" s="6">
        <v>14480484.881958</v>
      </c>
      <c r="R736" s="7">
        <v>4.8452954771328596</v>
      </c>
      <c r="S736" s="16" t="s">
        <v>2279</v>
      </c>
      <c r="T736" s="9">
        <v>93.317232837187504</v>
      </c>
      <c r="U736" s="10">
        <v>56</v>
      </c>
      <c r="V736" s="11">
        <v>0.44247821952503502</v>
      </c>
      <c r="W736" s="17" t="s">
        <v>2280</v>
      </c>
      <c r="X736" s="13">
        <v>77.772137885827505</v>
      </c>
      <c r="Y736" s="10">
        <v>53</v>
      </c>
      <c r="Z736" s="18">
        <f>Table1[[#This Row],[Mφ_STM/Mφ_NS]]+Table1[[#This Row],[Mφ_LPS/Mφ_NS]]</f>
        <v>5.2877736966578945</v>
      </c>
    </row>
    <row r="737" spans="1:26" x14ac:dyDescent="0.25">
      <c r="A737" s="5" t="s">
        <v>2281</v>
      </c>
      <c r="B737" s="15" t="s">
        <v>2282</v>
      </c>
      <c r="C737" s="6">
        <v>6</v>
      </c>
      <c r="D737" s="6">
        <v>138</v>
      </c>
      <c r="E737" s="6">
        <v>54626953.391981304</v>
      </c>
      <c r="F737" s="7">
        <v>0.87025473196543601</v>
      </c>
      <c r="G737" s="8" t="s">
        <v>2283</v>
      </c>
      <c r="H737" s="9">
        <v>96.547166407679995</v>
      </c>
      <c r="I737" s="10">
        <v>51</v>
      </c>
      <c r="J737" s="11">
        <v>0.62676112975973297</v>
      </c>
      <c r="K737" s="12" t="s">
        <v>2284</v>
      </c>
      <c r="L737" s="13">
        <v>78.530880822890495</v>
      </c>
      <c r="M737" s="10">
        <v>55</v>
      </c>
      <c r="N737" s="14">
        <f>Table1[[#This Row],[DC_STM/DC_NS]]+Table1[[#This Row],[DC_LPS/DC_NS]]</f>
        <v>1.497015861725169</v>
      </c>
      <c r="O737" s="6">
        <v>6</v>
      </c>
      <c r="P737" s="6">
        <v>110</v>
      </c>
      <c r="Q737" s="6">
        <v>17675016.078287799</v>
      </c>
      <c r="R737" s="7">
        <v>7.8528600953266903</v>
      </c>
      <c r="S737" s="16" t="s">
        <v>2285</v>
      </c>
      <c r="T737" s="9">
        <v>118.616431242994</v>
      </c>
      <c r="U737" s="10">
        <v>48</v>
      </c>
      <c r="V737" s="11">
        <v>0.66348663103231997</v>
      </c>
      <c r="W737" s="17" t="s">
        <v>2286</v>
      </c>
      <c r="X737" s="13">
        <v>77.4456187533589</v>
      </c>
      <c r="Y737" s="10">
        <v>49</v>
      </c>
      <c r="Z737" s="18">
        <f>Table1[[#This Row],[Mφ_STM/Mφ_NS]]+Table1[[#This Row],[Mφ_LPS/Mφ_NS]]</f>
        <v>8.5163467263590107</v>
      </c>
    </row>
    <row r="738" spans="1:26" x14ac:dyDescent="0.25">
      <c r="A738" s="5" t="s">
        <v>2287</v>
      </c>
      <c r="B738" s="15" t="s">
        <v>2288</v>
      </c>
      <c r="C738" s="6">
        <v>1</v>
      </c>
      <c r="D738" s="6">
        <v>38</v>
      </c>
      <c r="E738" s="6">
        <v>10266050.0427517</v>
      </c>
      <c r="F738" s="7">
        <v>0.90294869668219002</v>
      </c>
      <c r="G738" s="8" t="s">
        <v>2289</v>
      </c>
      <c r="H738" s="9">
        <v>140.358573594962</v>
      </c>
      <c r="I738" s="10">
        <v>3</v>
      </c>
      <c r="J738" s="11">
        <v>0.868976510616283</v>
      </c>
      <c r="K738" s="12" t="s">
        <v>2289</v>
      </c>
      <c r="L738" s="13">
        <v>72.187525068431398</v>
      </c>
      <c r="M738" s="10">
        <v>3</v>
      </c>
      <c r="N738" s="14">
        <f>Table1[[#This Row],[DC_STM/DC_NS]]+Table1[[#This Row],[DC_LPS/DC_NS]]</f>
        <v>1.771925207298473</v>
      </c>
      <c r="O738" s="6">
        <v>1</v>
      </c>
      <c r="P738" s="6">
        <v>25</v>
      </c>
      <c r="Q738" s="6">
        <v>3635886.9707031301</v>
      </c>
      <c r="R738" s="7"/>
      <c r="S738" s="16"/>
      <c r="T738" s="9"/>
      <c r="U738" s="10">
        <v>0</v>
      </c>
      <c r="V738" s="11"/>
      <c r="W738" s="17"/>
      <c r="X738" s="13"/>
      <c r="Y738" s="10">
        <v>0</v>
      </c>
      <c r="Z738" s="18">
        <f>Table1[[#This Row],[Mφ_STM/Mφ_NS]]+Table1[[#This Row],[Mφ_LPS/Mφ_NS]]</f>
        <v>0</v>
      </c>
    </row>
    <row r="739" spans="1:26" x14ac:dyDescent="0.25">
      <c r="A739" s="5" t="s">
        <v>2290</v>
      </c>
      <c r="B739" s="15" t="s">
        <v>2291</v>
      </c>
      <c r="C739" s="6"/>
      <c r="D739" s="6"/>
      <c r="E739" s="6"/>
      <c r="F739" s="7"/>
      <c r="G739" s="8"/>
      <c r="H739" s="9"/>
      <c r="I739" s="10">
        <v>0</v>
      </c>
      <c r="J739" s="11"/>
      <c r="K739" s="12"/>
      <c r="L739" s="13"/>
      <c r="M739" s="10">
        <v>0</v>
      </c>
      <c r="N739" s="14">
        <f>Table1[[#This Row],[DC_STM/DC_NS]]+Table1[[#This Row],[DC_LPS/DC_NS]]</f>
        <v>0</v>
      </c>
      <c r="O739" s="6">
        <v>1</v>
      </c>
      <c r="P739" s="6">
        <v>2</v>
      </c>
      <c r="Q739" s="6">
        <v>678328.328125</v>
      </c>
      <c r="R739" s="7"/>
      <c r="S739" s="16"/>
      <c r="T739" s="9"/>
      <c r="U739" s="10">
        <v>0</v>
      </c>
      <c r="V739" s="11"/>
      <c r="W739" s="17"/>
      <c r="X739" s="13"/>
      <c r="Y739" s="10">
        <v>0</v>
      </c>
      <c r="Z739" s="18">
        <f>Table1[[#This Row],[Mφ_STM/Mφ_NS]]+Table1[[#This Row],[Mφ_LPS/Mφ_NS]]</f>
        <v>0</v>
      </c>
    </row>
    <row r="740" spans="1:26" x14ac:dyDescent="0.25">
      <c r="A740" s="5" t="s">
        <v>2292</v>
      </c>
      <c r="B740" s="15" t="s">
        <v>2293</v>
      </c>
      <c r="C740" s="6">
        <v>1</v>
      </c>
      <c r="D740" s="6">
        <v>1</v>
      </c>
      <c r="E740" s="6">
        <v>8173777.6875</v>
      </c>
      <c r="F740" s="7">
        <v>0.01</v>
      </c>
      <c r="G740" s="8" t="s">
        <v>197</v>
      </c>
      <c r="H740" s="9"/>
      <c r="I740" s="10">
        <v>1</v>
      </c>
      <c r="J740" s="11">
        <v>0.01</v>
      </c>
      <c r="K740" s="12" t="s">
        <v>197</v>
      </c>
      <c r="L740" s="13"/>
      <c r="M740" s="10">
        <v>1</v>
      </c>
      <c r="N740" s="14">
        <f>Table1[[#This Row],[DC_STM/DC_NS]]+Table1[[#This Row],[DC_LPS/DC_NS]]</f>
        <v>0.02</v>
      </c>
      <c r="O740" s="6"/>
      <c r="P740" s="6"/>
      <c r="Q740" s="6"/>
      <c r="R740" s="7"/>
      <c r="S740" s="16"/>
      <c r="T740" s="9"/>
      <c r="U740" s="10">
        <v>0</v>
      </c>
      <c r="V740" s="11"/>
      <c r="W740" s="17"/>
      <c r="X740" s="13"/>
      <c r="Y740" s="10">
        <v>0</v>
      </c>
      <c r="Z740" s="18">
        <f>Table1[[#This Row],[Mφ_STM/Mφ_NS]]+Table1[[#This Row],[Mφ_LPS/Mφ_NS]]</f>
        <v>0</v>
      </c>
    </row>
    <row r="741" spans="1:26" x14ac:dyDescent="0.25">
      <c r="A741" s="5" t="s">
        <v>2294</v>
      </c>
      <c r="B741" s="15" t="s">
        <v>2295</v>
      </c>
      <c r="C741" s="6">
        <v>2</v>
      </c>
      <c r="D741" s="6">
        <v>3</v>
      </c>
      <c r="E741" s="6">
        <v>391980.83740234398</v>
      </c>
      <c r="F741" s="7">
        <v>0.01</v>
      </c>
      <c r="G741" s="8" t="s">
        <v>376</v>
      </c>
      <c r="H741" s="9"/>
      <c r="I741" s="10">
        <v>1</v>
      </c>
      <c r="J741" s="11">
        <v>0.01</v>
      </c>
      <c r="K741" s="12" t="s">
        <v>376</v>
      </c>
      <c r="L741" s="13"/>
      <c r="M741" s="10">
        <v>1</v>
      </c>
      <c r="N741" s="14">
        <f>Table1[[#This Row],[DC_STM/DC_NS]]+Table1[[#This Row],[DC_LPS/DC_NS]]</f>
        <v>0.02</v>
      </c>
      <c r="O741" s="6"/>
      <c r="P741" s="6"/>
      <c r="Q741" s="6"/>
      <c r="R741" s="7"/>
      <c r="S741" s="16"/>
      <c r="T741" s="9"/>
      <c r="U741" s="10">
        <v>0</v>
      </c>
      <c r="V741" s="11"/>
      <c r="W741" s="17"/>
      <c r="X741" s="13"/>
      <c r="Y741" s="10">
        <v>0</v>
      </c>
      <c r="Z741" s="18">
        <f>Table1[[#This Row],[Mφ_STM/Mφ_NS]]+Table1[[#This Row],[Mφ_LPS/Mφ_NS]]</f>
        <v>0</v>
      </c>
    </row>
    <row r="742" spans="1:26" x14ac:dyDescent="0.25">
      <c r="A742" s="5" t="s">
        <v>2296</v>
      </c>
      <c r="B742" s="15" t="s">
        <v>2297</v>
      </c>
      <c r="C742" s="6">
        <v>2</v>
      </c>
      <c r="D742" s="6">
        <v>16</v>
      </c>
      <c r="E742" s="6">
        <v>6431450.24072266</v>
      </c>
      <c r="F742" s="7">
        <v>0.67873442552223096</v>
      </c>
      <c r="G742" s="8" t="s">
        <v>2298</v>
      </c>
      <c r="H742" s="9">
        <v>108.52571412641301</v>
      </c>
      <c r="I742" s="10">
        <v>9</v>
      </c>
      <c r="J742" s="11">
        <v>0.91222415243670696</v>
      </c>
      <c r="K742" s="12" t="s">
        <v>2298</v>
      </c>
      <c r="L742" s="13">
        <v>82.102510352946695</v>
      </c>
      <c r="M742" s="10">
        <v>9</v>
      </c>
      <c r="N742" s="14">
        <f>Table1[[#This Row],[DC_STM/DC_NS]]+Table1[[#This Row],[DC_LPS/DC_NS]]</f>
        <v>1.5909585779589379</v>
      </c>
      <c r="O742" s="6">
        <v>3</v>
      </c>
      <c r="P742" s="6">
        <v>12</v>
      </c>
      <c r="Q742" s="6">
        <v>3703557.0040690098</v>
      </c>
      <c r="R742" s="7">
        <v>24.215578314212099</v>
      </c>
      <c r="S742" s="16" t="s">
        <v>2299</v>
      </c>
      <c r="T742" s="9">
        <v>176.381920226273</v>
      </c>
      <c r="U742" s="10">
        <v>6</v>
      </c>
      <c r="V742" s="11">
        <v>20.3736225226065</v>
      </c>
      <c r="W742" s="17" t="s">
        <v>2299</v>
      </c>
      <c r="X742" s="13">
        <v>218.49253747657801</v>
      </c>
      <c r="Y742" s="10">
        <v>6</v>
      </c>
      <c r="Z742" s="18">
        <f>Table1[[#This Row],[Mφ_STM/Mφ_NS]]+Table1[[#This Row],[Mφ_LPS/Mφ_NS]]</f>
        <v>44.589200836818598</v>
      </c>
    </row>
    <row r="743" spans="1:26" x14ac:dyDescent="0.25">
      <c r="A743" s="5" t="s">
        <v>2300</v>
      </c>
      <c r="B743" s="15" t="s">
        <v>2301</v>
      </c>
      <c r="C743" s="6">
        <v>1</v>
      </c>
      <c r="D743" s="6">
        <v>1</v>
      </c>
      <c r="E743" s="6">
        <v>24711.953125</v>
      </c>
      <c r="F743" s="7"/>
      <c r="G743" s="8"/>
      <c r="H743" s="9"/>
      <c r="I743" s="10">
        <v>0</v>
      </c>
      <c r="J743" s="11"/>
      <c r="K743" s="12"/>
      <c r="L743" s="13"/>
      <c r="M743" s="10">
        <v>0</v>
      </c>
      <c r="N743" s="14">
        <f>Table1[[#This Row],[DC_STM/DC_NS]]+Table1[[#This Row],[DC_LPS/DC_NS]]</f>
        <v>0</v>
      </c>
      <c r="O743" s="6"/>
      <c r="P743" s="6"/>
      <c r="Q743" s="6"/>
      <c r="R743" s="7"/>
      <c r="S743" s="16"/>
      <c r="T743" s="9"/>
      <c r="U743" s="10">
        <v>0</v>
      </c>
      <c r="V743" s="11"/>
      <c r="W743" s="17"/>
      <c r="X743" s="13"/>
      <c r="Y743" s="10">
        <v>0</v>
      </c>
      <c r="Z743" s="18">
        <f>Table1[[#This Row],[Mφ_STM/Mφ_NS]]+Table1[[#This Row],[Mφ_LPS/Mφ_NS]]</f>
        <v>0</v>
      </c>
    </row>
    <row r="744" spans="1:26" x14ac:dyDescent="0.25">
      <c r="A744" s="5" t="s">
        <v>2302</v>
      </c>
      <c r="B744" s="15" t="s">
        <v>2303</v>
      </c>
      <c r="C744" s="6">
        <v>3</v>
      </c>
      <c r="D744" s="6">
        <v>3</v>
      </c>
      <c r="E744" s="6">
        <v>1940666.6684570301</v>
      </c>
      <c r="F744" s="7">
        <v>1.68547627791455</v>
      </c>
      <c r="G744" s="8" t="s">
        <v>182</v>
      </c>
      <c r="H744" s="9"/>
      <c r="I744" s="10">
        <v>1</v>
      </c>
      <c r="J744" s="11">
        <v>0.01</v>
      </c>
      <c r="K744" s="12" t="s">
        <v>182</v>
      </c>
      <c r="L744" s="13"/>
      <c r="M744" s="10">
        <v>1</v>
      </c>
      <c r="N744" s="14">
        <f>Table1[[#This Row],[DC_STM/DC_NS]]+Table1[[#This Row],[DC_LPS/DC_NS]]</f>
        <v>1.69547627791455</v>
      </c>
      <c r="O744" s="6">
        <v>2</v>
      </c>
      <c r="P744" s="6">
        <v>2</v>
      </c>
      <c r="Q744" s="6">
        <v>1084819.00390625</v>
      </c>
      <c r="R744" s="7"/>
      <c r="S744" s="16"/>
      <c r="T744" s="9"/>
      <c r="U744" s="10">
        <v>0</v>
      </c>
      <c r="V744" s="11"/>
      <c r="W744" s="17"/>
      <c r="X744" s="13"/>
      <c r="Y744" s="10">
        <v>0</v>
      </c>
      <c r="Z744" s="18">
        <f>Table1[[#This Row],[Mφ_STM/Mφ_NS]]+Table1[[#This Row],[Mφ_LPS/Mφ_NS]]</f>
        <v>0</v>
      </c>
    </row>
    <row r="745" spans="1:26" x14ac:dyDescent="0.25">
      <c r="A745" s="5" t="s">
        <v>2304</v>
      </c>
      <c r="B745" s="15" t="s">
        <v>2305</v>
      </c>
      <c r="C745" s="6">
        <v>6</v>
      </c>
      <c r="D745" s="6">
        <v>127</v>
      </c>
      <c r="E745" s="6">
        <v>19119869.722547699</v>
      </c>
      <c r="F745" s="7">
        <v>1.0287022402786199</v>
      </c>
      <c r="G745" s="8" t="s">
        <v>2306</v>
      </c>
      <c r="H745" s="9">
        <v>81.744645180080894</v>
      </c>
      <c r="I745" s="10">
        <v>47</v>
      </c>
      <c r="J745" s="11">
        <v>0.93453309067512502</v>
      </c>
      <c r="K745" s="12" t="s">
        <v>2307</v>
      </c>
      <c r="L745" s="13">
        <v>51.336244967777397</v>
      </c>
      <c r="M745" s="10">
        <v>53</v>
      </c>
      <c r="N745" s="14">
        <f>Table1[[#This Row],[DC_STM/DC_NS]]+Table1[[#This Row],[DC_LPS/DC_NS]]</f>
        <v>1.9632353309537449</v>
      </c>
      <c r="O745" s="6">
        <v>7</v>
      </c>
      <c r="P745" s="6">
        <v>81</v>
      </c>
      <c r="Q745" s="6">
        <v>8314672.0497775599</v>
      </c>
      <c r="R745" s="7">
        <v>9.0346912771475694</v>
      </c>
      <c r="S745" s="16" t="s">
        <v>2308</v>
      </c>
      <c r="T745" s="9">
        <v>172.08156243427501</v>
      </c>
      <c r="U745" s="10">
        <v>36</v>
      </c>
      <c r="V745" s="11">
        <v>0.64470366924340705</v>
      </c>
      <c r="W745" s="17" t="s">
        <v>2309</v>
      </c>
      <c r="X745" s="13">
        <v>59.813528574248899</v>
      </c>
      <c r="Y745" s="10">
        <v>31</v>
      </c>
      <c r="Z745" s="18">
        <f>Table1[[#This Row],[Mφ_STM/Mφ_NS]]+Table1[[#This Row],[Mφ_LPS/Mφ_NS]]</f>
        <v>9.6793949463909765</v>
      </c>
    </row>
    <row r="746" spans="1:26" x14ac:dyDescent="0.25">
      <c r="A746" s="5" t="s">
        <v>2310</v>
      </c>
      <c r="B746" s="15" t="s">
        <v>2311</v>
      </c>
      <c r="C746" s="6"/>
      <c r="D746" s="6"/>
      <c r="E746" s="6"/>
      <c r="F746" s="7"/>
      <c r="G746" s="8"/>
      <c r="H746" s="9"/>
      <c r="I746" s="10">
        <v>0</v>
      </c>
      <c r="J746" s="11"/>
      <c r="K746" s="12"/>
      <c r="L746" s="13"/>
      <c r="M746" s="10">
        <v>0</v>
      </c>
      <c r="N746" s="14">
        <f>Table1[[#This Row],[DC_STM/DC_NS]]+Table1[[#This Row],[DC_LPS/DC_NS]]</f>
        <v>0</v>
      </c>
      <c r="O746" s="6">
        <v>1</v>
      </c>
      <c r="P746" s="6">
        <v>1</v>
      </c>
      <c r="Q746" s="6">
        <v>0</v>
      </c>
      <c r="R746" s="7"/>
      <c r="S746" s="16"/>
      <c r="T746" s="9"/>
      <c r="U746" s="10">
        <v>0</v>
      </c>
      <c r="V746" s="11"/>
      <c r="W746" s="17"/>
      <c r="X746" s="13"/>
      <c r="Y746" s="10">
        <v>0</v>
      </c>
      <c r="Z746" s="18">
        <f>Table1[[#This Row],[Mφ_STM/Mφ_NS]]+Table1[[#This Row],[Mφ_LPS/Mφ_NS]]</f>
        <v>0</v>
      </c>
    </row>
    <row r="747" spans="1:26" x14ac:dyDescent="0.25">
      <c r="A747" s="5" t="s">
        <v>2312</v>
      </c>
      <c r="B747" s="15" t="s">
        <v>2313</v>
      </c>
      <c r="C747" s="6">
        <v>10</v>
      </c>
      <c r="D747" s="6">
        <v>61</v>
      </c>
      <c r="E747" s="6">
        <v>3354889.9883897598</v>
      </c>
      <c r="F747" s="7">
        <v>1.0546461057127301</v>
      </c>
      <c r="G747" s="8" t="s">
        <v>2314</v>
      </c>
      <c r="H747" s="9">
        <v>109.08804451218499</v>
      </c>
      <c r="I747" s="10">
        <v>44</v>
      </c>
      <c r="J747" s="11">
        <v>2.0268876569102501</v>
      </c>
      <c r="K747" s="12" t="s">
        <v>2315</v>
      </c>
      <c r="L747" s="13">
        <v>237.091745531361</v>
      </c>
      <c r="M747" s="10">
        <v>42</v>
      </c>
      <c r="N747" s="14">
        <f>Table1[[#This Row],[DC_STM/DC_NS]]+Table1[[#This Row],[DC_LPS/DC_NS]]</f>
        <v>3.0815337626229802</v>
      </c>
      <c r="O747" s="6">
        <v>10</v>
      </c>
      <c r="P747" s="6">
        <v>38</v>
      </c>
      <c r="Q747" s="6">
        <v>1864380.18636068</v>
      </c>
      <c r="R747" s="7">
        <v>5.01792338101437</v>
      </c>
      <c r="S747" s="16" t="s">
        <v>2316</v>
      </c>
      <c r="T747" s="9">
        <v>90.001574328664006</v>
      </c>
      <c r="U747" s="10">
        <v>20</v>
      </c>
      <c r="V747" s="11">
        <v>0.73769183532313498</v>
      </c>
      <c r="W747" s="17" t="s">
        <v>2317</v>
      </c>
      <c r="X747" s="13">
        <v>76.268019263362206</v>
      </c>
      <c r="Y747" s="10">
        <v>18</v>
      </c>
      <c r="Z747" s="18">
        <f>Table1[[#This Row],[Mφ_STM/Mφ_NS]]+Table1[[#This Row],[Mφ_LPS/Mφ_NS]]</f>
        <v>5.7556152163375049</v>
      </c>
    </row>
    <row r="748" spans="1:26" x14ac:dyDescent="0.25">
      <c r="A748" s="5" t="s">
        <v>2318</v>
      </c>
      <c r="B748" s="15" t="s">
        <v>2319</v>
      </c>
      <c r="C748" s="6">
        <v>7</v>
      </c>
      <c r="D748" s="6">
        <v>29</v>
      </c>
      <c r="E748" s="6">
        <v>2881037.27099609</v>
      </c>
      <c r="F748" s="7">
        <v>1.45559997466189</v>
      </c>
      <c r="G748" s="8" t="s">
        <v>2320</v>
      </c>
      <c r="H748" s="9">
        <v>105.608227218148</v>
      </c>
      <c r="I748" s="10">
        <v>19</v>
      </c>
      <c r="J748" s="11">
        <v>0.43158016381984998</v>
      </c>
      <c r="K748" s="12" t="s">
        <v>2321</v>
      </c>
      <c r="L748" s="13">
        <v>115.593683489453</v>
      </c>
      <c r="M748" s="10">
        <v>20</v>
      </c>
      <c r="N748" s="14">
        <f>Table1[[#This Row],[DC_STM/DC_NS]]+Table1[[#This Row],[DC_LPS/DC_NS]]</f>
        <v>1.8871801384817399</v>
      </c>
      <c r="O748" s="6">
        <v>3</v>
      </c>
      <c r="P748" s="6">
        <v>8</v>
      </c>
      <c r="Q748" s="6">
        <v>386909.20540364599</v>
      </c>
      <c r="R748" s="7">
        <v>1.5483617084822E-2</v>
      </c>
      <c r="S748" s="16" t="s">
        <v>41</v>
      </c>
      <c r="T748" s="9">
        <v>3.5945799849090898</v>
      </c>
      <c r="U748" s="10">
        <v>2</v>
      </c>
      <c r="V748" s="11">
        <v>1.5483617084822E-2</v>
      </c>
      <c r="W748" s="17" t="s">
        <v>41</v>
      </c>
      <c r="X748" s="13">
        <v>3.5945799849090898</v>
      </c>
      <c r="Y748" s="10">
        <v>2</v>
      </c>
      <c r="Z748" s="18">
        <f>Table1[[#This Row],[Mφ_STM/Mφ_NS]]+Table1[[#This Row],[Mφ_LPS/Mφ_NS]]</f>
        <v>3.0967234169644E-2</v>
      </c>
    </row>
    <row r="749" spans="1:26" x14ac:dyDescent="0.25">
      <c r="A749" s="5" t="s">
        <v>2322</v>
      </c>
      <c r="B749" s="15" t="s">
        <v>2323</v>
      </c>
      <c r="C749" s="6">
        <v>2</v>
      </c>
      <c r="D749" s="6">
        <v>4</v>
      </c>
      <c r="E749" s="6">
        <v>1641448.01953125</v>
      </c>
      <c r="F749" s="7">
        <v>1.89399215866659</v>
      </c>
      <c r="G749" s="8" t="s">
        <v>2324</v>
      </c>
      <c r="H749" s="9">
        <v>52.624724298714398</v>
      </c>
      <c r="I749" s="10">
        <v>3</v>
      </c>
      <c r="J749" s="11">
        <v>0.60864497208930102</v>
      </c>
      <c r="K749" s="12" t="s">
        <v>2325</v>
      </c>
      <c r="L749" s="13">
        <v>116.001776000877</v>
      </c>
      <c r="M749" s="10">
        <v>3</v>
      </c>
      <c r="N749" s="14">
        <f>Table1[[#This Row],[DC_STM/DC_NS]]+Table1[[#This Row],[DC_LPS/DC_NS]]</f>
        <v>2.502637130755891</v>
      </c>
      <c r="O749" s="6">
        <v>3</v>
      </c>
      <c r="P749" s="6">
        <v>5</v>
      </c>
      <c r="Q749" s="6">
        <v>499967.88105468702</v>
      </c>
      <c r="R749" s="7">
        <v>0.51065940244039798</v>
      </c>
      <c r="S749" s="16" t="s">
        <v>1174</v>
      </c>
      <c r="T749" s="9">
        <v>138.651969135819</v>
      </c>
      <c r="U749" s="10">
        <v>2</v>
      </c>
      <c r="V749" s="11">
        <v>0.01</v>
      </c>
      <c r="W749" s="17" t="s">
        <v>97</v>
      </c>
      <c r="X749" s="13"/>
      <c r="Y749" s="10">
        <v>1</v>
      </c>
      <c r="Z749" s="18">
        <f>Table1[[#This Row],[Mφ_STM/Mφ_NS]]+Table1[[#This Row],[Mφ_LPS/Mφ_NS]]</f>
        <v>0.52065940244039799</v>
      </c>
    </row>
    <row r="750" spans="1:26" x14ac:dyDescent="0.25">
      <c r="A750" s="5" t="s">
        <v>2326</v>
      </c>
      <c r="B750" s="15" t="s">
        <v>2327</v>
      </c>
      <c r="C750" s="6"/>
      <c r="D750" s="6"/>
      <c r="E750" s="6"/>
      <c r="F750" s="7"/>
      <c r="G750" s="8"/>
      <c r="H750" s="9"/>
      <c r="I750" s="10">
        <v>0</v>
      </c>
      <c r="J750" s="11"/>
      <c r="K750" s="12"/>
      <c r="L750" s="13"/>
      <c r="M750" s="10">
        <v>0</v>
      </c>
      <c r="N750" s="14">
        <f>Table1[[#This Row],[DC_STM/DC_NS]]+Table1[[#This Row],[DC_LPS/DC_NS]]</f>
        <v>0</v>
      </c>
      <c r="O750" s="6">
        <v>1</v>
      </c>
      <c r="P750" s="6">
        <v>1</v>
      </c>
      <c r="Q750" s="6">
        <v>9293373.8125</v>
      </c>
      <c r="R750" s="7"/>
      <c r="S750" s="16"/>
      <c r="T750" s="9"/>
      <c r="U750" s="10">
        <v>0</v>
      </c>
      <c r="V750" s="11">
        <v>0.58574248718864097</v>
      </c>
      <c r="W750" s="17" t="s">
        <v>97</v>
      </c>
      <c r="X750" s="13"/>
      <c r="Y750" s="10">
        <v>1</v>
      </c>
      <c r="Z750" s="18">
        <f>Table1[[#This Row],[Mφ_STM/Mφ_NS]]+Table1[[#This Row],[Mφ_LPS/Mφ_NS]]</f>
        <v>0.58574248718864097</v>
      </c>
    </row>
    <row r="751" spans="1:26" x14ac:dyDescent="0.25">
      <c r="A751" s="5" t="s">
        <v>2328</v>
      </c>
      <c r="B751" s="15" t="s">
        <v>2329</v>
      </c>
      <c r="C751" s="6"/>
      <c r="D751" s="6"/>
      <c r="E751" s="6"/>
      <c r="F751" s="7"/>
      <c r="G751" s="8"/>
      <c r="H751" s="9"/>
      <c r="I751" s="10">
        <v>0</v>
      </c>
      <c r="J751" s="11"/>
      <c r="K751" s="12"/>
      <c r="L751" s="13"/>
      <c r="M751" s="10">
        <v>0</v>
      </c>
      <c r="N751" s="14">
        <f>Table1[[#This Row],[DC_STM/DC_NS]]+Table1[[#This Row],[DC_LPS/DC_NS]]</f>
        <v>0</v>
      </c>
      <c r="O751" s="6">
        <v>2</v>
      </c>
      <c r="P751" s="6">
        <v>4</v>
      </c>
      <c r="Q751" s="6">
        <v>363540.22167968802</v>
      </c>
      <c r="R751" s="7"/>
      <c r="S751" s="16"/>
      <c r="T751" s="9"/>
      <c r="U751" s="10">
        <v>0</v>
      </c>
      <c r="V751" s="11"/>
      <c r="W751" s="17"/>
      <c r="X751" s="13"/>
      <c r="Y751" s="10">
        <v>0</v>
      </c>
      <c r="Z751" s="18">
        <f>Table1[[#This Row],[Mφ_STM/Mφ_NS]]+Table1[[#This Row],[Mφ_LPS/Mφ_NS]]</f>
        <v>0</v>
      </c>
    </row>
    <row r="752" spans="1:26" x14ac:dyDescent="0.25">
      <c r="A752" s="5" t="s">
        <v>2330</v>
      </c>
      <c r="B752" s="15" t="s">
        <v>2331</v>
      </c>
      <c r="C752" s="6"/>
      <c r="D752" s="6"/>
      <c r="E752" s="6"/>
      <c r="F752" s="7"/>
      <c r="G752" s="8"/>
      <c r="H752" s="9"/>
      <c r="I752" s="10">
        <v>0</v>
      </c>
      <c r="J752" s="11"/>
      <c r="K752" s="12"/>
      <c r="L752" s="13"/>
      <c r="M752" s="10">
        <v>0</v>
      </c>
      <c r="N752" s="14">
        <f>Table1[[#This Row],[DC_STM/DC_NS]]+Table1[[#This Row],[DC_LPS/DC_NS]]</f>
        <v>0</v>
      </c>
      <c r="O752" s="6">
        <v>3</v>
      </c>
      <c r="P752" s="6">
        <v>3</v>
      </c>
      <c r="Q752" s="6">
        <v>274602.94091796898</v>
      </c>
      <c r="R752" s="7"/>
      <c r="S752" s="16"/>
      <c r="T752" s="9"/>
      <c r="U752" s="10">
        <v>0</v>
      </c>
      <c r="V752" s="11"/>
      <c r="W752" s="17"/>
      <c r="X752" s="13"/>
      <c r="Y752" s="10">
        <v>0</v>
      </c>
      <c r="Z752" s="18">
        <f>Table1[[#This Row],[Mφ_STM/Mφ_NS]]+Table1[[#This Row],[Mφ_LPS/Mφ_NS]]</f>
        <v>0</v>
      </c>
    </row>
    <row r="753" spans="1:26" x14ac:dyDescent="0.25">
      <c r="A753" s="5" t="s">
        <v>2332</v>
      </c>
      <c r="B753" s="15" t="s">
        <v>2333</v>
      </c>
      <c r="C753" s="6"/>
      <c r="D753" s="6"/>
      <c r="E753" s="6"/>
      <c r="F753" s="7"/>
      <c r="G753" s="8"/>
      <c r="H753" s="9"/>
      <c r="I753" s="10">
        <v>0</v>
      </c>
      <c r="J753" s="11"/>
      <c r="K753" s="12"/>
      <c r="L753" s="13"/>
      <c r="M753" s="10">
        <v>0</v>
      </c>
      <c r="N753" s="14">
        <f>Table1[[#This Row],[DC_STM/DC_NS]]+Table1[[#This Row],[DC_LPS/DC_NS]]</f>
        <v>0</v>
      </c>
      <c r="O753" s="6">
        <v>1</v>
      </c>
      <c r="P753" s="6">
        <v>1</v>
      </c>
      <c r="Q753" s="6">
        <v>45523.203613281301</v>
      </c>
      <c r="R753" s="7"/>
      <c r="S753" s="16"/>
      <c r="T753" s="9"/>
      <c r="U753" s="10">
        <v>0</v>
      </c>
      <c r="V753" s="11"/>
      <c r="W753" s="17"/>
      <c r="X753" s="13"/>
      <c r="Y753" s="10">
        <v>0</v>
      </c>
      <c r="Z753" s="18">
        <f>Table1[[#This Row],[Mφ_STM/Mφ_NS]]+Table1[[#This Row],[Mφ_LPS/Mφ_NS]]</f>
        <v>0</v>
      </c>
    </row>
    <row r="754" spans="1:26" x14ac:dyDescent="0.25">
      <c r="A754" s="5" t="s">
        <v>2334</v>
      </c>
      <c r="B754" s="15" t="s">
        <v>2335</v>
      </c>
      <c r="C754" s="6">
        <v>1</v>
      </c>
      <c r="D754" s="6">
        <v>11</v>
      </c>
      <c r="E754" s="6">
        <v>24837107.032714799</v>
      </c>
      <c r="F754" s="7">
        <v>0.86696785334327497</v>
      </c>
      <c r="G754" s="8" t="s">
        <v>2336</v>
      </c>
      <c r="H754" s="9">
        <v>59.223248639586799</v>
      </c>
      <c r="I754" s="10">
        <v>5</v>
      </c>
      <c r="J754" s="11">
        <v>0.98013245185249198</v>
      </c>
      <c r="K754" s="12" t="s">
        <v>2337</v>
      </c>
      <c r="L754" s="13">
        <v>10.5395375061892</v>
      </c>
      <c r="M754" s="10">
        <v>6</v>
      </c>
      <c r="N754" s="14">
        <f>Table1[[#This Row],[DC_STM/DC_NS]]+Table1[[#This Row],[DC_LPS/DC_NS]]</f>
        <v>1.8471003051957671</v>
      </c>
      <c r="O754" s="6">
        <v>1</v>
      </c>
      <c r="P754" s="6">
        <v>8</v>
      </c>
      <c r="Q754" s="6">
        <v>18112463.119140599</v>
      </c>
      <c r="R754" s="7">
        <v>0.47039161656522199</v>
      </c>
      <c r="S754" s="16" t="s">
        <v>376</v>
      </c>
      <c r="T754" s="9"/>
      <c r="U754" s="10">
        <v>1</v>
      </c>
      <c r="V754" s="11">
        <v>0.783693507232326</v>
      </c>
      <c r="W754" s="17" t="s">
        <v>376</v>
      </c>
      <c r="X754" s="13"/>
      <c r="Y754" s="10">
        <v>1</v>
      </c>
      <c r="Z754" s="18">
        <f>Table1[[#This Row],[Mφ_STM/Mφ_NS]]+Table1[[#This Row],[Mφ_LPS/Mφ_NS]]</f>
        <v>1.2540851237975481</v>
      </c>
    </row>
    <row r="755" spans="1:26" x14ac:dyDescent="0.25">
      <c r="A755" s="5" t="s">
        <v>2338</v>
      </c>
      <c r="B755" s="15" t="s">
        <v>2339</v>
      </c>
      <c r="C755" s="6"/>
      <c r="D755" s="6"/>
      <c r="E755" s="6"/>
      <c r="F755" s="7"/>
      <c r="G755" s="8"/>
      <c r="H755" s="9"/>
      <c r="I755" s="10">
        <v>0</v>
      </c>
      <c r="J755" s="11"/>
      <c r="K755" s="12"/>
      <c r="L755" s="13"/>
      <c r="M755" s="10">
        <v>0</v>
      </c>
      <c r="N755" s="14">
        <f>Table1[[#This Row],[DC_STM/DC_NS]]+Table1[[#This Row],[DC_LPS/DC_NS]]</f>
        <v>0</v>
      </c>
      <c r="O755" s="6">
        <v>1</v>
      </c>
      <c r="P755" s="6">
        <v>1</v>
      </c>
      <c r="Q755" s="6">
        <v>371405.27734375</v>
      </c>
      <c r="R755" s="7"/>
      <c r="S755" s="16"/>
      <c r="T755" s="9"/>
      <c r="U755" s="10">
        <v>0</v>
      </c>
      <c r="V755" s="11"/>
      <c r="W755" s="17"/>
      <c r="X755" s="13"/>
      <c r="Y755" s="10">
        <v>0</v>
      </c>
      <c r="Z755" s="18">
        <f>Table1[[#This Row],[Mφ_STM/Mφ_NS]]+Table1[[#This Row],[Mφ_LPS/Mφ_NS]]</f>
        <v>0</v>
      </c>
    </row>
    <row r="756" spans="1:26" x14ac:dyDescent="0.25">
      <c r="A756" s="5" t="s">
        <v>2340</v>
      </c>
      <c r="B756" s="15" t="s">
        <v>2341</v>
      </c>
      <c r="C756" s="6"/>
      <c r="D756" s="6"/>
      <c r="E756" s="6"/>
      <c r="F756" s="7"/>
      <c r="G756" s="8"/>
      <c r="H756" s="9"/>
      <c r="I756" s="10">
        <v>0</v>
      </c>
      <c r="J756" s="11"/>
      <c r="K756" s="12"/>
      <c r="L756" s="13"/>
      <c r="M756" s="10">
        <v>0</v>
      </c>
      <c r="N756" s="14">
        <f>Table1[[#This Row],[DC_STM/DC_NS]]+Table1[[#This Row],[DC_LPS/DC_NS]]</f>
        <v>0</v>
      </c>
      <c r="O756" s="6">
        <v>1</v>
      </c>
      <c r="P756" s="6">
        <v>1</v>
      </c>
      <c r="Q756" s="6">
        <v>1235154.21875</v>
      </c>
      <c r="R756" s="7"/>
      <c r="S756" s="16"/>
      <c r="T756" s="9"/>
      <c r="U756" s="10">
        <v>0</v>
      </c>
      <c r="V756" s="11"/>
      <c r="W756" s="17"/>
      <c r="X756" s="13"/>
      <c r="Y756" s="10">
        <v>0</v>
      </c>
      <c r="Z756" s="18">
        <f>Table1[[#This Row],[Mφ_STM/Mφ_NS]]+Table1[[#This Row],[Mφ_LPS/Mφ_NS]]</f>
        <v>0</v>
      </c>
    </row>
    <row r="757" spans="1:26" x14ac:dyDescent="0.25">
      <c r="A757" s="5" t="s">
        <v>2342</v>
      </c>
      <c r="B757" s="15" t="s">
        <v>2343</v>
      </c>
      <c r="C757" s="6">
        <v>2</v>
      </c>
      <c r="D757" s="6">
        <v>7</v>
      </c>
      <c r="E757" s="6">
        <v>7508758.6296875002</v>
      </c>
      <c r="F757" s="7">
        <v>2.0503566055242901</v>
      </c>
      <c r="G757" s="8" t="s">
        <v>219</v>
      </c>
      <c r="H757" s="9">
        <v>4.1757978916234899</v>
      </c>
      <c r="I757" s="10">
        <v>2</v>
      </c>
      <c r="J757" s="11">
        <v>0.52576831147221004</v>
      </c>
      <c r="K757" s="12" t="s">
        <v>219</v>
      </c>
      <c r="L757" s="13">
        <v>4.9806416387613899</v>
      </c>
      <c r="M757" s="10">
        <v>2</v>
      </c>
      <c r="N757" s="14">
        <f>Table1[[#This Row],[DC_STM/DC_NS]]+Table1[[#This Row],[DC_LPS/DC_NS]]</f>
        <v>2.5761249169965001</v>
      </c>
      <c r="O757" s="6">
        <v>2</v>
      </c>
      <c r="P757" s="6">
        <v>11</v>
      </c>
      <c r="Q757" s="6">
        <v>1414943.7385559101</v>
      </c>
      <c r="R757" s="7">
        <v>36.470496455484003</v>
      </c>
      <c r="S757" s="16" t="s">
        <v>2344</v>
      </c>
      <c r="T757" s="9">
        <v>120.783770967297</v>
      </c>
      <c r="U757" s="10">
        <v>4</v>
      </c>
      <c r="V757" s="11">
        <v>27.904633809265199</v>
      </c>
      <c r="W757" s="17" t="s">
        <v>2344</v>
      </c>
      <c r="X757" s="13">
        <v>173.121282231968</v>
      </c>
      <c r="Y757" s="10">
        <v>4</v>
      </c>
      <c r="Z757" s="18">
        <f>Table1[[#This Row],[Mφ_STM/Mφ_NS]]+Table1[[#This Row],[Mφ_LPS/Mφ_NS]]</f>
        <v>64.375130264749203</v>
      </c>
    </row>
    <row r="758" spans="1:26" x14ac:dyDescent="0.25">
      <c r="A758" s="5" t="s">
        <v>2345</v>
      </c>
      <c r="B758" s="15" t="s">
        <v>2346</v>
      </c>
      <c r="C758" s="6">
        <v>1</v>
      </c>
      <c r="D758" s="6">
        <v>3</v>
      </c>
      <c r="E758" s="6">
        <v>401800.30338541698</v>
      </c>
      <c r="F758" s="7">
        <v>0.234247275687018</v>
      </c>
      <c r="G758" s="8" t="s">
        <v>188</v>
      </c>
      <c r="H758" s="9">
        <v>135.38408831935701</v>
      </c>
      <c r="I758" s="10">
        <v>2</v>
      </c>
      <c r="J758" s="11">
        <v>1.21137391220584</v>
      </c>
      <c r="K758" s="12" t="s">
        <v>187</v>
      </c>
      <c r="L758" s="13">
        <v>120.963508636139</v>
      </c>
      <c r="M758" s="10">
        <v>3</v>
      </c>
      <c r="N758" s="14">
        <f>Table1[[#This Row],[DC_STM/DC_NS]]+Table1[[#This Row],[DC_LPS/DC_NS]]</f>
        <v>1.445621187892858</v>
      </c>
      <c r="O758" s="6">
        <v>9</v>
      </c>
      <c r="P758" s="6">
        <v>25</v>
      </c>
      <c r="Q758" s="6">
        <v>1195669.17447917</v>
      </c>
      <c r="R758" s="7">
        <v>100</v>
      </c>
      <c r="S758" s="16" t="s">
        <v>61</v>
      </c>
      <c r="T758" s="9"/>
      <c r="U758" s="10">
        <v>1</v>
      </c>
      <c r="V758" s="11">
        <v>100</v>
      </c>
      <c r="W758" s="17" t="s">
        <v>61</v>
      </c>
      <c r="X758" s="13"/>
      <c r="Y758" s="10">
        <v>1</v>
      </c>
      <c r="Z758" s="18">
        <f>Table1[[#This Row],[Mφ_STM/Mφ_NS]]+Table1[[#This Row],[Mφ_LPS/Mφ_NS]]</f>
        <v>200</v>
      </c>
    </row>
    <row r="759" spans="1:26" x14ac:dyDescent="0.25">
      <c r="A759" s="5" t="s">
        <v>2347</v>
      </c>
      <c r="B759" s="15" t="s">
        <v>2348</v>
      </c>
      <c r="C759" s="6">
        <v>1</v>
      </c>
      <c r="D759" s="6">
        <v>1</v>
      </c>
      <c r="E759" s="6">
        <v>1873292.5625</v>
      </c>
      <c r="F759" s="7">
        <v>0.01</v>
      </c>
      <c r="G759" s="8" t="s">
        <v>153</v>
      </c>
      <c r="H759" s="9"/>
      <c r="I759" s="10">
        <v>1</v>
      </c>
      <c r="J759" s="11">
        <v>0.01</v>
      </c>
      <c r="K759" s="12" t="s">
        <v>153</v>
      </c>
      <c r="L759" s="13"/>
      <c r="M759" s="10">
        <v>1</v>
      </c>
      <c r="N759" s="14">
        <f>Table1[[#This Row],[DC_STM/DC_NS]]+Table1[[#This Row],[DC_LPS/DC_NS]]</f>
        <v>0.02</v>
      </c>
      <c r="O759" s="6">
        <v>1</v>
      </c>
      <c r="P759" s="6">
        <v>3</v>
      </c>
      <c r="Q759" s="6">
        <v>1084428.88151042</v>
      </c>
      <c r="R759" s="7"/>
      <c r="S759" s="16"/>
      <c r="T759" s="9"/>
      <c r="U759" s="10">
        <v>0</v>
      </c>
      <c r="V759" s="11"/>
      <c r="W759" s="17"/>
      <c r="X759" s="13"/>
      <c r="Y759" s="10">
        <v>0</v>
      </c>
      <c r="Z759" s="18">
        <f>Table1[[#This Row],[Mφ_STM/Mφ_NS]]+Table1[[#This Row],[Mφ_LPS/Mφ_NS]]</f>
        <v>0</v>
      </c>
    </row>
    <row r="760" spans="1:26" x14ac:dyDescent="0.25">
      <c r="A760" s="5" t="s">
        <v>2349</v>
      </c>
      <c r="B760" s="15" t="s">
        <v>2350</v>
      </c>
      <c r="C760" s="6">
        <v>1</v>
      </c>
      <c r="D760" s="6">
        <v>1</v>
      </c>
      <c r="E760" s="6">
        <v>6952683.125</v>
      </c>
      <c r="F760" s="7"/>
      <c r="G760" s="8"/>
      <c r="H760" s="9"/>
      <c r="I760" s="10">
        <v>0</v>
      </c>
      <c r="J760" s="11"/>
      <c r="K760" s="12"/>
      <c r="L760" s="13"/>
      <c r="M760" s="10">
        <v>0</v>
      </c>
      <c r="N760" s="14">
        <f>Table1[[#This Row],[DC_STM/DC_NS]]+Table1[[#This Row],[DC_LPS/DC_NS]]</f>
        <v>0</v>
      </c>
      <c r="O760" s="6"/>
      <c r="P760" s="6"/>
      <c r="Q760" s="6"/>
      <c r="R760" s="7"/>
      <c r="S760" s="16"/>
      <c r="T760" s="9"/>
      <c r="U760" s="10">
        <v>0</v>
      </c>
      <c r="V760" s="11"/>
      <c r="W760" s="17"/>
      <c r="X760" s="13"/>
      <c r="Y760" s="10">
        <v>0</v>
      </c>
      <c r="Z760" s="18">
        <f>Table1[[#This Row],[Mφ_STM/Mφ_NS]]+Table1[[#This Row],[Mφ_LPS/Mφ_NS]]</f>
        <v>0</v>
      </c>
    </row>
    <row r="761" spans="1:26" x14ac:dyDescent="0.25">
      <c r="A761" s="5" t="s">
        <v>2351</v>
      </c>
      <c r="B761" s="15" t="s">
        <v>2352</v>
      </c>
      <c r="C761" s="6">
        <v>3</v>
      </c>
      <c r="D761" s="6">
        <v>5</v>
      </c>
      <c r="E761" s="6">
        <v>5119735.9609375</v>
      </c>
      <c r="F761" s="7">
        <v>2.2100608266436899</v>
      </c>
      <c r="G761" s="8" t="s">
        <v>1104</v>
      </c>
      <c r="H761" s="9">
        <v>99.039637419018803</v>
      </c>
      <c r="I761" s="10">
        <v>3</v>
      </c>
      <c r="J761" s="11">
        <v>0.37451462541834901</v>
      </c>
      <c r="K761" s="12" t="s">
        <v>157</v>
      </c>
      <c r="L761" s="13">
        <v>168.580292591047</v>
      </c>
      <c r="M761" s="10">
        <v>3</v>
      </c>
      <c r="N761" s="14">
        <f>Table1[[#This Row],[DC_STM/DC_NS]]+Table1[[#This Row],[DC_LPS/DC_NS]]</f>
        <v>2.584575452062039</v>
      </c>
      <c r="O761" s="6"/>
      <c r="P761" s="6"/>
      <c r="Q761" s="6"/>
      <c r="R761" s="7"/>
      <c r="S761" s="16"/>
      <c r="T761" s="9"/>
      <c r="U761" s="10">
        <v>0</v>
      </c>
      <c r="V761" s="11"/>
      <c r="W761" s="17"/>
      <c r="X761" s="13"/>
      <c r="Y761" s="10">
        <v>0</v>
      </c>
      <c r="Z761" s="18">
        <f>Table1[[#This Row],[Mφ_STM/Mφ_NS]]+Table1[[#This Row],[Mφ_LPS/Mφ_NS]]</f>
        <v>0</v>
      </c>
    </row>
    <row r="762" spans="1:26" x14ac:dyDescent="0.25">
      <c r="A762" s="5" t="s">
        <v>2353</v>
      </c>
      <c r="B762" s="15" t="s">
        <v>2354</v>
      </c>
      <c r="C762" s="6">
        <v>1</v>
      </c>
      <c r="D762" s="6">
        <v>1</v>
      </c>
      <c r="E762" s="6">
        <v>260570.96875</v>
      </c>
      <c r="F762" s="7"/>
      <c r="G762" s="8"/>
      <c r="H762" s="9"/>
      <c r="I762" s="10">
        <v>0</v>
      </c>
      <c r="J762" s="11"/>
      <c r="K762" s="12"/>
      <c r="L762" s="13"/>
      <c r="M762" s="10">
        <v>0</v>
      </c>
      <c r="N762" s="14">
        <f>Table1[[#This Row],[DC_STM/DC_NS]]+Table1[[#This Row],[DC_LPS/DC_NS]]</f>
        <v>0</v>
      </c>
      <c r="O762" s="6"/>
      <c r="P762" s="6"/>
      <c r="Q762" s="6"/>
      <c r="R762" s="7"/>
      <c r="S762" s="16"/>
      <c r="T762" s="9"/>
      <c r="U762" s="10">
        <v>0</v>
      </c>
      <c r="V762" s="11"/>
      <c r="W762" s="17"/>
      <c r="X762" s="13"/>
      <c r="Y762" s="10">
        <v>0</v>
      </c>
      <c r="Z762" s="18">
        <f>Table1[[#This Row],[Mφ_STM/Mφ_NS]]+Table1[[#This Row],[Mφ_LPS/Mφ_NS]]</f>
        <v>0</v>
      </c>
    </row>
    <row r="763" spans="1:26" x14ac:dyDescent="0.25">
      <c r="A763" s="5" t="s">
        <v>2355</v>
      </c>
      <c r="B763" s="15" t="s">
        <v>2356</v>
      </c>
      <c r="C763" s="6">
        <v>10</v>
      </c>
      <c r="D763" s="6">
        <v>77</v>
      </c>
      <c r="E763" s="6">
        <v>8172082.5181206604</v>
      </c>
      <c r="F763" s="7">
        <v>1.94460751849119</v>
      </c>
      <c r="G763" s="8" t="s">
        <v>2357</v>
      </c>
      <c r="H763" s="9">
        <v>124.64096666763901</v>
      </c>
      <c r="I763" s="10">
        <v>40</v>
      </c>
      <c r="J763" s="11">
        <v>0.82960067097428003</v>
      </c>
      <c r="K763" s="12" t="s">
        <v>2358</v>
      </c>
      <c r="L763" s="13">
        <v>70.103679587376206</v>
      </c>
      <c r="M763" s="10">
        <v>48</v>
      </c>
      <c r="N763" s="14">
        <f>Table1[[#This Row],[DC_STM/DC_NS]]+Table1[[#This Row],[DC_LPS/DC_NS]]</f>
        <v>2.7742081894654698</v>
      </c>
      <c r="O763" s="6">
        <v>4</v>
      </c>
      <c r="P763" s="6">
        <v>10</v>
      </c>
      <c r="Q763" s="6">
        <v>1529045.89583333</v>
      </c>
      <c r="R763" s="7">
        <v>100</v>
      </c>
      <c r="S763" s="16" t="s">
        <v>908</v>
      </c>
      <c r="T763" s="9">
        <v>0</v>
      </c>
      <c r="U763" s="10">
        <v>2</v>
      </c>
      <c r="V763" s="11">
        <v>100</v>
      </c>
      <c r="W763" s="17" t="s">
        <v>908</v>
      </c>
      <c r="X763" s="13">
        <v>0</v>
      </c>
      <c r="Y763" s="10">
        <v>2</v>
      </c>
      <c r="Z763" s="18">
        <f>Table1[[#This Row],[Mφ_STM/Mφ_NS]]+Table1[[#This Row],[Mφ_LPS/Mφ_NS]]</f>
        <v>200</v>
      </c>
    </row>
    <row r="764" spans="1:26" x14ac:dyDescent="0.25">
      <c r="A764" s="5" t="s">
        <v>2359</v>
      </c>
      <c r="B764" s="15" t="s">
        <v>2360</v>
      </c>
      <c r="C764" s="6">
        <v>1</v>
      </c>
      <c r="D764" s="6">
        <v>3</v>
      </c>
      <c r="E764" s="6">
        <v>1462251.3730468799</v>
      </c>
      <c r="F764" s="7"/>
      <c r="G764" s="8"/>
      <c r="H764" s="9"/>
      <c r="I764" s="10">
        <v>0</v>
      </c>
      <c r="J764" s="11"/>
      <c r="K764" s="12"/>
      <c r="L764" s="13"/>
      <c r="M764" s="10">
        <v>0</v>
      </c>
      <c r="N764" s="14">
        <f>Table1[[#This Row],[DC_STM/DC_NS]]+Table1[[#This Row],[DC_LPS/DC_NS]]</f>
        <v>0</v>
      </c>
      <c r="O764" s="6">
        <v>2</v>
      </c>
      <c r="P764" s="6">
        <v>15</v>
      </c>
      <c r="Q764" s="6">
        <v>747010.337890625</v>
      </c>
      <c r="R764" s="7">
        <v>1.39226407989481</v>
      </c>
      <c r="S764" s="16" t="s">
        <v>2361</v>
      </c>
      <c r="T764" s="9">
        <v>31.162883418118199</v>
      </c>
      <c r="U764" s="10">
        <v>4</v>
      </c>
      <c r="V764" s="11">
        <v>1.04451610731913</v>
      </c>
      <c r="W764" s="17" t="s">
        <v>2361</v>
      </c>
      <c r="X764" s="13">
        <v>17.373787595267199</v>
      </c>
      <c r="Y764" s="10">
        <v>4</v>
      </c>
      <c r="Z764" s="18">
        <f>Table1[[#This Row],[Mφ_STM/Mφ_NS]]+Table1[[#This Row],[Mφ_LPS/Mφ_NS]]</f>
        <v>2.4367801872139401</v>
      </c>
    </row>
    <row r="765" spans="1:26" x14ac:dyDescent="0.25">
      <c r="A765" s="5" t="s">
        <v>2362</v>
      </c>
      <c r="B765" s="15" t="s">
        <v>2363</v>
      </c>
      <c r="C765" s="6"/>
      <c r="D765" s="6"/>
      <c r="E765" s="6"/>
      <c r="F765" s="7"/>
      <c r="G765" s="8"/>
      <c r="H765" s="9"/>
      <c r="I765" s="10">
        <v>0</v>
      </c>
      <c r="J765" s="11"/>
      <c r="K765" s="12"/>
      <c r="L765" s="13"/>
      <c r="M765" s="10">
        <v>0</v>
      </c>
      <c r="N765" s="14">
        <f>Table1[[#This Row],[DC_STM/DC_NS]]+Table1[[#This Row],[DC_LPS/DC_NS]]</f>
        <v>0</v>
      </c>
      <c r="O765" s="6">
        <v>5</v>
      </c>
      <c r="P765" s="6">
        <v>6</v>
      </c>
      <c r="Q765" s="6">
        <v>389485.69941406202</v>
      </c>
      <c r="R765" s="7">
        <v>3.9934685367678302</v>
      </c>
      <c r="S765" s="16" t="s">
        <v>289</v>
      </c>
      <c r="T765" s="9"/>
      <c r="U765" s="10">
        <v>1</v>
      </c>
      <c r="V765" s="11"/>
      <c r="W765" s="17"/>
      <c r="X765" s="13"/>
      <c r="Y765" s="10">
        <v>0</v>
      </c>
      <c r="Z765" s="18">
        <f>Table1[[#This Row],[Mφ_STM/Mφ_NS]]+Table1[[#This Row],[Mφ_LPS/Mφ_NS]]</f>
        <v>3.9934685367678302</v>
      </c>
    </row>
    <row r="766" spans="1:26" x14ac:dyDescent="0.25">
      <c r="A766" s="5" t="s">
        <v>2364</v>
      </c>
      <c r="B766" s="15" t="s">
        <v>2365</v>
      </c>
      <c r="C766" s="6">
        <v>5</v>
      </c>
      <c r="D766" s="6">
        <v>12</v>
      </c>
      <c r="E766" s="6">
        <v>3082726.4130208301</v>
      </c>
      <c r="F766" s="7">
        <v>0.48495943109707101</v>
      </c>
      <c r="G766" s="8" t="s">
        <v>2366</v>
      </c>
      <c r="H766" s="9">
        <v>137.54549240727499</v>
      </c>
      <c r="I766" s="10">
        <v>8</v>
      </c>
      <c r="J766" s="11">
        <v>0.15535717608903599</v>
      </c>
      <c r="K766" s="12" t="s">
        <v>2367</v>
      </c>
      <c r="L766" s="13">
        <v>187.126439535347</v>
      </c>
      <c r="M766" s="10">
        <v>7</v>
      </c>
      <c r="N766" s="14">
        <f>Table1[[#This Row],[DC_STM/DC_NS]]+Table1[[#This Row],[DC_LPS/DC_NS]]</f>
        <v>0.64031660718610706</v>
      </c>
      <c r="O766" s="6">
        <v>5</v>
      </c>
      <c r="P766" s="6">
        <v>11</v>
      </c>
      <c r="Q766" s="6">
        <v>666601.27096354205</v>
      </c>
      <c r="R766" s="7">
        <v>51.889382469704202</v>
      </c>
      <c r="S766" s="16" t="s">
        <v>1150</v>
      </c>
      <c r="T766" s="9">
        <v>131.122562202804</v>
      </c>
      <c r="U766" s="10">
        <v>2</v>
      </c>
      <c r="V766" s="11">
        <v>4.9904708277883003</v>
      </c>
      <c r="W766" s="17" t="s">
        <v>1150</v>
      </c>
      <c r="X766" s="13">
        <v>138.54052379008399</v>
      </c>
      <c r="Y766" s="10">
        <v>2</v>
      </c>
      <c r="Z766" s="18">
        <f>Table1[[#This Row],[Mφ_STM/Mφ_NS]]+Table1[[#This Row],[Mφ_LPS/Mφ_NS]]</f>
        <v>56.879853297492502</v>
      </c>
    </row>
    <row r="767" spans="1:26" x14ac:dyDescent="0.25">
      <c r="A767" s="5" t="s">
        <v>2368</v>
      </c>
      <c r="B767" s="15" t="s">
        <v>2369</v>
      </c>
      <c r="C767" s="6">
        <v>1</v>
      </c>
      <c r="D767" s="6">
        <v>3</v>
      </c>
      <c r="E767" s="6">
        <v>258612.64957682299</v>
      </c>
      <c r="F767" s="7">
        <v>0.01</v>
      </c>
      <c r="G767" s="8" t="s">
        <v>600</v>
      </c>
      <c r="H767" s="9">
        <v>0</v>
      </c>
      <c r="I767" s="10">
        <v>2</v>
      </c>
      <c r="J767" s="11">
        <v>0.01</v>
      </c>
      <c r="K767" s="12" t="s">
        <v>600</v>
      </c>
      <c r="L767" s="13">
        <v>0</v>
      </c>
      <c r="M767" s="10">
        <v>2</v>
      </c>
      <c r="N767" s="14">
        <f>Table1[[#This Row],[DC_STM/DC_NS]]+Table1[[#This Row],[DC_LPS/DC_NS]]</f>
        <v>0.02</v>
      </c>
      <c r="O767" s="6"/>
      <c r="P767" s="6"/>
      <c r="Q767" s="6"/>
      <c r="R767" s="7"/>
      <c r="S767" s="16"/>
      <c r="T767" s="9"/>
      <c r="U767" s="10">
        <v>0</v>
      </c>
      <c r="V767" s="11"/>
      <c r="W767" s="17"/>
      <c r="X767" s="13"/>
      <c r="Y767" s="10">
        <v>0</v>
      </c>
      <c r="Z767" s="18">
        <f>Table1[[#This Row],[Mφ_STM/Mφ_NS]]+Table1[[#This Row],[Mφ_LPS/Mφ_NS]]</f>
        <v>0</v>
      </c>
    </row>
    <row r="768" spans="1:26" x14ac:dyDescent="0.25">
      <c r="A768" s="5" t="s">
        <v>2370</v>
      </c>
      <c r="B768" s="15" t="s">
        <v>2371</v>
      </c>
      <c r="C768" s="6">
        <v>2</v>
      </c>
      <c r="D768" s="6">
        <v>3</v>
      </c>
      <c r="E768" s="6">
        <v>2146003.453125</v>
      </c>
      <c r="F768" s="7">
        <v>0.60059067809207201</v>
      </c>
      <c r="G768" s="8" t="s">
        <v>2372</v>
      </c>
      <c r="H768" s="9">
        <v>94.049092099601395</v>
      </c>
      <c r="I768" s="10">
        <v>2</v>
      </c>
      <c r="J768" s="11">
        <v>34.079959341713597</v>
      </c>
      <c r="K768" s="12" t="s">
        <v>2373</v>
      </c>
      <c r="L768" s="13">
        <v>167.51994467454</v>
      </c>
      <c r="M768" s="10">
        <v>3</v>
      </c>
      <c r="N768" s="14">
        <f>Table1[[#This Row],[DC_STM/DC_NS]]+Table1[[#This Row],[DC_LPS/DC_NS]]</f>
        <v>34.680550019805672</v>
      </c>
      <c r="O768" s="6">
        <v>1</v>
      </c>
      <c r="P768" s="6">
        <v>1</v>
      </c>
      <c r="Q768" s="6">
        <v>384968.94140625</v>
      </c>
      <c r="R768" s="7"/>
      <c r="S768" s="16"/>
      <c r="T768" s="9"/>
      <c r="U768" s="10">
        <v>0</v>
      </c>
      <c r="V768" s="11"/>
      <c r="W768" s="17"/>
      <c r="X768" s="13"/>
      <c r="Y768" s="10">
        <v>0</v>
      </c>
      <c r="Z768" s="18">
        <f>Table1[[#This Row],[Mφ_STM/Mφ_NS]]+Table1[[#This Row],[Mφ_LPS/Mφ_NS]]</f>
        <v>0</v>
      </c>
    </row>
    <row r="769" spans="1:26" x14ac:dyDescent="0.25">
      <c r="A769" s="5" t="s">
        <v>2374</v>
      </c>
      <c r="B769" s="15" t="s">
        <v>2375</v>
      </c>
      <c r="C769" s="6">
        <v>1</v>
      </c>
      <c r="D769" s="6">
        <v>1</v>
      </c>
      <c r="E769" s="6">
        <v>21783.74609375</v>
      </c>
      <c r="F769" s="7"/>
      <c r="G769" s="8"/>
      <c r="H769" s="9"/>
      <c r="I769" s="10">
        <v>0</v>
      </c>
      <c r="J769" s="11"/>
      <c r="K769" s="12"/>
      <c r="L769" s="13"/>
      <c r="M769" s="10">
        <v>0</v>
      </c>
      <c r="N769" s="14">
        <f>Table1[[#This Row],[DC_STM/DC_NS]]+Table1[[#This Row],[DC_LPS/DC_NS]]</f>
        <v>0</v>
      </c>
      <c r="O769" s="6"/>
      <c r="P769" s="6"/>
      <c r="Q769" s="6"/>
      <c r="R769" s="7"/>
      <c r="S769" s="16"/>
      <c r="T769" s="9"/>
      <c r="U769" s="10">
        <v>0</v>
      </c>
      <c r="V769" s="11"/>
      <c r="W769" s="17"/>
      <c r="X769" s="13"/>
      <c r="Y769" s="10">
        <v>0</v>
      </c>
      <c r="Z769" s="18">
        <f>Table1[[#This Row],[Mφ_STM/Mφ_NS]]+Table1[[#This Row],[Mφ_LPS/Mφ_NS]]</f>
        <v>0</v>
      </c>
    </row>
    <row r="770" spans="1:26" x14ac:dyDescent="0.25">
      <c r="A770" s="5" t="s">
        <v>2376</v>
      </c>
      <c r="B770" s="15" t="s">
        <v>2377</v>
      </c>
      <c r="C770" s="6">
        <v>1</v>
      </c>
      <c r="D770" s="6">
        <v>6</v>
      </c>
      <c r="E770" s="6">
        <v>1708154.4359375001</v>
      </c>
      <c r="F770" s="7"/>
      <c r="G770" s="8"/>
      <c r="H770" s="9"/>
      <c r="I770" s="10">
        <v>0</v>
      </c>
      <c r="J770" s="11"/>
      <c r="K770" s="12"/>
      <c r="L770" s="13"/>
      <c r="M770" s="10">
        <v>0</v>
      </c>
      <c r="N770" s="14">
        <f>Table1[[#This Row],[DC_STM/DC_NS]]+Table1[[#This Row],[DC_LPS/DC_NS]]</f>
        <v>0</v>
      </c>
      <c r="O770" s="6">
        <v>1</v>
      </c>
      <c r="P770" s="6">
        <v>6</v>
      </c>
      <c r="Q770" s="6">
        <v>2278307.8237304701</v>
      </c>
      <c r="R770" s="7"/>
      <c r="S770" s="16"/>
      <c r="T770" s="9"/>
      <c r="U770" s="10">
        <v>0</v>
      </c>
      <c r="V770" s="11"/>
      <c r="W770" s="17"/>
      <c r="X770" s="13"/>
      <c r="Y770" s="10">
        <v>0</v>
      </c>
      <c r="Z770" s="18">
        <f>Table1[[#This Row],[Mφ_STM/Mφ_NS]]+Table1[[#This Row],[Mφ_LPS/Mφ_NS]]</f>
        <v>0</v>
      </c>
    </row>
    <row r="771" spans="1:26" x14ac:dyDescent="0.25">
      <c r="A771" s="15" t="s">
        <v>2378</v>
      </c>
      <c r="B771" s="15" t="s">
        <v>2379</v>
      </c>
      <c r="C771" s="6">
        <v>23</v>
      </c>
      <c r="D771" s="6">
        <v>778</v>
      </c>
      <c r="E771" s="6">
        <v>262007231.71853301</v>
      </c>
      <c r="F771" s="7">
        <v>0.91012620831130397</v>
      </c>
      <c r="G771" s="8" t="s">
        <v>2380</v>
      </c>
      <c r="H771" s="9">
        <v>88.447891025676199</v>
      </c>
      <c r="I771" s="10">
        <v>261</v>
      </c>
      <c r="J771" s="11">
        <v>0.79872899228685701</v>
      </c>
      <c r="K771" s="12" t="s">
        <v>2381</v>
      </c>
      <c r="L771" s="13">
        <v>47.135403626226399</v>
      </c>
      <c r="M771" s="10">
        <v>270</v>
      </c>
      <c r="N771" s="14">
        <f>Table1[[#This Row],[DC_STM/DC_NS]]+Table1[[#This Row],[DC_LPS/DC_NS]]</f>
        <v>1.708855200598161</v>
      </c>
      <c r="O771" s="6">
        <v>23</v>
      </c>
      <c r="P771" s="6">
        <v>555</v>
      </c>
      <c r="Q771" s="6">
        <v>62670223.003987603</v>
      </c>
      <c r="R771" s="7">
        <v>4.6655390489225299</v>
      </c>
      <c r="S771" s="16" t="s">
        <v>2382</v>
      </c>
      <c r="T771" s="9">
        <v>89.6610538210453</v>
      </c>
      <c r="U771" s="10">
        <v>233</v>
      </c>
      <c r="V771" s="11">
        <v>0.47113681822867898</v>
      </c>
      <c r="W771" s="17" t="s">
        <v>2383</v>
      </c>
      <c r="X771" s="13">
        <v>60.221828484046199</v>
      </c>
      <c r="Y771" s="10">
        <v>219</v>
      </c>
      <c r="Z771" s="18">
        <f>Table1[[#This Row],[Mφ_STM/Mφ_NS]]+Table1[[#This Row],[Mφ_LPS/Mφ_NS]]</f>
        <v>5.1366758671512089</v>
      </c>
    </row>
    <row r="772" spans="1:26" x14ac:dyDescent="0.25">
      <c r="A772" s="5" t="s">
        <v>2384</v>
      </c>
      <c r="B772" s="15" t="s">
        <v>2385</v>
      </c>
      <c r="C772" s="6"/>
      <c r="D772" s="6"/>
      <c r="E772" s="6"/>
      <c r="F772" s="7"/>
      <c r="G772" s="8"/>
      <c r="H772" s="9"/>
      <c r="I772" s="10">
        <v>0</v>
      </c>
      <c r="J772" s="11"/>
      <c r="K772" s="12"/>
      <c r="L772" s="13"/>
      <c r="M772" s="10">
        <v>0</v>
      </c>
      <c r="N772" s="14">
        <f>Table1[[#This Row],[DC_STM/DC_NS]]+Table1[[#This Row],[DC_LPS/DC_NS]]</f>
        <v>0</v>
      </c>
      <c r="O772" s="6">
        <v>1</v>
      </c>
      <c r="P772" s="6">
        <v>5</v>
      </c>
      <c r="Q772" s="6">
        <v>3035759.8226562501</v>
      </c>
      <c r="R772" s="7">
        <v>30.9103124076284</v>
      </c>
      <c r="S772" s="16" t="s">
        <v>2386</v>
      </c>
      <c r="T772" s="9">
        <v>129.583079112902</v>
      </c>
      <c r="U772" s="10">
        <v>5</v>
      </c>
      <c r="V772" s="11">
        <v>27.156648522202701</v>
      </c>
      <c r="W772" s="17" t="s">
        <v>2387</v>
      </c>
      <c r="X772" s="13">
        <v>178.91285341330001</v>
      </c>
      <c r="Y772" s="10">
        <v>4</v>
      </c>
      <c r="Z772" s="18">
        <f>Table1[[#This Row],[Mφ_STM/Mφ_NS]]+Table1[[#This Row],[Mφ_LPS/Mφ_NS]]</f>
        <v>58.066960929831097</v>
      </c>
    </row>
    <row r="773" spans="1:26" x14ac:dyDescent="0.25">
      <c r="A773" s="15" t="s">
        <v>2388</v>
      </c>
      <c r="B773" s="15" t="s">
        <v>2389</v>
      </c>
      <c r="C773" s="6">
        <v>13</v>
      </c>
      <c r="D773" s="6">
        <v>46</v>
      </c>
      <c r="E773" s="6">
        <v>3549458.6817491301</v>
      </c>
      <c r="F773" s="7">
        <v>28.0308341522883</v>
      </c>
      <c r="G773" s="8" t="s">
        <v>2390</v>
      </c>
      <c r="H773" s="9">
        <v>164.99808999385201</v>
      </c>
      <c r="I773" s="10">
        <v>28</v>
      </c>
      <c r="J773" s="11">
        <v>22.444878516791899</v>
      </c>
      <c r="K773" s="12" t="s">
        <v>2391</v>
      </c>
      <c r="L773" s="13">
        <v>179.783723384052</v>
      </c>
      <c r="M773" s="10">
        <v>32</v>
      </c>
      <c r="N773" s="14">
        <f>Table1[[#This Row],[DC_STM/DC_NS]]+Table1[[#This Row],[DC_LPS/DC_NS]]</f>
        <v>50.475712669080195</v>
      </c>
      <c r="O773" s="6">
        <v>6</v>
      </c>
      <c r="P773" s="6">
        <v>11</v>
      </c>
      <c r="Q773" s="6">
        <v>509202.40478515602</v>
      </c>
      <c r="R773" s="7">
        <v>1.74521880706927</v>
      </c>
      <c r="S773" s="16" t="s">
        <v>431</v>
      </c>
      <c r="T773" s="9"/>
      <c r="U773" s="10">
        <v>1</v>
      </c>
      <c r="V773" s="11">
        <v>0.01</v>
      </c>
      <c r="W773" s="17" t="s">
        <v>431</v>
      </c>
      <c r="X773" s="13"/>
      <c r="Y773" s="10">
        <v>1</v>
      </c>
      <c r="Z773" s="18">
        <f>Table1[[#This Row],[Mφ_STM/Mφ_NS]]+Table1[[#This Row],[Mφ_LPS/Mφ_NS]]</f>
        <v>1.75521880706927</v>
      </c>
    </row>
    <row r="774" spans="1:26" x14ac:dyDescent="0.25">
      <c r="A774" s="5" t="s">
        <v>2392</v>
      </c>
      <c r="B774" s="15" t="s">
        <v>2393</v>
      </c>
      <c r="C774" s="6">
        <v>2</v>
      </c>
      <c r="D774" s="6">
        <v>4</v>
      </c>
      <c r="E774" s="6">
        <v>1956409.7558593799</v>
      </c>
      <c r="F774" s="7">
        <v>50.005000000000003</v>
      </c>
      <c r="G774" s="8" t="s">
        <v>1813</v>
      </c>
      <c r="H774" s="9">
        <v>141.393074794206</v>
      </c>
      <c r="I774" s="10">
        <v>2</v>
      </c>
      <c r="J774" s="11">
        <v>50.005000000000003</v>
      </c>
      <c r="K774" s="12" t="s">
        <v>1813</v>
      </c>
      <c r="L774" s="13">
        <v>141.393074794206</v>
      </c>
      <c r="M774" s="10">
        <v>2</v>
      </c>
      <c r="N774" s="14">
        <f>Table1[[#This Row],[DC_STM/DC_NS]]+Table1[[#This Row],[DC_LPS/DC_NS]]</f>
        <v>100.01</v>
      </c>
      <c r="O774" s="6">
        <v>1</v>
      </c>
      <c r="P774" s="6">
        <v>1</v>
      </c>
      <c r="Q774" s="6">
        <v>169094.375</v>
      </c>
      <c r="R774" s="7"/>
      <c r="S774" s="16"/>
      <c r="T774" s="9"/>
      <c r="U774" s="10">
        <v>0</v>
      </c>
      <c r="V774" s="11"/>
      <c r="W774" s="17"/>
      <c r="X774" s="13"/>
      <c r="Y774" s="10">
        <v>0</v>
      </c>
      <c r="Z774" s="18">
        <f>Table1[[#This Row],[Mφ_STM/Mφ_NS]]+Table1[[#This Row],[Mφ_LPS/Mφ_NS]]</f>
        <v>0</v>
      </c>
    </row>
    <row r="775" spans="1:26" x14ac:dyDescent="0.25">
      <c r="A775" s="5" t="s">
        <v>2394</v>
      </c>
      <c r="B775" s="15" t="s">
        <v>2395</v>
      </c>
      <c r="C775" s="6">
        <v>1</v>
      </c>
      <c r="D775" s="6">
        <v>30</v>
      </c>
      <c r="E775" s="6">
        <v>22439339.845768198</v>
      </c>
      <c r="F775" s="7">
        <v>0.01</v>
      </c>
      <c r="G775" s="8" t="s">
        <v>376</v>
      </c>
      <c r="H775" s="9"/>
      <c r="I775" s="10">
        <v>1</v>
      </c>
      <c r="J775" s="11"/>
      <c r="K775" s="12"/>
      <c r="L775" s="13"/>
      <c r="M775" s="10">
        <v>0</v>
      </c>
      <c r="N775" s="14">
        <f>Table1[[#This Row],[DC_STM/DC_NS]]+Table1[[#This Row],[DC_LPS/DC_NS]]</f>
        <v>0.01</v>
      </c>
      <c r="O775" s="6">
        <v>1</v>
      </c>
      <c r="P775" s="6">
        <v>37</v>
      </c>
      <c r="Q775" s="6">
        <v>11483306.171712199</v>
      </c>
      <c r="R775" s="7"/>
      <c r="S775" s="16"/>
      <c r="T775" s="9"/>
      <c r="U775" s="10">
        <v>0</v>
      </c>
      <c r="V775" s="11"/>
      <c r="W775" s="17"/>
      <c r="X775" s="13"/>
      <c r="Y775" s="10">
        <v>0</v>
      </c>
      <c r="Z775" s="18">
        <f>Table1[[#This Row],[Mφ_STM/Mφ_NS]]+Table1[[#This Row],[Mφ_LPS/Mφ_NS]]</f>
        <v>0</v>
      </c>
    </row>
    <row r="776" spans="1:26" x14ac:dyDescent="0.25">
      <c r="A776" s="5" t="s">
        <v>2396</v>
      </c>
      <c r="B776" s="15" t="s">
        <v>2397</v>
      </c>
      <c r="C776" s="6">
        <v>3</v>
      </c>
      <c r="D776" s="6">
        <v>138</v>
      </c>
      <c r="E776" s="6">
        <v>43379146.003472202</v>
      </c>
      <c r="F776" s="7">
        <v>1.64689637462899</v>
      </c>
      <c r="G776" s="8" t="s">
        <v>2398</v>
      </c>
      <c r="H776" s="9">
        <v>177.27514965144201</v>
      </c>
      <c r="I776" s="10">
        <v>30</v>
      </c>
      <c r="J776" s="11">
        <v>2.0129171889593702</v>
      </c>
      <c r="K776" s="12" t="s">
        <v>2398</v>
      </c>
      <c r="L776" s="13">
        <v>140.87795903944701</v>
      </c>
      <c r="M776" s="10">
        <v>30</v>
      </c>
      <c r="N776" s="14">
        <f>Table1[[#This Row],[DC_STM/DC_NS]]+Table1[[#This Row],[DC_LPS/DC_NS]]</f>
        <v>3.6598135635883602</v>
      </c>
      <c r="O776" s="6">
        <v>3</v>
      </c>
      <c r="P776" s="6">
        <v>108</v>
      </c>
      <c r="Q776" s="6">
        <v>21107827.616319399</v>
      </c>
      <c r="R776" s="7">
        <v>7.6565391816013202</v>
      </c>
      <c r="S776" s="16" t="s">
        <v>2399</v>
      </c>
      <c r="T776" s="9">
        <v>128.10819068263299</v>
      </c>
      <c r="U776" s="10">
        <v>25</v>
      </c>
      <c r="V776" s="11">
        <v>1.33974415383205</v>
      </c>
      <c r="W776" s="17" t="s">
        <v>2400</v>
      </c>
      <c r="X776" s="13">
        <v>178.40413316662799</v>
      </c>
      <c r="Y776" s="10">
        <v>24</v>
      </c>
      <c r="Z776" s="18">
        <f>Table1[[#This Row],[Mφ_STM/Mφ_NS]]+Table1[[#This Row],[Mφ_LPS/Mφ_NS]]</f>
        <v>8.99628333543337</v>
      </c>
    </row>
    <row r="777" spans="1:26" x14ac:dyDescent="0.25">
      <c r="A777" s="5" t="s">
        <v>2401</v>
      </c>
      <c r="B777" s="15" t="s">
        <v>2402</v>
      </c>
      <c r="C777" s="6"/>
      <c r="D777" s="6"/>
      <c r="E777" s="6"/>
      <c r="F777" s="7"/>
      <c r="G777" s="8"/>
      <c r="H777" s="9"/>
      <c r="I777" s="10">
        <v>0</v>
      </c>
      <c r="J777" s="11"/>
      <c r="K777" s="12"/>
      <c r="L777" s="13"/>
      <c r="M777" s="10">
        <v>0</v>
      </c>
      <c r="N777" s="14">
        <f>Table1[[#This Row],[DC_STM/DC_NS]]+Table1[[#This Row],[DC_LPS/DC_NS]]</f>
        <v>0</v>
      </c>
      <c r="O777" s="6">
        <v>1</v>
      </c>
      <c r="P777" s="6">
        <v>16</v>
      </c>
      <c r="Q777" s="6">
        <v>1692875.6965965</v>
      </c>
      <c r="R777" s="7"/>
      <c r="S777" s="16"/>
      <c r="T777" s="9"/>
      <c r="U777" s="10">
        <v>0</v>
      </c>
      <c r="V777" s="11"/>
      <c r="W777" s="17"/>
      <c r="X777" s="13"/>
      <c r="Y777" s="10">
        <v>0</v>
      </c>
      <c r="Z777" s="18">
        <f>Table1[[#This Row],[Mφ_STM/Mφ_NS]]+Table1[[#This Row],[Mφ_LPS/Mφ_NS]]</f>
        <v>0</v>
      </c>
    </row>
    <row r="778" spans="1:26" x14ac:dyDescent="0.25">
      <c r="A778" s="5" t="s">
        <v>2403</v>
      </c>
      <c r="B778" s="15" t="s">
        <v>2404</v>
      </c>
      <c r="C778" s="6">
        <v>7</v>
      </c>
      <c r="D778" s="6">
        <v>31</v>
      </c>
      <c r="E778" s="6">
        <v>3371125.0315755201</v>
      </c>
      <c r="F778" s="7">
        <v>2.1436235055453299</v>
      </c>
      <c r="G778" s="8" t="s">
        <v>2405</v>
      </c>
      <c r="H778" s="9">
        <v>96.493831204441307</v>
      </c>
      <c r="I778" s="10">
        <v>17</v>
      </c>
      <c r="J778" s="11">
        <v>0.90705501368697405</v>
      </c>
      <c r="K778" s="12" t="s">
        <v>2406</v>
      </c>
      <c r="L778" s="13">
        <v>101.63619987276699</v>
      </c>
      <c r="M778" s="10">
        <v>19</v>
      </c>
      <c r="N778" s="14">
        <f>Table1[[#This Row],[DC_STM/DC_NS]]+Table1[[#This Row],[DC_LPS/DC_NS]]</f>
        <v>3.0506785192323038</v>
      </c>
      <c r="O778" s="6">
        <v>7</v>
      </c>
      <c r="P778" s="6">
        <v>36</v>
      </c>
      <c r="Q778" s="6">
        <v>1428075.8842181601</v>
      </c>
      <c r="R778" s="7">
        <v>2.8473183270699498</v>
      </c>
      <c r="S778" s="16" t="s">
        <v>2407</v>
      </c>
      <c r="T778" s="9">
        <v>96.615867918086906</v>
      </c>
      <c r="U778" s="10">
        <v>12</v>
      </c>
      <c r="V778" s="11">
        <v>10.6005214239733</v>
      </c>
      <c r="W778" s="17" t="s">
        <v>2408</v>
      </c>
      <c r="X778" s="13">
        <v>296.35684035135199</v>
      </c>
      <c r="Y778" s="10">
        <v>10</v>
      </c>
      <c r="Z778" s="18">
        <f>Table1[[#This Row],[Mφ_STM/Mφ_NS]]+Table1[[#This Row],[Mφ_LPS/Mφ_NS]]</f>
        <v>13.447839751043249</v>
      </c>
    </row>
    <row r="779" spans="1:26" x14ac:dyDescent="0.25">
      <c r="A779" s="5" t="s">
        <v>2409</v>
      </c>
      <c r="B779" s="15" t="s">
        <v>2410</v>
      </c>
      <c r="C779" s="6">
        <v>2</v>
      </c>
      <c r="D779" s="6">
        <v>10</v>
      </c>
      <c r="E779" s="6">
        <v>6464488.0424107099</v>
      </c>
      <c r="F779" s="7">
        <v>0.385195671022946</v>
      </c>
      <c r="G779" s="8" t="s">
        <v>2411</v>
      </c>
      <c r="H779" s="9">
        <v>123.65819224009201</v>
      </c>
      <c r="I779" s="10">
        <v>5</v>
      </c>
      <c r="J779" s="11">
        <v>1.2290902078340999</v>
      </c>
      <c r="K779" s="12" t="s">
        <v>2412</v>
      </c>
      <c r="L779" s="13">
        <v>54.7296749755875</v>
      </c>
      <c r="M779" s="10">
        <v>5</v>
      </c>
      <c r="N779" s="14">
        <f>Table1[[#This Row],[DC_STM/DC_NS]]+Table1[[#This Row],[DC_LPS/DC_NS]]</f>
        <v>1.614285878857046</v>
      </c>
      <c r="O779" s="6"/>
      <c r="P779" s="6"/>
      <c r="Q779" s="6"/>
      <c r="R779" s="7"/>
      <c r="S779" s="16"/>
      <c r="T779" s="9"/>
      <c r="U779" s="10">
        <v>0</v>
      </c>
      <c r="V779" s="11"/>
      <c r="W779" s="17"/>
      <c r="X779" s="13"/>
      <c r="Y779" s="10">
        <v>0</v>
      </c>
      <c r="Z779" s="18">
        <f>Table1[[#This Row],[Mφ_STM/Mφ_NS]]+Table1[[#This Row],[Mφ_LPS/Mφ_NS]]</f>
        <v>0</v>
      </c>
    </row>
    <row r="780" spans="1:26" x14ac:dyDescent="0.25">
      <c r="A780" s="5" t="s">
        <v>2413</v>
      </c>
      <c r="B780" s="15" t="s">
        <v>2414</v>
      </c>
      <c r="C780" s="6">
        <v>2</v>
      </c>
      <c r="D780" s="6">
        <v>2</v>
      </c>
      <c r="E780" s="6">
        <v>2670009.6127929701</v>
      </c>
      <c r="F780" s="7">
        <v>0.01</v>
      </c>
      <c r="G780" s="8" t="s">
        <v>200</v>
      </c>
      <c r="H780" s="9"/>
      <c r="I780" s="10">
        <v>1</v>
      </c>
      <c r="J780" s="11">
        <v>0.01</v>
      </c>
      <c r="K780" s="12" t="s">
        <v>200</v>
      </c>
      <c r="L780" s="13"/>
      <c r="M780" s="10">
        <v>1</v>
      </c>
      <c r="N780" s="14">
        <f>Table1[[#This Row],[DC_STM/DC_NS]]+Table1[[#This Row],[DC_LPS/DC_NS]]</f>
        <v>0.02</v>
      </c>
      <c r="O780" s="6">
        <v>3</v>
      </c>
      <c r="P780" s="6">
        <v>4</v>
      </c>
      <c r="Q780" s="6">
        <v>421446.63509114599</v>
      </c>
      <c r="R780" s="7">
        <v>7.3187727413868702</v>
      </c>
      <c r="S780" s="16" t="s">
        <v>2415</v>
      </c>
      <c r="T780" s="9"/>
      <c r="U780" s="10">
        <v>2</v>
      </c>
      <c r="V780" s="11">
        <v>1</v>
      </c>
      <c r="W780" s="17" t="s">
        <v>2415</v>
      </c>
      <c r="X780" s="13"/>
      <c r="Y780" s="10">
        <v>2</v>
      </c>
      <c r="Z780" s="18">
        <f>Table1[[#This Row],[Mφ_STM/Mφ_NS]]+Table1[[#This Row],[Mφ_LPS/Mφ_NS]]</f>
        <v>8.3187727413868693</v>
      </c>
    </row>
    <row r="781" spans="1:26" x14ac:dyDescent="0.25">
      <c r="A781" s="5" t="s">
        <v>2416</v>
      </c>
      <c r="B781" s="15" t="s">
        <v>2417</v>
      </c>
      <c r="C781" s="6">
        <v>1</v>
      </c>
      <c r="D781" s="6">
        <v>1</v>
      </c>
      <c r="E781" s="6">
        <v>1332375.8125</v>
      </c>
      <c r="F781" s="7">
        <v>0.01</v>
      </c>
      <c r="G781" s="8" t="s">
        <v>153</v>
      </c>
      <c r="H781" s="9"/>
      <c r="I781" s="10">
        <v>1</v>
      </c>
      <c r="J781" s="11">
        <v>0.01</v>
      </c>
      <c r="K781" s="12" t="s">
        <v>153</v>
      </c>
      <c r="L781" s="13"/>
      <c r="M781" s="10">
        <v>1</v>
      </c>
      <c r="N781" s="14">
        <f>Table1[[#This Row],[DC_STM/DC_NS]]+Table1[[#This Row],[DC_LPS/DC_NS]]</f>
        <v>0.02</v>
      </c>
      <c r="O781" s="6">
        <v>1</v>
      </c>
      <c r="P781" s="6">
        <v>2</v>
      </c>
      <c r="Q781" s="6">
        <v>238717.318359375</v>
      </c>
      <c r="R781" s="7"/>
      <c r="S781" s="16"/>
      <c r="T781" s="9"/>
      <c r="U781" s="10">
        <v>0</v>
      </c>
      <c r="V781" s="11"/>
      <c r="W781" s="17"/>
      <c r="X781" s="13"/>
      <c r="Y781" s="10">
        <v>0</v>
      </c>
      <c r="Z781" s="18">
        <f>Table1[[#This Row],[Mφ_STM/Mφ_NS]]+Table1[[#This Row],[Mφ_LPS/Mφ_NS]]</f>
        <v>0</v>
      </c>
    </row>
    <row r="782" spans="1:26" x14ac:dyDescent="0.25">
      <c r="A782" s="5" t="s">
        <v>2418</v>
      </c>
      <c r="B782" s="15" t="s">
        <v>2419</v>
      </c>
      <c r="C782" s="6">
        <v>1</v>
      </c>
      <c r="D782" s="6">
        <v>4</v>
      </c>
      <c r="E782" s="6">
        <v>383087.720703125</v>
      </c>
      <c r="F782" s="7">
        <v>0.01</v>
      </c>
      <c r="G782" s="8" t="s">
        <v>1174</v>
      </c>
      <c r="H782" s="9">
        <v>0</v>
      </c>
      <c r="I782" s="10">
        <v>2</v>
      </c>
      <c r="J782" s="11">
        <v>0.01</v>
      </c>
      <c r="K782" s="12" t="s">
        <v>1174</v>
      </c>
      <c r="L782" s="13">
        <v>0</v>
      </c>
      <c r="M782" s="10">
        <v>2</v>
      </c>
      <c r="N782" s="14">
        <f>Table1[[#This Row],[DC_STM/DC_NS]]+Table1[[#This Row],[DC_LPS/DC_NS]]</f>
        <v>0.02</v>
      </c>
      <c r="O782" s="6"/>
      <c r="P782" s="6"/>
      <c r="Q782" s="6"/>
      <c r="R782" s="7"/>
      <c r="S782" s="16"/>
      <c r="T782" s="9"/>
      <c r="U782" s="10">
        <v>0</v>
      </c>
      <c r="V782" s="11"/>
      <c r="W782" s="17"/>
      <c r="X782" s="13"/>
      <c r="Y782" s="10">
        <v>0</v>
      </c>
      <c r="Z782" s="18">
        <f>Table1[[#This Row],[Mφ_STM/Mφ_NS]]+Table1[[#This Row],[Mφ_LPS/Mφ_NS]]</f>
        <v>0</v>
      </c>
    </row>
    <row r="783" spans="1:26" x14ac:dyDescent="0.25">
      <c r="A783" s="5" t="s">
        <v>2420</v>
      </c>
      <c r="B783" s="15" t="s">
        <v>2421</v>
      </c>
      <c r="C783" s="6">
        <v>8</v>
      </c>
      <c r="D783" s="6">
        <v>13</v>
      </c>
      <c r="E783" s="6">
        <v>10694465.024739601</v>
      </c>
      <c r="F783" s="7">
        <v>1.4343239174850999</v>
      </c>
      <c r="G783" s="8" t="s">
        <v>2422</v>
      </c>
      <c r="H783" s="9">
        <v>72.434263313911899</v>
      </c>
      <c r="I783" s="10">
        <v>6</v>
      </c>
      <c r="J783" s="11">
        <v>6.4664313692502695E-2</v>
      </c>
      <c r="K783" s="12" t="s">
        <v>2423</v>
      </c>
      <c r="L783" s="13">
        <v>113.752642434349</v>
      </c>
      <c r="M783" s="10">
        <v>7</v>
      </c>
      <c r="N783" s="14">
        <f>Table1[[#This Row],[DC_STM/DC_NS]]+Table1[[#This Row],[DC_LPS/DC_NS]]</f>
        <v>1.4989882311776026</v>
      </c>
      <c r="O783" s="6">
        <v>4</v>
      </c>
      <c r="P783" s="6">
        <v>7</v>
      </c>
      <c r="Q783" s="6">
        <v>7751656.4411458299</v>
      </c>
      <c r="R783" s="7"/>
      <c r="S783" s="16"/>
      <c r="T783" s="9"/>
      <c r="U783" s="10">
        <v>0</v>
      </c>
      <c r="V783" s="11"/>
      <c r="W783" s="17"/>
      <c r="X783" s="13"/>
      <c r="Y783" s="10">
        <v>0</v>
      </c>
      <c r="Z783" s="18">
        <f>Table1[[#This Row],[Mφ_STM/Mφ_NS]]+Table1[[#This Row],[Mφ_LPS/Mφ_NS]]</f>
        <v>0</v>
      </c>
    </row>
    <row r="784" spans="1:26" x14ac:dyDescent="0.25">
      <c r="A784" s="5" t="s">
        <v>2424</v>
      </c>
      <c r="B784" s="15" t="s">
        <v>2425</v>
      </c>
      <c r="C784" s="6">
        <v>1</v>
      </c>
      <c r="D784" s="6">
        <v>1</v>
      </c>
      <c r="E784" s="6">
        <v>9901380.5625</v>
      </c>
      <c r="F784" s="7"/>
      <c r="G784" s="8"/>
      <c r="H784" s="9"/>
      <c r="I784" s="10">
        <v>0</v>
      </c>
      <c r="J784" s="11"/>
      <c r="K784" s="12"/>
      <c r="L784" s="13"/>
      <c r="M784" s="10">
        <v>0</v>
      </c>
      <c r="N784" s="14">
        <f>Table1[[#This Row],[DC_STM/DC_NS]]+Table1[[#This Row],[DC_LPS/DC_NS]]</f>
        <v>0</v>
      </c>
      <c r="O784" s="6"/>
      <c r="P784" s="6"/>
      <c r="Q784" s="6"/>
      <c r="R784" s="7"/>
      <c r="S784" s="16"/>
      <c r="T784" s="9"/>
      <c r="U784" s="10">
        <v>0</v>
      </c>
      <c r="V784" s="11"/>
      <c r="W784" s="17"/>
      <c r="X784" s="13"/>
      <c r="Y784" s="10">
        <v>0</v>
      </c>
      <c r="Z784" s="18">
        <f>Table1[[#This Row],[Mφ_STM/Mφ_NS]]+Table1[[#This Row],[Mφ_LPS/Mφ_NS]]</f>
        <v>0</v>
      </c>
    </row>
    <row r="785" spans="1:26" x14ac:dyDescent="0.25">
      <c r="A785" s="5" t="s">
        <v>2426</v>
      </c>
      <c r="B785" s="15" t="s">
        <v>2427</v>
      </c>
      <c r="C785" s="6"/>
      <c r="D785" s="6"/>
      <c r="E785" s="6"/>
      <c r="F785" s="7"/>
      <c r="G785" s="8"/>
      <c r="H785" s="9"/>
      <c r="I785" s="10">
        <v>0</v>
      </c>
      <c r="J785" s="11"/>
      <c r="K785" s="12"/>
      <c r="L785" s="13"/>
      <c r="M785" s="10">
        <v>0</v>
      </c>
      <c r="N785" s="14">
        <f>Table1[[#This Row],[DC_STM/DC_NS]]+Table1[[#This Row],[DC_LPS/DC_NS]]</f>
        <v>0</v>
      </c>
      <c r="O785" s="6">
        <v>2</v>
      </c>
      <c r="P785" s="6">
        <v>2</v>
      </c>
      <c r="Q785" s="6">
        <v>310205.78515625</v>
      </c>
      <c r="R785" s="7"/>
      <c r="S785" s="16"/>
      <c r="T785" s="9"/>
      <c r="U785" s="10">
        <v>0</v>
      </c>
      <c r="V785" s="11"/>
      <c r="W785" s="17"/>
      <c r="X785" s="13"/>
      <c r="Y785" s="10">
        <v>0</v>
      </c>
      <c r="Z785" s="18">
        <f>Table1[[#This Row],[Mφ_STM/Mφ_NS]]+Table1[[#This Row],[Mφ_LPS/Mφ_NS]]</f>
        <v>0</v>
      </c>
    </row>
    <row r="786" spans="1:26" x14ac:dyDescent="0.25">
      <c r="A786" s="5" t="s">
        <v>2428</v>
      </c>
      <c r="B786" s="15" t="s">
        <v>2429</v>
      </c>
      <c r="C786" s="6">
        <v>1</v>
      </c>
      <c r="D786" s="6">
        <v>15</v>
      </c>
      <c r="E786" s="6">
        <v>41193498.281901002</v>
      </c>
      <c r="F786" s="7"/>
      <c r="G786" s="8"/>
      <c r="H786" s="9"/>
      <c r="I786" s="10">
        <v>0</v>
      </c>
      <c r="J786" s="11"/>
      <c r="K786" s="12"/>
      <c r="L786" s="13"/>
      <c r="M786" s="10">
        <v>0</v>
      </c>
      <c r="N786" s="14">
        <f>Table1[[#This Row],[DC_STM/DC_NS]]+Table1[[#This Row],[DC_LPS/DC_NS]]</f>
        <v>0</v>
      </c>
      <c r="O786" s="6"/>
      <c r="P786" s="6"/>
      <c r="Q786" s="6"/>
      <c r="R786" s="7"/>
      <c r="S786" s="16"/>
      <c r="T786" s="9"/>
      <c r="U786" s="10">
        <v>0</v>
      </c>
      <c r="V786" s="11"/>
      <c r="W786" s="17"/>
      <c r="X786" s="13"/>
      <c r="Y786" s="10">
        <v>0</v>
      </c>
      <c r="Z786" s="18">
        <f>Table1[[#This Row],[Mφ_STM/Mφ_NS]]+Table1[[#This Row],[Mφ_LPS/Mφ_NS]]</f>
        <v>0</v>
      </c>
    </row>
    <row r="787" spans="1:26" x14ac:dyDescent="0.25">
      <c r="A787" s="5" t="s">
        <v>2430</v>
      </c>
      <c r="B787" s="15" t="s">
        <v>2431</v>
      </c>
      <c r="C787" s="6">
        <v>5</v>
      </c>
      <c r="D787" s="6">
        <v>14</v>
      </c>
      <c r="E787" s="6">
        <v>2711390.12384259</v>
      </c>
      <c r="F787" s="7">
        <v>51.443009016456102</v>
      </c>
      <c r="G787" s="8" t="s">
        <v>2432</v>
      </c>
      <c r="H787" s="9">
        <v>133.48743883739201</v>
      </c>
      <c r="I787" s="10">
        <v>2</v>
      </c>
      <c r="J787" s="11">
        <v>50.005000000000003</v>
      </c>
      <c r="K787" s="12" t="s">
        <v>2432</v>
      </c>
      <c r="L787" s="13">
        <v>141.393074794206</v>
      </c>
      <c r="M787" s="10">
        <v>2</v>
      </c>
      <c r="N787" s="14">
        <f>Table1[[#This Row],[DC_STM/DC_NS]]+Table1[[#This Row],[DC_LPS/DC_NS]]</f>
        <v>101.4480090164561</v>
      </c>
      <c r="O787" s="6">
        <v>3</v>
      </c>
      <c r="P787" s="6">
        <v>4</v>
      </c>
      <c r="Q787" s="6">
        <v>1215025.0566406299</v>
      </c>
      <c r="R787" s="7"/>
      <c r="S787" s="16"/>
      <c r="T787" s="9"/>
      <c r="U787" s="10">
        <v>0</v>
      </c>
      <c r="V787" s="11"/>
      <c r="W787" s="17"/>
      <c r="X787" s="13"/>
      <c r="Y787" s="10">
        <v>0</v>
      </c>
      <c r="Z787" s="18">
        <f>Table1[[#This Row],[Mφ_STM/Mφ_NS]]+Table1[[#This Row],[Mφ_LPS/Mφ_NS]]</f>
        <v>0</v>
      </c>
    </row>
    <row r="788" spans="1:26" x14ac:dyDescent="0.25">
      <c r="A788" s="15" t="s">
        <v>2433</v>
      </c>
      <c r="B788" s="15" t="s">
        <v>2434</v>
      </c>
      <c r="C788" s="6">
        <v>3</v>
      </c>
      <c r="D788" s="6">
        <v>8</v>
      </c>
      <c r="E788" s="6">
        <v>2404476.2109375</v>
      </c>
      <c r="F788" s="7">
        <v>25.2355937791977</v>
      </c>
      <c r="G788" s="8" t="s">
        <v>2435</v>
      </c>
      <c r="H788" s="9">
        <v>197.512259913386</v>
      </c>
      <c r="I788" s="10">
        <v>4</v>
      </c>
      <c r="J788" s="11">
        <v>50.164388556215698</v>
      </c>
      <c r="K788" s="12" t="s">
        <v>2267</v>
      </c>
      <c r="L788" s="13">
        <v>140.49448148655401</v>
      </c>
      <c r="M788" s="10">
        <v>2</v>
      </c>
      <c r="N788" s="14">
        <f>Table1[[#This Row],[DC_STM/DC_NS]]+Table1[[#This Row],[DC_LPS/DC_NS]]</f>
        <v>75.399982335413398</v>
      </c>
      <c r="O788" s="6">
        <v>3</v>
      </c>
      <c r="P788" s="6">
        <v>5</v>
      </c>
      <c r="Q788" s="6">
        <v>524118.668518066</v>
      </c>
      <c r="R788" s="7">
        <v>1.41579884467643</v>
      </c>
      <c r="S788" s="16" t="s">
        <v>197</v>
      </c>
      <c r="T788" s="9"/>
      <c r="U788" s="10">
        <v>1</v>
      </c>
      <c r="V788" s="11">
        <v>5.2446585820222498E-2</v>
      </c>
      <c r="W788" s="17" t="s">
        <v>197</v>
      </c>
      <c r="X788" s="13"/>
      <c r="Y788" s="10">
        <v>1</v>
      </c>
      <c r="Z788" s="18">
        <f>Table1[[#This Row],[Mφ_STM/Mφ_NS]]+Table1[[#This Row],[Mφ_LPS/Mφ_NS]]</f>
        <v>1.4682454304966526</v>
      </c>
    </row>
    <row r="789" spans="1:26" x14ac:dyDescent="0.25">
      <c r="A789" s="5" t="s">
        <v>2436</v>
      </c>
      <c r="B789" s="15" t="s">
        <v>2437</v>
      </c>
      <c r="C789" s="6">
        <v>2</v>
      </c>
      <c r="D789" s="6">
        <v>4</v>
      </c>
      <c r="E789" s="6">
        <v>3461663.1041666698</v>
      </c>
      <c r="F789" s="7">
        <v>100</v>
      </c>
      <c r="G789" s="8" t="s">
        <v>219</v>
      </c>
      <c r="H789" s="9">
        <v>0</v>
      </c>
      <c r="I789" s="10">
        <v>2</v>
      </c>
      <c r="J789" s="11">
        <v>100</v>
      </c>
      <c r="K789" s="12" t="s">
        <v>219</v>
      </c>
      <c r="L789" s="13">
        <v>0</v>
      </c>
      <c r="M789" s="10">
        <v>2</v>
      </c>
      <c r="N789" s="14">
        <f>Table1[[#This Row],[DC_STM/DC_NS]]+Table1[[#This Row],[DC_LPS/DC_NS]]</f>
        <v>200</v>
      </c>
      <c r="O789" s="6">
        <v>1</v>
      </c>
      <c r="P789" s="6">
        <v>1</v>
      </c>
      <c r="Q789" s="6">
        <v>777085.53125</v>
      </c>
      <c r="R789" s="7"/>
      <c r="S789" s="16"/>
      <c r="T789" s="9"/>
      <c r="U789" s="10">
        <v>0</v>
      </c>
      <c r="V789" s="11"/>
      <c r="W789" s="17"/>
      <c r="X789" s="13"/>
      <c r="Y789" s="10">
        <v>0</v>
      </c>
      <c r="Z789" s="18">
        <f>Table1[[#This Row],[Mφ_STM/Mφ_NS]]+Table1[[#This Row],[Mφ_LPS/Mφ_NS]]</f>
        <v>0</v>
      </c>
    </row>
    <row r="790" spans="1:26" x14ac:dyDescent="0.25">
      <c r="A790" s="5" t="s">
        <v>2438</v>
      </c>
      <c r="B790" s="15" t="s">
        <v>2439</v>
      </c>
      <c r="C790" s="6">
        <v>9</v>
      </c>
      <c r="D790" s="6">
        <v>28</v>
      </c>
      <c r="E790" s="6">
        <v>4673340.3133680597</v>
      </c>
      <c r="F790" s="7">
        <v>1.8286137225153301</v>
      </c>
      <c r="G790" s="8" t="s">
        <v>2440</v>
      </c>
      <c r="H790" s="9">
        <v>91.445371188718198</v>
      </c>
      <c r="I790" s="10">
        <v>19</v>
      </c>
      <c r="J790" s="11">
        <v>5.0887625722591701E-2</v>
      </c>
      <c r="K790" s="12" t="s">
        <v>2441</v>
      </c>
      <c r="L790" s="13">
        <v>154.01586385359099</v>
      </c>
      <c r="M790" s="10">
        <v>15</v>
      </c>
      <c r="N790" s="14">
        <f>Table1[[#This Row],[DC_STM/DC_NS]]+Table1[[#This Row],[DC_LPS/DC_NS]]</f>
        <v>1.8795013482379217</v>
      </c>
      <c r="O790" s="6">
        <v>7</v>
      </c>
      <c r="P790" s="6">
        <v>16</v>
      </c>
      <c r="Q790" s="6">
        <v>2464471.0134548601</v>
      </c>
      <c r="R790" s="7"/>
      <c r="S790" s="16"/>
      <c r="T790" s="9"/>
      <c r="U790" s="10">
        <v>0</v>
      </c>
      <c r="V790" s="11"/>
      <c r="W790" s="17"/>
      <c r="X790" s="13"/>
      <c r="Y790" s="10">
        <v>0</v>
      </c>
      <c r="Z790" s="18">
        <f>Table1[[#This Row],[Mφ_STM/Mφ_NS]]+Table1[[#This Row],[Mφ_LPS/Mφ_NS]]</f>
        <v>0</v>
      </c>
    </row>
    <row r="791" spans="1:26" x14ac:dyDescent="0.25">
      <c r="A791" s="5" t="s">
        <v>2442</v>
      </c>
      <c r="B791" s="15" t="s">
        <v>2443</v>
      </c>
      <c r="C791" s="6">
        <v>7</v>
      </c>
      <c r="D791" s="6">
        <v>14</v>
      </c>
      <c r="E791" s="6">
        <v>2224327.4749349002</v>
      </c>
      <c r="F791" s="7">
        <v>0.286564233768136</v>
      </c>
      <c r="G791" s="8" t="s">
        <v>2444</v>
      </c>
      <c r="H791" s="9">
        <v>236.401188287812</v>
      </c>
      <c r="I791" s="10">
        <v>8</v>
      </c>
      <c r="J791" s="11">
        <v>0.17442940565956699</v>
      </c>
      <c r="K791" s="12" t="s">
        <v>2444</v>
      </c>
      <c r="L791" s="13">
        <v>230.90610270215799</v>
      </c>
      <c r="M791" s="10">
        <v>8</v>
      </c>
      <c r="N791" s="14">
        <f>Table1[[#This Row],[DC_STM/DC_NS]]+Table1[[#This Row],[DC_LPS/DC_NS]]</f>
        <v>0.46099363942770299</v>
      </c>
      <c r="O791" s="6">
        <v>3</v>
      </c>
      <c r="P791" s="6">
        <v>3</v>
      </c>
      <c r="Q791" s="6">
        <v>584087.88159179699</v>
      </c>
      <c r="R791" s="7"/>
      <c r="S791" s="16"/>
      <c r="T791" s="9"/>
      <c r="U791" s="10">
        <v>0</v>
      </c>
      <c r="V791" s="11"/>
      <c r="W791" s="17"/>
      <c r="X791" s="13"/>
      <c r="Y791" s="10">
        <v>0</v>
      </c>
      <c r="Z791" s="18">
        <f>Table1[[#This Row],[Mφ_STM/Mφ_NS]]+Table1[[#This Row],[Mφ_LPS/Mφ_NS]]</f>
        <v>0</v>
      </c>
    </row>
    <row r="792" spans="1:26" x14ac:dyDescent="0.25">
      <c r="A792" s="5" t="s">
        <v>2445</v>
      </c>
      <c r="B792" s="15" t="s">
        <v>2446</v>
      </c>
      <c r="C792" s="6"/>
      <c r="D792" s="6"/>
      <c r="E792" s="6"/>
      <c r="F792" s="7"/>
      <c r="G792" s="8"/>
      <c r="H792" s="9"/>
      <c r="I792" s="10">
        <v>0</v>
      </c>
      <c r="J792" s="11"/>
      <c r="K792" s="12"/>
      <c r="L792" s="13"/>
      <c r="M792" s="10">
        <v>0</v>
      </c>
      <c r="N792" s="14">
        <f>Table1[[#This Row],[DC_STM/DC_NS]]+Table1[[#This Row],[DC_LPS/DC_NS]]</f>
        <v>0</v>
      </c>
      <c r="O792" s="6">
        <v>1</v>
      </c>
      <c r="P792" s="6">
        <v>1</v>
      </c>
      <c r="Q792" s="6">
        <v>383774.40625</v>
      </c>
      <c r="R792" s="7">
        <v>0.01</v>
      </c>
      <c r="S792" s="16" t="s">
        <v>289</v>
      </c>
      <c r="T792" s="9"/>
      <c r="U792" s="10">
        <v>1</v>
      </c>
      <c r="V792" s="11">
        <v>0.01</v>
      </c>
      <c r="W792" s="17" t="s">
        <v>289</v>
      </c>
      <c r="X792" s="13"/>
      <c r="Y792" s="10">
        <v>1</v>
      </c>
      <c r="Z792" s="18">
        <f>Table1[[#This Row],[Mφ_STM/Mφ_NS]]+Table1[[#This Row],[Mφ_LPS/Mφ_NS]]</f>
        <v>0.02</v>
      </c>
    </row>
    <row r="793" spans="1:26" x14ac:dyDescent="0.25">
      <c r="A793" s="5" t="s">
        <v>2447</v>
      </c>
      <c r="B793" s="15" t="s">
        <v>2448</v>
      </c>
      <c r="C793" s="6"/>
      <c r="D793" s="6"/>
      <c r="E793" s="6"/>
      <c r="F793" s="7"/>
      <c r="G793" s="8"/>
      <c r="H793" s="9"/>
      <c r="I793" s="10">
        <v>0</v>
      </c>
      <c r="J793" s="11"/>
      <c r="K793" s="12"/>
      <c r="L793" s="13"/>
      <c r="M793" s="10">
        <v>0</v>
      </c>
      <c r="N793" s="14">
        <f>Table1[[#This Row],[DC_STM/DC_NS]]+Table1[[#This Row],[DC_LPS/DC_NS]]</f>
        <v>0</v>
      </c>
      <c r="O793" s="6">
        <v>1</v>
      </c>
      <c r="P793" s="6">
        <v>1</v>
      </c>
      <c r="Q793" s="6">
        <v>1380040.98828125</v>
      </c>
      <c r="R793" s="7"/>
      <c r="S793" s="16"/>
      <c r="T793" s="9"/>
      <c r="U793" s="10">
        <v>0</v>
      </c>
      <c r="V793" s="11"/>
      <c r="W793" s="17"/>
      <c r="X793" s="13"/>
      <c r="Y793" s="10">
        <v>0</v>
      </c>
      <c r="Z793" s="18">
        <f>Table1[[#This Row],[Mφ_STM/Mφ_NS]]+Table1[[#This Row],[Mφ_LPS/Mφ_NS]]</f>
        <v>0</v>
      </c>
    </row>
    <row r="794" spans="1:26" x14ac:dyDescent="0.25">
      <c r="A794" s="5" t="s">
        <v>2449</v>
      </c>
      <c r="B794" s="15" t="s">
        <v>2450</v>
      </c>
      <c r="C794" s="6">
        <v>2</v>
      </c>
      <c r="D794" s="6">
        <v>4</v>
      </c>
      <c r="E794" s="6">
        <v>3298914.0693359398</v>
      </c>
      <c r="F794" s="7">
        <v>1.4557526925945099</v>
      </c>
      <c r="G794" s="8" t="s">
        <v>2205</v>
      </c>
      <c r="H794" s="9">
        <v>67.206058888804606</v>
      </c>
      <c r="I794" s="10">
        <v>4</v>
      </c>
      <c r="J794" s="11">
        <v>0.71429664121650904</v>
      </c>
      <c r="K794" s="12" t="s">
        <v>1104</v>
      </c>
      <c r="L794" s="13">
        <v>85.969614676014203</v>
      </c>
      <c r="M794" s="10">
        <v>3</v>
      </c>
      <c r="N794" s="14">
        <f>Table1[[#This Row],[DC_STM/DC_NS]]+Table1[[#This Row],[DC_LPS/DC_NS]]</f>
        <v>2.1700493338110189</v>
      </c>
      <c r="O794" s="6">
        <v>2</v>
      </c>
      <c r="P794" s="6">
        <v>4</v>
      </c>
      <c r="Q794" s="6">
        <v>484297.4375</v>
      </c>
      <c r="R794" s="7">
        <v>0.93572591318322895</v>
      </c>
      <c r="S794" s="16" t="s">
        <v>933</v>
      </c>
      <c r="T794" s="9">
        <v>22.813466342803601</v>
      </c>
      <c r="U794" s="10">
        <v>3</v>
      </c>
      <c r="V794" s="11">
        <v>0.49230637755821299</v>
      </c>
      <c r="W794" s="17" t="s">
        <v>933</v>
      </c>
      <c r="X794" s="13">
        <v>15.853394815778399</v>
      </c>
      <c r="Y794" s="10">
        <v>3</v>
      </c>
      <c r="Z794" s="18">
        <f>Table1[[#This Row],[Mφ_STM/Mφ_NS]]+Table1[[#This Row],[Mφ_LPS/Mφ_NS]]</f>
        <v>1.428032290741442</v>
      </c>
    </row>
    <row r="795" spans="1:26" x14ac:dyDescent="0.25">
      <c r="A795" s="5" t="s">
        <v>2451</v>
      </c>
      <c r="B795" s="15" t="s">
        <v>2452</v>
      </c>
      <c r="C795" s="6">
        <v>12</v>
      </c>
      <c r="D795" s="6">
        <v>24</v>
      </c>
      <c r="E795" s="6">
        <v>3810773.6353443302</v>
      </c>
      <c r="F795" s="7">
        <v>0.68675360155738796</v>
      </c>
      <c r="G795" s="8" t="s">
        <v>2453</v>
      </c>
      <c r="H795" s="9">
        <v>124.023253444427</v>
      </c>
      <c r="I795" s="10">
        <v>8</v>
      </c>
      <c r="J795" s="11">
        <v>0.31769057394710098</v>
      </c>
      <c r="K795" s="12" t="s">
        <v>2454</v>
      </c>
      <c r="L795" s="13">
        <v>175.603552704853</v>
      </c>
      <c r="M795" s="10">
        <v>11</v>
      </c>
      <c r="N795" s="14">
        <f>Table1[[#This Row],[DC_STM/DC_NS]]+Table1[[#This Row],[DC_LPS/DC_NS]]</f>
        <v>1.0044441755044891</v>
      </c>
      <c r="O795" s="6">
        <v>9</v>
      </c>
      <c r="P795" s="6">
        <v>19</v>
      </c>
      <c r="Q795" s="6">
        <v>687395.25334398705</v>
      </c>
      <c r="R795" s="7">
        <v>21.016972480247102</v>
      </c>
      <c r="S795" s="16" t="s">
        <v>2455</v>
      </c>
      <c r="T795" s="9">
        <v>210.15142990116399</v>
      </c>
      <c r="U795" s="10">
        <v>5</v>
      </c>
      <c r="V795" s="11">
        <v>25.113682041916299</v>
      </c>
      <c r="W795" s="17" t="s">
        <v>2456</v>
      </c>
      <c r="X795" s="13">
        <v>198.79447932509501</v>
      </c>
      <c r="Y795" s="10">
        <v>4</v>
      </c>
      <c r="Z795" s="18">
        <f>Table1[[#This Row],[Mφ_STM/Mφ_NS]]+Table1[[#This Row],[Mφ_LPS/Mφ_NS]]</f>
        <v>46.130654522163397</v>
      </c>
    </row>
    <row r="796" spans="1:26" x14ac:dyDescent="0.25">
      <c r="A796" s="5" t="s">
        <v>2457</v>
      </c>
      <c r="B796" s="15" t="s">
        <v>2458</v>
      </c>
      <c r="C796" s="6">
        <v>3</v>
      </c>
      <c r="D796" s="6">
        <v>36</v>
      </c>
      <c r="E796" s="6">
        <v>14001977.3449571</v>
      </c>
      <c r="F796" s="7">
        <v>1.2006336436948</v>
      </c>
      <c r="G796" s="8" t="s">
        <v>2459</v>
      </c>
      <c r="H796" s="9">
        <v>112.022993335976</v>
      </c>
      <c r="I796" s="10">
        <v>20</v>
      </c>
      <c r="J796" s="11">
        <v>0.76926899343509603</v>
      </c>
      <c r="K796" s="12" t="s">
        <v>2460</v>
      </c>
      <c r="L796" s="13">
        <v>105.324085728285</v>
      </c>
      <c r="M796" s="10">
        <v>23</v>
      </c>
      <c r="N796" s="14">
        <f>Table1[[#This Row],[DC_STM/DC_NS]]+Table1[[#This Row],[DC_LPS/DC_NS]]</f>
        <v>1.969902637129896</v>
      </c>
      <c r="O796" s="6">
        <v>2</v>
      </c>
      <c r="P796" s="6">
        <v>13</v>
      </c>
      <c r="Q796" s="6">
        <v>4597563.9858940998</v>
      </c>
      <c r="R796" s="7">
        <v>25.326839298549402</v>
      </c>
      <c r="S796" s="16" t="s">
        <v>2461</v>
      </c>
      <c r="T796" s="9">
        <v>196.55876674937201</v>
      </c>
      <c r="U796" s="10">
        <v>4</v>
      </c>
      <c r="V796" s="11">
        <v>8.1186997229734406</v>
      </c>
      <c r="W796" s="17" t="s">
        <v>2461</v>
      </c>
      <c r="X796" s="13">
        <v>196.81309335057301</v>
      </c>
      <c r="Y796" s="10">
        <v>4</v>
      </c>
      <c r="Z796" s="18">
        <f>Table1[[#This Row],[Mφ_STM/Mφ_NS]]+Table1[[#This Row],[Mφ_LPS/Mφ_NS]]</f>
        <v>33.445539021522841</v>
      </c>
    </row>
    <row r="797" spans="1:26" x14ac:dyDescent="0.25">
      <c r="A797" s="5" t="s">
        <v>2462</v>
      </c>
      <c r="B797" s="15" t="s">
        <v>2463</v>
      </c>
      <c r="C797" s="6"/>
      <c r="D797" s="6"/>
      <c r="E797" s="6"/>
      <c r="F797" s="7"/>
      <c r="G797" s="8"/>
      <c r="H797" s="9"/>
      <c r="I797" s="10">
        <v>0</v>
      </c>
      <c r="J797" s="11"/>
      <c r="K797" s="12"/>
      <c r="L797" s="13"/>
      <c r="M797" s="10">
        <v>0</v>
      </c>
      <c r="N797" s="14">
        <f>Table1[[#This Row],[DC_STM/DC_NS]]+Table1[[#This Row],[DC_LPS/DC_NS]]</f>
        <v>0</v>
      </c>
      <c r="O797" s="6">
        <v>1</v>
      </c>
      <c r="P797" s="6">
        <v>1</v>
      </c>
      <c r="Q797" s="6">
        <v>1326479.59375</v>
      </c>
      <c r="R797" s="7"/>
      <c r="S797" s="16"/>
      <c r="T797" s="9"/>
      <c r="U797" s="10">
        <v>0</v>
      </c>
      <c r="V797" s="11"/>
      <c r="W797" s="17"/>
      <c r="X797" s="13"/>
      <c r="Y797" s="10">
        <v>0</v>
      </c>
      <c r="Z797" s="18">
        <f>Table1[[#This Row],[Mφ_STM/Mφ_NS]]+Table1[[#This Row],[Mφ_LPS/Mφ_NS]]</f>
        <v>0</v>
      </c>
    </row>
    <row r="798" spans="1:26" x14ac:dyDescent="0.25">
      <c r="A798" s="5" t="s">
        <v>2464</v>
      </c>
      <c r="B798" s="15" t="s">
        <v>2465</v>
      </c>
      <c r="C798" s="6"/>
      <c r="D798" s="6"/>
      <c r="E798" s="6"/>
      <c r="F798" s="7"/>
      <c r="G798" s="8"/>
      <c r="H798" s="9"/>
      <c r="I798" s="10">
        <v>0</v>
      </c>
      <c r="J798" s="11"/>
      <c r="K798" s="12"/>
      <c r="L798" s="13"/>
      <c r="M798" s="10">
        <v>0</v>
      </c>
      <c r="N798" s="14">
        <f>Table1[[#This Row],[DC_STM/DC_NS]]+Table1[[#This Row],[DC_LPS/DC_NS]]</f>
        <v>0</v>
      </c>
      <c r="O798" s="6">
        <v>2</v>
      </c>
      <c r="P798" s="6">
        <v>7</v>
      </c>
      <c r="Q798" s="6">
        <v>5983837.46986607</v>
      </c>
      <c r="R798" s="7">
        <v>5.6644891104758903</v>
      </c>
      <c r="S798" s="16" t="s">
        <v>341</v>
      </c>
      <c r="T798" s="9">
        <v>125.224891163066</v>
      </c>
      <c r="U798" s="10">
        <v>2</v>
      </c>
      <c r="V798" s="11">
        <v>0.48651450039433097</v>
      </c>
      <c r="W798" s="17" t="s">
        <v>341</v>
      </c>
      <c r="X798" s="13">
        <v>138.514529079585</v>
      </c>
      <c r="Y798" s="10">
        <v>2</v>
      </c>
      <c r="Z798" s="18">
        <f>Table1[[#This Row],[Mφ_STM/Mφ_NS]]+Table1[[#This Row],[Mφ_LPS/Mφ_NS]]</f>
        <v>6.1510036108702213</v>
      </c>
    </row>
    <row r="799" spans="1:26" x14ac:dyDescent="0.25">
      <c r="A799" s="5" t="s">
        <v>2466</v>
      </c>
      <c r="B799" s="15" t="s">
        <v>2467</v>
      </c>
      <c r="C799" s="6">
        <v>1</v>
      </c>
      <c r="D799" s="6">
        <v>2</v>
      </c>
      <c r="E799" s="6">
        <v>6442503.390625</v>
      </c>
      <c r="F799" s="7"/>
      <c r="G799" s="8"/>
      <c r="H799" s="9"/>
      <c r="I799" s="10">
        <v>0</v>
      </c>
      <c r="J799" s="11"/>
      <c r="K799" s="12"/>
      <c r="L799" s="13"/>
      <c r="M799" s="10">
        <v>0</v>
      </c>
      <c r="N799" s="14">
        <f>Table1[[#This Row],[DC_STM/DC_NS]]+Table1[[#This Row],[DC_LPS/DC_NS]]</f>
        <v>0</v>
      </c>
      <c r="O799" s="6">
        <v>1</v>
      </c>
      <c r="P799" s="6">
        <v>2</v>
      </c>
      <c r="Q799" s="6">
        <v>1160572.375</v>
      </c>
      <c r="R799" s="7">
        <v>100</v>
      </c>
      <c r="S799" s="16" t="s">
        <v>34</v>
      </c>
      <c r="T799" s="9"/>
      <c r="U799" s="10">
        <v>1</v>
      </c>
      <c r="V799" s="11">
        <v>100</v>
      </c>
      <c r="W799" s="17" t="s">
        <v>34</v>
      </c>
      <c r="X799" s="13"/>
      <c r="Y799" s="10">
        <v>1</v>
      </c>
      <c r="Z799" s="18">
        <f>Table1[[#This Row],[Mφ_STM/Mφ_NS]]+Table1[[#This Row],[Mφ_LPS/Mφ_NS]]</f>
        <v>200</v>
      </c>
    </row>
    <row r="800" spans="1:26" x14ac:dyDescent="0.25">
      <c r="A800" s="5" t="s">
        <v>2468</v>
      </c>
      <c r="B800" s="15" t="s">
        <v>2469</v>
      </c>
      <c r="C800" s="6">
        <v>1</v>
      </c>
      <c r="D800" s="6">
        <v>3</v>
      </c>
      <c r="E800" s="6">
        <v>4267323.6822916698</v>
      </c>
      <c r="F800" s="7">
        <v>3.5218408559988901</v>
      </c>
      <c r="G800" s="8" t="s">
        <v>314</v>
      </c>
      <c r="H800" s="9">
        <v>12.2099396025309</v>
      </c>
      <c r="I800" s="10">
        <v>3</v>
      </c>
      <c r="J800" s="11">
        <v>0.01</v>
      </c>
      <c r="K800" s="12" t="s">
        <v>219</v>
      </c>
      <c r="L800" s="13">
        <v>0</v>
      </c>
      <c r="M800" s="10">
        <v>2</v>
      </c>
      <c r="N800" s="14">
        <f>Table1[[#This Row],[DC_STM/DC_NS]]+Table1[[#This Row],[DC_LPS/DC_NS]]</f>
        <v>3.5318408559988899</v>
      </c>
      <c r="O800" s="6"/>
      <c r="P800" s="6"/>
      <c r="Q800" s="6"/>
      <c r="R800" s="7"/>
      <c r="S800" s="16"/>
      <c r="T800" s="9"/>
      <c r="U800" s="10">
        <v>0</v>
      </c>
      <c r="V800" s="11"/>
      <c r="W800" s="17"/>
      <c r="X800" s="13"/>
      <c r="Y800" s="10">
        <v>0</v>
      </c>
      <c r="Z800" s="18">
        <f>Table1[[#This Row],[Mφ_STM/Mφ_NS]]+Table1[[#This Row],[Mφ_LPS/Mφ_NS]]</f>
        <v>0</v>
      </c>
    </row>
    <row r="801" spans="1:26" x14ac:dyDescent="0.25">
      <c r="A801" s="5" t="s">
        <v>2470</v>
      </c>
      <c r="B801" s="15" t="s">
        <v>2471</v>
      </c>
      <c r="C801" s="6"/>
      <c r="D801" s="6"/>
      <c r="E801" s="6"/>
      <c r="F801" s="7"/>
      <c r="G801" s="8"/>
      <c r="H801" s="9"/>
      <c r="I801" s="10">
        <v>0</v>
      </c>
      <c r="J801" s="11"/>
      <c r="K801" s="12"/>
      <c r="L801" s="13"/>
      <c r="M801" s="10">
        <v>0</v>
      </c>
      <c r="N801" s="14">
        <f>Table1[[#This Row],[DC_STM/DC_NS]]+Table1[[#This Row],[DC_LPS/DC_NS]]</f>
        <v>0</v>
      </c>
      <c r="O801" s="6">
        <v>2</v>
      </c>
      <c r="P801" s="6">
        <v>3</v>
      </c>
      <c r="Q801" s="6">
        <v>1107551.109375</v>
      </c>
      <c r="R801" s="7"/>
      <c r="S801" s="16"/>
      <c r="T801" s="9"/>
      <c r="U801" s="10">
        <v>0</v>
      </c>
      <c r="V801" s="11"/>
      <c r="W801" s="17"/>
      <c r="X801" s="13"/>
      <c r="Y801" s="10">
        <v>0</v>
      </c>
      <c r="Z801" s="18">
        <f>Table1[[#This Row],[Mφ_STM/Mφ_NS]]+Table1[[#This Row],[Mφ_LPS/Mφ_NS]]</f>
        <v>0</v>
      </c>
    </row>
    <row r="802" spans="1:26" x14ac:dyDescent="0.25">
      <c r="A802" s="15" t="s">
        <v>2472</v>
      </c>
      <c r="B802" s="15" t="s">
        <v>2473</v>
      </c>
      <c r="C802" s="6">
        <v>5</v>
      </c>
      <c r="D802" s="6">
        <v>26</v>
      </c>
      <c r="E802" s="6">
        <v>6958563.9061612198</v>
      </c>
      <c r="F802" s="7">
        <v>22.044941109388699</v>
      </c>
      <c r="G802" s="8" t="s">
        <v>2474</v>
      </c>
      <c r="H802" s="9">
        <v>187.39478250812701</v>
      </c>
      <c r="I802" s="10">
        <v>13</v>
      </c>
      <c r="J802" s="11">
        <v>21.768670124017198</v>
      </c>
      <c r="K802" s="12" t="s">
        <v>2475</v>
      </c>
      <c r="L802" s="13">
        <v>190.07488087695401</v>
      </c>
      <c r="M802" s="10">
        <v>14</v>
      </c>
      <c r="N802" s="14">
        <f>Table1[[#This Row],[DC_STM/DC_NS]]+Table1[[#This Row],[DC_LPS/DC_NS]]</f>
        <v>43.813611233405894</v>
      </c>
      <c r="O802" s="6">
        <v>3</v>
      </c>
      <c r="P802" s="6">
        <v>30</v>
      </c>
      <c r="Q802" s="6">
        <v>3105369.0773383202</v>
      </c>
      <c r="R802" s="7">
        <v>17.616140834371699</v>
      </c>
      <c r="S802" s="16" t="s">
        <v>2476</v>
      </c>
      <c r="T802" s="9">
        <v>176.76869421852899</v>
      </c>
      <c r="U802" s="10">
        <v>15</v>
      </c>
      <c r="V802" s="11">
        <v>23.3085141779626</v>
      </c>
      <c r="W802" s="17" t="s">
        <v>2477</v>
      </c>
      <c r="X802" s="13">
        <v>175.009373976647</v>
      </c>
      <c r="Y802" s="10">
        <v>15</v>
      </c>
      <c r="Z802" s="18">
        <f>Table1[[#This Row],[Mφ_STM/Mφ_NS]]+Table1[[#This Row],[Mφ_LPS/Mφ_NS]]</f>
        <v>40.924655012334298</v>
      </c>
    </row>
    <row r="803" spans="1:26" x14ac:dyDescent="0.25">
      <c r="A803" s="5" t="s">
        <v>2478</v>
      </c>
      <c r="B803" s="15" t="s">
        <v>2479</v>
      </c>
      <c r="C803" s="6">
        <v>1</v>
      </c>
      <c r="D803" s="6">
        <v>2</v>
      </c>
      <c r="E803" s="6">
        <v>1323954.0625</v>
      </c>
      <c r="F803" s="7">
        <v>0.01</v>
      </c>
      <c r="G803" s="8" t="s">
        <v>200</v>
      </c>
      <c r="H803" s="9"/>
      <c r="I803" s="10">
        <v>1</v>
      </c>
      <c r="J803" s="11">
        <v>0.01</v>
      </c>
      <c r="K803" s="12" t="s">
        <v>200</v>
      </c>
      <c r="L803" s="13"/>
      <c r="M803" s="10">
        <v>1</v>
      </c>
      <c r="N803" s="14">
        <f>Table1[[#This Row],[DC_STM/DC_NS]]+Table1[[#This Row],[DC_LPS/DC_NS]]</f>
        <v>0.02</v>
      </c>
      <c r="O803" s="6"/>
      <c r="P803" s="6"/>
      <c r="Q803" s="6"/>
      <c r="R803" s="7"/>
      <c r="S803" s="16"/>
      <c r="T803" s="9"/>
      <c r="U803" s="10">
        <v>0</v>
      </c>
      <c r="V803" s="11"/>
      <c r="W803" s="17"/>
      <c r="X803" s="13"/>
      <c r="Y803" s="10">
        <v>0</v>
      </c>
      <c r="Z803" s="18">
        <f>Table1[[#This Row],[Mφ_STM/Mφ_NS]]+Table1[[#This Row],[Mφ_LPS/Mφ_NS]]</f>
        <v>0</v>
      </c>
    </row>
    <row r="804" spans="1:26" x14ac:dyDescent="0.25">
      <c r="A804" s="5" t="s">
        <v>2480</v>
      </c>
      <c r="B804" s="15" t="s">
        <v>2481</v>
      </c>
      <c r="C804" s="6">
        <v>2</v>
      </c>
      <c r="D804" s="6">
        <v>12</v>
      </c>
      <c r="E804" s="6">
        <v>1072134.0298665401</v>
      </c>
      <c r="F804" s="7">
        <v>57.335416675121998</v>
      </c>
      <c r="G804" s="8" t="s">
        <v>2482</v>
      </c>
      <c r="H804" s="9">
        <v>92.8084265071126</v>
      </c>
      <c r="I804" s="10">
        <v>8</v>
      </c>
      <c r="J804" s="11">
        <v>18.890102314298598</v>
      </c>
      <c r="K804" s="12" t="s">
        <v>2482</v>
      </c>
      <c r="L804" s="13">
        <v>120.756419043666</v>
      </c>
      <c r="M804" s="10">
        <v>8</v>
      </c>
      <c r="N804" s="14">
        <f>Table1[[#This Row],[DC_STM/DC_NS]]+Table1[[#This Row],[DC_LPS/DC_NS]]</f>
        <v>76.225518989420593</v>
      </c>
      <c r="O804" s="6">
        <v>1</v>
      </c>
      <c r="P804" s="6">
        <v>9</v>
      </c>
      <c r="Q804" s="6">
        <v>1979027.2853597</v>
      </c>
      <c r="R804" s="7">
        <v>100</v>
      </c>
      <c r="S804" s="16" t="s">
        <v>61</v>
      </c>
      <c r="T804" s="9"/>
      <c r="U804" s="10">
        <v>1</v>
      </c>
      <c r="V804" s="11">
        <v>5.7877649138271501</v>
      </c>
      <c r="W804" s="17" t="s">
        <v>61</v>
      </c>
      <c r="X804" s="13"/>
      <c r="Y804" s="10">
        <v>1</v>
      </c>
      <c r="Z804" s="18">
        <f>Table1[[#This Row],[Mφ_STM/Mφ_NS]]+Table1[[#This Row],[Mφ_LPS/Mφ_NS]]</f>
        <v>105.78776491382715</v>
      </c>
    </row>
    <row r="805" spans="1:26" x14ac:dyDescent="0.25">
      <c r="A805" s="5" t="s">
        <v>2483</v>
      </c>
      <c r="B805" s="15" t="s">
        <v>2484</v>
      </c>
      <c r="C805" s="6">
        <v>1</v>
      </c>
      <c r="D805" s="6">
        <v>3</v>
      </c>
      <c r="E805" s="6">
        <v>521408.40917968802</v>
      </c>
      <c r="F805" s="7">
        <v>0.240469297382471</v>
      </c>
      <c r="G805" s="8" t="s">
        <v>216</v>
      </c>
      <c r="H805" s="9">
        <v>13.4666701881213</v>
      </c>
      <c r="I805" s="10">
        <v>2</v>
      </c>
      <c r="J805" s="11">
        <v>0.61192985347925999</v>
      </c>
      <c r="K805" s="12" t="s">
        <v>216</v>
      </c>
      <c r="L805" s="13">
        <v>2.52422335286587</v>
      </c>
      <c r="M805" s="10">
        <v>2</v>
      </c>
      <c r="N805" s="14">
        <f>Table1[[#This Row],[DC_STM/DC_NS]]+Table1[[#This Row],[DC_LPS/DC_NS]]</f>
        <v>0.85239915086173101</v>
      </c>
      <c r="O805" s="6">
        <v>1</v>
      </c>
      <c r="P805" s="6">
        <v>5</v>
      </c>
      <c r="Q805" s="6">
        <v>195150.89907226601</v>
      </c>
      <c r="R805" s="7">
        <v>11.827164206374899</v>
      </c>
      <c r="S805" s="16" t="s">
        <v>2485</v>
      </c>
      <c r="T805" s="9">
        <v>131.579815068356</v>
      </c>
      <c r="U805" s="10">
        <v>3</v>
      </c>
      <c r="V805" s="11">
        <v>2.4452994103338899</v>
      </c>
      <c r="W805" s="17" t="s">
        <v>2486</v>
      </c>
      <c r="X805" s="13">
        <v>98.535576693582797</v>
      </c>
      <c r="Y805" s="10">
        <v>2</v>
      </c>
      <c r="Z805" s="18">
        <f>Table1[[#This Row],[Mφ_STM/Mφ_NS]]+Table1[[#This Row],[Mφ_LPS/Mφ_NS]]</f>
        <v>14.272463616708789</v>
      </c>
    </row>
    <row r="806" spans="1:26" x14ac:dyDescent="0.25">
      <c r="A806" s="5" t="s">
        <v>2487</v>
      </c>
      <c r="B806" s="15" t="s">
        <v>2488</v>
      </c>
      <c r="C806" s="6">
        <v>1</v>
      </c>
      <c r="D806" s="6">
        <v>1</v>
      </c>
      <c r="E806" s="6">
        <v>1527549.171875</v>
      </c>
      <c r="F806" s="7">
        <v>0.01</v>
      </c>
      <c r="G806" s="8" t="s">
        <v>153</v>
      </c>
      <c r="H806" s="9"/>
      <c r="I806" s="10">
        <v>1</v>
      </c>
      <c r="J806" s="11">
        <v>0.01</v>
      </c>
      <c r="K806" s="12" t="s">
        <v>153</v>
      </c>
      <c r="L806" s="13"/>
      <c r="M806" s="10">
        <v>1</v>
      </c>
      <c r="N806" s="14">
        <f>Table1[[#This Row],[DC_STM/DC_NS]]+Table1[[#This Row],[DC_LPS/DC_NS]]</f>
        <v>0.02</v>
      </c>
      <c r="O806" s="6"/>
      <c r="P806" s="6"/>
      <c r="Q806" s="6"/>
      <c r="R806" s="7"/>
      <c r="S806" s="16"/>
      <c r="T806" s="9"/>
      <c r="U806" s="10">
        <v>0</v>
      </c>
      <c r="V806" s="11"/>
      <c r="W806" s="17"/>
      <c r="X806" s="13"/>
      <c r="Y806" s="10">
        <v>0</v>
      </c>
      <c r="Z806" s="18">
        <f>Table1[[#This Row],[Mφ_STM/Mφ_NS]]+Table1[[#This Row],[Mφ_LPS/Mφ_NS]]</f>
        <v>0</v>
      </c>
    </row>
    <row r="807" spans="1:26" x14ac:dyDescent="0.25">
      <c r="A807" s="5" t="s">
        <v>2489</v>
      </c>
      <c r="B807" s="15" t="s">
        <v>2490</v>
      </c>
      <c r="C807" s="6"/>
      <c r="D807" s="6"/>
      <c r="E807" s="6"/>
      <c r="F807" s="7"/>
      <c r="G807" s="8"/>
      <c r="H807" s="9"/>
      <c r="I807" s="10">
        <v>0</v>
      </c>
      <c r="J807" s="11"/>
      <c r="K807" s="12"/>
      <c r="L807" s="13"/>
      <c r="M807" s="10">
        <v>0</v>
      </c>
      <c r="N807" s="14">
        <f>Table1[[#This Row],[DC_STM/DC_NS]]+Table1[[#This Row],[DC_LPS/DC_NS]]</f>
        <v>0</v>
      </c>
      <c r="O807" s="6">
        <v>2</v>
      </c>
      <c r="P807" s="6">
        <v>5</v>
      </c>
      <c r="Q807" s="6">
        <v>697820.07849121105</v>
      </c>
      <c r="R807" s="7">
        <v>2.6889337512381202</v>
      </c>
      <c r="S807" s="16" t="s">
        <v>2491</v>
      </c>
      <c r="T807" s="9">
        <v>157.50955243601399</v>
      </c>
      <c r="U807" s="10">
        <v>5</v>
      </c>
      <c r="V807" s="11">
        <v>3.39854549421834</v>
      </c>
      <c r="W807" s="17" t="s">
        <v>2491</v>
      </c>
      <c r="X807" s="13">
        <v>154.06109519079899</v>
      </c>
      <c r="Y807" s="10">
        <v>5</v>
      </c>
      <c r="Z807" s="18">
        <f>Table1[[#This Row],[Mφ_STM/Mφ_NS]]+Table1[[#This Row],[Mφ_LPS/Mφ_NS]]</f>
        <v>6.0874792454564606</v>
      </c>
    </row>
    <row r="808" spans="1:26" x14ac:dyDescent="0.25">
      <c r="A808" s="5" t="s">
        <v>2492</v>
      </c>
      <c r="B808" s="15" t="s">
        <v>2493</v>
      </c>
      <c r="C808" s="6">
        <v>1</v>
      </c>
      <c r="D808" s="6">
        <v>1</v>
      </c>
      <c r="E808" s="6">
        <v>206848.15625</v>
      </c>
      <c r="F808" s="7"/>
      <c r="G808" s="8"/>
      <c r="H808" s="9"/>
      <c r="I808" s="10">
        <v>0</v>
      </c>
      <c r="J808" s="11"/>
      <c r="K808" s="12"/>
      <c r="L808" s="13"/>
      <c r="M808" s="10">
        <v>0</v>
      </c>
      <c r="N808" s="14">
        <f>Table1[[#This Row],[DC_STM/DC_NS]]+Table1[[#This Row],[DC_LPS/DC_NS]]</f>
        <v>0</v>
      </c>
      <c r="O808" s="6"/>
      <c r="P808" s="6"/>
      <c r="Q808" s="6"/>
      <c r="R808" s="7"/>
      <c r="S808" s="16"/>
      <c r="T808" s="9"/>
      <c r="U808" s="10">
        <v>0</v>
      </c>
      <c r="V808" s="11"/>
      <c r="W808" s="17"/>
      <c r="X808" s="13"/>
      <c r="Y808" s="10">
        <v>0</v>
      </c>
      <c r="Z808" s="18">
        <f>Table1[[#This Row],[Mφ_STM/Mφ_NS]]+Table1[[#This Row],[Mφ_LPS/Mφ_NS]]</f>
        <v>0</v>
      </c>
    </row>
    <row r="809" spans="1:26" x14ac:dyDescent="0.25">
      <c r="A809" s="5" t="s">
        <v>2494</v>
      </c>
      <c r="B809" s="15" t="s">
        <v>2495</v>
      </c>
      <c r="C809" s="6">
        <v>4</v>
      </c>
      <c r="D809" s="6">
        <v>24</v>
      </c>
      <c r="E809" s="6">
        <v>3144860.1621981501</v>
      </c>
      <c r="F809" s="7">
        <v>6.5619601107652503</v>
      </c>
      <c r="G809" s="8" t="s">
        <v>2496</v>
      </c>
      <c r="H809" s="9">
        <v>98.719837875052505</v>
      </c>
      <c r="I809" s="10">
        <v>10</v>
      </c>
      <c r="J809" s="11">
        <v>2.00367430504541</v>
      </c>
      <c r="K809" s="12" t="s">
        <v>2497</v>
      </c>
      <c r="L809" s="13">
        <v>165.590958231054</v>
      </c>
      <c r="M809" s="10">
        <v>11</v>
      </c>
      <c r="N809" s="14">
        <f>Table1[[#This Row],[DC_STM/DC_NS]]+Table1[[#This Row],[DC_LPS/DC_NS]]</f>
        <v>8.5656344158106599</v>
      </c>
      <c r="O809" s="6">
        <v>3</v>
      </c>
      <c r="P809" s="6">
        <v>26</v>
      </c>
      <c r="Q809" s="6">
        <v>1296687.11344401</v>
      </c>
      <c r="R809" s="7">
        <v>20.478119098444001</v>
      </c>
      <c r="S809" s="16" t="s">
        <v>2498</v>
      </c>
      <c r="T809" s="9">
        <v>174.17533148863899</v>
      </c>
      <c r="U809" s="10">
        <v>8</v>
      </c>
      <c r="V809" s="11">
        <v>14.770662744288201</v>
      </c>
      <c r="W809" s="17" t="s">
        <v>593</v>
      </c>
      <c r="X809" s="13">
        <v>243.52604511272901</v>
      </c>
      <c r="Y809" s="10">
        <v>6</v>
      </c>
      <c r="Z809" s="18">
        <f>Table1[[#This Row],[Mφ_STM/Mφ_NS]]+Table1[[#This Row],[Mφ_LPS/Mφ_NS]]</f>
        <v>35.2487818427322</v>
      </c>
    </row>
    <row r="810" spans="1:26" x14ac:dyDescent="0.25">
      <c r="A810" s="5" t="s">
        <v>2499</v>
      </c>
      <c r="B810" s="15" t="s">
        <v>2500</v>
      </c>
      <c r="C810" s="6">
        <v>2</v>
      </c>
      <c r="D810" s="6">
        <v>2</v>
      </c>
      <c r="E810" s="6">
        <v>2954226.6875</v>
      </c>
      <c r="F810" s="7"/>
      <c r="G810" s="8"/>
      <c r="H810" s="9"/>
      <c r="I810" s="10">
        <v>0</v>
      </c>
      <c r="J810" s="11"/>
      <c r="K810" s="12"/>
      <c r="L810" s="13"/>
      <c r="M810" s="10">
        <v>0</v>
      </c>
      <c r="N810" s="14">
        <f>Table1[[#This Row],[DC_STM/DC_NS]]+Table1[[#This Row],[DC_LPS/DC_NS]]</f>
        <v>0</v>
      </c>
      <c r="O810" s="6"/>
      <c r="P810" s="6"/>
      <c r="Q810" s="6"/>
      <c r="R810" s="7"/>
      <c r="S810" s="16"/>
      <c r="T810" s="9"/>
      <c r="U810" s="10">
        <v>0</v>
      </c>
      <c r="V810" s="11"/>
      <c r="W810" s="17"/>
      <c r="X810" s="13"/>
      <c r="Y810" s="10">
        <v>0</v>
      </c>
      <c r="Z810" s="18">
        <f>Table1[[#This Row],[Mφ_STM/Mφ_NS]]+Table1[[#This Row],[Mφ_LPS/Mφ_NS]]</f>
        <v>0</v>
      </c>
    </row>
    <row r="811" spans="1:26" x14ac:dyDescent="0.25">
      <c r="A811" s="5" t="s">
        <v>2501</v>
      </c>
      <c r="B811" s="15" t="s">
        <v>2502</v>
      </c>
      <c r="C811" s="6">
        <v>1</v>
      </c>
      <c r="D811" s="6">
        <v>1</v>
      </c>
      <c r="E811" s="6">
        <v>3101047.9375</v>
      </c>
      <c r="F811" s="7"/>
      <c r="G811" s="8"/>
      <c r="H811" s="9"/>
      <c r="I811" s="10">
        <v>0</v>
      </c>
      <c r="J811" s="11"/>
      <c r="K811" s="12"/>
      <c r="L811" s="13"/>
      <c r="M811" s="10">
        <v>0</v>
      </c>
      <c r="N811" s="14">
        <f>Table1[[#This Row],[DC_STM/DC_NS]]+Table1[[#This Row],[DC_LPS/DC_NS]]</f>
        <v>0</v>
      </c>
      <c r="O811" s="6"/>
      <c r="P811" s="6"/>
      <c r="Q811" s="6"/>
      <c r="R811" s="7"/>
      <c r="S811" s="16"/>
      <c r="T811" s="9"/>
      <c r="U811" s="10">
        <v>0</v>
      </c>
      <c r="V811" s="11"/>
      <c r="W811" s="17"/>
      <c r="X811" s="13"/>
      <c r="Y811" s="10">
        <v>0</v>
      </c>
      <c r="Z811" s="18">
        <f>Table1[[#This Row],[Mφ_STM/Mφ_NS]]+Table1[[#This Row],[Mφ_LPS/Mφ_NS]]</f>
        <v>0</v>
      </c>
    </row>
    <row r="812" spans="1:26" x14ac:dyDescent="0.25">
      <c r="A812" s="5" t="s">
        <v>2503</v>
      </c>
      <c r="B812" s="15" t="s">
        <v>2504</v>
      </c>
      <c r="C812" s="6">
        <v>4</v>
      </c>
      <c r="D812" s="6">
        <v>15</v>
      </c>
      <c r="E812" s="6">
        <v>1758755.53650484</v>
      </c>
      <c r="F812" s="7">
        <v>2.11839336782585</v>
      </c>
      <c r="G812" s="8" t="s">
        <v>2505</v>
      </c>
      <c r="H812" s="9">
        <v>115.38528058527299</v>
      </c>
      <c r="I812" s="10">
        <v>7</v>
      </c>
      <c r="J812" s="11">
        <v>0.20812132921248999</v>
      </c>
      <c r="K812" s="12" t="s">
        <v>2506</v>
      </c>
      <c r="L812" s="13">
        <v>110.649694521637</v>
      </c>
      <c r="M812" s="10">
        <v>6</v>
      </c>
      <c r="N812" s="14">
        <f>Table1[[#This Row],[DC_STM/DC_NS]]+Table1[[#This Row],[DC_LPS/DC_NS]]</f>
        <v>2.3265146970383399</v>
      </c>
      <c r="O812" s="6">
        <v>6</v>
      </c>
      <c r="P812" s="6">
        <v>12</v>
      </c>
      <c r="Q812" s="6">
        <v>1243520.9279513899</v>
      </c>
      <c r="R812" s="7">
        <v>4.0661290059208302</v>
      </c>
      <c r="S812" s="16" t="s">
        <v>431</v>
      </c>
      <c r="T812" s="9"/>
      <c r="U812" s="10">
        <v>1</v>
      </c>
      <c r="V812" s="11">
        <v>0.01</v>
      </c>
      <c r="W812" s="17" t="s">
        <v>431</v>
      </c>
      <c r="X812" s="13"/>
      <c r="Y812" s="10">
        <v>1</v>
      </c>
      <c r="Z812" s="18">
        <f>Table1[[#This Row],[Mφ_STM/Mφ_NS]]+Table1[[#This Row],[Mφ_LPS/Mφ_NS]]</f>
        <v>4.0761290059208299</v>
      </c>
    </row>
    <row r="813" spans="1:26" x14ac:dyDescent="0.25">
      <c r="A813" s="5" t="s">
        <v>2507</v>
      </c>
      <c r="B813" s="15" t="s">
        <v>2508</v>
      </c>
      <c r="C813" s="6">
        <v>5</v>
      </c>
      <c r="D813" s="6">
        <v>13</v>
      </c>
      <c r="E813" s="6">
        <v>1715819.3832775301</v>
      </c>
      <c r="F813" s="7">
        <v>0.54470016876017702</v>
      </c>
      <c r="G813" s="8" t="s">
        <v>2509</v>
      </c>
      <c r="H813" s="9">
        <v>152.10123387569399</v>
      </c>
      <c r="I813" s="10">
        <v>7</v>
      </c>
      <c r="J813" s="11">
        <v>0.36067442178435299</v>
      </c>
      <c r="K813" s="12" t="s">
        <v>2510</v>
      </c>
      <c r="L813" s="13">
        <v>217.40711226511101</v>
      </c>
      <c r="M813" s="10">
        <v>6</v>
      </c>
      <c r="N813" s="14">
        <f>Table1[[#This Row],[DC_STM/DC_NS]]+Table1[[#This Row],[DC_LPS/DC_NS]]</f>
        <v>0.90537459054453007</v>
      </c>
      <c r="O813" s="6">
        <v>3</v>
      </c>
      <c r="P813" s="6">
        <v>6</v>
      </c>
      <c r="Q813" s="6">
        <v>729259.087890625</v>
      </c>
      <c r="R813" s="7">
        <v>1.15887918080709</v>
      </c>
      <c r="S813" s="16" t="s">
        <v>34</v>
      </c>
      <c r="T813" s="9"/>
      <c r="U813" s="10">
        <v>1</v>
      </c>
      <c r="V813" s="11">
        <v>0.01</v>
      </c>
      <c r="W813" s="17" t="s">
        <v>34</v>
      </c>
      <c r="X813" s="13"/>
      <c r="Y813" s="10">
        <v>1</v>
      </c>
      <c r="Z813" s="18">
        <f>Table1[[#This Row],[Mφ_STM/Mφ_NS]]+Table1[[#This Row],[Mφ_LPS/Mφ_NS]]</f>
        <v>1.16887918080709</v>
      </c>
    </row>
    <row r="814" spans="1:26" x14ac:dyDescent="0.25">
      <c r="A814" s="5" t="s">
        <v>2511</v>
      </c>
      <c r="B814" s="15" t="s">
        <v>2512</v>
      </c>
      <c r="C814" s="6">
        <v>1</v>
      </c>
      <c r="D814" s="6">
        <v>1</v>
      </c>
      <c r="E814" s="6">
        <v>1455009.9453125</v>
      </c>
      <c r="F814" s="7"/>
      <c r="G814" s="8"/>
      <c r="H814" s="9"/>
      <c r="I814" s="10">
        <v>0</v>
      </c>
      <c r="J814" s="11"/>
      <c r="K814" s="12"/>
      <c r="L814" s="13"/>
      <c r="M814" s="10">
        <v>0</v>
      </c>
      <c r="N814" s="14">
        <f>Table1[[#This Row],[DC_STM/DC_NS]]+Table1[[#This Row],[DC_LPS/DC_NS]]</f>
        <v>0</v>
      </c>
      <c r="O814" s="6"/>
      <c r="P814" s="6"/>
      <c r="Q814" s="6"/>
      <c r="R814" s="7"/>
      <c r="S814" s="16"/>
      <c r="T814" s="9"/>
      <c r="U814" s="10">
        <v>0</v>
      </c>
      <c r="V814" s="11"/>
      <c r="W814" s="17"/>
      <c r="X814" s="13"/>
      <c r="Y814" s="10">
        <v>0</v>
      </c>
      <c r="Z814" s="18">
        <f>Table1[[#This Row],[Mφ_STM/Mφ_NS]]+Table1[[#This Row],[Mφ_LPS/Mφ_NS]]</f>
        <v>0</v>
      </c>
    </row>
    <row r="815" spans="1:26" x14ac:dyDescent="0.25">
      <c r="A815" s="15" t="s">
        <v>2513</v>
      </c>
      <c r="B815" s="15" t="s">
        <v>2514</v>
      </c>
      <c r="C815" s="6">
        <v>6</v>
      </c>
      <c r="D815" s="6">
        <v>31</v>
      </c>
      <c r="E815" s="6">
        <v>2003415.53557055</v>
      </c>
      <c r="F815" s="7">
        <v>1.18075964777108</v>
      </c>
      <c r="G815" s="8" t="s">
        <v>2515</v>
      </c>
      <c r="H815" s="9">
        <v>91.115035175225003</v>
      </c>
      <c r="I815" s="10">
        <v>15</v>
      </c>
      <c r="J815" s="11">
        <v>0.73945971783864795</v>
      </c>
      <c r="K815" s="12" t="s">
        <v>2515</v>
      </c>
      <c r="L815" s="13">
        <v>65.296245327736898</v>
      </c>
      <c r="M815" s="10">
        <v>15</v>
      </c>
      <c r="N815" s="14">
        <f>Table1[[#This Row],[DC_STM/DC_NS]]+Table1[[#This Row],[DC_LPS/DC_NS]]</f>
        <v>1.9202193656097279</v>
      </c>
      <c r="O815" s="6">
        <v>8</v>
      </c>
      <c r="P815" s="6">
        <v>31</v>
      </c>
      <c r="Q815" s="6">
        <v>594145.00016645901</v>
      </c>
      <c r="R815" s="7">
        <v>16.0046646390857</v>
      </c>
      <c r="S815" s="16" t="s">
        <v>2516</v>
      </c>
      <c r="T815" s="9">
        <v>153.70225215270801</v>
      </c>
      <c r="U815" s="10">
        <v>14</v>
      </c>
      <c r="V815" s="11">
        <v>5.4067391666804197</v>
      </c>
      <c r="W815" s="17" t="s">
        <v>2516</v>
      </c>
      <c r="X815" s="13">
        <v>263.70026577096598</v>
      </c>
      <c r="Y815" s="10">
        <v>14</v>
      </c>
      <c r="Z815" s="18">
        <f>Table1[[#This Row],[Mφ_STM/Mφ_NS]]+Table1[[#This Row],[Mφ_LPS/Mφ_NS]]</f>
        <v>21.41140380576612</v>
      </c>
    </row>
    <row r="816" spans="1:26" x14ac:dyDescent="0.25">
      <c r="A816" s="5" t="s">
        <v>2517</v>
      </c>
      <c r="B816" s="15" t="s">
        <v>2518</v>
      </c>
      <c r="C816" s="6">
        <v>3</v>
      </c>
      <c r="D816" s="6">
        <v>9</v>
      </c>
      <c r="E816" s="6">
        <v>6479398.0200892901</v>
      </c>
      <c r="F816" s="7">
        <v>1.02339529209811</v>
      </c>
      <c r="G816" s="8" t="s">
        <v>2519</v>
      </c>
      <c r="H816" s="9">
        <v>72.290758908661502</v>
      </c>
      <c r="I816" s="10">
        <v>6</v>
      </c>
      <c r="J816" s="11">
        <v>0.59135352278394704</v>
      </c>
      <c r="K816" s="12" t="s">
        <v>2519</v>
      </c>
      <c r="L816" s="13">
        <v>27.803098484335798</v>
      </c>
      <c r="M816" s="10">
        <v>6</v>
      </c>
      <c r="N816" s="14">
        <f>Table1[[#This Row],[DC_STM/DC_NS]]+Table1[[#This Row],[DC_LPS/DC_NS]]</f>
        <v>1.614748814882057</v>
      </c>
      <c r="O816" s="6">
        <v>2</v>
      </c>
      <c r="P816" s="6">
        <v>7</v>
      </c>
      <c r="Q816" s="6">
        <v>1265396.9109375</v>
      </c>
      <c r="R816" s="7">
        <v>4.2357988620843301</v>
      </c>
      <c r="S816" s="16" t="s">
        <v>2520</v>
      </c>
      <c r="T816" s="9">
        <v>186.83605891713799</v>
      </c>
      <c r="U816" s="10">
        <v>4</v>
      </c>
      <c r="V816" s="11">
        <v>0.582871962013639</v>
      </c>
      <c r="W816" s="17" t="s">
        <v>2520</v>
      </c>
      <c r="X816" s="13">
        <v>65.897824462306303</v>
      </c>
      <c r="Y816" s="10">
        <v>4</v>
      </c>
      <c r="Z816" s="18">
        <f>Table1[[#This Row],[Mφ_STM/Mφ_NS]]+Table1[[#This Row],[Mφ_LPS/Mφ_NS]]</f>
        <v>4.8186708240979694</v>
      </c>
    </row>
    <row r="817" spans="1:26" x14ac:dyDescent="0.25">
      <c r="A817" s="5" t="s">
        <v>2521</v>
      </c>
      <c r="B817" s="15" t="s">
        <v>2522</v>
      </c>
      <c r="C817" s="6"/>
      <c r="D817" s="6"/>
      <c r="E817" s="6"/>
      <c r="F817" s="7"/>
      <c r="G817" s="8"/>
      <c r="H817" s="9"/>
      <c r="I817" s="10">
        <v>0</v>
      </c>
      <c r="J817" s="11"/>
      <c r="K817" s="12"/>
      <c r="L817" s="13"/>
      <c r="M817" s="10">
        <v>0</v>
      </c>
      <c r="N817" s="14">
        <f>Table1[[#This Row],[DC_STM/DC_NS]]+Table1[[#This Row],[DC_LPS/DC_NS]]</f>
        <v>0</v>
      </c>
      <c r="O817" s="6">
        <v>3</v>
      </c>
      <c r="P817" s="6">
        <v>6</v>
      </c>
      <c r="Q817" s="6">
        <v>678402.322265625</v>
      </c>
      <c r="R817" s="7"/>
      <c r="S817" s="16"/>
      <c r="T817" s="9"/>
      <c r="U817" s="10">
        <v>0</v>
      </c>
      <c r="V817" s="11"/>
      <c r="W817" s="17"/>
      <c r="X817" s="13"/>
      <c r="Y817" s="10">
        <v>0</v>
      </c>
      <c r="Z817" s="18">
        <f>Table1[[#This Row],[Mφ_STM/Mφ_NS]]+Table1[[#This Row],[Mφ_LPS/Mφ_NS]]</f>
        <v>0</v>
      </c>
    </row>
    <row r="818" spans="1:26" x14ac:dyDescent="0.25">
      <c r="A818" s="5" t="s">
        <v>2523</v>
      </c>
      <c r="B818" s="15" t="s">
        <v>2524</v>
      </c>
      <c r="C818" s="6">
        <v>6</v>
      </c>
      <c r="D818" s="6">
        <v>75</v>
      </c>
      <c r="E818" s="6">
        <v>18842935.005750898</v>
      </c>
      <c r="F818" s="7">
        <v>1.0635715433455999</v>
      </c>
      <c r="G818" s="8" t="s">
        <v>2525</v>
      </c>
      <c r="H818" s="9">
        <v>64.123890374282894</v>
      </c>
      <c r="I818" s="10">
        <v>47</v>
      </c>
      <c r="J818" s="11">
        <v>1.25217382178811</v>
      </c>
      <c r="K818" s="12" t="s">
        <v>2526</v>
      </c>
      <c r="L818" s="13">
        <v>50.8572286399924</v>
      </c>
      <c r="M818" s="10">
        <v>49</v>
      </c>
      <c r="N818" s="14">
        <f>Table1[[#This Row],[DC_STM/DC_NS]]+Table1[[#This Row],[DC_LPS/DC_NS]]</f>
        <v>2.3157453651337097</v>
      </c>
      <c r="O818" s="6">
        <v>7</v>
      </c>
      <c r="P818" s="6">
        <v>82</v>
      </c>
      <c r="Q818" s="6">
        <v>10695929.4807129</v>
      </c>
      <c r="R818" s="7">
        <v>12.169109975582201</v>
      </c>
      <c r="S818" s="16" t="s">
        <v>2527</v>
      </c>
      <c r="T818" s="9">
        <v>144.24294389649401</v>
      </c>
      <c r="U818" s="10">
        <v>38</v>
      </c>
      <c r="V818" s="11">
        <v>2.0935338089875102</v>
      </c>
      <c r="W818" s="17" t="s">
        <v>2528</v>
      </c>
      <c r="X818" s="13">
        <v>170.512548629598</v>
      </c>
      <c r="Y818" s="10">
        <v>37</v>
      </c>
      <c r="Z818" s="18">
        <f>Table1[[#This Row],[Mφ_STM/Mφ_NS]]+Table1[[#This Row],[Mφ_LPS/Mφ_NS]]</f>
        <v>14.262643784569711</v>
      </c>
    </row>
    <row r="819" spans="1:26" x14ac:dyDescent="0.25">
      <c r="A819" s="5" t="s">
        <v>2529</v>
      </c>
      <c r="B819" s="15" t="s">
        <v>2530</v>
      </c>
      <c r="C819" s="6">
        <v>2</v>
      </c>
      <c r="D819" s="6">
        <v>25</v>
      </c>
      <c r="E819" s="6">
        <v>3061452.9034090899</v>
      </c>
      <c r="F819" s="7">
        <v>0.86154978255581705</v>
      </c>
      <c r="G819" s="8" t="s">
        <v>2531</v>
      </c>
      <c r="H819" s="9">
        <v>14.3736851520106</v>
      </c>
      <c r="I819" s="10">
        <v>7</v>
      </c>
      <c r="J819" s="11">
        <v>0.83815899724787002</v>
      </c>
      <c r="K819" s="12" t="s">
        <v>2532</v>
      </c>
      <c r="L819" s="13">
        <v>34.459250468004903</v>
      </c>
      <c r="M819" s="10">
        <v>12</v>
      </c>
      <c r="N819" s="14">
        <f>Table1[[#This Row],[DC_STM/DC_NS]]+Table1[[#This Row],[DC_LPS/DC_NS]]</f>
        <v>1.6997087798036872</v>
      </c>
      <c r="O819" s="6">
        <v>2</v>
      </c>
      <c r="P819" s="6">
        <v>18</v>
      </c>
      <c r="Q819" s="6">
        <v>1148672.24104818</v>
      </c>
      <c r="R819" s="7">
        <v>37.311667052227897</v>
      </c>
      <c r="S819" s="16" t="s">
        <v>2533</v>
      </c>
      <c r="T819" s="9">
        <v>145.86868751063901</v>
      </c>
      <c r="U819" s="10">
        <v>3</v>
      </c>
      <c r="V819" s="11">
        <v>11.6606638197638</v>
      </c>
      <c r="W819" s="17" t="s">
        <v>2534</v>
      </c>
      <c r="X819" s="13">
        <v>284.11055274309098</v>
      </c>
      <c r="Y819" s="10">
        <v>9</v>
      </c>
      <c r="Z819" s="18">
        <f>Table1[[#This Row],[Mφ_STM/Mφ_NS]]+Table1[[#This Row],[Mφ_LPS/Mφ_NS]]</f>
        <v>48.972330871991694</v>
      </c>
    </row>
    <row r="820" spans="1:26" x14ac:dyDescent="0.25">
      <c r="A820" s="19" t="s">
        <v>2535</v>
      </c>
      <c r="B820" s="19" t="s">
        <v>2536</v>
      </c>
      <c r="C820" s="20">
        <v>10</v>
      </c>
      <c r="D820" s="20">
        <v>85</v>
      </c>
      <c r="E820" s="20">
        <v>5008753.0659179697</v>
      </c>
      <c r="F820" s="21">
        <v>1.9817609372307201</v>
      </c>
      <c r="G820" s="22" t="s">
        <v>2537</v>
      </c>
      <c r="H820" s="23">
        <v>103.828409122002</v>
      </c>
      <c r="I820" s="24">
        <v>59</v>
      </c>
      <c r="J820" s="25">
        <v>0.74222727357148999</v>
      </c>
      <c r="K820" s="26" t="s">
        <v>2538</v>
      </c>
      <c r="L820" s="27">
        <v>97.311952841702706</v>
      </c>
      <c r="M820" s="24">
        <v>56</v>
      </c>
      <c r="N820" s="28">
        <v>2.7239882108022102</v>
      </c>
      <c r="O820" s="20">
        <v>11</v>
      </c>
      <c r="P820" s="20">
        <v>61</v>
      </c>
      <c r="Q820" s="20">
        <v>1612532.89989217</v>
      </c>
      <c r="R820" s="21">
        <v>17.915101555847802</v>
      </c>
      <c r="S820" s="23" t="s">
        <v>2539</v>
      </c>
      <c r="T820" s="23">
        <v>144.846014212543</v>
      </c>
      <c r="U820" s="24">
        <v>25</v>
      </c>
      <c r="V820" s="25">
        <v>11.9637029570852</v>
      </c>
      <c r="W820" s="29" t="s">
        <v>2540</v>
      </c>
      <c r="X820" s="27">
        <v>178.64816251026801</v>
      </c>
      <c r="Y820" s="24">
        <v>21</v>
      </c>
      <c r="Z820" s="18">
        <f>V820+R820</f>
        <v>29.878804512933002</v>
      </c>
    </row>
    <row r="821" spans="1:26" x14ac:dyDescent="0.25">
      <c r="A821" s="5" t="s">
        <v>2541</v>
      </c>
      <c r="B821" s="15" t="s">
        <v>2542</v>
      </c>
      <c r="C821" s="6">
        <v>1</v>
      </c>
      <c r="D821" s="6">
        <v>2</v>
      </c>
      <c r="E821" s="6">
        <v>4073018.8125</v>
      </c>
      <c r="F821" s="7">
        <v>0.68103627531750399</v>
      </c>
      <c r="G821" s="8" t="s">
        <v>431</v>
      </c>
      <c r="H821" s="9"/>
      <c r="I821" s="10">
        <v>1</v>
      </c>
      <c r="J821" s="11"/>
      <c r="K821" s="12"/>
      <c r="L821" s="13"/>
      <c r="M821" s="10">
        <v>0</v>
      </c>
      <c r="N821" s="14">
        <f>Table1[[#This Row],[DC_STM/DC_NS]]+Table1[[#This Row],[DC_LPS/DC_NS]]</f>
        <v>0.68103627531750399</v>
      </c>
      <c r="O821" s="6"/>
      <c r="P821" s="6"/>
      <c r="Q821" s="6"/>
      <c r="R821" s="7"/>
      <c r="S821" s="16"/>
      <c r="T821" s="9"/>
      <c r="U821" s="10">
        <v>0</v>
      </c>
      <c r="V821" s="11"/>
      <c r="W821" s="17"/>
      <c r="X821" s="13"/>
      <c r="Y821" s="10">
        <v>0</v>
      </c>
      <c r="Z821" s="18">
        <f>Table1[[#This Row],[Mφ_STM/Mφ_NS]]+Table1[[#This Row],[Mφ_LPS/Mφ_NS]]</f>
        <v>0</v>
      </c>
    </row>
    <row r="822" spans="1:26" x14ac:dyDescent="0.25">
      <c r="A822" s="5" t="s">
        <v>2543</v>
      </c>
      <c r="B822" s="15" t="s">
        <v>2544</v>
      </c>
      <c r="C822" s="6">
        <v>10</v>
      </c>
      <c r="D822" s="6">
        <v>30</v>
      </c>
      <c r="E822" s="6">
        <v>5735245.0545014897</v>
      </c>
      <c r="F822" s="7">
        <v>1.71872690869657</v>
      </c>
      <c r="G822" s="8" t="s">
        <v>2545</v>
      </c>
      <c r="H822" s="9">
        <v>124.56899004084499</v>
      </c>
      <c r="I822" s="10">
        <v>23</v>
      </c>
      <c r="J822" s="11">
        <v>1.1141850159538</v>
      </c>
      <c r="K822" s="12" t="s">
        <v>2546</v>
      </c>
      <c r="L822" s="13">
        <v>238.118368755245</v>
      </c>
      <c r="M822" s="10">
        <v>23</v>
      </c>
      <c r="N822" s="14">
        <f>Table1[[#This Row],[DC_STM/DC_NS]]+Table1[[#This Row],[DC_LPS/DC_NS]]</f>
        <v>2.8329119246503698</v>
      </c>
      <c r="O822" s="6">
        <v>7</v>
      </c>
      <c r="P822" s="6">
        <v>9</v>
      </c>
      <c r="Q822" s="6">
        <v>3248685.6369357598</v>
      </c>
      <c r="R822" s="7">
        <v>3.21952886870397</v>
      </c>
      <c r="S822" s="16" t="s">
        <v>34</v>
      </c>
      <c r="T822" s="9"/>
      <c r="U822" s="10">
        <v>1</v>
      </c>
      <c r="V822" s="11"/>
      <c r="W822" s="17"/>
      <c r="X822" s="13"/>
      <c r="Y822" s="10">
        <v>0</v>
      </c>
      <c r="Z822" s="18">
        <f>Table1[[#This Row],[Mφ_STM/Mφ_NS]]+Table1[[#This Row],[Mφ_LPS/Mφ_NS]]</f>
        <v>3.21952886870397</v>
      </c>
    </row>
    <row r="823" spans="1:26" x14ac:dyDescent="0.25">
      <c r="A823" s="5" t="s">
        <v>2547</v>
      </c>
      <c r="B823" s="15" t="s">
        <v>2548</v>
      </c>
      <c r="C823" s="6">
        <v>11</v>
      </c>
      <c r="D823" s="6">
        <v>70</v>
      </c>
      <c r="E823" s="6">
        <v>7255691.1321614599</v>
      </c>
      <c r="F823" s="7">
        <v>1.4528431676790801</v>
      </c>
      <c r="G823" s="8" t="s">
        <v>2549</v>
      </c>
      <c r="H823" s="9">
        <v>116.655902266271</v>
      </c>
      <c r="I823" s="10">
        <v>36</v>
      </c>
      <c r="J823" s="11">
        <v>0.70950018989348096</v>
      </c>
      <c r="K823" s="12" t="s">
        <v>2550</v>
      </c>
      <c r="L823" s="13">
        <v>102.895258810112</v>
      </c>
      <c r="M823" s="10">
        <v>44</v>
      </c>
      <c r="N823" s="14">
        <f>Table1[[#This Row],[DC_STM/DC_NS]]+Table1[[#This Row],[DC_LPS/DC_NS]]</f>
        <v>2.1623433575725608</v>
      </c>
      <c r="O823" s="6">
        <v>6</v>
      </c>
      <c r="P823" s="6">
        <v>36</v>
      </c>
      <c r="Q823" s="6">
        <v>995387.78656684002</v>
      </c>
      <c r="R823" s="7">
        <v>2.3773908660823899</v>
      </c>
      <c r="S823" s="16" t="s">
        <v>2551</v>
      </c>
      <c r="T823" s="9">
        <v>119.969537038022</v>
      </c>
      <c r="U823" s="10">
        <v>19</v>
      </c>
      <c r="V823" s="11">
        <v>0.57215664829421597</v>
      </c>
      <c r="W823" s="17" t="s">
        <v>2552</v>
      </c>
      <c r="X823" s="13">
        <v>84.934856058402602</v>
      </c>
      <c r="Y823" s="10">
        <v>18</v>
      </c>
      <c r="Z823" s="18">
        <f>Table1[[#This Row],[Mφ_STM/Mφ_NS]]+Table1[[#This Row],[Mφ_LPS/Mφ_NS]]</f>
        <v>2.9495475143766061</v>
      </c>
    </row>
    <row r="824" spans="1:26" x14ac:dyDescent="0.25">
      <c r="A824" s="5" t="s">
        <v>2553</v>
      </c>
      <c r="B824" s="15" t="s">
        <v>2554</v>
      </c>
      <c r="C824" s="6">
        <v>1</v>
      </c>
      <c r="D824" s="6">
        <v>1</v>
      </c>
      <c r="E824" s="6">
        <v>4897079.671875</v>
      </c>
      <c r="F824" s="7">
        <v>0.01</v>
      </c>
      <c r="G824" s="8" t="s">
        <v>376</v>
      </c>
      <c r="H824" s="9"/>
      <c r="I824" s="10">
        <v>1</v>
      </c>
      <c r="J824" s="11">
        <v>0.01</v>
      </c>
      <c r="K824" s="12" t="s">
        <v>376</v>
      </c>
      <c r="L824" s="13"/>
      <c r="M824" s="10">
        <v>1</v>
      </c>
      <c r="N824" s="14">
        <f>Table1[[#This Row],[DC_STM/DC_NS]]+Table1[[#This Row],[DC_LPS/DC_NS]]</f>
        <v>0.02</v>
      </c>
      <c r="O824" s="6"/>
      <c r="P824" s="6"/>
      <c r="Q824" s="6"/>
      <c r="R824" s="7"/>
      <c r="S824" s="16"/>
      <c r="T824" s="9"/>
      <c r="U824" s="10">
        <v>0</v>
      </c>
      <c r="V824" s="11"/>
      <c r="W824" s="17"/>
      <c r="X824" s="13"/>
      <c r="Y824" s="10">
        <v>0</v>
      </c>
      <c r="Z824" s="18">
        <f>Table1[[#This Row],[Mφ_STM/Mφ_NS]]+Table1[[#This Row],[Mφ_LPS/Mφ_NS]]</f>
        <v>0</v>
      </c>
    </row>
    <row r="825" spans="1:26" x14ac:dyDescent="0.25">
      <c r="A825" s="5" t="s">
        <v>2555</v>
      </c>
      <c r="B825" s="15" t="s">
        <v>2556</v>
      </c>
      <c r="C825" s="6">
        <v>1</v>
      </c>
      <c r="D825" s="6">
        <v>6</v>
      </c>
      <c r="E825" s="6">
        <v>5218220.640625</v>
      </c>
      <c r="F825" s="7">
        <v>3.1397780656282102</v>
      </c>
      <c r="G825" s="8" t="s">
        <v>2557</v>
      </c>
      <c r="H825" s="9">
        <v>74.549103597938</v>
      </c>
      <c r="I825" s="10">
        <v>4</v>
      </c>
      <c r="J825" s="11">
        <v>0.78291506517481801</v>
      </c>
      <c r="K825" s="12" t="s">
        <v>2558</v>
      </c>
      <c r="L825" s="13">
        <v>116.36660365557999</v>
      </c>
      <c r="M825" s="10">
        <v>4</v>
      </c>
      <c r="N825" s="14">
        <f>Table1[[#This Row],[DC_STM/DC_NS]]+Table1[[#This Row],[DC_LPS/DC_NS]]</f>
        <v>3.9226931308030282</v>
      </c>
      <c r="O825" s="6">
        <v>1</v>
      </c>
      <c r="P825" s="6">
        <v>2</v>
      </c>
      <c r="Q825" s="6">
        <v>496476.845703125</v>
      </c>
      <c r="R825" s="7"/>
      <c r="S825" s="16"/>
      <c r="T825" s="9"/>
      <c r="U825" s="10">
        <v>0</v>
      </c>
      <c r="V825" s="11"/>
      <c r="W825" s="17"/>
      <c r="X825" s="13"/>
      <c r="Y825" s="10">
        <v>0</v>
      </c>
      <c r="Z825" s="18">
        <f>Table1[[#This Row],[Mφ_STM/Mφ_NS]]+Table1[[#This Row],[Mφ_LPS/Mφ_NS]]</f>
        <v>0</v>
      </c>
    </row>
    <row r="826" spans="1:26" x14ac:dyDescent="0.25">
      <c r="A826" s="5" t="s">
        <v>2559</v>
      </c>
      <c r="B826" s="15" t="s">
        <v>2560</v>
      </c>
      <c r="C826" s="6">
        <v>3</v>
      </c>
      <c r="D826" s="6">
        <v>4</v>
      </c>
      <c r="E826" s="6">
        <v>883258.53385416698</v>
      </c>
      <c r="F826" s="7">
        <v>0.01</v>
      </c>
      <c r="G826" s="8" t="s">
        <v>2561</v>
      </c>
      <c r="H826" s="9">
        <v>0</v>
      </c>
      <c r="I826" s="10">
        <v>3</v>
      </c>
      <c r="J826" s="11">
        <v>0.01</v>
      </c>
      <c r="K826" s="12" t="s">
        <v>2561</v>
      </c>
      <c r="L826" s="13">
        <v>0</v>
      </c>
      <c r="M826" s="10">
        <v>3</v>
      </c>
      <c r="N826" s="14">
        <f>Table1[[#This Row],[DC_STM/DC_NS]]+Table1[[#This Row],[DC_LPS/DC_NS]]</f>
        <v>0.02</v>
      </c>
      <c r="O826" s="6">
        <v>2</v>
      </c>
      <c r="P826" s="6">
        <v>3</v>
      </c>
      <c r="Q826" s="6">
        <v>1143033.4746093799</v>
      </c>
      <c r="R826" s="7"/>
      <c r="S826" s="16"/>
      <c r="T826" s="9"/>
      <c r="U826" s="10">
        <v>0</v>
      </c>
      <c r="V826" s="11"/>
      <c r="W826" s="17"/>
      <c r="X826" s="13"/>
      <c r="Y826" s="10">
        <v>0</v>
      </c>
      <c r="Z826" s="18">
        <f>Table1[[#This Row],[Mφ_STM/Mφ_NS]]+Table1[[#This Row],[Mφ_LPS/Mφ_NS]]</f>
        <v>0</v>
      </c>
    </row>
    <row r="827" spans="1:26" x14ac:dyDescent="0.25">
      <c r="A827" s="5" t="s">
        <v>2562</v>
      </c>
      <c r="B827" s="15" t="s">
        <v>2563</v>
      </c>
      <c r="C827" s="6">
        <v>1</v>
      </c>
      <c r="D827" s="6">
        <v>9</v>
      </c>
      <c r="E827" s="6">
        <v>2500968.5390625</v>
      </c>
      <c r="F827" s="7">
        <v>2.2305542757380299</v>
      </c>
      <c r="G827" s="8" t="s">
        <v>2564</v>
      </c>
      <c r="H827" s="9">
        <v>109.236205741052</v>
      </c>
      <c r="I827" s="10">
        <v>8</v>
      </c>
      <c r="J827" s="11">
        <v>0.220031638294754</v>
      </c>
      <c r="K827" s="12" t="s">
        <v>2565</v>
      </c>
      <c r="L827" s="13">
        <v>233.81653095440899</v>
      </c>
      <c r="M827" s="10">
        <v>6</v>
      </c>
      <c r="N827" s="14">
        <f>Table1[[#This Row],[DC_STM/DC_NS]]+Table1[[#This Row],[DC_LPS/DC_NS]]</f>
        <v>2.4505859140327839</v>
      </c>
      <c r="O827" s="6">
        <v>3</v>
      </c>
      <c r="P827" s="6">
        <v>5</v>
      </c>
      <c r="Q827" s="6">
        <v>1330048.484375</v>
      </c>
      <c r="R827" s="7">
        <v>2.5921730049215199</v>
      </c>
      <c r="S827" s="16" t="s">
        <v>182</v>
      </c>
      <c r="T827" s="9"/>
      <c r="U827" s="10">
        <v>1</v>
      </c>
      <c r="V827" s="11">
        <v>0.01</v>
      </c>
      <c r="W827" s="17" t="s">
        <v>182</v>
      </c>
      <c r="X827" s="13"/>
      <c r="Y827" s="10">
        <v>1</v>
      </c>
      <c r="Z827" s="18">
        <f>Table1[[#This Row],[Mφ_STM/Mφ_NS]]+Table1[[#This Row],[Mφ_LPS/Mφ_NS]]</f>
        <v>2.6021730049215197</v>
      </c>
    </row>
    <row r="828" spans="1:26" x14ac:dyDescent="0.25">
      <c r="A828" s="5" t="s">
        <v>2566</v>
      </c>
      <c r="B828" s="15" t="s">
        <v>2567</v>
      </c>
      <c r="C828" s="6">
        <v>1</v>
      </c>
      <c r="D828" s="6">
        <v>1</v>
      </c>
      <c r="E828" s="6">
        <v>143950.98144531299</v>
      </c>
      <c r="F828" s="7">
        <v>0.01</v>
      </c>
      <c r="G828" s="8" t="s">
        <v>200</v>
      </c>
      <c r="H828" s="9"/>
      <c r="I828" s="10">
        <v>1</v>
      </c>
      <c r="J828" s="11">
        <v>0.01</v>
      </c>
      <c r="K828" s="12" t="s">
        <v>200</v>
      </c>
      <c r="L828" s="13"/>
      <c r="M828" s="10">
        <v>1</v>
      </c>
      <c r="N828" s="14">
        <f>Table1[[#This Row],[DC_STM/DC_NS]]+Table1[[#This Row],[DC_LPS/DC_NS]]</f>
        <v>0.02</v>
      </c>
      <c r="O828" s="6"/>
      <c r="P828" s="6"/>
      <c r="Q828" s="6"/>
      <c r="R828" s="7"/>
      <c r="S828" s="16"/>
      <c r="T828" s="9"/>
      <c r="U828" s="10">
        <v>0</v>
      </c>
      <c r="V828" s="11"/>
      <c r="W828" s="17"/>
      <c r="X828" s="13"/>
      <c r="Y828" s="10">
        <v>0</v>
      </c>
      <c r="Z828" s="18">
        <f>Table1[[#This Row],[Mφ_STM/Mφ_NS]]+Table1[[#This Row],[Mφ_LPS/Mφ_NS]]</f>
        <v>0</v>
      </c>
    </row>
    <row r="829" spans="1:26" x14ac:dyDescent="0.25">
      <c r="A829" s="5" t="s">
        <v>2568</v>
      </c>
      <c r="B829" s="15" t="s">
        <v>2569</v>
      </c>
      <c r="C829" s="6">
        <v>4</v>
      </c>
      <c r="D829" s="6">
        <v>6</v>
      </c>
      <c r="E829" s="6">
        <v>4454790.4947916698</v>
      </c>
      <c r="F829" s="7"/>
      <c r="G829" s="8"/>
      <c r="H829" s="9"/>
      <c r="I829" s="10">
        <v>0</v>
      </c>
      <c r="J829" s="11"/>
      <c r="K829" s="12"/>
      <c r="L829" s="13"/>
      <c r="M829" s="10">
        <v>0</v>
      </c>
      <c r="N829" s="14">
        <f>Table1[[#This Row],[DC_STM/DC_NS]]+Table1[[#This Row],[DC_LPS/DC_NS]]</f>
        <v>0</v>
      </c>
      <c r="O829" s="6"/>
      <c r="P829" s="6"/>
      <c r="Q829" s="6"/>
      <c r="R829" s="7"/>
      <c r="S829" s="16"/>
      <c r="T829" s="9"/>
      <c r="U829" s="10">
        <v>0</v>
      </c>
      <c r="V829" s="11"/>
      <c r="W829" s="17"/>
      <c r="X829" s="13"/>
      <c r="Y829" s="10">
        <v>0</v>
      </c>
      <c r="Z829" s="18">
        <f>Table1[[#This Row],[Mφ_STM/Mφ_NS]]+Table1[[#This Row],[Mφ_LPS/Mφ_NS]]</f>
        <v>0</v>
      </c>
    </row>
    <row r="830" spans="1:26" x14ac:dyDescent="0.25">
      <c r="A830" s="5" t="s">
        <v>2570</v>
      </c>
      <c r="B830" s="15" t="s">
        <v>2571</v>
      </c>
      <c r="C830" s="6">
        <v>4</v>
      </c>
      <c r="D830" s="6">
        <v>17</v>
      </c>
      <c r="E830" s="6">
        <v>2688044.6838480602</v>
      </c>
      <c r="F830" s="7">
        <v>1.6679818668197099</v>
      </c>
      <c r="G830" s="8" t="s">
        <v>2572</v>
      </c>
      <c r="H830" s="9">
        <v>96.644214218126905</v>
      </c>
      <c r="I830" s="10">
        <v>7</v>
      </c>
      <c r="J830" s="11">
        <v>0.74341019585763601</v>
      </c>
      <c r="K830" s="12" t="s">
        <v>2573</v>
      </c>
      <c r="L830" s="13">
        <v>76.237447950812594</v>
      </c>
      <c r="M830" s="10">
        <v>6</v>
      </c>
      <c r="N830" s="14">
        <f>Table1[[#This Row],[DC_STM/DC_NS]]+Table1[[#This Row],[DC_LPS/DC_NS]]</f>
        <v>2.4113920626773462</v>
      </c>
      <c r="O830" s="6">
        <v>5</v>
      </c>
      <c r="P830" s="6">
        <v>15</v>
      </c>
      <c r="Q830" s="6">
        <v>1792654.28312174</v>
      </c>
      <c r="R830" s="7">
        <v>9.7818698275799392</v>
      </c>
      <c r="S830" s="16" t="s">
        <v>2574</v>
      </c>
      <c r="T830" s="9">
        <v>82.881714627213299</v>
      </c>
      <c r="U830" s="10">
        <v>6</v>
      </c>
      <c r="V830" s="11">
        <v>0.65141975359181303</v>
      </c>
      <c r="W830" s="17" t="s">
        <v>1909</v>
      </c>
      <c r="X830" s="13">
        <v>80.863126065257504</v>
      </c>
      <c r="Y830" s="10">
        <v>4</v>
      </c>
      <c r="Z830" s="18">
        <f>Table1[[#This Row],[Mφ_STM/Mφ_NS]]+Table1[[#This Row],[Mφ_LPS/Mφ_NS]]</f>
        <v>10.433289581171753</v>
      </c>
    </row>
    <row r="831" spans="1:26" x14ac:dyDescent="0.25">
      <c r="A831" s="5" t="s">
        <v>2575</v>
      </c>
      <c r="B831" s="15" t="s">
        <v>2576</v>
      </c>
      <c r="C831" s="6"/>
      <c r="D831" s="6"/>
      <c r="E831" s="6"/>
      <c r="F831" s="7"/>
      <c r="G831" s="8"/>
      <c r="H831" s="9"/>
      <c r="I831" s="10">
        <v>0</v>
      </c>
      <c r="J831" s="11"/>
      <c r="K831" s="12"/>
      <c r="L831" s="13"/>
      <c r="M831" s="10">
        <v>0</v>
      </c>
      <c r="N831" s="14">
        <f>Table1[[#This Row],[DC_STM/DC_NS]]+Table1[[#This Row],[DC_LPS/DC_NS]]</f>
        <v>0</v>
      </c>
      <c r="O831" s="6">
        <v>1</v>
      </c>
      <c r="P831" s="6">
        <v>3</v>
      </c>
      <c r="Q831" s="6">
        <v>243417.85481770799</v>
      </c>
      <c r="R831" s="7">
        <v>54.820382849405497</v>
      </c>
      <c r="S831" s="16" t="s">
        <v>216</v>
      </c>
      <c r="T831" s="9">
        <v>116.55085936323</v>
      </c>
      <c r="U831" s="10">
        <v>2</v>
      </c>
      <c r="V831" s="11">
        <v>50.0254407594743</v>
      </c>
      <c r="W831" s="17" t="s">
        <v>216</v>
      </c>
      <c r="X831" s="13">
        <v>141.27751475769699</v>
      </c>
      <c r="Y831" s="10">
        <v>2</v>
      </c>
      <c r="Z831" s="18">
        <f>Table1[[#This Row],[Mφ_STM/Mφ_NS]]+Table1[[#This Row],[Mφ_LPS/Mφ_NS]]</f>
        <v>104.8458236088798</v>
      </c>
    </row>
    <row r="832" spans="1:26" x14ac:dyDescent="0.25">
      <c r="A832" s="15" t="s">
        <v>2577</v>
      </c>
      <c r="B832" s="15" t="s">
        <v>2578</v>
      </c>
      <c r="C832" s="6">
        <v>11</v>
      </c>
      <c r="D832" s="6">
        <v>75</v>
      </c>
      <c r="E832" s="6">
        <v>11972769.372287299</v>
      </c>
      <c r="F832" s="7">
        <v>0.825808558819906</v>
      </c>
      <c r="G832" s="8" t="s">
        <v>2579</v>
      </c>
      <c r="H832" s="9">
        <v>100.59137885901001</v>
      </c>
      <c r="I832" s="10">
        <v>32</v>
      </c>
      <c r="J832" s="11">
        <v>0.74422503939157603</v>
      </c>
      <c r="K832" s="12" t="s">
        <v>2580</v>
      </c>
      <c r="L832" s="13">
        <v>101.75344873486</v>
      </c>
      <c r="M832" s="10">
        <v>38</v>
      </c>
      <c r="N832" s="14">
        <f>Table1[[#This Row],[DC_STM/DC_NS]]+Table1[[#This Row],[DC_LPS/DC_NS]]</f>
        <v>1.5700335982114821</v>
      </c>
      <c r="O832" s="6">
        <v>13</v>
      </c>
      <c r="P832" s="6">
        <v>114</v>
      </c>
      <c r="Q832" s="6">
        <v>3881515.90087891</v>
      </c>
      <c r="R832" s="7">
        <v>5.8937804854445099</v>
      </c>
      <c r="S832" s="16" t="s">
        <v>2581</v>
      </c>
      <c r="T832" s="9">
        <v>116.240267415242</v>
      </c>
      <c r="U832" s="10">
        <v>60</v>
      </c>
      <c r="V832" s="11">
        <v>0.43942279779173199</v>
      </c>
      <c r="W832" s="17" t="s">
        <v>2582</v>
      </c>
      <c r="X832" s="13">
        <v>78.450803641849205</v>
      </c>
      <c r="Y832" s="10">
        <v>57</v>
      </c>
      <c r="Z832" s="18">
        <f>Table1[[#This Row],[Mφ_STM/Mφ_NS]]+Table1[[#This Row],[Mφ_LPS/Mφ_NS]]</f>
        <v>6.3332032832362417</v>
      </c>
    </row>
    <row r="833" spans="1:26" x14ac:dyDescent="0.25">
      <c r="A833" s="5" t="s">
        <v>2583</v>
      </c>
      <c r="B833" s="15" t="s">
        <v>2584</v>
      </c>
      <c r="C833" s="6"/>
      <c r="D833" s="6"/>
      <c r="E833" s="6"/>
      <c r="F833" s="7"/>
      <c r="G833" s="8"/>
      <c r="H833" s="9"/>
      <c r="I833" s="10">
        <v>0</v>
      </c>
      <c r="J833" s="11"/>
      <c r="K833" s="12"/>
      <c r="L833" s="13"/>
      <c r="M833" s="10">
        <v>0</v>
      </c>
      <c r="N833" s="14">
        <f>Table1[[#This Row],[DC_STM/DC_NS]]+Table1[[#This Row],[DC_LPS/DC_NS]]</f>
        <v>0</v>
      </c>
      <c r="O833" s="6">
        <v>1</v>
      </c>
      <c r="P833" s="6">
        <v>1</v>
      </c>
      <c r="Q833" s="6">
        <v>161583.74609375</v>
      </c>
      <c r="R833" s="7"/>
      <c r="S833" s="16"/>
      <c r="T833" s="9"/>
      <c r="U833" s="10">
        <v>0</v>
      </c>
      <c r="V833" s="11"/>
      <c r="W833" s="17"/>
      <c r="X833" s="13"/>
      <c r="Y833" s="10">
        <v>0</v>
      </c>
      <c r="Z833" s="18">
        <f>Table1[[#This Row],[Mφ_STM/Mφ_NS]]+Table1[[#This Row],[Mφ_LPS/Mφ_NS]]</f>
        <v>0</v>
      </c>
    </row>
    <row r="834" spans="1:26" x14ac:dyDescent="0.25">
      <c r="A834" s="5" t="s">
        <v>2585</v>
      </c>
      <c r="B834" s="15" t="s">
        <v>2586</v>
      </c>
      <c r="C834" s="6">
        <v>1</v>
      </c>
      <c r="D834" s="6">
        <v>1</v>
      </c>
      <c r="E834" s="6">
        <v>1658912.75</v>
      </c>
      <c r="F834" s="7"/>
      <c r="G834" s="8"/>
      <c r="H834" s="9"/>
      <c r="I834" s="10">
        <v>0</v>
      </c>
      <c r="J834" s="11">
        <v>1.12415068519067</v>
      </c>
      <c r="K834" s="12" t="s">
        <v>97</v>
      </c>
      <c r="L834" s="13"/>
      <c r="M834" s="10">
        <v>1</v>
      </c>
      <c r="N834" s="14">
        <f>Table1[[#This Row],[DC_STM/DC_NS]]+Table1[[#This Row],[DC_LPS/DC_NS]]</f>
        <v>1.12415068519067</v>
      </c>
      <c r="O834" s="6">
        <v>1</v>
      </c>
      <c r="P834" s="6">
        <v>1</v>
      </c>
      <c r="Q834" s="6">
        <v>201327.046875</v>
      </c>
      <c r="R834" s="7"/>
      <c r="S834" s="16"/>
      <c r="T834" s="9"/>
      <c r="U834" s="10">
        <v>0</v>
      </c>
      <c r="V834" s="11"/>
      <c r="W834" s="17"/>
      <c r="X834" s="13"/>
      <c r="Y834" s="10">
        <v>0</v>
      </c>
      <c r="Z834" s="18">
        <f>Table1[[#This Row],[Mφ_STM/Mφ_NS]]+Table1[[#This Row],[Mφ_LPS/Mφ_NS]]</f>
        <v>0</v>
      </c>
    </row>
    <row r="835" spans="1:26" x14ac:dyDescent="0.25">
      <c r="A835" s="15" t="s">
        <v>2587</v>
      </c>
      <c r="B835" s="15" t="s">
        <v>2588</v>
      </c>
      <c r="C835" s="6">
        <v>4</v>
      </c>
      <c r="D835" s="6">
        <v>10</v>
      </c>
      <c r="E835" s="6">
        <v>2401548.7686593202</v>
      </c>
      <c r="F835" s="7">
        <v>80.001999999999995</v>
      </c>
      <c r="G835" s="8" t="s">
        <v>2589</v>
      </c>
      <c r="H835" s="9">
        <v>55.894711899753503</v>
      </c>
      <c r="I835" s="10">
        <v>6</v>
      </c>
      <c r="J835" s="11">
        <v>58.493142854746701</v>
      </c>
      <c r="K835" s="12" t="s">
        <v>2589</v>
      </c>
      <c r="L835" s="13">
        <v>74.4472126643374</v>
      </c>
      <c r="M835" s="10">
        <v>6</v>
      </c>
      <c r="N835" s="14">
        <f>Table1[[#This Row],[DC_STM/DC_NS]]+Table1[[#This Row],[DC_LPS/DC_NS]]</f>
        <v>138.49514285474669</v>
      </c>
      <c r="O835" s="6">
        <v>2</v>
      </c>
      <c r="P835" s="6">
        <v>9</v>
      </c>
      <c r="Q835" s="6">
        <v>373941.87353515602</v>
      </c>
      <c r="R835" s="7"/>
      <c r="S835" s="16"/>
      <c r="T835" s="9"/>
      <c r="U835" s="10">
        <v>0</v>
      </c>
      <c r="V835" s="11"/>
      <c r="W835" s="17"/>
      <c r="X835" s="13"/>
      <c r="Y835" s="10">
        <v>0</v>
      </c>
      <c r="Z835" s="18">
        <f>Table1[[#This Row],[Mφ_STM/Mφ_NS]]+Table1[[#This Row],[Mφ_LPS/Mφ_NS]]</f>
        <v>0</v>
      </c>
    </row>
    <row r="836" spans="1:26" x14ac:dyDescent="0.25">
      <c r="A836" s="5" t="s">
        <v>2590</v>
      </c>
      <c r="B836" s="15" t="s">
        <v>2591</v>
      </c>
      <c r="C836" s="6">
        <v>5</v>
      </c>
      <c r="D836" s="6">
        <v>8</v>
      </c>
      <c r="E836" s="6">
        <v>2251342.4312220998</v>
      </c>
      <c r="F836" s="7">
        <v>0.98119478773097202</v>
      </c>
      <c r="G836" s="8" t="s">
        <v>2592</v>
      </c>
      <c r="H836" s="9">
        <v>114.35831493409199</v>
      </c>
      <c r="I836" s="10">
        <v>4</v>
      </c>
      <c r="J836" s="11">
        <v>0.17389339744864901</v>
      </c>
      <c r="K836" s="12" t="s">
        <v>2592</v>
      </c>
      <c r="L836" s="13">
        <v>110.28751931643301</v>
      </c>
      <c r="M836" s="10">
        <v>4</v>
      </c>
      <c r="N836" s="14">
        <f>Table1[[#This Row],[DC_STM/DC_NS]]+Table1[[#This Row],[DC_LPS/DC_NS]]</f>
        <v>1.1550881851796211</v>
      </c>
      <c r="O836" s="6">
        <v>2</v>
      </c>
      <c r="P836" s="6">
        <v>3</v>
      </c>
      <c r="Q836" s="6">
        <v>1013330.3125</v>
      </c>
      <c r="R836" s="7"/>
      <c r="S836" s="16"/>
      <c r="T836" s="9"/>
      <c r="U836" s="10">
        <v>0</v>
      </c>
      <c r="V836" s="11"/>
      <c r="W836" s="17"/>
      <c r="X836" s="13"/>
      <c r="Y836" s="10">
        <v>0</v>
      </c>
      <c r="Z836" s="18">
        <f>Table1[[#This Row],[Mφ_STM/Mφ_NS]]+Table1[[#This Row],[Mφ_LPS/Mφ_NS]]</f>
        <v>0</v>
      </c>
    </row>
    <row r="837" spans="1:26" x14ac:dyDescent="0.25">
      <c r="A837" s="5" t="s">
        <v>2593</v>
      </c>
      <c r="B837" s="15" t="s">
        <v>2594</v>
      </c>
      <c r="C837" s="6">
        <v>2</v>
      </c>
      <c r="D837" s="6">
        <v>3</v>
      </c>
      <c r="E837" s="6">
        <v>2513401.7578125</v>
      </c>
      <c r="F837" s="7">
        <v>100</v>
      </c>
      <c r="G837" s="8" t="s">
        <v>2595</v>
      </c>
      <c r="H837" s="9"/>
      <c r="I837" s="10">
        <v>2</v>
      </c>
      <c r="J837" s="11">
        <v>100</v>
      </c>
      <c r="K837" s="12" t="s">
        <v>2595</v>
      </c>
      <c r="L837" s="13"/>
      <c r="M837" s="10">
        <v>2</v>
      </c>
      <c r="N837" s="14">
        <f>Table1[[#This Row],[DC_STM/DC_NS]]+Table1[[#This Row],[DC_LPS/DC_NS]]</f>
        <v>200</v>
      </c>
      <c r="O837" s="6"/>
      <c r="P837" s="6"/>
      <c r="Q837" s="6"/>
      <c r="R837" s="7"/>
      <c r="S837" s="16"/>
      <c r="T837" s="9"/>
      <c r="U837" s="10">
        <v>0</v>
      </c>
      <c r="V837" s="11"/>
      <c r="W837" s="17"/>
      <c r="X837" s="13"/>
      <c r="Y837" s="10">
        <v>0</v>
      </c>
      <c r="Z837" s="18">
        <f>Table1[[#This Row],[Mφ_STM/Mφ_NS]]+Table1[[#This Row],[Mφ_LPS/Mφ_NS]]</f>
        <v>0</v>
      </c>
    </row>
    <row r="838" spans="1:26" x14ac:dyDescent="0.25">
      <c r="A838" s="5" t="s">
        <v>2596</v>
      </c>
      <c r="B838" s="15" t="s">
        <v>2597</v>
      </c>
      <c r="C838" s="6">
        <v>4</v>
      </c>
      <c r="D838" s="6">
        <v>21</v>
      </c>
      <c r="E838" s="6">
        <v>6753340.2301136404</v>
      </c>
      <c r="F838" s="7">
        <v>17.7277843369523</v>
      </c>
      <c r="G838" s="8" t="s">
        <v>2598</v>
      </c>
      <c r="H838" s="9">
        <v>227.76695910914799</v>
      </c>
      <c r="I838" s="10">
        <v>9</v>
      </c>
      <c r="J838" s="11">
        <v>15.280103956633999</v>
      </c>
      <c r="K838" s="12" t="s">
        <v>2599</v>
      </c>
      <c r="L838" s="13">
        <v>244.57803443784101</v>
      </c>
      <c r="M838" s="10">
        <v>9</v>
      </c>
      <c r="N838" s="14">
        <f>Table1[[#This Row],[DC_STM/DC_NS]]+Table1[[#This Row],[DC_LPS/DC_NS]]</f>
        <v>33.007888293586298</v>
      </c>
      <c r="O838" s="6">
        <v>4</v>
      </c>
      <c r="P838" s="6">
        <v>10</v>
      </c>
      <c r="Q838" s="6">
        <v>19641491.618861601</v>
      </c>
      <c r="R838" s="7">
        <v>66.796534514708299</v>
      </c>
      <c r="S838" s="16" t="s">
        <v>1185</v>
      </c>
      <c r="T838" s="9">
        <v>86.097414522637393</v>
      </c>
      <c r="U838" s="10">
        <v>3</v>
      </c>
      <c r="V838" s="11">
        <v>66.797635329043601</v>
      </c>
      <c r="W838" s="17" t="s">
        <v>1185</v>
      </c>
      <c r="X838" s="13">
        <v>86.093141259031597</v>
      </c>
      <c r="Y838" s="10">
        <v>3</v>
      </c>
      <c r="Z838" s="18">
        <f>Table1[[#This Row],[Mφ_STM/Mφ_NS]]+Table1[[#This Row],[Mφ_LPS/Mφ_NS]]</f>
        <v>133.5941698437519</v>
      </c>
    </row>
    <row r="839" spans="1:26" x14ac:dyDescent="0.25">
      <c r="A839" s="5" t="s">
        <v>2600</v>
      </c>
      <c r="B839" s="15" t="s">
        <v>2601</v>
      </c>
      <c r="C839" s="6">
        <v>6</v>
      </c>
      <c r="D839" s="6">
        <v>36</v>
      </c>
      <c r="E839" s="6">
        <v>3693566.9533962701</v>
      </c>
      <c r="F839" s="7">
        <v>1.10450497225281</v>
      </c>
      <c r="G839" s="8" t="s">
        <v>2602</v>
      </c>
      <c r="H839" s="9">
        <v>107.326733968008</v>
      </c>
      <c r="I839" s="10">
        <v>25</v>
      </c>
      <c r="J839" s="11">
        <v>0.90373926297982898</v>
      </c>
      <c r="K839" s="12" t="s">
        <v>2603</v>
      </c>
      <c r="L839" s="13">
        <v>138.418273720868</v>
      </c>
      <c r="M839" s="10">
        <v>26</v>
      </c>
      <c r="N839" s="14">
        <f>Table1[[#This Row],[DC_STM/DC_NS]]+Table1[[#This Row],[DC_LPS/DC_NS]]</f>
        <v>2.0082442352326391</v>
      </c>
      <c r="O839" s="6">
        <v>4</v>
      </c>
      <c r="P839" s="6">
        <v>17</v>
      </c>
      <c r="Q839" s="6">
        <v>1211267.9647786501</v>
      </c>
      <c r="R839" s="7">
        <v>2.6922840033503701</v>
      </c>
      <c r="S839" s="16" t="s">
        <v>2604</v>
      </c>
      <c r="T839" s="9">
        <v>37.455249835518799</v>
      </c>
      <c r="U839" s="10">
        <v>6</v>
      </c>
      <c r="V839" s="11">
        <v>0.55043444377459705</v>
      </c>
      <c r="W839" s="17" t="s">
        <v>2605</v>
      </c>
      <c r="X839" s="13">
        <v>17.909330350565099</v>
      </c>
      <c r="Y839" s="10">
        <v>5</v>
      </c>
      <c r="Z839" s="18">
        <f>Table1[[#This Row],[Mφ_STM/Mφ_NS]]+Table1[[#This Row],[Mφ_LPS/Mφ_NS]]</f>
        <v>3.2427184471249673</v>
      </c>
    </row>
    <row r="840" spans="1:26" x14ac:dyDescent="0.25">
      <c r="A840" s="5" t="s">
        <v>2606</v>
      </c>
      <c r="B840" s="15" t="s">
        <v>2607</v>
      </c>
      <c r="C840" s="6">
        <v>1</v>
      </c>
      <c r="D840" s="6">
        <v>2</v>
      </c>
      <c r="E840" s="6">
        <v>522077.40625</v>
      </c>
      <c r="F840" s="7"/>
      <c r="G840" s="8"/>
      <c r="H840" s="9"/>
      <c r="I840" s="10">
        <v>0</v>
      </c>
      <c r="J840" s="11"/>
      <c r="K840" s="12"/>
      <c r="L840" s="13"/>
      <c r="M840" s="10">
        <v>0</v>
      </c>
      <c r="N840" s="14">
        <f>Table1[[#This Row],[DC_STM/DC_NS]]+Table1[[#This Row],[DC_LPS/DC_NS]]</f>
        <v>0</v>
      </c>
      <c r="O840" s="6"/>
      <c r="P840" s="6"/>
      <c r="Q840" s="6"/>
      <c r="R840" s="7"/>
      <c r="S840" s="16"/>
      <c r="T840" s="9"/>
      <c r="U840" s="10">
        <v>0</v>
      </c>
      <c r="V840" s="11"/>
      <c r="W840" s="17"/>
      <c r="X840" s="13"/>
      <c r="Y840" s="10">
        <v>0</v>
      </c>
      <c r="Z840" s="18">
        <f>Table1[[#This Row],[Mφ_STM/Mφ_NS]]+Table1[[#This Row],[Mφ_LPS/Mφ_NS]]</f>
        <v>0</v>
      </c>
    </row>
    <row r="841" spans="1:26" x14ac:dyDescent="0.25">
      <c r="A841" s="5" t="s">
        <v>2608</v>
      </c>
      <c r="B841" s="15" t="s">
        <v>2609</v>
      </c>
      <c r="C841" s="6">
        <v>1</v>
      </c>
      <c r="D841" s="6">
        <v>6</v>
      </c>
      <c r="E841" s="6">
        <v>1816789.1578776001</v>
      </c>
      <c r="F841" s="7">
        <v>0.76452819338196798</v>
      </c>
      <c r="G841" s="8" t="s">
        <v>2610</v>
      </c>
      <c r="H841" s="9">
        <v>78.845936236063395</v>
      </c>
      <c r="I841" s="10">
        <v>6</v>
      </c>
      <c r="J841" s="11">
        <v>0.95137325586495702</v>
      </c>
      <c r="K841" s="12" t="s">
        <v>2610</v>
      </c>
      <c r="L841" s="13">
        <v>31.585662513087499</v>
      </c>
      <c r="M841" s="10">
        <v>6</v>
      </c>
      <c r="N841" s="14">
        <f>Table1[[#This Row],[DC_STM/DC_NS]]+Table1[[#This Row],[DC_LPS/DC_NS]]</f>
        <v>1.7159014492469251</v>
      </c>
      <c r="O841" s="6">
        <v>1</v>
      </c>
      <c r="P841" s="6">
        <v>3</v>
      </c>
      <c r="Q841" s="6">
        <v>1968982.6166992199</v>
      </c>
      <c r="R841" s="7">
        <v>0.60613041338711204</v>
      </c>
      <c r="S841" s="16" t="s">
        <v>153</v>
      </c>
      <c r="T841" s="9"/>
      <c r="U841" s="10">
        <v>1</v>
      </c>
      <c r="V841" s="11">
        <v>0.72229033253925101</v>
      </c>
      <c r="W841" s="17" t="s">
        <v>153</v>
      </c>
      <c r="X841" s="13"/>
      <c r="Y841" s="10">
        <v>1</v>
      </c>
      <c r="Z841" s="18">
        <f>Table1[[#This Row],[Mφ_STM/Mφ_NS]]+Table1[[#This Row],[Mφ_LPS/Mφ_NS]]</f>
        <v>1.3284207459263631</v>
      </c>
    </row>
    <row r="842" spans="1:26" x14ac:dyDescent="0.25">
      <c r="A842" s="5" t="s">
        <v>2611</v>
      </c>
      <c r="B842" s="15" t="s">
        <v>2612</v>
      </c>
      <c r="C842" s="6"/>
      <c r="D842" s="6"/>
      <c r="E842" s="6"/>
      <c r="F842" s="7"/>
      <c r="G842" s="8"/>
      <c r="H842" s="9"/>
      <c r="I842" s="10">
        <v>0</v>
      </c>
      <c r="J842" s="11"/>
      <c r="K842" s="12"/>
      <c r="L842" s="13"/>
      <c r="M842" s="10">
        <v>0</v>
      </c>
      <c r="N842" s="14">
        <f>Table1[[#This Row],[DC_STM/DC_NS]]+Table1[[#This Row],[DC_LPS/DC_NS]]</f>
        <v>0</v>
      </c>
      <c r="O842" s="6">
        <v>1</v>
      </c>
      <c r="P842" s="6">
        <v>3</v>
      </c>
      <c r="Q842" s="6">
        <v>1999365.3515625</v>
      </c>
      <c r="R842" s="7"/>
      <c r="S842" s="16"/>
      <c r="T842" s="9"/>
      <c r="U842" s="10">
        <v>0</v>
      </c>
      <c r="V842" s="11"/>
      <c r="W842" s="17"/>
      <c r="X842" s="13"/>
      <c r="Y842" s="10">
        <v>0</v>
      </c>
      <c r="Z842" s="18">
        <f>Table1[[#This Row],[Mφ_STM/Mφ_NS]]+Table1[[#This Row],[Mφ_LPS/Mφ_NS]]</f>
        <v>0</v>
      </c>
    </row>
    <row r="843" spans="1:26" x14ac:dyDescent="0.25">
      <c r="A843" s="5" t="s">
        <v>2613</v>
      </c>
      <c r="B843" s="15" t="s">
        <v>2614</v>
      </c>
      <c r="C843" s="6">
        <v>4</v>
      </c>
      <c r="D843" s="6">
        <v>10</v>
      </c>
      <c r="E843" s="6">
        <v>2896395.9849330401</v>
      </c>
      <c r="F843" s="7">
        <v>0.759090554462029</v>
      </c>
      <c r="G843" s="8" t="s">
        <v>2615</v>
      </c>
      <c r="H843" s="9">
        <v>140.24328620633</v>
      </c>
      <c r="I843" s="10">
        <v>3</v>
      </c>
      <c r="J843" s="11">
        <v>0.72724278373451701</v>
      </c>
      <c r="K843" s="12" t="s">
        <v>2616</v>
      </c>
      <c r="L843" s="13">
        <v>86.752938815748905</v>
      </c>
      <c r="M843" s="10">
        <v>5</v>
      </c>
      <c r="N843" s="14">
        <f>Table1[[#This Row],[DC_STM/DC_NS]]+Table1[[#This Row],[DC_LPS/DC_NS]]</f>
        <v>1.486333338196546</v>
      </c>
      <c r="O843" s="6">
        <v>1</v>
      </c>
      <c r="P843" s="6">
        <v>1</v>
      </c>
      <c r="Q843" s="6">
        <v>626906.078125</v>
      </c>
      <c r="R843" s="7"/>
      <c r="S843" s="16"/>
      <c r="T843" s="9"/>
      <c r="U843" s="10">
        <v>0</v>
      </c>
      <c r="V843" s="11"/>
      <c r="W843" s="17"/>
      <c r="X843" s="13"/>
      <c r="Y843" s="10">
        <v>0</v>
      </c>
      <c r="Z843" s="18">
        <f>Table1[[#This Row],[Mφ_STM/Mφ_NS]]+Table1[[#This Row],[Mφ_LPS/Mφ_NS]]</f>
        <v>0</v>
      </c>
    </row>
    <row r="844" spans="1:26" x14ac:dyDescent="0.25">
      <c r="A844" s="5" t="s">
        <v>2617</v>
      </c>
      <c r="B844" s="15" t="s">
        <v>2618</v>
      </c>
      <c r="C844" s="6"/>
      <c r="D844" s="6"/>
      <c r="E844" s="6"/>
      <c r="F844" s="7"/>
      <c r="G844" s="8"/>
      <c r="H844" s="9"/>
      <c r="I844" s="10">
        <v>0</v>
      </c>
      <c r="J844" s="11"/>
      <c r="K844" s="12"/>
      <c r="L844" s="13"/>
      <c r="M844" s="10">
        <v>0</v>
      </c>
      <c r="N844" s="14">
        <f>Table1[[#This Row],[DC_STM/DC_NS]]+Table1[[#This Row],[DC_LPS/DC_NS]]</f>
        <v>0</v>
      </c>
      <c r="O844" s="6">
        <v>3</v>
      </c>
      <c r="P844" s="6">
        <v>5</v>
      </c>
      <c r="Q844" s="6">
        <v>1690629.3447265599</v>
      </c>
      <c r="R844" s="7">
        <v>100</v>
      </c>
      <c r="S844" s="16" t="s">
        <v>182</v>
      </c>
      <c r="T844" s="9"/>
      <c r="U844" s="10">
        <v>1</v>
      </c>
      <c r="V844" s="11">
        <v>74.426969035782605</v>
      </c>
      <c r="W844" s="17" t="s">
        <v>182</v>
      </c>
      <c r="X844" s="13"/>
      <c r="Y844" s="10">
        <v>1</v>
      </c>
      <c r="Z844" s="18">
        <f>Table1[[#This Row],[Mφ_STM/Mφ_NS]]+Table1[[#This Row],[Mφ_LPS/Mφ_NS]]</f>
        <v>174.42696903578261</v>
      </c>
    </row>
    <row r="845" spans="1:26" x14ac:dyDescent="0.25">
      <c r="A845" s="5" t="s">
        <v>2619</v>
      </c>
      <c r="B845" s="15" t="s">
        <v>2620</v>
      </c>
      <c r="C845" s="6">
        <v>6</v>
      </c>
      <c r="D845" s="6">
        <v>35</v>
      </c>
      <c r="E845" s="6">
        <v>4918739.1790364599</v>
      </c>
      <c r="F845" s="7">
        <v>1.13239898486783</v>
      </c>
      <c r="G845" s="8" t="s">
        <v>2621</v>
      </c>
      <c r="H845" s="9">
        <v>99.766460842506305</v>
      </c>
      <c r="I845" s="10">
        <v>25</v>
      </c>
      <c r="J845" s="11">
        <v>1.1786659251298</v>
      </c>
      <c r="K845" s="12" t="s">
        <v>2622</v>
      </c>
      <c r="L845" s="13">
        <v>143.476608383886</v>
      </c>
      <c r="M845" s="10">
        <v>25</v>
      </c>
      <c r="N845" s="14">
        <f>Table1[[#This Row],[DC_STM/DC_NS]]+Table1[[#This Row],[DC_LPS/DC_NS]]</f>
        <v>2.3110649099976301</v>
      </c>
      <c r="O845" s="6">
        <v>6</v>
      </c>
      <c r="P845" s="6">
        <v>19</v>
      </c>
      <c r="Q845" s="6">
        <v>2061654.1459635401</v>
      </c>
      <c r="R845" s="7">
        <v>3.9915164030472901</v>
      </c>
      <c r="S845" s="16" t="s">
        <v>2623</v>
      </c>
      <c r="T845" s="9">
        <v>96.655165876754197</v>
      </c>
      <c r="U845" s="10">
        <v>9</v>
      </c>
      <c r="V845" s="11">
        <v>0.472749502815213</v>
      </c>
      <c r="W845" s="17" t="s">
        <v>2623</v>
      </c>
      <c r="X845" s="13">
        <v>95.7164314300271</v>
      </c>
      <c r="Y845" s="10">
        <v>9</v>
      </c>
      <c r="Z845" s="18">
        <f>Table1[[#This Row],[Mφ_STM/Mφ_NS]]+Table1[[#This Row],[Mφ_LPS/Mφ_NS]]</f>
        <v>4.4642659058625034</v>
      </c>
    </row>
    <row r="846" spans="1:26" x14ac:dyDescent="0.25">
      <c r="A846" s="5" t="s">
        <v>2624</v>
      </c>
      <c r="B846" s="15" t="s">
        <v>2625</v>
      </c>
      <c r="C846" s="6">
        <v>3</v>
      </c>
      <c r="D846" s="6">
        <v>9</v>
      </c>
      <c r="E846" s="6">
        <v>5001532.6227678601</v>
      </c>
      <c r="F846" s="7">
        <v>2.1329033668324602</v>
      </c>
      <c r="G846" s="8" t="s">
        <v>2626</v>
      </c>
      <c r="H846" s="9">
        <v>8.5972176472199404</v>
      </c>
      <c r="I846" s="10">
        <v>4</v>
      </c>
      <c r="J846" s="11">
        <v>1.0650153463007099</v>
      </c>
      <c r="K846" s="12" t="s">
        <v>2627</v>
      </c>
      <c r="L846" s="13">
        <v>62.539678432069103</v>
      </c>
      <c r="M846" s="10">
        <v>5</v>
      </c>
      <c r="N846" s="14">
        <f>Table1[[#This Row],[DC_STM/DC_NS]]+Table1[[#This Row],[DC_LPS/DC_NS]]</f>
        <v>3.1979187131331699</v>
      </c>
      <c r="O846" s="6"/>
      <c r="P846" s="6"/>
      <c r="Q846" s="6"/>
      <c r="R846" s="7"/>
      <c r="S846" s="16"/>
      <c r="T846" s="9"/>
      <c r="U846" s="10">
        <v>0</v>
      </c>
      <c r="V846" s="11"/>
      <c r="W846" s="17"/>
      <c r="X846" s="13"/>
      <c r="Y846" s="10">
        <v>0</v>
      </c>
      <c r="Z846" s="18">
        <f>Table1[[#This Row],[Mφ_STM/Mφ_NS]]+Table1[[#This Row],[Mφ_LPS/Mφ_NS]]</f>
        <v>0</v>
      </c>
    </row>
    <row r="847" spans="1:26" x14ac:dyDescent="0.25">
      <c r="A847" s="5" t="s">
        <v>2628</v>
      </c>
      <c r="B847" s="15" t="s">
        <v>2629</v>
      </c>
      <c r="C847" s="6"/>
      <c r="D847" s="6"/>
      <c r="E847" s="6"/>
      <c r="F847" s="7"/>
      <c r="G847" s="8"/>
      <c r="H847" s="9"/>
      <c r="I847" s="10">
        <v>0</v>
      </c>
      <c r="J847" s="11"/>
      <c r="K847" s="12"/>
      <c r="L847" s="13"/>
      <c r="M847" s="10">
        <v>0</v>
      </c>
      <c r="N847" s="14">
        <f>Table1[[#This Row],[DC_STM/DC_NS]]+Table1[[#This Row],[DC_LPS/DC_NS]]</f>
        <v>0</v>
      </c>
      <c r="O847" s="6">
        <v>1</v>
      </c>
      <c r="P847" s="6">
        <v>1</v>
      </c>
      <c r="Q847" s="6">
        <v>246411.73828125</v>
      </c>
      <c r="R847" s="7">
        <v>1</v>
      </c>
      <c r="S847" s="16" t="s">
        <v>153</v>
      </c>
      <c r="T847" s="9"/>
      <c r="U847" s="10">
        <v>1</v>
      </c>
      <c r="V847" s="11">
        <v>100</v>
      </c>
      <c r="W847" s="17" t="s">
        <v>153</v>
      </c>
      <c r="X847" s="13"/>
      <c r="Y847" s="10">
        <v>1</v>
      </c>
      <c r="Z847" s="18">
        <f>Table1[[#This Row],[Mφ_STM/Mφ_NS]]+Table1[[#This Row],[Mφ_LPS/Mφ_NS]]</f>
        <v>101</v>
      </c>
    </row>
    <row r="848" spans="1:26" x14ac:dyDescent="0.25">
      <c r="A848" s="5" t="s">
        <v>2630</v>
      </c>
      <c r="B848" s="15" t="s">
        <v>2631</v>
      </c>
      <c r="C848" s="6"/>
      <c r="D848" s="6"/>
      <c r="E848" s="6"/>
      <c r="F848" s="7"/>
      <c r="G848" s="8"/>
      <c r="H848" s="9"/>
      <c r="I848" s="10">
        <v>0</v>
      </c>
      <c r="J848" s="11"/>
      <c r="K848" s="12"/>
      <c r="L848" s="13"/>
      <c r="M848" s="10">
        <v>0</v>
      </c>
      <c r="N848" s="14">
        <f>Table1[[#This Row],[DC_STM/DC_NS]]+Table1[[#This Row],[DC_LPS/DC_NS]]</f>
        <v>0</v>
      </c>
      <c r="O848" s="6">
        <v>1</v>
      </c>
      <c r="P848" s="6">
        <v>1</v>
      </c>
      <c r="Q848" s="6">
        <v>1191022.75</v>
      </c>
      <c r="R848" s="7"/>
      <c r="S848" s="16"/>
      <c r="T848" s="9"/>
      <c r="U848" s="10">
        <v>0</v>
      </c>
      <c r="V848" s="11"/>
      <c r="W848" s="17"/>
      <c r="X848" s="13"/>
      <c r="Y848" s="10">
        <v>0</v>
      </c>
      <c r="Z848" s="18">
        <f>Table1[[#This Row],[Mφ_STM/Mφ_NS]]+Table1[[#This Row],[Mφ_LPS/Mφ_NS]]</f>
        <v>0</v>
      </c>
    </row>
    <row r="849" spans="1:26" x14ac:dyDescent="0.25">
      <c r="A849" s="5" t="s">
        <v>2632</v>
      </c>
      <c r="B849" s="15" t="s">
        <v>2633</v>
      </c>
      <c r="C849" s="6">
        <v>1</v>
      </c>
      <c r="D849" s="6">
        <v>4</v>
      </c>
      <c r="E849" s="6">
        <v>1460533.64208984</v>
      </c>
      <c r="F849" s="7">
        <v>2.38343751630098</v>
      </c>
      <c r="G849" s="8" t="s">
        <v>1909</v>
      </c>
      <c r="H849" s="9">
        <v>115.076542862144</v>
      </c>
      <c r="I849" s="10">
        <v>4</v>
      </c>
      <c r="J849" s="11">
        <v>1.21469669372135E-2</v>
      </c>
      <c r="K849" s="12" t="s">
        <v>1909</v>
      </c>
      <c r="L849" s="13">
        <v>29.8726216638103</v>
      </c>
      <c r="M849" s="10">
        <v>4</v>
      </c>
      <c r="N849" s="14">
        <f>Table1[[#This Row],[DC_STM/DC_NS]]+Table1[[#This Row],[DC_LPS/DC_NS]]</f>
        <v>2.3955844832381934</v>
      </c>
      <c r="O849" s="6"/>
      <c r="P849" s="6"/>
      <c r="Q849" s="6"/>
      <c r="R849" s="7"/>
      <c r="S849" s="16"/>
      <c r="T849" s="9"/>
      <c r="U849" s="10">
        <v>0</v>
      </c>
      <c r="V849" s="11"/>
      <c r="W849" s="17"/>
      <c r="X849" s="13"/>
      <c r="Y849" s="10">
        <v>0</v>
      </c>
      <c r="Z849" s="18">
        <f>Table1[[#This Row],[Mφ_STM/Mφ_NS]]+Table1[[#This Row],[Mφ_LPS/Mφ_NS]]</f>
        <v>0</v>
      </c>
    </row>
    <row r="850" spans="1:26" x14ac:dyDescent="0.25">
      <c r="A850" s="5" t="s">
        <v>2634</v>
      </c>
      <c r="B850" s="15" t="s">
        <v>2635</v>
      </c>
      <c r="C850" s="6"/>
      <c r="D850" s="6"/>
      <c r="E850" s="6"/>
      <c r="F850" s="7"/>
      <c r="G850" s="8"/>
      <c r="H850" s="9"/>
      <c r="I850" s="10">
        <v>0</v>
      </c>
      <c r="J850" s="11"/>
      <c r="K850" s="12"/>
      <c r="L850" s="13"/>
      <c r="M850" s="10">
        <v>0</v>
      </c>
      <c r="N850" s="14">
        <f>Table1[[#This Row],[DC_STM/DC_NS]]+Table1[[#This Row],[DC_LPS/DC_NS]]</f>
        <v>0</v>
      </c>
      <c r="O850" s="6">
        <v>2</v>
      </c>
      <c r="P850" s="6">
        <v>5</v>
      </c>
      <c r="Q850" s="6">
        <v>648721.09667968797</v>
      </c>
      <c r="R850" s="7">
        <v>3.76136868818711</v>
      </c>
      <c r="S850" s="16" t="s">
        <v>34</v>
      </c>
      <c r="T850" s="9"/>
      <c r="U850" s="10">
        <v>1</v>
      </c>
      <c r="V850" s="11">
        <v>1.48796554847547E-2</v>
      </c>
      <c r="W850" s="17" t="s">
        <v>34</v>
      </c>
      <c r="X850" s="13"/>
      <c r="Y850" s="10">
        <v>1</v>
      </c>
      <c r="Z850" s="18">
        <f>Table1[[#This Row],[Mφ_STM/Mφ_NS]]+Table1[[#This Row],[Mφ_LPS/Mφ_NS]]</f>
        <v>3.7762483436718646</v>
      </c>
    </row>
    <row r="851" spans="1:26" x14ac:dyDescent="0.25">
      <c r="A851" s="5" t="s">
        <v>2636</v>
      </c>
      <c r="B851" s="15" t="s">
        <v>2637</v>
      </c>
      <c r="C851" s="6">
        <v>22</v>
      </c>
      <c r="D851" s="6">
        <v>164</v>
      </c>
      <c r="E851" s="6">
        <v>15299663.478938799</v>
      </c>
      <c r="F851" s="7">
        <v>0.72541894463497103</v>
      </c>
      <c r="G851" s="8" t="s">
        <v>2638</v>
      </c>
      <c r="H851" s="9">
        <v>133.31203545588701</v>
      </c>
      <c r="I851" s="10">
        <v>98</v>
      </c>
      <c r="J851" s="11">
        <v>0.118813936222811</v>
      </c>
      <c r="K851" s="12" t="s">
        <v>2639</v>
      </c>
      <c r="L851" s="13">
        <v>126.631524221265</v>
      </c>
      <c r="M851" s="10">
        <v>94</v>
      </c>
      <c r="N851" s="14">
        <f>Table1[[#This Row],[DC_STM/DC_NS]]+Table1[[#This Row],[DC_LPS/DC_NS]]</f>
        <v>0.84423288085778203</v>
      </c>
      <c r="O851" s="6"/>
      <c r="P851" s="6"/>
      <c r="Q851" s="6"/>
      <c r="R851" s="7"/>
      <c r="S851" s="16"/>
      <c r="T851" s="9"/>
      <c r="U851" s="10">
        <v>0</v>
      </c>
      <c r="V851" s="11"/>
      <c r="W851" s="17"/>
      <c r="X851" s="13"/>
      <c r="Y851" s="10">
        <v>0</v>
      </c>
      <c r="Z851" s="18">
        <f>Table1[[#This Row],[Mφ_STM/Mφ_NS]]+Table1[[#This Row],[Mφ_LPS/Mφ_NS]]</f>
        <v>0</v>
      </c>
    </row>
    <row r="852" spans="1:26" x14ac:dyDescent="0.25">
      <c r="A852" s="5" t="s">
        <v>2640</v>
      </c>
      <c r="B852" s="15" t="s">
        <v>2641</v>
      </c>
      <c r="C852" s="6">
        <v>7</v>
      </c>
      <c r="D852" s="6">
        <v>16</v>
      </c>
      <c r="E852" s="6">
        <v>7699412.9789496502</v>
      </c>
      <c r="F852" s="7">
        <v>1.2710426841301901</v>
      </c>
      <c r="G852" s="8" t="s">
        <v>2642</v>
      </c>
      <c r="H852" s="9">
        <v>139.31256973438099</v>
      </c>
      <c r="I852" s="10">
        <v>9</v>
      </c>
      <c r="J852" s="11">
        <v>0.139050821403157</v>
      </c>
      <c r="K852" s="12" t="s">
        <v>2643</v>
      </c>
      <c r="L852" s="13">
        <v>113.341072755444</v>
      </c>
      <c r="M852" s="10">
        <v>10</v>
      </c>
      <c r="N852" s="14">
        <f>Table1[[#This Row],[DC_STM/DC_NS]]+Table1[[#This Row],[DC_LPS/DC_NS]]</f>
        <v>1.410093505533347</v>
      </c>
      <c r="O852" s="6">
        <v>4</v>
      </c>
      <c r="P852" s="6">
        <v>10</v>
      </c>
      <c r="Q852" s="6">
        <v>2655100.1738281301</v>
      </c>
      <c r="R852" s="7"/>
      <c r="S852" s="16"/>
      <c r="T852" s="9"/>
      <c r="U852" s="10">
        <v>0</v>
      </c>
      <c r="V852" s="11">
        <v>0.40956086026317501</v>
      </c>
      <c r="W852" s="17" t="s">
        <v>376</v>
      </c>
      <c r="X852" s="13"/>
      <c r="Y852" s="10">
        <v>1</v>
      </c>
      <c r="Z852" s="18">
        <f>Table1[[#This Row],[Mφ_STM/Mφ_NS]]+Table1[[#This Row],[Mφ_LPS/Mφ_NS]]</f>
        <v>0.40956086026317501</v>
      </c>
    </row>
    <row r="853" spans="1:26" x14ac:dyDescent="0.25">
      <c r="A853" s="5" t="s">
        <v>2644</v>
      </c>
      <c r="B853" s="15" t="s">
        <v>2645</v>
      </c>
      <c r="C853" s="6">
        <v>5</v>
      </c>
      <c r="D853" s="6">
        <v>63</v>
      </c>
      <c r="E853" s="6">
        <v>7113543.1403537299</v>
      </c>
      <c r="F853" s="7">
        <v>1.2561418271857301</v>
      </c>
      <c r="G853" s="8" t="s">
        <v>2646</v>
      </c>
      <c r="H853" s="9">
        <v>84.489098525476805</v>
      </c>
      <c r="I853" s="10">
        <v>28</v>
      </c>
      <c r="J853" s="11">
        <v>0.76524658771950305</v>
      </c>
      <c r="K853" s="12" t="s">
        <v>2647</v>
      </c>
      <c r="L853" s="13">
        <v>41.191106357882802</v>
      </c>
      <c r="M853" s="10">
        <v>27</v>
      </c>
      <c r="N853" s="14">
        <f>Table1[[#This Row],[DC_STM/DC_NS]]+Table1[[#This Row],[DC_LPS/DC_NS]]</f>
        <v>2.0213884149052332</v>
      </c>
      <c r="O853" s="6">
        <v>3</v>
      </c>
      <c r="P853" s="6">
        <v>44</v>
      </c>
      <c r="Q853" s="6">
        <v>2718373.9901123</v>
      </c>
      <c r="R853" s="7">
        <v>3.6211726944330098</v>
      </c>
      <c r="S853" s="16" t="s">
        <v>2648</v>
      </c>
      <c r="T853" s="9">
        <v>97.707665568410604</v>
      </c>
      <c r="U853" s="10">
        <v>16</v>
      </c>
      <c r="V853" s="11">
        <v>0.334484844240172</v>
      </c>
      <c r="W853" s="17" t="s">
        <v>2649</v>
      </c>
      <c r="X853" s="13">
        <v>71.0706194778151</v>
      </c>
      <c r="Y853" s="10">
        <v>15</v>
      </c>
      <c r="Z853" s="18">
        <f>Table1[[#This Row],[Mφ_STM/Mφ_NS]]+Table1[[#This Row],[Mφ_LPS/Mφ_NS]]</f>
        <v>3.955657538673182</v>
      </c>
    </row>
    <row r="854" spans="1:26" x14ac:dyDescent="0.25">
      <c r="A854" s="5" t="s">
        <v>2650</v>
      </c>
      <c r="B854" s="15" t="s">
        <v>2651</v>
      </c>
      <c r="C854" s="6">
        <v>2</v>
      </c>
      <c r="D854" s="6">
        <v>2</v>
      </c>
      <c r="E854" s="6">
        <v>2112862.1738281301</v>
      </c>
      <c r="F854" s="7"/>
      <c r="G854" s="8"/>
      <c r="H854" s="9"/>
      <c r="I854" s="10">
        <v>0</v>
      </c>
      <c r="J854" s="11"/>
      <c r="K854" s="12"/>
      <c r="L854" s="13"/>
      <c r="M854" s="10">
        <v>0</v>
      </c>
      <c r="N854" s="14">
        <f>Table1[[#This Row],[DC_STM/DC_NS]]+Table1[[#This Row],[DC_LPS/DC_NS]]</f>
        <v>0</v>
      </c>
      <c r="O854" s="6">
        <v>1</v>
      </c>
      <c r="P854" s="6">
        <v>1</v>
      </c>
      <c r="Q854" s="6">
        <v>1382222.765625</v>
      </c>
      <c r="R854" s="7"/>
      <c r="S854" s="16"/>
      <c r="T854" s="9"/>
      <c r="U854" s="10">
        <v>0</v>
      </c>
      <c r="V854" s="11"/>
      <c r="W854" s="17"/>
      <c r="X854" s="13"/>
      <c r="Y854" s="10">
        <v>0</v>
      </c>
      <c r="Z854" s="18">
        <f>Table1[[#This Row],[Mφ_STM/Mφ_NS]]+Table1[[#This Row],[Mφ_LPS/Mφ_NS]]</f>
        <v>0</v>
      </c>
    </row>
    <row r="855" spans="1:26" x14ac:dyDescent="0.25">
      <c r="A855" s="5" t="s">
        <v>2652</v>
      </c>
      <c r="B855" s="15" t="s">
        <v>2653</v>
      </c>
      <c r="C855" s="6">
        <v>1</v>
      </c>
      <c r="D855" s="6">
        <v>2</v>
      </c>
      <c r="E855" s="6">
        <v>297265.85546875</v>
      </c>
      <c r="F855" s="7">
        <v>3.6132428094685398</v>
      </c>
      <c r="G855" s="8" t="s">
        <v>303</v>
      </c>
      <c r="H855" s="9">
        <v>31.707784983640501</v>
      </c>
      <c r="I855" s="10">
        <v>2</v>
      </c>
      <c r="J855" s="11">
        <v>1.6411510642478599E-2</v>
      </c>
      <c r="K855" s="12" t="s">
        <v>431</v>
      </c>
      <c r="L855" s="13"/>
      <c r="M855" s="10">
        <v>1</v>
      </c>
      <c r="N855" s="14">
        <f>Table1[[#This Row],[DC_STM/DC_NS]]+Table1[[#This Row],[DC_LPS/DC_NS]]</f>
        <v>3.6296543201110185</v>
      </c>
      <c r="O855" s="6"/>
      <c r="P855" s="6"/>
      <c r="Q855" s="6"/>
      <c r="R855" s="7"/>
      <c r="S855" s="16"/>
      <c r="T855" s="9"/>
      <c r="U855" s="10">
        <v>0</v>
      </c>
      <c r="V855" s="11"/>
      <c r="W855" s="17"/>
      <c r="X855" s="13"/>
      <c r="Y855" s="10">
        <v>0</v>
      </c>
      <c r="Z855" s="18">
        <f>Table1[[#This Row],[Mφ_STM/Mφ_NS]]+Table1[[#This Row],[Mφ_LPS/Mφ_NS]]</f>
        <v>0</v>
      </c>
    </row>
    <row r="856" spans="1:26" x14ac:dyDescent="0.25">
      <c r="A856" s="5" t="s">
        <v>2654</v>
      </c>
      <c r="B856" s="15" t="s">
        <v>2655</v>
      </c>
      <c r="C856" s="6">
        <v>2</v>
      </c>
      <c r="D856" s="6">
        <v>6</v>
      </c>
      <c r="E856" s="6">
        <v>1700870.8828125</v>
      </c>
      <c r="F856" s="7">
        <v>1.6675475472524901</v>
      </c>
      <c r="G856" s="8" t="s">
        <v>856</v>
      </c>
      <c r="H856" s="9">
        <v>15.7511615617847</v>
      </c>
      <c r="I856" s="10">
        <v>2</v>
      </c>
      <c r="J856" s="11">
        <v>1.3586867938615099</v>
      </c>
      <c r="K856" s="12" t="s">
        <v>2656</v>
      </c>
      <c r="L856" s="13">
        <v>50.361623782490902</v>
      </c>
      <c r="M856" s="10">
        <v>4</v>
      </c>
      <c r="N856" s="14">
        <f>Table1[[#This Row],[DC_STM/DC_NS]]+Table1[[#This Row],[DC_LPS/DC_NS]]</f>
        <v>3.0262343411139998</v>
      </c>
      <c r="O856" s="6">
        <v>1</v>
      </c>
      <c r="P856" s="6">
        <v>1</v>
      </c>
      <c r="Q856" s="6">
        <v>161889.30078125</v>
      </c>
      <c r="R856" s="7"/>
      <c r="S856" s="16"/>
      <c r="T856" s="9"/>
      <c r="U856" s="10">
        <v>0</v>
      </c>
      <c r="V856" s="11"/>
      <c r="W856" s="17"/>
      <c r="X856" s="13"/>
      <c r="Y856" s="10">
        <v>0</v>
      </c>
      <c r="Z856" s="18">
        <f>Table1[[#This Row],[Mφ_STM/Mφ_NS]]+Table1[[#This Row],[Mφ_LPS/Mφ_NS]]</f>
        <v>0</v>
      </c>
    </row>
    <row r="857" spans="1:26" x14ac:dyDescent="0.25">
      <c r="A857" s="5" t="s">
        <v>2657</v>
      </c>
      <c r="B857" s="15" t="s">
        <v>2658</v>
      </c>
      <c r="C857" s="6"/>
      <c r="D857" s="6"/>
      <c r="E857" s="6"/>
      <c r="F857" s="7"/>
      <c r="G857" s="8"/>
      <c r="H857" s="9"/>
      <c r="I857" s="10">
        <v>0</v>
      </c>
      <c r="J857" s="11"/>
      <c r="K857" s="12"/>
      <c r="L857" s="13"/>
      <c r="M857" s="10">
        <v>0</v>
      </c>
      <c r="N857" s="14">
        <f>Table1[[#This Row],[DC_STM/DC_NS]]+Table1[[#This Row],[DC_LPS/DC_NS]]</f>
        <v>0</v>
      </c>
      <c r="O857" s="6">
        <v>2</v>
      </c>
      <c r="P857" s="6">
        <v>4</v>
      </c>
      <c r="Q857" s="6">
        <v>1338129.43098958</v>
      </c>
      <c r="R857" s="7"/>
      <c r="S857" s="16"/>
      <c r="T857" s="9"/>
      <c r="U857" s="10">
        <v>0</v>
      </c>
      <c r="V857" s="11"/>
      <c r="W857" s="17"/>
      <c r="X857" s="13"/>
      <c r="Y857" s="10">
        <v>0</v>
      </c>
      <c r="Z857" s="18">
        <f>Table1[[#This Row],[Mφ_STM/Mφ_NS]]+Table1[[#This Row],[Mφ_LPS/Mφ_NS]]</f>
        <v>0</v>
      </c>
    </row>
    <row r="858" spans="1:26" x14ac:dyDescent="0.25">
      <c r="A858" s="5" t="s">
        <v>2659</v>
      </c>
      <c r="B858" s="15" t="s">
        <v>2660</v>
      </c>
      <c r="C858" s="6">
        <v>1</v>
      </c>
      <c r="D858" s="6">
        <v>1</v>
      </c>
      <c r="E858" s="6">
        <v>5511557.46875</v>
      </c>
      <c r="F858" s="7">
        <v>0.22921729072664501</v>
      </c>
      <c r="G858" s="8" t="s">
        <v>242</v>
      </c>
      <c r="H858" s="9"/>
      <c r="I858" s="10">
        <v>1</v>
      </c>
      <c r="J858" s="11"/>
      <c r="K858" s="12"/>
      <c r="L858" s="13"/>
      <c r="M858" s="10">
        <v>0</v>
      </c>
      <c r="N858" s="14">
        <f>Table1[[#This Row],[DC_STM/DC_NS]]+Table1[[#This Row],[DC_LPS/DC_NS]]</f>
        <v>0.22921729072664501</v>
      </c>
      <c r="O858" s="6"/>
      <c r="P858" s="6"/>
      <c r="Q858" s="6"/>
      <c r="R858" s="7"/>
      <c r="S858" s="16"/>
      <c r="T858" s="9"/>
      <c r="U858" s="10">
        <v>0</v>
      </c>
      <c r="V858" s="11"/>
      <c r="W858" s="17"/>
      <c r="X858" s="13"/>
      <c r="Y858" s="10">
        <v>0</v>
      </c>
      <c r="Z858" s="18">
        <f>Table1[[#This Row],[Mφ_STM/Mφ_NS]]+Table1[[#This Row],[Mφ_LPS/Mφ_NS]]</f>
        <v>0</v>
      </c>
    </row>
    <row r="859" spans="1:26" x14ac:dyDescent="0.25">
      <c r="A859" s="5" t="s">
        <v>2661</v>
      </c>
      <c r="B859" s="15" t="s">
        <v>2662</v>
      </c>
      <c r="C859" s="6">
        <v>1</v>
      </c>
      <c r="D859" s="6">
        <v>1</v>
      </c>
      <c r="E859" s="6">
        <v>1877123.96875</v>
      </c>
      <c r="F859" s="7">
        <v>0.379314129104183</v>
      </c>
      <c r="G859" s="8" t="s">
        <v>97</v>
      </c>
      <c r="H859" s="9"/>
      <c r="I859" s="10">
        <v>1</v>
      </c>
      <c r="J859" s="11">
        <v>0.75371878089175204</v>
      </c>
      <c r="K859" s="12" t="s">
        <v>97</v>
      </c>
      <c r="L859" s="13"/>
      <c r="M859" s="10">
        <v>1</v>
      </c>
      <c r="N859" s="14">
        <f>Table1[[#This Row],[DC_STM/DC_NS]]+Table1[[#This Row],[DC_LPS/DC_NS]]</f>
        <v>1.1330329099959351</v>
      </c>
      <c r="O859" s="6"/>
      <c r="P859" s="6"/>
      <c r="Q859" s="6"/>
      <c r="R859" s="7"/>
      <c r="S859" s="16"/>
      <c r="T859" s="9"/>
      <c r="U859" s="10">
        <v>0</v>
      </c>
      <c r="V859" s="11"/>
      <c r="W859" s="17"/>
      <c r="X859" s="13"/>
      <c r="Y859" s="10">
        <v>0</v>
      </c>
      <c r="Z859" s="18">
        <f>Table1[[#This Row],[Mφ_STM/Mφ_NS]]+Table1[[#This Row],[Mφ_LPS/Mφ_NS]]</f>
        <v>0</v>
      </c>
    </row>
    <row r="860" spans="1:26" x14ac:dyDescent="0.25">
      <c r="A860" s="15" t="s">
        <v>2663</v>
      </c>
      <c r="B860" s="15" t="s">
        <v>2664</v>
      </c>
      <c r="C860" s="6">
        <v>7</v>
      </c>
      <c r="D860" s="6">
        <v>25</v>
      </c>
      <c r="E860" s="6">
        <v>3552519.5825737799</v>
      </c>
      <c r="F860" s="7">
        <v>16.799270967249502</v>
      </c>
      <c r="G860" s="8" t="s">
        <v>2665</v>
      </c>
      <c r="H860" s="9">
        <v>219.884152100356</v>
      </c>
      <c r="I860" s="10">
        <v>12</v>
      </c>
      <c r="J860" s="11">
        <v>7.201679691471</v>
      </c>
      <c r="K860" s="12" t="s">
        <v>2666</v>
      </c>
      <c r="L860" s="13">
        <v>222.77299057101899</v>
      </c>
      <c r="M860" s="10">
        <v>16</v>
      </c>
      <c r="N860" s="14">
        <f>Table1[[#This Row],[DC_STM/DC_NS]]+Table1[[#This Row],[DC_LPS/DC_NS]]</f>
        <v>24.000950658720502</v>
      </c>
      <c r="O860" s="6">
        <v>5</v>
      </c>
      <c r="P860" s="6">
        <v>17</v>
      </c>
      <c r="Q860" s="6">
        <v>2434621.6338778399</v>
      </c>
      <c r="R860" s="7">
        <v>6.1308556557985199</v>
      </c>
      <c r="S860" s="16" t="s">
        <v>2667</v>
      </c>
      <c r="T860" s="9">
        <v>121.422564398253</v>
      </c>
      <c r="U860" s="10">
        <v>6</v>
      </c>
      <c r="V860" s="11">
        <v>0.49790133723087998</v>
      </c>
      <c r="W860" s="17" t="s">
        <v>2668</v>
      </c>
      <c r="X860" s="13">
        <v>92.900691571065707</v>
      </c>
      <c r="Y860" s="10">
        <v>5</v>
      </c>
      <c r="Z860" s="18">
        <f>Table1[[#This Row],[Mφ_STM/Mφ_NS]]+Table1[[#This Row],[Mφ_LPS/Mφ_NS]]</f>
        <v>6.6287569930294001</v>
      </c>
    </row>
    <row r="861" spans="1:26" x14ac:dyDescent="0.25">
      <c r="A861" s="5" t="s">
        <v>2669</v>
      </c>
      <c r="B861" s="15" t="s">
        <v>2670</v>
      </c>
      <c r="C861" s="6"/>
      <c r="D861" s="6"/>
      <c r="E861" s="6"/>
      <c r="F861" s="7"/>
      <c r="G861" s="8"/>
      <c r="H861" s="9"/>
      <c r="I861" s="10">
        <v>0</v>
      </c>
      <c r="J861" s="11"/>
      <c r="K861" s="12"/>
      <c r="L861" s="13"/>
      <c r="M861" s="10">
        <v>0</v>
      </c>
      <c r="N861" s="14">
        <f>Table1[[#This Row],[DC_STM/DC_NS]]+Table1[[#This Row],[DC_LPS/DC_NS]]</f>
        <v>0</v>
      </c>
      <c r="O861" s="6">
        <v>1</v>
      </c>
      <c r="P861" s="6">
        <v>1</v>
      </c>
      <c r="Q861" s="6">
        <v>1262401.625</v>
      </c>
      <c r="R861" s="7"/>
      <c r="S861" s="16"/>
      <c r="T861" s="9"/>
      <c r="U861" s="10">
        <v>0</v>
      </c>
      <c r="V861" s="11"/>
      <c r="W861" s="17"/>
      <c r="X861" s="13"/>
      <c r="Y861" s="10">
        <v>0</v>
      </c>
      <c r="Z861" s="18">
        <f>Table1[[#This Row],[Mφ_STM/Mφ_NS]]+Table1[[#This Row],[Mφ_LPS/Mφ_NS]]</f>
        <v>0</v>
      </c>
    </row>
    <row r="862" spans="1:26" x14ac:dyDescent="0.25">
      <c r="A862" s="15" t="s">
        <v>2671</v>
      </c>
      <c r="B862" s="15" t="s">
        <v>2672</v>
      </c>
      <c r="C862" s="6">
        <v>1</v>
      </c>
      <c r="D862" s="6">
        <v>3</v>
      </c>
      <c r="E862" s="6">
        <v>550417.0234375</v>
      </c>
      <c r="F862" s="7">
        <v>2.6613447979007798</v>
      </c>
      <c r="G862" s="8" t="s">
        <v>2673</v>
      </c>
      <c r="H862" s="9">
        <v>88.282297987938705</v>
      </c>
      <c r="I862" s="10">
        <v>2</v>
      </c>
      <c r="J862" s="11">
        <v>50.862854706149001</v>
      </c>
      <c r="K862" s="12" t="s">
        <v>2673</v>
      </c>
      <c r="L862" s="13">
        <v>136.62311659919601</v>
      </c>
      <c r="M862" s="10">
        <v>2</v>
      </c>
      <c r="N862" s="14">
        <f>Table1[[#This Row],[DC_STM/DC_NS]]+Table1[[#This Row],[DC_LPS/DC_NS]]</f>
        <v>53.524199504049783</v>
      </c>
      <c r="O862" s="6">
        <v>4</v>
      </c>
      <c r="P862" s="6">
        <v>21</v>
      </c>
      <c r="Q862" s="6">
        <v>935374.45572916698</v>
      </c>
      <c r="R862" s="7">
        <v>60.4</v>
      </c>
      <c r="S862" s="16" t="s">
        <v>2674</v>
      </c>
      <c r="T862" s="9">
        <v>89.775717206972601</v>
      </c>
      <c r="U862" s="10">
        <v>5</v>
      </c>
      <c r="V862" s="11">
        <v>81.352751808298606</v>
      </c>
      <c r="W862" s="17" t="s">
        <v>2674</v>
      </c>
      <c r="X862" s="13">
        <v>32.862657774604699</v>
      </c>
      <c r="Y862" s="10">
        <v>5</v>
      </c>
      <c r="Z862" s="18">
        <f>Table1[[#This Row],[Mφ_STM/Mφ_NS]]+Table1[[#This Row],[Mφ_LPS/Mφ_NS]]</f>
        <v>141.7527518082986</v>
      </c>
    </row>
    <row r="863" spans="1:26" x14ac:dyDescent="0.25">
      <c r="A863" s="5" t="s">
        <v>2675</v>
      </c>
      <c r="B863" s="15" t="s">
        <v>2676</v>
      </c>
      <c r="C863" s="6">
        <v>1</v>
      </c>
      <c r="D863" s="6">
        <v>6</v>
      </c>
      <c r="E863" s="6">
        <v>3766553.9329427099</v>
      </c>
      <c r="F863" s="7">
        <v>0.01</v>
      </c>
      <c r="G863" s="8" t="s">
        <v>153</v>
      </c>
      <c r="H863" s="9"/>
      <c r="I863" s="10">
        <v>1</v>
      </c>
      <c r="J863" s="11"/>
      <c r="K863" s="12"/>
      <c r="L863" s="13"/>
      <c r="M863" s="10">
        <v>0</v>
      </c>
      <c r="N863" s="14">
        <f>Table1[[#This Row],[DC_STM/DC_NS]]+Table1[[#This Row],[DC_LPS/DC_NS]]</f>
        <v>0.01</v>
      </c>
      <c r="O863" s="6">
        <v>4</v>
      </c>
      <c r="P863" s="6">
        <v>32</v>
      </c>
      <c r="Q863" s="6">
        <v>1366810.0830669999</v>
      </c>
      <c r="R863" s="7">
        <v>0.47582490199848698</v>
      </c>
      <c r="S863" s="16" t="s">
        <v>153</v>
      </c>
      <c r="T863" s="9"/>
      <c r="U863" s="10">
        <v>1</v>
      </c>
      <c r="V863" s="11">
        <v>1.10354663881163</v>
      </c>
      <c r="W863" s="17" t="s">
        <v>153</v>
      </c>
      <c r="X863" s="13"/>
      <c r="Y863" s="10">
        <v>1</v>
      </c>
      <c r="Z863" s="18">
        <f>Table1[[#This Row],[Mφ_STM/Mφ_NS]]+Table1[[#This Row],[Mφ_LPS/Mφ_NS]]</f>
        <v>1.579371540810117</v>
      </c>
    </row>
    <row r="864" spans="1:26" x14ac:dyDescent="0.25">
      <c r="A864" s="5" t="s">
        <v>2677</v>
      </c>
      <c r="B864" s="15" t="s">
        <v>2678</v>
      </c>
      <c r="C864" s="6"/>
      <c r="D864" s="6"/>
      <c r="E864" s="6"/>
      <c r="F864" s="7"/>
      <c r="G864" s="8"/>
      <c r="H864" s="9"/>
      <c r="I864" s="10">
        <v>0</v>
      </c>
      <c r="J864" s="11"/>
      <c r="K864" s="12"/>
      <c r="L864" s="13"/>
      <c r="M864" s="10">
        <v>0</v>
      </c>
      <c r="N864" s="14">
        <f>Table1[[#This Row],[DC_STM/DC_NS]]+Table1[[#This Row],[DC_LPS/DC_NS]]</f>
        <v>0</v>
      </c>
      <c r="O864" s="6">
        <v>6</v>
      </c>
      <c r="P864" s="6">
        <v>13</v>
      </c>
      <c r="Q864" s="6">
        <v>3371556.3976779501</v>
      </c>
      <c r="R864" s="7">
        <v>11.940829139553101</v>
      </c>
      <c r="S864" s="16" t="s">
        <v>34</v>
      </c>
      <c r="T864" s="9"/>
      <c r="U864" s="10">
        <v>1</v>
      </c>
      <c r="V864" s="11">
        <v>1.1037587227792399E-2</v>
      </c>
      <c r="W864" s="17" t="s">
        <v>34</v>
      </c>
      <c r="X864" s="13"/>
      <c r="Y864" s="10">
        <v>1</v>
      </c>
      <c r="Z864" s="18">
        <f>Table1[[#This Row],[Mφ_STM/Mφ_NS]]+Table1[[#This Row],[Mφ_LPS/Mφ_NS]]</f>
        <v>11.951866726780892</v>
      </c>
    </row>
    <row r="865" spans="1:26" x14ac:dyDescent="0.25">
      <c r="A865" s="5" t="s">
        <v>2679</v>
      </c>
      <c r="B865" s="15" t="s">
        <v>2680</v>
      </c>
      <c r="C865" s="6"/>
      <c r="D865" s="6"/>
      <c r="E865" s="6"/>
      <c r="F865" s="7"/>
      <c r="G865" s="8"/>
      <c r="H865" s="9"/>
      <c r="I865" s="10">
        <v>0</v>
      </c>
      <c r="J865" s="11"/>
      <c r="K865" s="12"/>
      <c r="L865" s="13"/>
      <c r="M865" s="10">
        <v>0</v>
      </c>
      <c r="N865" s="14">
        <f>Table1[[#This Row],[DC_STM/DC_NS]]+Table1[[#This Row],[DC_LPS/DC_NS]]</f>
        <v>0</v>
      </c>
      <c r="O865" s="6">
        <v>10</v>
      </c>
      <c r="P865" s="6">
        <v>23</v>
      </c>
      <c r="Q865" s="6">
        <v>4657408.3201334598</v>
      </c>
      <c r="R865" s="7">
        <v>2.0940006677266401</v>
      </c>
      <c r="S865" s="16" t="s">
        <v>2681</v>
      </c>
      <c r="T865" s="9">
        <v>85.5404078774162</v>
      </c>
      <c r="U865" s="10">
        <v>4</v>
      </c>
      <c r="V865" s="11">
        <v>0.49344504741891698</v>
      </c>
      <c r="W865" s="17" t="s">
        <v>2681</v>
      </c>
      <c r="X865" s="13">
        <v>158.62989067709</v>
      </c>
      <c r="Y865" s="10">
        <v>4</v>
      </c>
      <c r="Z865" s="18">
        <f>Table1[[#This Row],[Mφ_STM/Mφ_NS]]+Table1[[#This Row],[Mφ_LPS/Mφ_NS]]</f>
        <v>2.5874457151455572</v>
      </c>
    </row>
    <row r="866" spans="1:26" x14ac:dyDescent="0.25">
      <c r="A866" s="5" t="s">
        <v>2682</v>
      </c>
      <c r="B866" s="15" t="s">
        <v>2683</v>
      </c>
      <c r="C866" s="6">
        <v>1</v>
      </c>
      <c r="D866" s="6">
        <v>2</v>
      </c>
      <c r="E866" s="6">
        <v>610221.28613281297</v>
      </c>
      <c r="F866" s="7">
        <v>0.34884295156478501</v>
      </c>
      <c r="G866" s="8" t="s">
        <v>41</v>
      </c>
      <c r="H866" s="9">
        <v>137.36734409221799</v>
      </c>
      <c r="I866" s="10">
        <v>2</v>
      </c>
      <c r="J866" s="11">
        <v>0.46270378734517598</v>
      </c>
      <c r="K866" s="12" t="s">
        <v>41</v>
      </c>
      <c r="L866" s="13">
        <v>138.364943903865</v>
      </c>
      <c r="M866" s="10">
        <v>2</v>
      </c>
      <c r="N866" s="14">
        <f>Table1[[#This Row],[DC_STM/DC_NS]]+Table1[[#This Row],[DC_LPS/DC_NS]]</f>
        <v>0.81154673890996099</v>
      </c>
      <c r="O866" s="6">
        <v>4</v>
      </c>
      <c r="P866" s="6">
        <v>12</v>
      </c>
      <c r="Q866" s="6">
        <v>540093.30151367199</v>
      </c>
      <c r="R866" s="7">
        <v>1.01933311104267</v>
      </c>
      <c r="S866" s="16" t="s">
        <v>2684</v>
      </c>
      <c r="T866" s="9">
        <v>160.81534107961099</v>
      </c>
      <c r="U866" s="10">
        <v>5</v>
      </c>
      <c r="V866" s="11">
        <v>0.23705089798258699</v>
      </c>
      <c r="W866" s="17" t="s">
        <v>2685</v>
      </c>
      <c r="X866" s="13">
        <v>78.9363816563461</v>
      </c>
      <c r="Y866" s="10">
        <v>5</v>
      </c>
      <c r="Z866" s="18">
        <f>Table1[[#This Row],[Mφ_STM/Mφ_NS]]+Table1[[#This Row],[Mφ_LPS/Mφ_NS]]</f>
        <v>1.2563840090252569</v>
      </c>
    </row>
    <row r="867" spans="1:26" x14ac:dyDescent="0.25">
      <c r="A867" s="5" t="s">
        <v>2686</v>
      </c>
      <c r="B867" s="15" t="s">
        <v>2687</v>
      </c>
      <c r="C867" s="6">
        <v>2</v>
      </c>
      <c r="D867" s="6">
        <v>13</v>
      </c>
      <c r="E867" s="6">
        <v>5863997.8559570303</v>
      </c>
      <c r="F867" s="7">
        <v>2.9262350268113702</v>
      </c>
      <c r="G867" s="8" t="s">
        <v>2533</v>
      </c>
      <c r="H867" s="9">
        <v>42.536228371672401</v>
      </c>
      <c r="I867" s="10">
        <v>3</v>
      </c>
      <c r="J867" s="11">
        <v>1.28105403624857E-2</v>
      </c>
      <c r="K867" s="12" t="s">
        <v>219</v>
      </c>
      <c r="L867" s="13">
        <v>31.0268277977077</v>
      </c>
      <c r="M867" s="10">
        <v>2</v>
      </c>
      <c r="N867" s="14">
        <f>Table1[[#This Row],[DC_STM/DC_NS]]+Table1[[#This Row],[DC_LPS/DC_NS]]</f>
        <v>2.939045567173856</v>
      </c>
      <c r="O867" s="6"/>
      <c r="P867" s="6"/>
      <c r="Q867" s="6"/>
      <c r="R867" s="7"/>
      <c r="S867" s="16"/>
      <c r="T867" s="9"/>
      <c r="U867" s="10">
        <v>0</v>
      </c>
      <c r="V867" s="11"/>
      <c r="W867" s="17"/>
      <c r="X867" s="13"/>
      <c r="Y867" s="10">
        <v>0</v>
      </c>
      <c r="Z867" s="18">
        <f>Table1[[#This Row],[Mφ_STM/Mφ_NS]]+Table1[[#This Row],[Mφ_LPS/Mφ_NS]]</f>
        <v>0</v>
      </c>
    </row>
    <row r="868" spans="1:26" x14ac:dyDescent="0.25">
      <c r="A868" s="5" t="s">
        <v>2688</v>
      </c>
      <c r="B868" s="15" t="s">
        <v>2689</v>
      </c>
      <c r="C868" s="6"/>
      <c r="D868" s="6"/>
      <c r="E868" s="6"/>
      <c r="F868" s="7"/>
      <c r="G868" s="8"/>
      <c r="H868" s="9"/>
      <c r="I868" s="10">
        <v>0</v>
      </c>
      <c r="J868" s="11"/>
      <c r="K868" s="12"/>
      <c r="L868" s="13"/>
      <c r="M868" s="10">
        <v>0</v>
      </c>
      <c r="N868" s="14">
        <f>Table1[[#This Row],[DC_STM/DC_NS]]+Table1[[#This Row],[DC_LPS/DC_NS]]</f>
        <v>0</v>
      </c>
      <c r="O868" s="6">
        <v>1</v>
      </c>
      <c r="P868" s="6">
        <v>1</v>
      </c>
      <c r="Q868" s="6">
        <v>460302.8671875</v>
      </c>
      <c r="R868" s="7">
        <v>100</v>
      </c>
      <c r="S868" s="16" t="s">
        <v>431</v>
      </c>
      <c r="T868" s="9"/>
      <c r="U868" s="10">
        <v>1</v>
      </c>
      <c r="V868" s="11">
        <v>100</v>
      </c>
      <c r="W868" s="17" t="s">
        <v>431</v>
      </c>
      <c r="X868" s="13"/>
      <c r="Y868" s="10">
        <v>1</v>
      </c>
      <c r="Z868" s="18">
        <f>Table1[[#This Row],[Mφ_STM/Mφ_NS]]+Table1[[#This Row],[Mφ_LPS/Mφ_NS]]</f>
        <v>200</v>
      </c>
    </row>
    <row r="869" spans="1:26" x14ac:dyDescent="0.25">
      <c r="A869" s="15" t="s">
        <v>2690</v>
      </c>
      <c r="B869" s="15" t="s">
        <v>2691</v>
      </c>
      <c r="C869" s="6">
        <v>8</v>
      </c>
      <c r="D869" s="6">
        <v>547</v>
      </c>
      <c r="E869" s="6">
        <v>254575473.870226</v>
      </c>
      <c r="F869" s="7">
        <v>0.94949108975533403</v>
      </c>
      <c r="G869" s="8" t="s">
        <v>2692</v>
      </c>
      <c r="H869" s="9">
        <v>71.253646117230304</v>
      </c>
      <c r="I869" s="10">
        <v>104</v>
      </c>
      <c r="J869" s="11">
        <v>0.93508544507490299</v>
      </c>
      <c r="K869" s="12" t="s">
        <v>2693</v>
      </c>
      <c r="L869" s="13">
        <v>35.298294156760797</v>
      </c>
      <c r="M869" s="10">
        <v>101</v>
      </c>
      <c r="N869" s="14">
        <f>Table1[[#This Row],[DC_STM/DC_NS]]+Table1[[#This Row],[DC_LPS/DC_NS]]</f>
        <v>1.884576534830237</v>
      </c>
      <c r="O869" s="6">
        <v>8</v>
      </c>
      <c r="P869" s="6">
        <v>331</v>
      </c>
      <c r="Q869" s="6">
        <v>52025360.558593802</v>
      </c>
      <c r="R869" s="7">
        <v>4.3501608700928198</v>
      </c>
      <c r="S869" s="16" t="s">
        <v>2694</v>
      </c>
      <c r="T869" s="9">
        <v>92.206743957921404</v>
      </c>
      <c r="U869" s="10">
        <v>72</v>
      </c>
      <c r="V869" s="11">
        <v>0.74029437814717702</v>
      </c>
      <c r="W869" s="17" t="s">
        <v>2695</v>
      </c>
      <c r="X869" s="13">
        <v>58.065764172742</v>
      </c>
      <c r="Y869" s="10">
        <v>67</v>
      </c>
      <c r="Z869" s="18">
        <f>Table1[[#This Row],[Mφ_STM/Mφ_NS]]+Table1[[#This Row],[Mφ_LPS/Mφ_NS]]</f>
        <v>5.090455248239997</v>
      </c>
    </row>
    <row r="870" spans="1:26" x14ac:dyDescent="0.25">
      <c r="A870" s="5" t="s">
        <v>2696</v>
      </c>
      <c r="B870" s="15" t="s">
        <v>2697</v>
      </c>
      <c r="C870" s="6">
        <v>4</v>
      </c>
      <c r="D870" s="6">
        <v>30</v>
      </c>
      <c r="E870" s="6">
        <v>8840192.9533962701</v>
      </c>
      <c r="F870" s="7">
        <v>2.3125602967236198</v>
      </c>
      <c r="G870" s="8" t="s">
        <v>2698</v>
      </c>
      <c r="H870" s="9">
        <v>114.06956912105299</v>
      </c>
      <c r="I870" s="10">
        <v>16</v>
      </c>
      <c r="J870" s="11">
        <v>1.29772874432515</v>
      </c>
      <c r="K870" s="12" t="s">
        <v>2699</v>
      </c>
      <c r="L870" s="13">
        <v>76.018044774453898</v>
      </c>
      <c r="M870" s="10">
        <v>17</v>
      </c>
      <c r="N870" s="14">
        <f>Table1[[#This Row],[DC_STM/DC_NS]]+Table1[[#This Row],[DC_LPS/DC_NS]]</f>
        <v>3.6102890410487696</v>
      </c>
      <c r="O870" s="6">
        <v>3</v>
      </c>
      <c r="P870" s="6">
        <v>20</v>
      </c>
      <c r="Q870" s="6">
        <v>1400095.72045898</v>
      </c>
      <c r="R870" s="7">
        <v>16.410211791334302</v>
      </c>
      <c r="S870" s="16" t="s">
        <v>2700</v>
      </c>
      <c r="T870" s="9">
        <v>182.261502534529</v>
      </c>
      <c r="U870" s="10">
        <v>13</v>
      </c>
      <c r="V870" s="11">
        <v>8.8396771970728594</v>
      </c>
      <c r="W870" s="17" t="s">
        <v>2701</v>
      </c>
      <c r="X870" s="13">
        <v>294.78533062370298</v>
      </c>
      <c r="Y870" s="10">
        <v>12</v>
      </c>
      <c r="Z870" s="18">
        <f>Table1[[#This Row],[Mφ_STM/Mφ_NS]]+Table1[[#This Row],[Mφ_LPS/Mφ_NS]]</f>
        <v>25.249888988407161</v>
      </c>
    </row>
    <row r="871" spans="1:26" x14ac:dyDescent="0.25">
      <c r="A871" s="5" t="s">
        <v>2702</v>
      </c>
      <c r="B871" s="15" t="s">
        <v>2703</v>
      </c>
      <c r="C871" s="6"/>
      <c r="D871" s="6"/>
      <c r="E871" s="6"/>
      <c r="F871" s="7"/>
      <c r="G871" s="8"/>
      <c r="H871" s="9"/>
      <c r="I871" s="10">
        <v>0</v>
      </c>
      <c r="J871" s="11"/>
      <c r="K871" s="12"/>
      <c r="L871" s="13"/>
      <c r="M871" s="10">
        <v>0</v>
      </c>
      <c r="N871" s="14">
        <f>Table1[[#This Row],[DC_STM/DC_NS]]+Table1[[#This Row],[DC_LPS/DC_NS]]</f>
        <v>0</v>
      </c>
      <c r="O871" s="6">
        <v>1</v>
      </c>
      <c r="P871" s="6">
        <v>1</v>
      </c>
      <c r="Q871" s="6">
        <v>144381.666015625</v>
      </c>
      <c r="R871" s="7"/>
      <c r="S871" s="16"/>
      <c r="T871" s="9"/>
      <c r="U871" s="10">
        <v>0</v>
      </c>
      <c r="V871" s="11"/>
      <c r="W871" s="17"/>
      <c r="X871" s="13"/>
      <c r="Y871" s="10">
        <v>0</v>
      </c>
      <c r="Z871" s="18">
        <f>Table1[[#This Row],[Mφ_STM/Mφ_NS]]+Table1[[#This Row],[Mφ_LPS/Mφ_NS]]</f>
        <v>0</v>
      </c>
    </row>
    <row r="872" spans="1:26" x14ac:dyDescent="0.25">
      <c r="A872" s="5" t="s">
        <v>2704</v>
      </c>
      <c r="B872" s="15" t="s">
        <v>2705</v>
      </c>
      <c r="C872" s="6"/>
      <c r="D872" s="6"/>
      <c r="E872" s="6"/>
      <c r="F872" s="7"/>
      <c r="G872" s="8"/>
      <c r="H872" s="9"/>
      <c r="I872" s="10">
        <v>0</v>
      </c>
      <c r="J872" s="11"/>
      <c r="K872" s="12"/>
      <c r="L872" s="13"/>
      <c r="M872" s="10">
        <v>0</v>
      </c>
      <c r="N872" s="14">
        <f>Table1[[#This Row],[DC_STM/DC_NS]]+Table1[[#This Row],[DC_LPS/DC_NS]]</f>
        <v>0</v>
      </c>
      <c r="O872" s="6">
        <v>4</v>
      </c>
      <c r="P872" s="6">
        <v>6</v>
      </c>
      <c r="Q872" s="6">
        <v>408374.20594618103</v>
      </c>
      <c r="R872" s="7"/>
      <c r="S872" s="16"/>
      <c r="T872" s="9"/>
      <c r="U872" s="10">
        <v>0</v>
      </c>
      <c r="V872" s="11"/>
      <c r="W872" s="17"/>
      <c r="X872" s="13"/>
      <c r="Y872" s="10">
        <v>0</v>
      </c>
      <c r="Z872" s="18">
        <f>Table1[[#This Row],[Mφ_STM/Mφ_NS]]+Table1[[#This Row],[Mφ_LPS/Mφ_NS]]</f>
        <v>0</v>
      </c>
    </row>
    <row r="873" spans="1:26" x14ac:dyDescent="0.25">
      <c r="A873" s="5" t="s">
        <v>2706</v>
      </c>
      <c r="B873" s="15" t="s">
        <v>2707</v>
      </c>
      <c r="C873" s="6">
        <v>5</v>
      </c>
      <c r="D873" s="6">
        <v>43</v>
      </c>
      <c r="E873" s="6">
        <v>1138617.0818888301</v>
      </c>
      <c r="F873" s="7">
        <v>1.8593937952636901</v>
      </c>
      <c r="G873" s="8" t="s">
        <v>2708</v>
      </c>
      <c r="H873" s="9">
        <v>147.09567442894601</v>
      </c>
      <c r="I873" s="10">
        <v>17</v>
      </c>
      <c r="J873" s="11">
        <v>0.76664297625385103</v>
      </c>
      <c r="K873" s="12" t="s">
        <v>2709</v>
      </c>
      <c r="L873" s="13">
        <v>78.124135564314699</v>
      </c>
      <c r="M873" s="10">
        <v>17</v>
      </c>
      <c r="N873" s="14">
        <f>Table1[[#This Row],[DC_STM/DC_NS]]+Table1[[#This Row],[DC_LPS/DC_NS]]</f>
        <v>2.626036771517541</v>
      </c>
      <c r="O873" s="6">
        <v>6</v>
      </c>
      <c r="P873" s="6">
        <v>44</v>
      </c>
      <c r="Q873" s="6">
        <v>933111.90964762401</v>
      </c>
      <c r="R873" s="7">
        <v>12.9960428624732</v>
      </c>
      <c r="S873" s="16" t="s">
        <v>2710</v>
      </c>
      <c r="T873" s="9">
        <v>270.512737173473</v>
      </c>
      <c r="U873" s="10">
        <v>9</v>
      </c>
      <c r="V873" s="11">
        <v>13.0025481432465</v>
      </c>
      <c r="W873" s="17" t="s">
        <v>2710</v>
      </c>
      <c r="X873" s="13">
        <v>270.36022387630101</v>
      </c>
      <c r="Y873" s="10">
        <v>9</v>
      </c>
      <c r="Z873" s="18">
        <f>Table1[[#This Row],[Mφ_STM/Mφ_NS]]+Table1[[#This Row],[Mφ_LPS/Mφ_NS]]</f>
        <v>25.9985910057197</v>
      </c>
    </row>
    <row r="874" spans="1:26" x14ac:dyDescent="0.25">
      <c r="A874" s="5" t="s">
        <v>2711</v>
      </c>
      <c r="B874" s="15" t="s">
        <v>2712</v>
      </c>
      <c r="C874" s="6">
        <v>9</v>
      </c>
      <c r="D874" s="6">
        <v>101</v>
      </c>
      <c r="E874" s="6">
        <v>33404179.046224002</v>
      </c>
      <c r="F874" s="7">
        <v>1.2102412660122801</v>
      </c>
      <c r="G874" s="8" t="s">
        <v>2713</v>
      </c>
      <c r="H874" s="9">
        <v>95.470634240616803</v>
      </c>
      <c r="I874" s="10">
        <v>55</v>
      </c>
      <c r="J874" s="11">
        <v>0.73109260470384896</v>
      </c>
      <c r="K874" s="12" t="s">
        <v>2714</v>
      </c>
      <c r="L874" s="13">
        <v>62.122576179783202</v>
      </c>
      <c r="M874" s="10">
        <v>56</v>
      </c>
      <c r="N874" s="14">
        <f>Table1[[#This Row],[DC_STM/DC_NS]]+Table1[[#This Row],[DC_LPS/DC_NS]]</f>
        <v>1.9413338707161292</v>
      </c>
      <c r="O874" s="6">
        <v>7</v>
      </c>
      <c r="P874" s="6">
        <v>48</v>
      </c>
      <c r="Q874" s="6">
        <v>4123165.2655029302</v>
      </c>
      <c r="R874" s="7">
        <v>13.590452724401899</v>
      </c>
      <c r="S874" s="16" t="s">
        <v>2715</v>
      </c>
      <c r="T874" s="9">
        <v>116.776062174682</v>
      </c>
      <c r="U874" s="10">
        <v>23</v>
      </c>
      <c r="V874" s="11">
        <v>2.5776139817675201</v>
      </c>
      <c r="W874" s="17" t="s">
        <v>2715</v>
      </c>
      <c r="X874" s="13">
        <v>172.42804831917701</v>
      </c>
      <c r="Y874" s="10">
        <v>23</v>
      </c>
      <c r="Z874" s="18">
        <f>Table1[[#This Row],[Mφ_STM/Mφ_NS]]+Table1[[#This Row],[Mφ_LPS/Mφ_NS]]</f>
        <v>16.168066706169419</v>
      </c>
    </row>
    <row r="875" spans="1:26" x14ac:dyDescent="0.25">
      <c r="A875" s="5" t="s">
        <v>2716</v>
      </c>
      <c r="B875" s="15" t="s">
        <v>2717</v>
      </c>
      <c r="C875" s="6">
        <v>1</v>
      </c>
      <c r="D875" s="6">
        <v>2</v>
      </c>
      <c r="E875" s="6">
        <v>451243.7109375</v>
      </c>
      <c r="F875" s="7">
        <v>2.95953425946783</v>
      </c>
      <c r="G875" s="8" t="s">
        <v>303</v>
      </c>
      <c r="H875" s="9">
        <v>13.001554360013699</v>
      </c>
      <c r="I875" s="10">
        <v>2</v>
      </c>
      <c r="J875" s="11">
        <v>1.2126561590077901E-2</v>
      </c>
      <c r="K875" s="12" t="s">
        <v>303</v>
      </c>
      <c r="L875" s="13">
        <v>24.8002058915901</v>
      </c>
      <c r="M875" s="10">
        <v>2</v>
      </c>
      <c r="N875" s="14">
        <f>Table1[[#This Row],[DC_STM/DC_NS]]+Table1[[#This Row],[DC_LPS/DC_NS]]</f>
        <v>2.9716608210579079</v>
      </c>
      <c r="O875" s="6">
        <v>2</v>
      </c>
      <c r="P875" s="6">
        <v>2</v>
      </c>
      <c r="Q875" s="6">
        <v>339196.76660156302</v>
      </c>
      <c r="R875" s="7"/>
      <c r="S875" s="16"/>
      <c r="T875" s="9"/>
      <c r="U875" s="10">
        <v>0</v>
      </c>
      <c r="V875" s="11"/>
      <c r="W875" s="17"/>
      <c r="X875" s="13"/>
      <c r="Y875" s="10">
        <v>0</v>
      </c>
      <c r="Z875" s="18">
        <f>Table1[[#This Row],[Mφ_STM/Mφ_NS]]+Table1[[#This Row],[Mφ_LPS/Mφ_NS]]</f>
        <v>0</v>
      </c>
    </row>
    <row r="876" spans="1:26" x14ac:dyDescent="0.25">
      <c r="A876" s="15" t="s">
        <v>2718</v>
      </c>
      <c r="B876" s="15" t="s">
        <v>2719</v>
      </c>
      <c r="C876" s="6">
        <v>15</v>
      </c>
      <c r="D876" s="6">
        <v>47</v>
      </c>
      <c r="E876" s="6">
        <v>3001810.2184606502</v>
      </c>
      <c r="F876" s="7">
        <v>12.803216098099901</v>
      </c>
      <c r="G876" s="8" t="s">
        <v>2720</v>
      </c>
      <c r="H876" s="9">
        <v>253.83005907821001</v>
      </c>
      <c r="I876" s="10">
        <v>27</v>
      </c>
      <c r="J876" s="11">
        <v>6.7682125243333404</v>
      </c>
      <c r="K876" s="17" t="s">
        <v>2721</v>
      </c>
      <c r="L876" s="13">
        <v>257.00198171015899</v>
      </c>
      <c r="M876" s="10">
        <v>25</v>
      </c>
      <c r="N876" s="14">
        <v>19.571428622433199</v>
      </c>
      <c r="O876" s="6">
        <v>12</v>
      </c>
      <c r="P876" s="6">
        <v>37</v>
      </c>
      <c r="Q876" s="6">
        <v>1698467.2837960401</v>
      </c>
      <c r="R876" s="7">
        <v>17.855258572824301</v>
      </c>
      <c r="S876" s="9" t="s">
        <v>2722</v>
      </c>
      <c r="T876" s="9">
        <v>96.394925571967903</v>
      </c>
      <c r="U876" s="10">
        <v>6</v>
      </c>
      <c r="V876" s="11">
        <v>1.23033670431723</v>
      </c>
      <c r="W876" s="12" t="s">
        <v>2723</v>
      </c>
      <c r="X876" s="13">
        <v>39.905178463820199</v>
      </c>
      <c r="Y876" s="10">
        <v>5</v>
      </c>
      <c r="Z876" s="18">
        <v>19.085595277141532</v>
      </c>
    </row>
    <row r="877" spans="1:26" x14ac:dyDescent="0.25">
      <c r="A877" s="5" t="s">
        <v>2724</v>
      </c>
      <c r="B877" s="15" t="s">
        <v>2725</v>
      </c>
      <c r="C877" s="6">
        <v>15</v>
      </c>
      <c r="D877" s="6">
        <v>136</v>
      </c>
      <c r="E877" s="6">
        <v>46995644.685167097</v>
      </c>
      <c r="F877" s="7">
        <v>1.27270834590324</v>
      </c>
      <c r="G877" s="8" t="s">
        <v>2726</v>
      </c>
      <c r="H877" s="9">
        <v>90.244957445435404</v>
      </c>
      <c r="I877" s="10">
        <v>58</v>
      </c>
      <c r="J877" s="11">
        <v>0.74978290751547205</v>
      </c>
      <c r="K877" s="12" t="s">
        <v>2727</v>
      </c>
      <c r="L877" s="13">
        <v>83.865875096946297</v>
      </c>
      <c r="M877" s="10">
        <v>64</v>
      </c>
      <c r="N877" s="14">
        <f>Table1[[#This Row],[DC_STM/DC_NS]]+Table1[[#This Row],[DC_LPS/DC_NS]]</f>
        <v>2.0224912534187123</v>
      </c>
      <c r="O877" s="6">
        <v>10</v>
      </c>
      <c r="P877" s="6">
        <v>66</v>
      </c>
      <c r="Q877" s="6">
        <v>6835501.2473822702</v>
      </c>
      <c r="R877" s="7">
        <v>8.0793321437491805</v>
      </c>
      <c r="S877" s="16" t="s">
        <v>2728</v>
      </c>
      <c r="T877" s="9">
        <v>100.10513073706601</v>
      </c>
      <c r="U877" s="10">
        <v>26</v>
      </c>
      <c r="V877" s="11">
        <v>0.555211109851241</v>
      </c>
      <c r="W877" s="17" t="s">
        <v>2729</v>
      </c>
      <c r="X877" s="13">
        <v>64.848312533246499</v>
      </c>
      <c r="Y877" s="10">
        <v>25</v>
      </c>
      <c r="Z877" s="18">
        <f>Table1[[#This Row],[Mφ_STM/Mφ_NS]]+Table1[[#This Row],[Mφ_LPS/Mφ_NS]]</f>
        <v>8.6345432536004214</v>
      </c>
    </row>
    <row r="878" spans="1:26" x14ac:dyDescent="0.25">
      <c r="A878" s="5" t="s">
        <v>2730</v>
      </c>
      <c r="B878" s="15" t="s">
        <v>2731</v>
      </c>
      <c r="C878" s="6">
        <v>6</v>
      </c>
      <c r="D878" s="6">
        <v>17</v>
      </c>
      <c r="E878" s="6">
        <v>6817003.2259114599</v>
      </c>
      <c r="F878" s="7">
        <v>3.8413618449209201E-2</v>
      </c>
      <c r="G878" s="8" t="s">
        <v>2732</v>
      </c>
      <c r="H878" s="9">
        <v>111.64900406256901</v>
      </c>
      <c r="I878" s="10">
        <v>9</v>
      </c>
      <c r="J878" s="11">
        <v>0.20754187783661401</v>
      </c>
      <c r="K878" s="12" t="s">
        <v>2733</v>
      </c>
      <c r="L878" s="13">
        <v>90.643253832395402</v>
      </c>
      <c r="M878" s="10">
        <v>11</v>
      </c>
      <c r="N878" s="14">
        <f>Table1[[#This Row],[DC_STM/DC_NS]]+Table1[[#This Row],[DC_LPS/DC_NS]]</f>
        <v>0.24595549628582322</v>
      </c>
      <c r="O878" s="6">
        <v>4</v>
      </c>
      <c r="P878" s="6">
        <v>12</v>
      </c>
      <c r="Q878" s="6">
        <v>1521284.8810221399</v>
      </c>
      <c r="R878" s="7">
        <v>6.73032955992546</v>
      </c>
      <c r="S878" s="16" t="s">
        <v>908</v>
      </c>
      <c r="T878" s="9">
        <v>43.572299002970801</v>
      </c>
      <c r="U878" s="10">
        <v>2</v>
      </c>
      <c r="V878" s="11">
        <v>0.01</v>
      </c>
      <c r="W878" s="17" t="s">
        <v>908</v>
      </c>
      <c r="X878" s="13">
        <v>0</v>
      </c>
      <c r="Y878" s="10">
        <v>2</v>
      </c>
      <c r="Z878" s="18">
        <f>Table1[[#This Row],[Mφ_STM/Mφ_NS]]+Table1[[#This Row],[Mφ_LPS/Mφ_NS]]</f>
        <v>6.7403295599254598</v>
      </c>
    </row>
    <row r="879" spans="1:26" x14ac:dyDescent="0.25">
      <c r="A879" s="5" t="s">
        <v>2734</v>
      </c>
      <c r="B879" s="15" t="s">
        <v>2735</v>
      </c>
      <c r="C879" s="6">
        <v>1</v>
      </c>
      <c r="D879" s="6">
        <v>1</v>
      </c>
      <c r="E879" s="6">
        <v>1987764.0625</v>
      </c>
      <c r="F879" s="7">
        <v>0.01</v>
      </c>
      <c r="G879" s="8" t="s">
        <v>200</v>
      </c>
      <c r="H879" s="9"/>
      <c r="I879" s="10">
        <v>1</v>
      </c>
      <c r="J879" s="11">
        <v>0.01</v>
      </c>
      <c r="K879" s="12" t="s">
        <v>200</v>
      </c>
      <c r="L879" s="13"/>
      <c r="M879" s="10">
        <v>1</v>
      </c>
      <c r="N879" s="14">
        <f>Table1[[#This Row],[DC_STM/DC_NS]]+Table1[[#This Row],[DC_LPS/DC_NS]]</f>
        <v>0.02</v>
      </c>
      <c r="O879" s="6"/>
      <c r="P879" s="6"/>
      <c r="Q879" s="6"/>
      <c r="R879" s="7"/>
      <c r="S879" s="16"/>
      <c r="T879" s="9"/>
      <c r="U879" s="10">
        <v>0</v>
      </c>
      <c r="V879" s="11"/>
      <c r="W879" s="17"/>
      <c r="X879" s="13"/>
      <c r="Y879" s="10">
        <v>0</v>
      </c>
      <c r="Z879" s="18">
        <f>Table1[[#This Row],[Mφ_STM/Mφ_NS]]+Table1[[#This Row],[Mφ_LPS/Mφ_NS]]</f>
        <v>0</v>
      </c>
    </row>
    <row r="880" spans="1:26" x14ac:dyDescent="0.25">
      <c r="A880" s="5" t="s">
        <v>2736</v>
      </c>
      <c r="B880" s="15" t="s">
        <v>2737</v>
      </c>
      <c r="C880" s="6">
        <v>6</v>
      </c>
      <c r="D880" s="6">
        <v>21</v>
      </c>
      <c r="E880" s="6">
        <v>4535880.8887261301</v>
      </c>
      <c r="F880" s="7">
        <v>0.90117598299239099</v>
      </c>
      <c r="G880" s="8" t="s">
        <v>2738</v>
      </c>
      <c r="H880" s="9">
        <v>108.949600130577</v>
      </c>
      <c r="I880" s="10">
        <v>14</v>
      </c>
      <c r="J880" s="11">
        <v>0.16666219719648601</v>
      </c>
      <c r="K880" s="12" t="s">
        <v>2739</v>
      </c>
      <c r="L880" s="13">
        <v>115.068076485321</v>
      </c>
      <c r="M880" s="10">
        <v>14</v>
      </c>
      <c r="N880" s="14">
        <f>Table1[[#This Row],[DC_STM/DC_NS]]+Table1[[#This Row],[DC_LPS/DC_NS]]</f>
        <v>1.067838180188877</v>
      </c>
      <c r="O880" s="6">
        <v>2</v>
      </c>
      <c r="P880" s="6">
        <v>4</v>
      </c>
      <c r="Q880" s="6">
        <v>1224315.1064453099</v>
      </c>
      <c r="R880" s="7"/>
      <c r="S880" s="16"/>
      <c r="T880" s="9"/>
      <c r="U880" s="10">
        <v>0</v>
      </c>
      <c r="V880" s="11"/>
      <c r="W880" s="17"/>
      <c r="X880" s="13"/>
      <c r="Y880" s="10">
        <v>0</v>
      </c>
      <c r="Z880" s="18">
        <f>Table1[[#This Row],[Mφ_STM/Mφ_NS]]+Table1[[#This Row],[Mφ_LPS/Mφ_NS]]</f>
        <v>0</v>
      </c>
    </row>
    <row r="881" spans="1:26" x14ac:dyDescent="0.25">
      <c r="A881" s="5" t="s">
        <v>2740</v>
      </c>
      <c r="B881" s="15" t="s">
        <v>2741</v>
      </c>
      <c r="C881" s="6">
        <v>1</v>
      </c>
      <c r="D881" s="6">
        <v>1</v>
      </c>
      <c r="E881" s="6">
        <v>2341915.171875</v>
      </c>
      <c r="F881" s="7"/>
      <c r="G881" s="8"/>
      <c r="H881" s="9"/>
      <c r="I881" s="10">
        <v>0</v>
      </c>
      <c r="J881" s="11"/>
      <c r="K881" s="12"/>
      <c r="L881" s="13"/>
      <c r="M881" s="10">
        <v>0</v>
      </c>
      <c r="N881" s="14">
        <f>Table1[[#This Row],[DC_STM/DC_NS]]+Table1[[#This Row],[DC_LPS/DC_NS]]</f>
        <v>0</v>
      </c>
      <c r="O881" s="6"/>
      <c r="P881" s="6"/>
      <c r="Q881" s="6"/>
      <c r="R881" s="7"/>
      <c r="S881" s="16"/>
      <c r="T881" s="9"/>
      <c r="U881" s="10">
        <v>0</v>
      </c>
      <c r="V881" s="11"/>
      <c r="W881" s="17"/>
      <c r="X881" s="13"/>
      <c r="Y881" s="10">
        <v>0</v>
      </c>
      <c r="Z881" s="18">
        <f>Table1[[#This Row],[Mφ_STM/Mφ_NS]]+Table1[[#This Row],[Mφ_LPS/Mφ_NS]]</f>
        <v>0</v>
      </c>
    </row>
    <row r="882" spans="1:26" x14ac:dyDescent="0.25">
      <c r="A882" s="5" t="s">
        <v>2742</v>
      </c>
      <c r="B882" s="15" t="s">
        <v>2743</v>
      </c>
      <c r="C882" s="6"/>
      <c r="D882" s="6"/>
      <c r="E882" s="6"/>
      <c r="F882" s="7"/>
      <c r="G882" s="8"/>
      <c r="H882" s="9"/>
      <c r="I882" s="10">
        <v>0</v>
      </c>
      <c r="J882" s="11"/>
      <c r="K882" s="12"/>
      <c r="L882" s="13"/>
      <c r="M882" s="10">
        <v>0</v>
      </c>
      <c r="N882" s="14">
        <f>Table1[[#This Row],[DC_STM/DC_NS]]+Table1[[#This Row],[DC_LPS/DC_NS]]</f>
        <v>0</v>
      </c>
      <c r="O882" s="6">
        <v>3</v>
      </c>
      <c r="P882" s="6">
        <v>14</v>
      </c>
      <c r="Q882" s="6">
        <v>1939483.9496527801</v>
      </c>
      <c r="R882" s="7">
        <v>100</v>
      </c>
      <c r="S882" s="16" t="s">
        <v>732</v>
      </c>
      <c r="T882" s="9">
        <v>0</v>
      </c>
      <c r="U882" s="10">
        <v>2</v>
      </c>
      <c r="V882" s="11">
        <v>21.576493393744801</v>
      </c>
      <c r="W882" s="17" t="s">
        <v>732</v>
      </c>
      <c r="X882" s="13">
        <v>47.159234126682797</v>
      </c>
      <c r="Y882" s="10">
        <v>2</v>
      </c>
      <c r="Z882" s="18">
        <f>Table1[[#This Row],[Mφ_STM/Mφ_NS]]+Table1[[#This Row],[Mφ_LPS/Mφ_NS]]</f>
        <v>121.5764933937448</v>
      </c>
    </row>
    <row r="883" spans="1:26" x14ac:dyDescent="0.25">
      <c r="A883" s="5" t="s">
        <v>2744</v>
      </c>
      <c r="B883" s="15" t="s">
        <v>2745</v>
      </c>
      <c r="C883" s="6">
        <v>1</v>
      </c>
      <c r="D883" s="6">
        <v>1</v>
      </c>
      <c r="E883" s="6">
        <v>2650043.75</v>
      </c>
      <c r="F883" s="7">
        <v>0.01</v>
      </c>
      <c r="G883" s="8" t="s">
        <v>153</v>
      </c>
      <c r="H883" s="9"/>
      <c r="I883" s="10">
        <v>1</v>
      </c>
      <c r="J883" s="11">
        <v>0.01</v>
      </c>
      <c r="K883" s="12" t="s">
        <v>153</v>
      </c>
      <c r="L883" s="13"/>
      <c r="M883" s="10">
        <v>1</v>
      </c>
      <c r="N883" s="14">
        <f>Table1[[#This Row],[DC_STM/DC_NS]]+Table1[[#This Row],[DC_LPS/DC_NS]]</f>
        <v>0.02</v>
      </c>
      <c r="O883" s="6">
        <v>1</v>
      </c>
      <c r="P883" s="6">
        <v>2</v>
      </c>
      <c r="Q883" s="6">
        <v>855781.083984375</v>
      </c>
      <c r="R883" s="7"/>
      <c r="S883" s="16"/>
      <c r="T883" s="9"/>
      <c r="U883" s="10">
        <v>0</v>
      </c>
      <c r="V883" s="11"/>
      <c r="W883" s="17"/>
      <c r="X883" s="13"/>
      <c r="Y883" s="10">
        <v>0</v>
      </c>
      <c r="Z883" s="18">
        <f>Table1[[#This Row],[Mφ_STM/Mφ_NS]]+Table1[[#This Row],[Mφ_LPS/Mφ_NS]]</f>
        <v>0</v>
      </c>
    </row>
    <row r="884" spans="1:26" x14ac:dyDescent="0.25">
      <c r="A884" s="5" t="s">
        <v>2746</v>
      </c>
      <c r="B884" s="15" t="s">
        <v>2747</v>
      </c>
      <c r="C884" s="6"/>
      <c r="D884" s="6"/>
      <c r="E884" s="6"/>
      <c r="F884" s="7"/>
      <c r="G884" s="8"/>
      <c r="H884" s="9"/>
      <c r="I884" s="10">
        <v>0</v>
      </c>
      <c r="J884" s="11"/>
      <c r="K884" s="12"/>
      <c r="L884" s="13"/>
      <c r="M884" s="10">
        <v>0</v>
      </c>
      <c r="N884" s="14">
        <f>Table1[[#This Row],[DC_STM/DC_NS]]+Table1[[#This Row],[DC_LPS/DC_NS]]</f>
        <v>0</v>
      </c>
      <c r="O884" s="6">
        <v>1</v>
      </c>
      <c r="P884" s="6">
        <v>1</v>
      </c>
      <c r="Q884" s="6">
        <v>28980.03515625</v>
      </c>
      <c r="R884" s="7"/>
      <c r="S884" s="16"/>
      <c r="T884" s="9"/>
      <c r="U884" s="10">
        <v>0</v>
      </c>
      <c r="V884" s="11"/>
      <c r="W884" s="17"/>
      <c r="X884" s="13"/>
      <c r="Y884" s="10">
        <v>0</v>
      </c>
      <c r="Z884" s="18">
        <f>Table1[[#This Row],[Mφ_STM/Mφ_NS]]+Table1[[#This Row],[Mφ_LPS/Mφ_NS]]</f>
        <v>0</v>
      </c>
    </row>
    <row r="885" spans="1:26" x14ac:dyDescent="0.25">
      <c r="A885" s="5" t="s">
        <v>2748</v>
      </c>
      <c r="B885" s="15" t="s">
        <v>2749</v>
      </c>
      <c r="C885" s="6">
        <v>2</v>
      </c>
      <c r="D885" s="6">
        <v>5</v>
      </c>
      <c r="E885" s="6">
        <v>4041232.9013671898</v>
      </c>
      <c r="F885" s="7">
        <v>0.01</v>
      </c>
      <c r="G885" s="8" t="s">
        <v>197</v>
      </c>
      <c r="H885" s="9"/>
      <c r="I885" s="10">
        <v>1</v>
      </c>
      <c r="J885" s="11">
        <v>0.01</v>
      </c>
      <c r="K885" s="12" t="s">
        <v>197</v>
      </c>
      <c r="L885" s="13"/>
      <c r="M885" s="10">
        <v>1</v>
      </c>
      <c r="N885" s="14">
        <f>Table1[[#This Row],[DC_STM/DC_NS]]+Table1[[#This Row],[DC_LPS/DC_NS]]</f>
        <v>0.02</v>
      </c>
      <c r="O885" s="6">
        <v>4</v>
      </c>
      <c r="P885" s="6">
        <v>11</v>
      </c>
      <c r="Q885" s="6">
        <v>1372492.52985491</v>
      </c>
      <c r="R885" s="7">
        <v>100</v>
      </c>
      <c r="S885" s="16" t="s">
        <v>34</v>
      </c>
      <c r="T885" s="9"/>
      <c r="U885" s="10">
        <v>1</v>
      </c>
      <c r="V885" s="11">
        <v>50.268844275535798</v>
      </c>
      <c r="W885" s="17" t="s">
        <v>437</v>
      </c>
      <c r="X885" s="13">
        <v>139.90867685862699</v>
      </c>
      <c r="Y885" s="10">
        <v>2</v>
      </c>
      <c r="Z885" s="18">
        <f>Table1[[#This Row],[Mφ_STM/Mφ_NS]]+Table1[[#This Row],[Mφ_LPS/Mφ_NS]]</f>
        <v>150.2688442755358</v>
      </c>
    </row>
    <row r="886" spans="1:26" x14ac:dyDescent="0.25">
      <c r="A886" s="5" t="s">
        <v>2750</v>
      </c>
      <c r="B886" s="15" t="s">
        <v>2751</v>
      </c>
      <c r="C886" s="6"/>
      <c r="D886" s="6"/>
      <c r="E886" s="6"/>
      <c r="F886" s="7"/>
      <c r="G886" s="8"/>
      <c r="H886" s="9"/>
      <c r="I886" s="10">
        <v>0</v>
      </c>
      <c r="J886" s="11"/>
      <c r="K886" s="12"/>
      <c r="L886" s="13"/>
      <c r="M886" s="10">
        <v>0</v>
      </c>
      <c r="N886" s="14">
        <f>Table1[[#This Row],[DC_STM/DC_NS]]+Table1[[#This Row],[DC_LPS/DC_NS]]</f>
        <v>0</v>
      </c>
      <c r="O886" s="6">
        <v>1</v>
      </c>
      <c r="P886" s="6">
        <v>3</v>
      </c>
      <c r="Q886" s="6">
        <v>424199.50520833302</v>
      </c>
      <c r="R886" s="7">
        <v>20.869011379832301</v>
      </c>
      <c r="S886" s="16" t="s">
        <v>34</v>
      </c>
      <c r="T886" s="9"/>
      <c r="U886" s="10">
        <v>1</v>
      </c>
      <c r="V886" s="11">
        <v>0.11905489156764899</v>
      </c>
      <c r="W886" s="17" t="s">
        <v>34</v>
      </c>
      <c r="X886" s="13"/>
      <c r="Y886" s="10">
        <v>1</v>
      </c>
      <c r="Z886" s="18">
        <f>Table1[[#This Row],[Mφ_STM/Mφ_NS]]+Table1[[#This Row],[Mφ_LPS/Mφ_NS]]</f>
        <v>20.988066271399951</v>
      </c>
    </row>
    <row r="887" spans="1:26" x14ac:dyDescent="0.25">
      <c r="A887" s="15" t="s">
        <v>2752</v>
      </c>
      <c r="B887" s="15" t="s">
        <v>2753</v>
      </c>
      <c r="C887" s="6">
        <v>17</v>
      </c>
      <c r="D887" s="6">
        <v>74</v>
      </c>
      <c r="E887" s="6">
        <v>6520379.3361002598</v>
      </c>
      <c r="F887" s="7">
        <v>1.06178222072282</v>
      </c>
      <c r="G887" s="8" t="s">
        <v>2754</v>
      </c>
      <c r="H887" s="9">
        <v>153.34160630653301</v>
      </c>
      <c r="I887" s="10">
        <v>48</v>
      </c>
      <c r="J887" s="11">
        <v>1.0470945925182999</v>
      </c>
      <c r="K887" s="12" t="s">
        <v>2755</v>
      </c>
      <c r="L887" s="13">
        <v>153.66070947904899</v>
      </c>
      <c r="M887" s="10">
        <v>48</v>
      </c>
      <c r="N887" s="14">
        <f>Table1[[#This Row],[DC_STM/DC_NS]]+Table1[[#This Row],[DC_LPS/DC_NS]]</f>
        <v>2.1088768132411202</v>
      </c>
      <c r="O887" s="6">
        <v>5</v>
      </c>
      <c r="P887" s="6">
        <v>12</v>
      </c>
      <c r="Q887" s="6">
        <v>2232553.3437011698</v>
      </c>
      <c r="R887" s="7"/>
      <c r="S887" s="16"/>
      <c r="T887" s="9"/>
      <c r="U887" s="10">
        <v>0</v>
      </c>
      <c r="V887" s="11"/>
      <c r="W887" s="17"/>
      <c r="X887" s="13"/>
      <c r="Y887" s="10">
        <v>0</v>
      </c>
      <c r="Z887" s="18">
        <f>Table1[[#This Row],[Mφ_STM/Mφ_NS]]+Table1[[#This Row],[Mφ_LPS/Mφ_NS]]</f>
        <v>0</v>
      </c>
    </row>
    <row r="888" spans="1:26" x14ac:dyDescent="0.25">
      <c r="A888" s="5" t="s">
        <v>2756</v>
      </c>
      <c r="B888" s="15" t="s">
        <v>2757</v>
      </c>
      <c r="C888" s="6">
        <v>3</v>
      </c>
      <c r="D888" s="6">
        <v>5</v>
      </c>
      <c r="E888" s="6">
        <v>5519868.40625</v>
      </c>
      <c r="F888" s="7">
        <v>4.9822171392107402</v>
      </c>
      <c r="G888" s="8" t="s">
        <v>431</v>
      </c>
      <c r="H888" s="9"/>
      <c r="I888" s="10">
        <v>1</v>
      </c>
      <c r="J888" s="11"/>
      <c r="K888" s="12"/>
      <c r="L888" s="13"/>
      <c r="M888" s="10">
        <v>0</v>
      </c>
      <c r="N888" s="14">
        <f>Table1[[#This Row],[DC_STM/DC_NS]]+Table1[[#This Row],[DC_LPS/DC_NS]]</f>
        <v>4.9822171392107402</v>
      </c>
      <c r="O888" s="6">
        <v>1</v>
      </c>
      <c r="P888" s="6">
        <v>2</v>
      </c>
      <c r="Q888" s="6">
        <v>1673094.32421875</v>
      </c>
      <c r="R888" s="7">
        <v>9.3464957118041401</v>
      </c>
      <c r="S888" s="16" t="s">
        <v>34</v>
      </c>
      <c r="T888" s="9"/>
      <c r="U888" s="10">
        <v>1</v>
      </c>
      <c r="V888" s="11">
        <v>1.5822755566595001E-2</v>
      </c>
      <c r="W888" s="17" t="s">
        <v>34</v>
      </c>
      <c r="X888" s="13"/>
      <c r="Y888" s="10">
        <v>1</v>
      </c>
      <c r="Z888" s="18">
        <f>Table1[[#This Row],[Mφ_STM/Mφ_NS]]+Table1[[#This Row],[Mφ_LPS/Mφ_NS]]</f>
        <v>9.3623184673707343</v>
      </c>
    </row>
    <row r="889" spans="1:26" x14ac:dyDescent="0.25">
      <c r="A889" s="5" t="s">
        <v>2758</v>
      </c>
      <c r="B889" s="15" t="s">
        <v>2759</v>
      </c>
      <c r="C889" s="6">
        <v>2</v>
      </c>
      <c r="D889" s="6">
        <v>2</v>
      </c>
      <c r="E889" s="6">
        <v>1420878.671875</v>
      </c>
      <c r="F889" s="7">
        <v>0.01</v>
      </c>
      <c r="G889" s="8" t="s">
        <v>97</v>
      </c>
      <c r="H889" s="9"/>
      <c r="I889" s="10">
        <v>1</v>
      </c>
      <c r="J889" s="11">
        <v>0.01</v>
      </c>
      <c r="K889" s="12" t="s">
        <v>97</v>
      </c>
      <c r="L889" s="13"/>
      <c r="M889" s="10">
        <v>1</v>
      </c>
      <c r="N889" s="14">
        <f>Table1[[#This Row],[DC_STM/DC_NS]]+Table1[[#This Row],[DC_LPS/DC_NS]]</f>
        <v>0.02</v>
      </c>
      <c r="O889" s="6">
        <v>1</v>
      </c>
      <c r="P889" s="6">
        <v>2</v>
      </c>
      <c r="Q889" s="6">
        <v>1047226.3017578101</v>
      </c>
      <c r="R889" s="7">
        <v>100</v>
      </c>
      <c r="S889" s="16" t="s">
        <v>431</v>
      </c>
      <c r="T889" s="9"/>
      <c r="U889" s="10">
        <v>1</v>
      </c>
      <c r="V889" s="11">
        <v>100</v>
      </c>
      <c r="W889" s="17" t="s">
        <v>431</v>
      </c>
      <c r="X889" s="13"/>
      <c r="Y889" s="10">
        <v>1</v>
      </c>
      <c r="Z889" s="18">
        <f>Table1[[#This Row],[Mφ_STM/Mφ_NS]]+Table1[[#This Row],[Mφ_LPS/Mφ_NS]]</f>
        <v>200</v>
      </c>
    </row>
    <row r="890" spans="1:26" x14ac:dyDescent="0.25">
      <c r="A890" s="5" t="s">
        <v>2760</v>
      </c>
      <c r="B890" s="15" t="s">
        <v>2761</v>
      </c>
      <c r="C890" s="6">
        <v>11</v>
      </c>
      <c r="D890" s="6">
        <v>34</v>
      </c>
      <c r="E890" s="6">
        <v>2152827.0952888299</v>
      </c>
      <c r="F890" s="7">
        <v>2.3396150798067299</v>
      </c>
      <c r="G890" s="8" t="s">
        <v>2762</v>
      </c>
      <c r="H890" s="9">
        <v>143.139301605957</v>
      </c>
      <c r="I890" s="10">
        <v>18</v>
      </c>
      <c r="J890" s="11">
        <v>8.0303189828757606</v>
      </c>
      <c r="K890" s="12" t="s">
        <v>2763</v>
      </c>
      <c r="L890" s="13">
        <v>252.594496517328</v>
      </c>
      <c r="M890" s="10">
        <v>13</v>
      </c>
      <c r="N890" s="14">
        <f>Table1[[#This Row],[DC_STM/DC_NS]]+Table1[[#This Row],[DC_LPS/DC_NS]]</f>
        <v>10.369934062682491</v>
      </c>
      <c r="O890" s="6">
        <v>8</v>
      </c>
      <c r="P890" s="6">
        <v>17</v>
      </c>
      <c r="Q890" s="6">
        <v>1608215.7313368099</v>
      </c>
      <c r="R890" s="7"/>
      <c r="S890" s="16"/>
      <c r="T890" s="9"/>
      <c r="U890" s="10">
        <v>0</v>
      </c>
      <c r="V890" s="11"/>
      <c r="W890" s="17"/>
      <c r="X890" s="13"/>
      <c r="Y890" s="10">
        <v>0</v>
      </c>
      <c r="Z890" s="18">
        <f>Table1[[#This Row],[Mφ_STM/Mφ_NS]]+Table1[[#This Row],[Mφ_LPS/Mφ_NS]]</f>
        <v>0</v>
      </c>
    </row>
    <row r="891" spans="1:26" x14ac:dyDescent="0.25">
      <c r="A891" s="5" t="s">
        <v>2764</v>
      </c>
      <c r="B891" s="15" t="s">
        <v>2765</v>
      </c>
      <c r="C891" s="6">
        <v>1</v>
      </c>
      <c r="D891" s="6">
        <v>1</v>
      </c>
      <c r="E891" s="6">
        <v>1061131.828125</v>
      </c>
      <c r="F891" s="7"/>
      <c r="G891" s="8"/>
      <c r="H891" s="9"/>
      <c r="I891" s="10">
        <v>0</v>
      </c>
      <c r="J891" s="11"/>
      <c r="K891" s="12"/>
      <c r="L891" s="13"/>
      <c r="M891" s="10">
        <v>0</v>
      </c>
      <c r="N891" s="14">
        <f>Table1[[#This Row],[DC_STM/DC_NS]]+Table1[[#This Row],[DC_LPS/DC_NS]]</f>
        <v>0</v>
      </c>
      <c r="O891" s="6"/>
      <c r="P891" s="6"/>
      <c r="Q891" s="6"/>
      <c r="R891" s="7"/>
      <c r="S891" s="16"/>
      <c r="T891" s="9"/>
      <c r="U891" s="10">
        <v>0</v>
      </c>
      <c r="V891" s="11"/>
      <c r="W891" s="17"/>
      <c r="X891" s="13"/>
      <c r="Y891" s="10">
        <v>0</v>
      </c>
      <c r="Z891" s="18">
        <f>Table1[[#This Row],[Mφ_STM/Mφ_NS]]+Table1[[#This Row],[Mφ_LPS/Mφ_NS]]</f>
        <v>0</v>
      </c>
    </row>
    <row r="892" spans="1:26" x14ac:dyDescent="0.25">
      <c r="A892" s="5" t="s">
        <v>2766</v>
      </c>
      <c r="B892" s="15" t="s">
        <v>2767</v>
      </c>
      <c r="C892" s="6">
        <v>4</v>
      </c>
      <c r="D892" s="6">
        <v>75</v>
      </c>
      <c r="E892" s="6">
        <v>19266172.555962499</v>
      </c>
      <c r="F892" s="7">
        <v>0.76590089186591004</v>
      </c>
      <c r="G892" s="8" t="s">
        <v>2768</v>
      </c>
      <c r="H892" s="9">
        <v>64.183542139470603</v>
      </c>
      <c r="I892" s="10">
        <v>25</v>
      </c>
      <c r="J892" s="11">
        <v>0.97203575587866597</v>
      </c>
      <c r="K892" s="12" t="s">
        <v>2769</v>
      </c>
      <c r="L892" s="13">
        <v>15.7333832861556</v>
      </c>
      <c r="M892" s="10">
        <v>25</v>
      </c>
      <c r="N892" s="14">
        <f>Table1[[#This Row],[DC_STM/DC_NS]]+Table1[[#This Row],[DC_LPS/DC_NS]]</f>
        <v>1.7379366477445761</v>
      </c>
      <c r="O892" s="6">
        <v>5</v>
      </c>
      <c r="P892" s="6">
        <v>57</v>
      </c>
      <c r="Q892" s="6">
        <v>9922730.6180826798</v>
      </c>
      <c r="R892" s="7">
        <v>8.13859631267513</v>
      </c>
      <c r="S892" s="16" t="s">
        <v>2770</v>
      </c>
      <c r="T892" s="9">
        <v>87.230194372648498</v>
      </c>
      <c r="U892" s="10">
        <v>19</v>
      </c>
      <c r="V892" s="11">
        <v>0.43603145845386398</v>
      </c>
      <c r="W892" s="17" t="s">
        <v>2771</v>
      </c>
      <c r="X892" s="13">
        <v>110.778952930749</v>
      </c>
      <c r="Y892" s="10">
        <v>16</v>
      </c>
      <c r="Z892" s="18">
        <f>Table1[[#This Row],[Mφ_STM/Mφ_NS]]+Table1[[#This Row],[Mφ_LPS/Mφ_NS]]</f>
        <v>8.5746277711289931</v>
      </c>
    </row>
    <row r="893" spans="1:26" x14ac:dyDescent="0.25">
      <c r="A893" s="5" t="s">
        <v>2772</v>
      </c>
      <c r="B893" s="15" t="s">
        <v>2773</v>
      </c>
      <c r="C893" s="6">
        <v>1</v>
      </c>
      <c r="D893" s="6">
        <v>2</v>
      </c>
      <c r="E893" s="6">
        <v>1292916.90625</v>
      </c>
      <c r="F893" s="7">
        <v>0.01</v>
      </c>
      <c r="G893" s="8" t="s">
        <v>2774</v>
      </c>
      <c r="H893" s="9">
        <v>0</v>
      </c>
      <c r="I893" s="10">
        <v>2</v>
      </c>
      <c r="J893" s="11">
        <v>0.01</v>
      </c>
      <c r="K893" s="12" t="s">
        <v>2774</v>
      </c>
      <c r="L893" s="13">
        <v>0</v>
      </c>
      <c r="M893" s="10">
        <v>2</v>
      </c>
      <c r="N893" s="14">
        <f>Table1[[#This Row],[DC_STM/DC_NS]]+Table1[[#This Row],[DC_LPS/DC_NS]]</f>
        <v>0.02</v>
      </c>
      <c r="O893" s="6"/>
      <c r="P893" s="6"/>
      <c r="Q893" s="6"/>
      <c r="R893" s="7"/>
      <c r="S893" s="16"/>
      <c r="T893" s="9"/>
      <c r="U893" s="10">
        <v>0</v>
      </c>
      <c r="V893" s="11"/>
      <c r="W893" s="17"/>
      <c r="X893" s="13"/>
      <c r="Y893" s="10">
        <v>0</v>
      </c>
      <c r="Z893" s="18">
        <f>Table1[[#This Row],[Mφ_STM/Mφ_NS]]+Table1[[#This Row],[Mφ_LPS/Mφ_NS]]</f>
        <v>0</v>
      </c>
    </row>
    <row r="894" spans="1:26" x14ac:dyDescent="0.25">
      <c r="A894" s="5" t="s">
        <v>2775</v>
      </c>
      <c r="B894" s="15" t="s">
        <v>2776</v>
      </c>
      <c r="C894" s="6">
        <v>1</v>
      </c>
      <c r="D894" s="6">
        <v>4</v>
      </c>
      <c r="E894" s="6">
        <v>628486.2890625</v>
      </c>
      <c r="F894" s="7">
        <v>0.21612556212954601</v>
      </c>
      <c r="G894" s="8" t="s">
        <v>242</v>
      </c>
      <c r="H894" s="9"/>
      <c r="I894" s="10">
        <v>1</v>
      </c>
      <c r="J894" s="11"/>
      <c r="K894" s="12"/>
      <c r="L894" s="13"/>
      <c r="M894" s="10">
        <v>0</v>
      </c>
      <c r="N894" s="14">
        <f>Table1[[#This Row],[DC_STM/DC_NS]]+Table1[[#This Row],[DC_LPS/DC_NS]]</f>
        <v>0.21612556212954601</v>
      </c>
      <c r="O894" s="6">
        <v>2</v>
      </c>
      <c r="P894" s="6">
        <v>7</v>
      </c>
      <c r="Q894" s="6">
        <v>835838.58203125</v>
      </c>
      <c r="R894" s="7">
        <v>4.5547361339678396</v>
      </c>
      <c r="S894" s="16" t="s">
        <v>2777</v>
      </c>
      <c r="T894" s="9">
        <v>103.318559111181</v>
      </c>
      <c r="U894" s="10">
        <v>3</v>
      </c>
      <c r="V894" s="11">
        <v>1.20288806399682E-2</v>
      </c>
      <c r="W894" s="17" t="s">
        <v>34</v>
      </c>
      <c r="X894" s="13"/>
      <c r="Y894" s="10">
        <v>1</v>
      </c>
      <c r="Z894" s="18">
        <f>Table1[[#This Row],[Mφ_STM/Mφ_NS]]+Table1[[#This Row],[Mφ_LPS/Mφ_NS]]</f>
        <v>4.5667650146078076</v>
      </c>
    </row>
    <row r="895" spans="1:26" x14ac:dyDescent="0.25">
      <c r="A895" s="5" t="s">
        <v>2778</v>
      </c>
      <c r="B895" s="15" t="s">
        <v>2779</v>
      </c>
      <c r="C895" s="6">
        <v>3</v>
      </c>
      <c r="D895" s="6">
        <v>6</v>
      </c>
      <c r="E895" s="6">
        <v>4231158.5424804697</v>
      </c>
      <c r="F895" s="7">
        <v>1.36243625292258</v>
      </c>
      <c r="G895" s="8" t="s">
        <v>2780</v>
      </c>
      <c r="H895" s="9">
        <v>140.383352764237</v>
      </c>
      <c r="I895" s="10">
        <v>3</v>
      </c>
      <c r="J895" s="11">
        <v>1.0200676897877301</v>
      </c>
      <c r="K895" s="12" t="s">
        <v>1865</v>
      </c>
      <c r="L895" s="13">
        <v>54.062403142229002</v>
      </c>
      <c r="M895" s="10">
        <v>4</v>
      </c>
      <c r="N895" s="14">
        <f>Table1[[#This Row],[DC_STM/DC_NS]]+Table1[[#This Row],[DC_LPS/DC_NS]]</f>
        <v>2.3825039427103101</v>
      </c>
      <c r="O895" s="6">
        <v>1</v>
      </c>
      <c r="P895" s="6">
        <v>6</v>
      </c>
      <c r="Q895" s="6">
        <v>3350236.1347656301</v>
      </c>
      <c r="R895" s="7">
        <v>9.6544467659800297</v>
      </c>
      <c r="S895" s="16" t="s">
        <v>2781</v>
      </c>
      <c r="T895" s="9">
        <v>190.09045096592399</v>
      </c>
      <c r="U895" s="10">
        <v>5</v>
      </c>
      <c r="V895" s="11">
        <v>1.11117890785732</v>
      </c>
      <c r="W895" s="17" t="s">
        <v>2781</v>
      </c>
      <c r="X895" s="13">
        <v>69.329353769431094</v>
      </c>
      <c r="Y895" s="10">
        <v>5</v>
      </c>
      <c r="Z895" s="18">
        <f>Table1[[#This Row],[Mφ_STM/Mφ_NS]]+Table1[[#This Row],[Mφ_LPS/Mφ_NS]]</f>
        <v>10.76562567383735</v>
      </c>
    </row>
    <row r="896" spans="1:26" x14ac:dyDescent="0.25">
      <c r="A896" s="5" t="s">
        <v>2782</v>
      </c>
      <c r="B896" s="15" t="s">
        <v>2783</v>
      </c>
      <c r="C896" s="6">
        <v>7</v>
      </c>
      <c r="D896" s="6">
        <v>35</v>
      </c>
      <c r="E896" s="6">
        <v>5591844.7384982603</v>
      </c>
      <c r="F896" s="7">
        <v>1.28018474205349</v>
      </c>
      <c r="G896" s="8" t="s">
        <v>2784</v>
      </c>
      <c r="H896" s="9">
        <v>132.99665431566899</v>
      </c>
      <c r="I896" s="10">
        <v>15</v>
      </c>
      <c r="J896" s="11">
        <v>0.68801484938240498</v>
      </c>
      <c r="K896" s="12" t="s">
        <v>2785</v>
      </c>
      <c r="L896" s="13">
        <v>186.92819366010499</v>
      </c>
      <c r="M896" s="10">
        <v>16</v>
      </c>
      <c r="N896" s="14">
        <f>Table1[[#This Row],[DC_STM/DC_NS]]+Table1[[#This Row],[DC_LPS/DC_NS]]</f>
        <v>1.968199591435895</v>
      </c>
      <c r="O896" s="6">
        <v>8</v>
      </c>
      <c r="P896" s="6">
        <v>34</v>
      </c>
      <c r="Q896" s="6">
        <v>1796001.8985188799</v>
      </c>
      <c r="R896" s="7">
        <v>3.4125889129282001</v>
      </c>
      <c r="S896" s="16" t="s">
        <v>2786</v>
      </c>
      <c r="T896" s="9">
        <v>102.921140515725</v>
      </c>
      <c r="U896" s="10">
        <v>12</v>
      </c>
      <c r="V896" s="11">
        <v>0.48757689431083601</v>
      </c>
      <c r="W896" s="17" t="s">
        <v>2786</v>
      </c>
      <c r="X896" s="13">
        <v>70.360569358571496</v>
      </c>
      <c r="Y896" s="10">
        <v>12</v>
      </c>
      <c r="Z896" s="18">
        <f>Table1[[#This Row],[Mφ_STM/Mφ_NS]]+Table1[[#This Row],[Mφ_LPS/Mφ_NS]]</f>
        <v>3.9001658072390359</v>
      </c>
    </row>
    <row r="897" spans="1:26" x14ac:dyDescent="0.25">
      <c r="A897" s="5" t="s">
        <v>2787</v>
      </c>
      <c r="B897" s="15" t="s">
        <v>2788</v>
      </c>
      <c r="C897" s="6">
        <v>6</v>
      </c>
      <c r="D897" s="6">
        <v>20</v>
      </c>
      <c r="E897" s="6">
        <v>2619613.5115017402</v>
      </c>
      <c r="F897" s="7">
        <v>0.951101996156138</v>
      </c>
      <c r="G897" s="8" t="s">
        <v>2789</v>
      </c>
      <c r="H897" s="9">
        <v>194.82580078618801</v>
      </c>
      <c r="I897" s="10">
        <v>11</v>
      </c>
      <c r="J897" s="11">
        <v>0.43405390811493999</v>
      </c>
      <c r="K897" s="12" t="s">
        <v>2790</v>
      </c>
      <c r="L897" s="13">
        <v>89.369405256215998</v>
      </c>
      <c r="M897" s="10">
        <v>13</v>
      </c>
      <c r="N897" s="14">
        <f>Table1[[#This Row],[DC_STM/DC_NS]]+Table1[[#This Row],[DC_LPS/DC_NS]]</f>
        <v>1.3851559042710779</v>
      </c>
      <c r="O897" s="6">
        <v>8</v>
      </c>
      <c r="P897" s="6">
        <v>19</v>
      </c>
      <c r="Q897" s="6">
        <v>1126100.0635127299</v>
      </c>
      <c r="R897" s="7">
        <v>21.0980778872039</v>
      </c>
      <c r="S897" s="16" t="s">
        <v>2791</v>
      </c>
      <c r="T897" s="9">
        <v>158.17427548838401</v>
      </c>
      <c r="U897" s="10">
        <v>10</v>
      </c>
      <c r="V897" s="11">
        <v>4.2898604718884998</v>
      </c>
      <c r="W897" s="17" t="s">
        <v>2792</v>
      </c>
      <c r="X897" s="13">
        <v>158.541406344374</v>
      </c>
      <c r="Y897" s="10">
        <v>8</v>
      </c>
      <c r="Z897" s="18">
        <f>Table1[[#This Row],[Mφ_STM/Mφ_NS]]+Table1[[#This Row],[Mφ_LPS/Mφ_NS]]</f>
        <v>25.387938359092399</v>
      </c>
    </row>
    <row r="898" spans="1:26" x14ac:dyDescent="0.25">
      <c r="A898" s="5" t="s">
        <v>2793</v>
      </c>
      <c r="B898" s="15" t="s">
        <v>2794</v>
      </c>
      <c r="C898" s="6">
        <v>3</v>
      </c>
      <c r="D898" s="6">
        <v>37</v>
      </c>
      <c r="E898" s="6">
        <v>3678790.5488281301</v>
      </c>
      <c r="F898" s="7">
        <v>2.7375203560558199</v>
      </c>
      <c r="G898" s="8" t="s">
        <v>2795</v>
      </c>
      <c r="H898" s="9">
        <v>157.149758261861</v>
      </c>
      <c r="I898" s="10">
        <v>19</v>
      </c>
      <c r="J898" s="11">
        <v>1.6396596909600201</v>
      </c>
      <c r="K898" s="12" t="s">
        <v>2796</v>
      </c>
      <c r="L898" s="13">
        <v>138.72440282674901</v>
      </c>
      <c r="M898" s="10">
        <v>19</v>
      </c>
      <c r="N898" s="14">
        <f>Table1[[#This Row],[DC_STM/DC_NS]]+Table1[[#This Row],[DC_LPS/DC_NS]]</f>
        <v>4.3771800470158402</v>
      </c>
      <c r="O898" s="6">
        <v>4</v>
      </c>
      <c r="P898" s="6">
        <v>42</v>
      </c>
      <c r="Q898" s="6">
        <v>2091175.17588976</v>
      </c>
      <c r="R898" s="7">
        <v>9.4997991286364805</v>
      </c>
      <c r="S898" s="16" t="s">
        <v>2797</v>
      </c>
      <c r="T898" s="9">
        <v>115.217175399079</v>
      </c>
      <c r="U898" s="10">
        <v>19</v>
      </c>
      <c r="V898" s="11">
        <v>1.7911098631554201</v>
      </c>
      <c r="W898" s="17" t="s">
        <v>2798</v>
      </c>
      <c r="X898" s="13">
        <v>120.25518621800001</v>
      </c>
      <c r="Y898" s="10">
        <v>17</v>
      </c>
      <c r="Z898" s="18">
        <f>Table1[[#This Row],[Mφ_STM/Mφ_NS]]+Table1[[#This Row],[Mφ_LPS/Mφ_NS]]</f>
        <v>11.2909089917919</v>
      </c>
    </row>
    <row r="899" spans="1:26" x14ac:dyDescent="0.25">
      <c r="A899" s="15" t="s">
        <v>2799</v>
      </c>
      <c r="B899" s="15" t="s">
        <v>2800</v>
      </c>
      <c r="C899" s="6">
        <v>11</v>
      </c>
      <c r="D899" s="6">
        <v>70</v>
      </c>
      <c r="E899" s="6">
        <v>10610342.910047701</v>
      </c>
      <c r="F899" s="7">
        <v>9.7766810012224603</v>
      </c>
      <c r="G899" s="8" t="s">
        <v>2801</v>
      </c>
      <c r="H899" s="9">
        <v>291.10444684677498</v>
      </c>
      <c r="I899" s="10">
        <v>40</v>
      </c>
      <c r="J899" s="11">
        <v>8.7281659467226103</v>
      </c>
      <c r="K899" s="12" t="s">
        <v>2802</v>
      </c>
      <c r="L899" s="13">
        <v>329.41576713482101</v>
      </c>
      <c r="M899" s="10">
        <v>37</v>
      </c>
      <c r="N899" s="14">
        <f>Table1[[#This Row],[DC_STM/DC_NS]]+Table1[[#This Row],[DC_LPS/DC_NS]]</f>
        <v>18.504846947945069</v>
      </c>
      <c r="O899" s="6"/>
      <c r="P899" s="6"/>
      <c r="Q899" s="6"/>
      <c r="R899" s="7"/>
      <c r="S899" s="16"/>
      <c r="T899" s="9"/>
      <c r="U899" s="10">
        <v>0</v>
      </c>
      <c r="V899" s="11"/>
      <c r="W899" s="17"/>
      <c r="X899" s="13"/>
      <c r="Y899" s="10">
        <v>0</v>
      </c>
      <c r="Z899" s="18">
        <f>Table1[[#This Row],[Mφ_STM/Mφ_NS]]+Table1[[#This Row],[Mφ_LPS/Mφ_NS]]</f>
        <v>0</v>
      </c>
    </row>
    <row r="900" spans="1:26" x14ac:dyDescent="0.25">
      <c r="A900" s="5" t="s">
        <v>2803</v>
      </c>
      <c r="B900" s="15" t="s">
        <v>2804</v>
      </c>
      <c r="C900" s="6">
        <v>3</v>
      </c>
      <c r="D900" s="6">
        <v>3</v>
      </c>
      <c r="E900" s="6">
        <v>3686829.8417968801</v>
      </c>
      <c r="F900" s="7">
        <v>4.3043505461188598</v>
      </c>
      <c r="G900" s="8" t="s">
        <v>220</v>
      </c>
      <c r="H900" s="9">
        <v>141.092801778926</v>
      </c>
      <c r="I900" s="10">
        <v>2</v>
      </c>
      <c r="J900" s="11">
        <v>0.01</v>
      </c>
      <c r="K900" s="12" t="s">
        <v>220</v>
      </c>
      <c r="L900" s="13">
        <v>0</v>
      </c>
      <c r="M900" s="10">
        <v>2</v>
      </c>
      <c r="N900" s="14">
        <f>Table1[[#This Row],[DC_STM/DC_NS]]+Table1[[#This Row],[DC_LPS/DC_NS]]</f>
        <v>4.3143505461188596</v>
      </c>
      <c r="O900" s="6">
        <v>1</v>
      </c>
      <c r="P900" s="6">
        <v>1</v>
      </c>
      <c r="Q900" s="6">
        <v>484325.8125</v>
      </c>
      <c r="R900" s="7"/>
      <c r="S900" s="16"/>
      <c r="T900" s="9"/>
      <c r="U900" s="10">
        <v>0</v>
      </c>
      <c r="V900" s="11"/>
      <c r="W900" s="17"/>
      <c r="X900" s="13"/>
      <c r="Y900" s="10">
        <v>0</v>
      </c>
      <c r="Z900" s="18">
        <f>Table1[[#This Row],[Mφ_STM/Mφ_NS]]+Table1[[#This Row],[Mφ_LPS/Mφ_NS]]</f>
        <v>0</v>
      </c>
    </row>
    <row r="901" spans="1:26" x14ac:dyDescent="0.25">
      <c r="A901" s="5" t="s">
        <v>2805</v>
      </c>
      <c r="B901" s="15" t="s">
        <v>2806</v>
      </c>
      <c r="C901" s="6"/>
      <c r="D901" s="6"/>
      <c r="E901" s="6"/>
      <c r="F901" s="7"/>
      <c r="G901" s="8"/>
      <c r="H901" s="9"/>
      <c r="I901" s="10">
        <v>0</v>
      </c>
      <c r="J901" s="11"/>
      <c r="K901" s="12"/>
      <c r="L901" s="13"/>
      <c r="M901" s="10">
        <v>0</v>
      </c>
      <c r="N901" s="14">
        <f>Table1[[#This Row],[DC_STM/DC_NS]]+Table1[[#This Row],[DC_LPS/DC_NS]]</f>
        <v>0</v>
      </c>
      <c r="O901" s="6">
        <v>2</v>
      </c>
      <c r="P901" s="6">
        <v>2</v>
      </c>
      <c r="Q901" s="6">
        <v>827987.125</v>
      </c>
      <c r="R901" s="7"/>
      <c r="S901" s="16"/>
      <c r="T901" s="9"/>
      <c r="U901" s="10">
        <v>0</v>
      </c>
      <c r="V901" s="11"/>
      <c r="W901" s="17"/>
      <c r="X901" s="13"/>
      <c r="Y901" s="10">
        <v>0</v>
      </c>
      <c r="Z901" s="18">
        <f>Table1[[#This Row],[Mφ_STM/Mφ_NS]]+Table1[[#This Row],[Mφ_LPS/Mφ_NS]]</f>
        <v>0</v>
      </c>
    </row>
    <row r="902" spans="1:26" x14ac:dyDescent="0.25">
      <c r="A902" s="5" t="s">
        <v>2807</v>
      </c>
      <c r="B902" s="15" t="s">
        <v>2808</v>
      </c>
      <c r="C902" s="6">
        <v>1</v>
      </c>
      <c r="D902" s="6">
        <v>2</v>
      </c>
      <c r="E902" s="6">
        <v>949584.5546875</v>
      </c>
      <c r="F902" s="7"/>
      <c r="G902" s="8"/>
      <c r="H902" s="9"/>
      <c r="I902" s="10">
        <v>0</v>
      </c>
      <c r="J902" s="11"/>
      <c r="K902" s="12"/>
      <c r="L902" s="13"/>
      <c r="M902" s="10">
        <v>0</v>
      </c>
      <c r="N902" s="14">
        <f>Table1[[#This Row],[DC_STM/DC_NS]]+Table1[[#This Row],[DC_LPS/DC_NS]]</f>
        <v>0</v>
      </c>
      <c r="O902" s="6"/>
      <c r="P902" s="6"/>
      <c r="Q902" s="6"/>
      <c r="R902" s="7"/>
      <c r="S902" s="16"/>
      <c r="T902" s="9"/>
      <c r="U902" s="10">
        <v>0</v>
      </c>
      <c r="V902" s="11"/>
      <c r="W902" s="17"/>
      <c r="X902" s="13"/>
      <c r="Y902" s="10">
        <v>0</v>
      </c>
      <c r="Z902" s="18">
        <f>Table1[[#This Row],[Mφ_STM/Mφ_NS]]+Table1[[#This Row],[Mφ_LPS/Mφ_NS]]</f>
        <v>0</v>
      </c>
    </row>
    <row r="903" spans="1:26" x14ac:dyDescent="0.25">
      <c r="A903" s="5" t="s">
        <v>2809</v>
      </c>
      <c r="B903" s="15" t="s">
        <v>2810</v>
      </c>
      <c r="C903" s="6">
        <v>2</v>
      </c>
      <c r="D903" s="6">
        <v>5</v>
      </c>
      <c r="E903" s="6">
        <v>1184017.1546875001</v>
      </c>
      <c r="F903" s="7">
        <v>0.01</v>
      </c>
      <c r="G903" s="8" t="s">
        <v>2811</v>
      </c>
      <c r="H903" s="9">
        <v>0</v>
      </c>
      <c r="I903" s="10">
        <v>2</v>
      </c>
      <c r="J903" s="11">
        <v>6.3308376237852099E-2</v>
      </c>
      <c r="K903" s="12" t="s">
        <v>2812</v>
      </c>
      <c r="L903" s="13">
        <v>145.84612905890901</v>
      </c>
      <c r="M903" s="10">
        <v>3</v>
      </c>
      <c r="N903" s="14">
        <f>Table1[[#This Row],[DC_STM/DC_NS]]+Table1[[#This Row],[DC_LPS/DC_NS]]</f>
        <v>7.3308376237852094E-2</v>
      </c>
      <c r="O903" s="6">
        <v>1</v>
      </c>
      <c r="P903" s="6">
        <v>1</v>
      </c>
      <c r="Q903" s="6">
        <v>405098.5234375</v>
      </c>
      <c r="R903" s="7">
        <v>2.1580912260893998</v>
      </c>
      <c r="S903" s="16" t="s">
        <v>34</v>
      </c>
      <c r="T903" s="9"/>
      <c r="U903" s="10">
        <v>1</v>
      </c>
      <c r="V903" s="11">
        <v>1.23068717707569E-2</v>
      </c>
      <c r="W903" s="17" t="s">
        <v>34</v>
      </c>
      <c r="X903" s="13"/>
      <c r="Y903" s="10">
        <v>1</v>
      </c>
      <c r="Z903" s="18">
        <f>Table1[[#This Row],[Mφ_STM/Mφ_NS]]+Table1[[#This Row],[Mφ_LPS/Mφ_NS]]</f>
        <v>2.1703980978601569</v>
      </c>
    </row>
    <row r="904" spans="1:26" x14ac:dyDescent="0.25">
      <c r="A904" s="5" t="s">
        <v>2813</v>
      </c>
      <c r="B904" s="15" t="s">
        <v>2814</v>
      </c>
      <c r="C904" s="6">
        <v>1</v>
      </c>
      <c r="D904" s="6">
        <v>20</v>
      </c>
      <c r="E904" s="6">
        <v>4007442.9167968798</v>
      </c>
      <c r="F904" s="7">
        <v>100</v>
      </c>
      <c r="G904" s="8" t="s">
        <v>271</v>
      </c>
      <c r="H904" s="9"/>
      <c r="I904" s="10">
        <v>1</v>
      </c>
      <c r="J904" s="11">
        <v>100</v>
      </c>
      <c r="K904" s="12" t="s">
        <v>271</v>
      </c>
      <c r="L904" s="13"/>
      <c r="M904" s="10">
        <v>1</v>
      </c>
      <c r="N904" s="14">
        <f>Table1[[#This Row],[DC_STM/DC_NS]]+Table1[[#This Row],[DC_LPS/DC_NS]]</f>
        <v>200</v>
      </c>
      <c r="O904" s="6">
        <v>7</v>
      </c>
      <c r="P904" s="6">
        <v>43</v>
      </c>
      <c r="Q904" s="6">
        <v>1612757.3172743099</v>
      </c>
      <c r="R904" s="7">
        <v>21.8185696557074</v>
      </c>
      <c r="S904" s="16" t="s">
        <v>2815</v>
      </c>
      <c r="T904" s="9">
        <v>200.34469974711101</v>
      </c>
      <c r="U904" s="10">
        <v>12</v>
      </c>
      <c r="V904" s="11">
        <v>15.1947061857402</v>
      </c>
      <c r="W904" s="17" t="s">
        <v>2816</v>
      </c>
      <c r="X904" s="13">
        <v>246.138297119962</v>
      </c>
      <c r="Y904" s="10">
        <v>13</v>
      </c>
      <c r="Z904" s="18">
        <f>Table1[[#This Row],[Mφ_STM/Mφ_NS]]+Table1[[#This Row],[Mφ_LPS/Mφ_NS]]</f>
        <v>37.013275841447602</v>
      </c>
    </row>
    <row r="905" spans="1:26" x14ac:dyDescent="0.25">
      <c r="A905" s="5" t="s">
        <v>2817</v>
      </c>
      <c r="B905" s="15" t="s">
        <v>2818</v>
      </c>
      <c r="C905" s="6">
        <v>1</v>
      </c>
      <c r="D905" s="6">
        <v>1</v>
      </c>
      <c r="E905" s="6">
        <v>844723.8046875</v>
      </c>
      <c r="F905" s="7"/>
      <c r="G905" s="8"/>
      <c r="H905" s="9"/>
      <c r="I905" s="10">
        <v>0</v>
      </c>
      <c r="J905" s="11"/>
      <c r="K905" s="12"/>
      <c r="L905" s="13"/>
      <c r="M905" s="10">
        <v>0</v>
      </c>
      <c r="N905" s="14">
        <f>Table1[[#This Row],[DC_STM/DC_NS]]+Table1[[#This Row],[DC_LPS/DC_NS]]</f>
        <v>0</v>
      </c>
      <c r="O905" s="6"/>
      <c r="P905" s="6"/>
      <c r="Q905" s="6"/>
      <c r="R905" s="7"/>
      <c r="S905" s="16"/>
      <c r="T905" s="9"/>
      <c r="U905" s="10">
        <v>0</v>
      </c>
      <c r="V905" s="11"/>
      <c r="W905" s="17"/>
      <c r="X905" s="13"/>
      <c r="Y905" s="10">
        <v>0</v>
      </c>
      <c r="Z905" s="18">
        <f>Table1[[#This Row],[Mφ_STM/Mφ_NS]]+Table1[[#This Row],[Mφ_LPS/Mφ_NS]]</f>
        <v>0</v>
      </c>
    </row>
    <row r="906" spans="1:26" x14ac:dyDescent="0.25">
      <c r="A906" s="5" t="s">
        <v>2819</v>
      </c>
      <c r="B906" s="15" t="s">
        <v>2820</v>
      </c>
      <c r="C906" s="6">
        <v>1</v>
      </c>
      <c r="D906" s="6">
        <v>1</v>
      </c>
      <c r="E906" s="6">
        <v>2508879.25</v>
      </c>
      <c r="F906" s="7"/>
      <c r="G906" s="8"/>
      <c r="H906" s="9"/>
      <c r="I906" s="10">
        <v>0</v>
      </c>
      <c r="J906" s="11"/>
      <c r="K906" s="12"/>
      <c r="L906" s="13"/>
      <c r="M906" s="10">
        <v>0</v>
      </c>
      <c r="N906" s="14">
        <f>Table1[[#This Row],[DC_STM/DC_NS]]+Table1[[#This Row],[DC_LPS/DC_NS]]</f>
        <v>0</v>
      </c>
      <c r="O906" s="6"/>
      <c r="P906" s="6"/>
      <c r="Q906" s="6"/>
      <c r="R906" s="7"/>
      <c r="S906" s="16"/>
      <c r="T906" s="9"/>
      <c r="U906" s="10">
        <v>0</v>
      </c>
      <c r="V906" s="11"/>
      <c r="W906" s="17"/>
      <c r="X906" s="13"/>
      <c r="Y906" s="10">
        <v>0</v>
      </c>
      <c r="Z906" s="18">
        <f>Table1[[#This Row],[Mφ_STM/Mφ_NS]]+Table1[[#This Row],[Mφ_LPS/Mφ_NS]]</f>
        <v>0</v>
      </c>
    </row>
    <row r="907" spans="1:26" x14ac:dyDescent="0.25">
      <c r="A907" s="5" t="s">
        <v>2821</v>
      </c>
      <c r="B907" s="15" t="s">
        <v>2822</v>
      </c>
      <c r="C907" s="6">
        <v>1</v>
      </c>
      <c r="D907" s="6">
        <v>1</v>
      </c>
      <c r="E907" s="6">
        <v>3181109.125</v>
      </c>
      <c r="F907" s="7"/>
      <c r="G907" s="8"/>
      <c r="H907" s="9"/>
      <c r="I907" s="10">
        <v>0</v>
      </c>
      <c r="J907" s="11"/>
      <c r="K907" s="12"/>
      <c r="L907" s="13"/>
      <c r="M907" s="10">
        <v>0</v>
      </c>
      <c r="N907" s="14">
        <f>Table1[[#This Row],[DC_STM/DC_NS]]+Table1[[#This Row],[DC_LPS/DC_NS]]</f>
        <v>0</v>
      </c>
      <c r="O907" s="6">
        <v>2</v>
      </c>
      <c r="P907" s="6">
        <v>2</v>
      </c>
      <c r="Q907" s="6">
        <v>441873.51464843802</v>
      </c>
      <c r="R907" s="7"/>
      <c r="S907" s="16"/>
      <c r="T907" s="9"/>
      <c r="U907" s="10">
        <v>0</v>
      </c>
      <c r="V907" s="11"/>
      <c r="W907" s="17"/>
      <c r="X907" s="13"/>
      <c r="Y907" s="10">
        <v>0</v>
      </c>
      <c r="Z907" s="18">
        <f>Table1[[#This Row],[Mφ_STM/Mφ_NS]]+Table1[[#This Row],[Mφ_LPS/Mφ_NS]]</f>
        <v>0</v>
      </c>
    </row>
    <row r="908" spans="1:26" x14ac:dyDescent="0.25">
      <c r="A908" s="5" t="s">
        <v>2823</v>
      </c>
      <c r="B908" s="15" t="s">
        <v>2824</v>
      </c>
      <c r="C908" s="6">
        <v>10</v>
      </c>
      <c r="D908" s="6">
        <v>87</v>
      </c>
      <c r="E908" s="6">
        <v>8066301.1541883703</v>
      </c>
      <c r="F908" s="7">
        <v>0.863161430672996</v>
      </c>
      <c r="G908" s="8" t="s">
        <v>2825</v>
      </c>
      <c r="H908" s="9">
        <v>82.007002674352805</v>
      </c>
      <c r="I908" s="10">
        <v>35</v>
      </c>
      <c r="J908" s="11">
        <v>0.70701707384623902</v>
      </c>
      <c r="K908" s="12" t="s">
        <v>2826</v>
      </c>
      <c r="L908" s="13">
        <v>54.446967175857999</v>
      </c>
      <c r="M908" s="10">
        <v>42</v>
      </c>
      <c r="N908" s="14">
        <f>Table1[[#This Row],[DC_STM/DC_NS]]+Table1[[#This Row],[DC_LPS/DC_NS]]</f>
        <v>1.5701785045192351</v>
      </c>
      <c r="O908" s="6">
        <v>7</v>
      </c>
      <c r="P908" s="6">
        <v>94</v>
      </c>
      <c r="Q908" s="6">
        <v>2826288.5173339802</v>
      </c>
      <c r="R908" s="7">
        <v>2.2009991103964799</v>
      </c>
      <c r="S908" s="16" t="s">
        <v>2827</v>
      </c>
      <c r="T908" s="9">
        <v>90.440742134797702</v>
      </c>
      <c r="U908" s="10">
        <v>38</v>
      </c>
      <c r="V908" s="11">
        <v>0.637683042974585</v>
      </c>
      <c r="W908" s="17" t="s">
        <v>2828</v>
      </c>
      <c r="X908" s="13">
        <v>51.854527478446101</v>
      </c>
      <c r="Y908" s="10">
        <v>32</v>
      </c>
      <c r="Z908" s="18">
        <f>Table1[[#This Row],[Mφ_STM/Mφ_NS]]+Table1[[#This Row],[Mφ_LPS/Mφ_NS]]</f>
        <v>2.8386821533710647</v>
      </c>
    </row>
    <row r="909" spans="1:26" x14ac:dyDescent="0.25">
      <c r="A909" s="5" t="s">
        <v>2829</v>
      </c>
      <c r="B909" s="15" t="s">
        <v>2830</v>
      </c>
      <c r="C909" s="6">
        <v>1</v>
      </c>
      <c r="D909" s="6">
        <v>1</v>
      </c>
      <c r="E909" s="6">
        <v>1544118.921875</v>
      </c>
      <c r="F909" s="7">
        <v>0.01</v>
      </c>
      <c r="G909" s="8" t="s">
        <v>153</v>
      </c>
      <c r="H909" s="9"/>
      <c r="I909" s="10">
        <v>1</v>
      </c>
      <c r="J909" s="11">
        <v>0.01</v>
      </c>
      <c r="K909" s="12" t="s">
        <v>153</v>
      </c>
      <c r="L909" s="13"/>
      <c r="M909" s="10">
        <v>1</v>
      </c>
      <c r="N909" s="14">
        <f>Table1[[#This Row],[DC_STM/DC_NS]]+Table1[[#This Row],[DC_LPS/DC_NS]]</f>
        <v>0.02</v>
      </c>
      <c r="O909" s="6"/>
      <c r="P909" s="6"/>
      <c r="Q909" s="6"/>
      <c r="R909" s="7"/>
      <c r="S909" s="16"/>
      <c r="T909" s="9"/>
      <c r="U909" s="10">
        <v>0</v>
      </c>
      <c r="V909" s="11"/>
      <c r="W909" s="17"/>
      <c r="X909" s="13"/>
      <c r="Y909" s="10">
        <v>0</v>
      </c>
      <c r="Z909" s="18">
        <f>Table1[[#This Row],[Mφ_STM/Mφ_NS]]+Table1[[#This Row],[Mφ_LPS/Mφ_NS]]</f>
        <v>0</v>
      </c>
    </row>
    <row r="910" spans="1:26" x14ac:dyDescent="0.25">
      <c r="A910" s="5" t="s">
        <v>2831</v>
      </c>
      <c r="B910" s="15" t="s">
        <v>2832</v>
      </c>
      <c r="C910" s="6">
        <v>1</v>
      </c>
      <c r="D910" s="6">
        <v>1</v>
      </c>
      <c r="E910" s="6">
        <v>1017405.40625</v>
      </c>
      <c r="F910" s="7"/>
      <c r="G910" s="8"/>
      <c r="H910" s="9"/>
      <c r="I910" s="10">
        <v>0</v>
      </c>
      <c r="J910" s="11"/>
      <c r="K910" s="12"/>
      <c r="L910" s="13"/>
      <c r="M910" s="10">
        <v>0</v>
      </c>
      <c r="N910" s="14">
        <f>Table1[[#This Row],[DC_STM/DC_NS]]+Table1[[#This Row],[DC_LPS/DC_NS]]</f>
        <v>0</v>
      </c>
      <c r="O910" s="6"/>
      <c r="P910" s="6"/>
      <c r="Q910" s="6"/>
      <c r="R910" s="7"/>
      <c r="S910" s="16"/>
      <c r="T910" s="9"/>
      <c r="U910" s="10">
        <v>0</v>
      </c>
      <c r="V910" s="11"/>
      <c r="W910" s="17"/>
      <c r="X910" s="13"/>
      <c r="Y910" s="10">
        <v>0</v>
      </c>
      <c r="Z910" s="18">
        <f>Table1[[#This Row],[Mφ_STM/Mφ_NS]]+Table1[[#This Row],[Mφ_LPS/Mφ_NS]]</f>
        <v>0</v>
      </c>
    </row>
    <row r="911" spans="1:26" x14ac:dyDescent="0.25">
      <c r="A911" s="5" t="s">
        <v>2833</v>
      </c>
      <c r="B911" s="15" t="s">
        <v>2834</v>
      </c>
      <c r="C911" s="6"/>
      <c r="D911" s="6"/>
      <c r="E911" s="6"/>
      <c r="F911" s="7"/>
      <c r="G911" s="8"/>
      <c r="H911" s="9"/>
      <c r="I911" s="10">
        <v>0</v>
      </c>
      <c r="J911" s="11"/>
      <c r="K911" s="12"/>
      <c r="L911" s="13"/>
      <c r="M911" s="10">
        <v>0</v>
      </c>
      <c r="N911" s="14">
        <f>Table1[[#This Row],[DC_STM/DC_NS]]+Table1[[#This Row],[DC_LPS/DC_NS]]</f>
        <v>0</v>
      </c>
      <c r="O911" s="6">
        <v>1</v>
      </c>
      <c r="P911" s="6">
        <v>1</v>
      </c>
      <c r="Q911" s="6">
        <v>0</v>
      </c>
      <c r="R911" s="7"/>
      <c r="S911" s="16"/>
      <c r="T911" s="9"/>
      <c r="U911" s="10">
        <v>0</v>
      </c>
      <c r="V911" s="11"/>
      <c r="W911" s="17"/>
      <c r="X911" s="13"/>
      <c r="Y911" s="10">
        <v>0</v>
      </c>
      <c r="Z911" s="18">
        <f>Table1[[#This Row],[Mφ_STM/Mφ_NS]]+Table1[[#This Row],[Mφ_LPS/Mφ_NS]]</f>
        <v>0</v>
      </c>
    </row>
    <row r="912" spans="1:26" x14ac:dyDescent="0.25">
      <c r="A912" s="15" t="s">
        <v>2835</v>
      </c>
      <c r="B912" s="15" t="s">
        <v>2836</v>
      </c>
      <c r="C912" s="6">
        <v>4</v>
      </c>
      <c r="D912" s="6">
        <v>8</v>
      </c>
      <c r="E912" s="6">
        <v>404293.38162231399</v>
      </c>
      <c r="F912" s="7">
        <v>33.342559090812301</v>
      </c>
      <c r="G912" s="8" t="s">
        <v>2837</v>
      </c>
      <c r="H912" s="9">
        <v>173.133193179253</v>
      </c>
      <c r="I912" s="10">
        <v>3</v>
      </c>
      <c r="J912" s="11">
        <v>33.342559090812301</v>
      </c>
      <c r="K912" s="12" t="s">
        <v>2837</v>
      </c>
      <c r="L912" s="13">
        <v>173.133193179253</v>
      </c>
      <c r="M912" s="10">
        <v>3</v>
      </c>
      <c r="N912" s="14">
        <f>Table1[[#This Row],[DC_STM/DC_NS]]+Table1[[#This Row],[DC_LPS/DC_NS]]</f>
        <v>66.685118181624603</v>
      </c>
      <c r="O912" s="6">
        <v>1</v>
      </c>
      <c r="P912" s="6">
        <v>1</v>
      </c>
      <c r="Q912" s="6">
        <v>293114.83984375</v>
      </c>
      <c r="R912" s="7"/>
      <c r="S912" s="16"/>
      <c r="T912" s="9"/>
      <c r="U912" s="10">
        <v>0</v>
      </c>
      <c r="V912" s="11"/>
      <c r="W912" s="17"/>
      <c r="X912" s="13"/>
      <c r="Y912" s="10">
        <v>0</v>
      </c>
      <c r="Z912" s="18">
        <f>Table1[[#This Row],[Mφ_STM/Mφ_NS]]+Table1[[#This Row],[Mφ_LPS/Mφ_NS]]</f>
        <v>0</v>
      </c>
    </row>
    <row r="913" spans="1:26" x14ac:dyDescent="0.25">
      <c r="A913" s="5" t="s">
        <v>2838</v>
      </c>
      <c r="B913" s="15" t="s">
        <v>2839</v>
      </c>
      <c r="C913" s="6">
        <v>2</v>
      </c>
      <c r="D913" s="6">
        <v>3</v>
      </c>
      <c r="E913" s="6">
        <v>2943615.2998046898</v>
      </c>
      <c r="F913" s="7">
        <v>0.01</v>
      </c>
      <c r="G913" s="8" t="s">
        <v>376</v>
      </c>
      <c r="H913" s="9"/>
      <c r="I913" s="10">
        <v>1</v>
      </c>
      <c r="J913" s="11">
        <v>0.01</v>
      </c>
      <c r="K913" s="12" t="s">
        <v>376</v>
      </c>
      <c r="L913" s="13"/>
      <c r="M913" s="10">
        <v>1</v>
      </c>
      <c r="N913" s="14">
        <f>Table1[[#This Row],[DC_STM/DC_NS]]+Table1[[#This Row],[DC_LPS/DC_NS]]</f>
        <v>0.02</v>
      </c>
      <c r="O913" s="6"/>
      <c r="P913" s="6"/>
      <c r="Q913" s="6"/>
      <c r="R913" s="7"/>
      <c r="S913" s="16"/>
      <c r="T913" s="9"/>
      <c r="U913" s="10">
        <v>0</v>
      </c>
      <c r="V913" s="11"/>
      <c r="W913" s="17"/>
      <c r="X913" s="13"/>
      <c r="Y913" s="10">
        <v>0</v>
      </c>
      <c r="Z913" s="18">
        <f>Table1[[#This Row],[Mφ_STM/Mφ_NS]]+Table1[[#This Row],[Mφ_LPS/Mφ_NS]]</f>
        <v>0</v>
      </c>
    </row>
    <row r="914" spans="1:26" x14ac:dyDescent="0.25">
      <c r="A914" s="5" t="s">
        <v>2840</v>
      </c>
      <c r="B914" s="15" t="s">
        <v>2841</v>
      </c>
      <c r="C914" s="6"/>
      <c r="D914" s="6"/>
      <c r="E914" s="6"/>
      <c r="F914" s="7"/>
      <c r="G914" s="8"/>
      <c r="H914" s="9"/>
      <c r="I914" s="10">
        <v>0</v>
      </c>
      <c r="J914" s="11"/>
      <c r="K914" s="12"/>
      <c r="L914" s="13"/>
      <c r="M914" s="10">
        <v>0</v>
      </c>
      <c r="N914" s="14">
        <f>Table1[[#This Row],[DC_STM/DC_NS]]+Table1[[#This Row],[DC_LPS/DC_NS]]</f>
        <v>0</v>
      </c>
      <c r="O914" s="6">
        <v>1</v>
      </c>
      <c r="P914" s="6">
        <v>2</v>
      </c>
      <c r="Q914" s="6">
        <v>1003465.796875</v>
      </c>
      <c r="R914" s="7"/>
      <c r="S914" s="16"/>
      <c r="T914" s="9"/>
      <c r="U914" s="10">
        <v>0</v>
      </c>
      <c r="V914" s="11"/>
      <c r="W914" s="17"/>
      <c r="X914" s="13"/>
      <c r="Y914" s="10">
        <v>0</v>
      </c>
      <c r="Z914" s="18">
        <f>Table1[[#This Row],[Mφ_STM/Mφ_NS]]+Table1[[#This Row],[Mφ_LPS/Mφ_NS]]</f>
        <v>0</v>
      </c>
    </row>
    <row r="915" spans="1:26" x14ac:dyDescent="0.25">
      <c r="A915" s="5" t="s">
        <v>2842</v>
      </c>
      <c r="B915" s="15" t="s">
        <v>2843</v>
      </c>
      <c r="C915" s="6">
        <v>1</v>
      </c>
      <c r="D915" s="6">
        <v>4</v>
      </c>
      <c r="E915" s="6">
        <v>730079.72916666698</v>
      </c>
      <c r="F915" s="7">
        <v>0.01</v>
      </c>
      <c r="G915" s="8" t="s">
        <v>1174</v>
      </c>
      <c r="H915" s="9">
        <v>0</v>
      </c>
      <c r="I915" s="10">
        <v>2</v>
      </c>
      <c r="J915" s="11">
        <v>3.3525707402366801E-2</v>
      </c>
      <c r="K915" s="12" t="s">
        <v>2844</v>
      </c>
      <c r="L915" s="13">
        <v>99.238396593831396</v>
      </c>
      <c r="M915" s="10">
        <v>3</v>
      </c>
      <c r="N915" s="14">
        <f>Table1[[#This Row],[DC_STM/DC_NS]]+Table1[[#This Row],[DC_LPS/DC_NS]]</f>
        <v>4.3525707402366803E-2</v>
      </c>
      <c r="O915" s="6">
        <v>2</v>
      </c>
      <c r="P915" s="6">
        <v>6</v>
      </c>
      <c r="Q915" s="6">
        <v>261449.33799234999</v>
      </c>
      <c r="R915" s="7"/>
      <c r="S915" s="16"/>
      <c r="T915" s="9"/>
      <c r="U915" s="10">
        <v>0</v>
      </c>
      <c r="V915" s="11"/>
      <c r="W915" s="17"/>
      <c r="X915" s="13"/>
      <c r="Y915" s="10">
        <v>0</v>
      </c>
      <c r="Z915" s="18">
        <f>Table1[[#This Row],[Mφ_STM/Mφ_NS]]+Table1[[#This Row],[Mφ_LPS/Mφ_NS]]</f>
        <v>0</v>
      </c>
    </row>
    <row r="916" spans="1:26" x14ac:dyDescent="0.25">
      <c r="A916" s="5" t="s">
        <v>2845</v>
      </c>
      <c r="B916" s="15" t="s">
        <v>2846</v>
      </c>
      <c r="C916" s="6">
        <v>1</v>
      </c>
      <c r="D916" s="6">
        <v>1</v>
      </c>
      <c r="E916" s="6">
        <v>6226099.640625</v>
      </c>
      <c r="F916" s="7">
        <v>0.01</v>
      </c>
      <c r="G916" s="8" t="s">
        <v>376</v>
      </c>
      <c r="H916" s="9"/>
      <c r="I916" s="10">
        <v>1</v>
      </c>
      <c r="J916" s="11">
        <v>0.01</v>
      </c>
      <c r="K916" s="12" t="s">
        <v>376</v>
      </c>
      <c r="L916" s="13"/>
      <c r="M916" s="10">
        <v>1</v>
      </c>
      <c r="N916" s="14">
        <f>Table1[[#This Row],[DC_STM/DC_NS]]+Table1[[#This Row],[DC_LPS/DC_NS]]</f>
        <v>0.02</v>
      </c>
      <c r="O916" s="6"/>
      <c r="P916" s="6"/>
      <c r="Q916" s="6"/>
      <c r="R916" s="7"/>
      <c r="S916" s="16"/>
      <c r="T916" s="9"/>
      <c r="U916" s="10">
        <v>0</v>
      </c>
      <c r="V916" s="11"/>
      <c r="W916" s="17"/>
      <c r="X916" s="13"/>
      <c r="Y916" s="10">
        <v>0</v>
      </c>
      <c r="Z916" s="18">
        <f>Table1[[#This Row],[Mφ_STM/Mφ_NS]]+Table1[[#This Row],[Mφ_LPS/Mφ_NS]]</f>
        <v>0</v>
      </c>
    </row>
    <row r="917" spans="1:26" x14ac:dyDescent="0.25">
      <c r="A917" s="5" t="s">
        <v>2847</v>
      </c>
      <c r="B917" s="15" t="s">
        <v>2848</v>
      </c>
      <c r="C917" s="6">
        <v>2</v>
      </c>
      <c r="D917" s="6">
        <v>2</v>
      </c>
      <c r="E917" s="6">
        <v>1293390.6875</v>
      </c>
      <c r="F917" s="7"/>
      <c r="G917" s="8"/>
      <c r="H917" s="9"/>
      <c r="I917" s="10">
        <v>0</v>
      </c>
      <c r="J917" s="11"/>
      <c r="K917" s="12"/>
      <c r="L917" s="13"/>
      <c r="M917" s="10">
        <v>0</v>
      </c>
      <c r="N917" s="14">
        <f>Table1[[#This Row],[DC_STM/DC_NS]]+Table1[[#This Row],[DC_LPS/DC_NS]]</f>
        <v>0</v>
      </c>
      <c r="O917" s="6">
        <v>1</v>
      </c>
      <c r="P917" s="6">
        <v>1</v>
      </c>
      <c r="Q917" s="6">
        <v>829758.53125</v>
      </c>
      <c r="R917" s="7"/>
      <c r="S917" s="16"/>
      <c r="T917" s="9"/>
      <c r="U917" s="10">
        <v>0</v>
      </c>
      <c r="V917" s="11"/>
      <c r="W917" s="17"/>
      <c r="X917" s="13"/>
      <c r="Y917" s="10">
        <v>0</v>
      </c>
      <c r="Z917" s="18">
        <f>Table1[[#This Row],[Mφ_STM/Mφ_NS]]+Table1[[#This Row],[Mφ_LPS/Mφ_NS]]</f>
        <v>0</v>
      </c>
    </row>
    <row r="918" spans="1:26" x14ac:dyDescent="0.25">
      <c r="A918" s="5" t="s">
        <v>2849</v>
      </c>
      <c r="B918" s="15" t="s">
        <v>2850</v>
      </c>
      <c r="C918" s="6">
        <v>11</v>
      </c>
      <c r="D918" s="6">
        <v>49</v>
      </c>
      <c r="E918" s="6">
        <v>5953571.3634765605</v>
      </c>
      <c r="F918" s="7">
        <v>0.75663534222503803</v>
      </c>
      <c r="G918" s="8" t="s">
        <v>2851</v>
      </c>
      <c r="H918" s="9">
        <v>114.087592533419</v>
      </c>
      <c r="I918" s="10">
        <v>25</v>
      </c>
      <c r="J918" s="11">
        <v>0.48033116844925799</v>
      </c>
      <c r="K918" s="12" t="s">
        <v>2852</v>
      </c>
      <c r="L918" s="13">
        <v>108.097345009946</v>
      </c>
      <c r="M918" s="10">
        <v>28</v>
      </c>
      <c r="N918" s="14">
        <f>Table1[[#This Row],[DC_STM/DC_NS]]+Table1[[#This Row],[DC_LPS/DC_NS]]</f>
        <v>1.236966510674296</v>
      </c>
      <c r="O918" s="6">
        <v>8</v>
      </c>
      <c r="P918" s="6">
        <v>36</v>
      </c>
      <c r="Q918" s="6">
        <v>1158427.55577257</v>
      </c>
      <c r="R918" s="7">
        <v>4.6880521108597497</v>
      </c>
      <c r="S918" s="16" t="s">
        <v>2853</v>
      </c>
      <c r="T918" s="9">
        <v>139.66507746131001</v>
      </c>
      <c r="U918" s="10">
        <v>14</v>
      </c>
      <c r="V918" s="11">
        <v>0.51675365781096405</v>
      </c>
      <c r="W918" s="17" t="s">
        <v>2854</v>
      </c>
      <c r="X918" s="13">
        <v>78.184928141448907</v>
      </c>
      <c r="Y918" s="10">
        <v>13</v>
      </c>
      <c r="Z918" s="18">
        <f>Table1[[#This Row],[Mφ_STM/Mφ_NS]]+Table1[[#This Row],[Mφ_LPS/Mφ_NS]]</f>
        <v>5.2048057686707141</v>
      </c>
    </row>
    <row r="919" spans="1:26" x14ac:dyDescent="0.25">
      <c r="A919" s="5" t="s">
        <v>2855</v>
      </c>
      <c r="B919" s="15" t="s">
        <v>2856</v>
      </c>
      <c r="C919" s="6">
        <v>1</v>
      </c>
      <c r="D919" s="6">
        <v>1</v>
      </c>
      <c r="E919" s="6">
        <v>51245294.3125</v>
      </c>
      <c r="F919" s="7"/>
      <c r="G919" s="8"/>
      <c r="H919" s="9"/>
      <c r="I919" s="10">
        <v>0</v>
      </c>
      <c r="J919" s="11"/>
      <c r="K919" s="12"/>
      <c r="L919" s="13"/>
      <c r="M919" s="10">
        <v>0</v>
      </c>
      <c r="N919" s="14">
        <f>Table1[[#This Row],[DC_STM/DC_NS]]+Table1[[#This Row],[DC_LPS/DC_NS]]</f>
        <v>0</v>
      </c>
      <c r="O919" s="6"/>
      <c r="P919" s="6"/>
      <c r="Q919" s="6"/>
      <c r="R919" s="7"/>
      <c r="S919" s="16"/>
      <c r="T919" s="9"/>
      <c r="U919" s="10">
        <v>0</v>
      </c>
      <c r="V919" s="11"/>
      <c r="W919" s="17"/>
      <c r="X919" s="13"/>
      <c r="Y919" s="10">
        <v>0</v>
      </c>
      <c r="Z919" s="18">
        <f>Table1[[#This Row],[Mφ_STM/Mφ_NS]]+Table1[[#This Row],[Mφ_LPS/Mφ_NS]]</f>
        <v>0</v>
      </c>
    </row>
    <row r="920" spans="1:26" x14ac:dyDescent="0.25">
      <c r="A920" s="5" t="s">
        <v>2857</v>
      </c>
      <c r="B920" s="15" t="s">
        <v>2858</v>
      </c>
      <c r="C920" s="6">
        <v>3</v>
      </c>
      <c r="D920" s="6">
        <v>30</v>
      </c>
      <c r="E920" s="6">
        <v>5805051.4363064198</v>
      </c>
      <c r="F920" s="7">
        <v>1.1982441773168599</v>
      </c>
      <c r="G920" s="8" t="s">
        <v>2859</v>
      </c>
      <c r="H920" s="9">
        <v>140.672339448923</v>
      </c>
      <c r="I920" s="10">
        <v>18</v>
      </c>
      <c r="J920" s="11">
        <v>0.64883786962994805</v>
      </c>
      <c r="K920" s="12" t="s">
        <v>2860</v>
      </c>
      <c r="L920" s="13">
        <v>144.74368541118301</v>
      </c>
      <c r="M920" s="10">
        <v>18</v>
      </c>
      <c r="N920" s="14">
        <f>Table1[[#This Row],[DC_STM/DC_NS]]+Table1[[#This Row],[DC_LPS/DC_NS]]</f>
        <v>1.8470820469468081</v>
      </c>
      <c r="O920" s="6">
        <v>3</v>
      </c>
      <c r="P920" s="6">
        <v>16</v>
      </c>
      <c r="Q920" s="6">
        <v>2511049.3464518199</v>
      </c>
      <c r="R920" s="7">
        <v>20.889571123402899</v>
      </c>
      <c r="S920" s="16" t="s">
        <v>2861</v>
      </c>
      <c r="T920" s="9">
        <v>187.825998947454</v>
      </c>
      <c r="U920" s="10">
        <v>7</v>
      </c>
      <c r="V920" s="11">
        <v>5.3485116515162296</v>
      </c>
      <c r="W920" s="17" t="s">
        <v>2862</v>
      </c>
      <c r="X920" s="13">
        <v>218.62393565705801</v>
      </c>
      <c r="Y920" s="10">
        <v>5</v>
      </c>
      <c r="Z920" s="18">
        <f>Table1[[#This Row],[Mφ_STM/Mφ_NS]]+Table1[[#This Row],[Mφ_LPS/Mφ_NS]]</f>
        <v>26.238082774919128</v>
      </c>
    </row>
    <row r="921" spans="1:26" x14ac:dyDescent="0.25">
      <c r="A921" s="5" t="s">
        <v>2863</v>
      </c>
      <c r="B921" s="15" t="s">
        <v>2864</v>
      </c>
      <c r="C921" s="6">
        <v>13</v>
      </c>
      <c r="D921" s="6">
        <v>43</v>
      </c>
      <c r="E921" s="6">
        <v>8200064.4586181603</v>
      </c>
      <c r="F921" s="7">
        <v>0.72681279842513702</v>
      </c>
      <c r="G921" s="8" t="s">
        <v>2865</v>
      </c>
      <c r="H921" s="9">
        <v>91.398640701503794</v>
      </c>
      <c r="I921" s="10">
        <v>23</v>
      </c>
      <c r="J921" s="11">
        <v>0.47056318913322498</v>
      </c>
      <c r="K921" s="12" t="s">
        <v>2866</v>
      </c>
      <c r="L921" s="13">
        <v>94.923649209065999</v>
      </c>
      <c r="M921" s="10">
        <v>24</v>
      </c>
      <c r="N921" s="14">
        <f>Table1[[#This Row],[DC_STM/DC_NS]]+Table1[[#This Row],[DC_LPS/DC_NS]]</f>
        <v>1.1973759875583621</v>
      </c>
      <c r="O921" s="6">
        <v>6</v>
      </c>
      <c r="P921" s="6">
        <v>23</v>
      </c>
      <c r="Q921" s="6">
        <v>1985713.85869683</v>
      </c>
      <c r="R921" s="7">
        <v>1.6305870519829599</v>
      </c>
      <c r="S921" s="16" t="s">
        <v>2867</v>
      </c>
      <c r="T921" s="9">
        <v>170.51082478580599</v>
      </c>
      <c r="U921" s="10">
        <v>7</v>
      </c>
      <c r="V921" s="11">
        <v>0.39342572689427602</v>
      </c>
      <c r="W921" s="17" t="s">
        <v>2868</v>
      </c>
      <c r="X921" s="13">
        <v>53.656362948949003</v>
      </c>
      <c r="Y921" s="10">
        <v>6</v>
      </c>
      <c r="Z921" s="18">
        <f>Table1[[#This Row],[Mφ_STM/Mφ_NS]]+Table1[[#This Row],[Mφ_LPS/Mφ_NS]]</f>
        <v>2.024012778877236</v>
      </c>
    </row>
    <row r="922" spans="1:26" x14ac:dyDescent="0.25">
      <c r="A922" s="5" t="s">
        <v>2869</v>
      </c>
      <c r="B922" s="15" t="s">
        <v>2870</v>
      </c>
      <c r="C922" s="6">
        <v>1</v>
      </c>
      <c r="D922" s="6">
        <v>1</v>
      </c>
      <c r="E922" s="6">
        <v>15299441.125</v>
      </c>
      <c r="F922" s="7"/>
      <c r="G922" s="8"/>
      <c r="H922" s="9"/>
      <c r="I922" s="10">
        <v>0</v>
      </c>
      <c r="J922" s="11"/>
      <c r="K922" s="12"/>
      <c r="L922" s="13"/>
      <c r="M922" s="10">
        <v>0</v>
      </c>
      <c r="N922" s="14">
        <f>Table1[[#This Row],[DC_STM/DC_NS]]+Table1[[#This Row],[DC_LPS/DC_NS]]</f>
        <v>0</v>
      </c>
      <c r="O922" s="6"/>
      <c r="P922" s="6"/>
      <c r="Q922" s="6"/>
      <c r="R922" s="7"/>
      <c r="S922" s="16"/>
      <c r="T922" s="9"/>
      <c r="U922" s="10">
        <v>0</v>
      </c>
      <c r="V922" s="11"/>
      <c r="W922" s="17"/>
      <c r="X922" s="13"/>
      <c r="Y922" s="10">
        <v>0</v>
      </c>
      <c r="Z922" s="18">
        <f>Table1[[#This Row],[Mφ_STM/Mφ_NS]]+Table1[[#This Row],[Mφ_LPS/Mφ_NS]]</f>
        <v>0</v>
      </c>
    </row>
    <row r="923" spans="1:26" x14ac:dyDescent="0.25">
      <c r="A923" s="5" t="s">
        <v>2871</v>
      </c>
      <c r="B923" s="15" t="s">
        <v>2872</v>
      </c>
      <c r="C923" s="6">
        <v>2</v>
      </c>
      <c r="D923" s="6">
        <v>11</v>
      </c>
      <c r="E923" s="6">
        <v>1022815.03125</v>
      </c>
      <c r="F923" s="7">
        <v>0.90526724487710297</v>
      </c>
      <c r="G923" s="8" t="s">
        <v>2873</v>
      </c>
      <c r="H923" s="9">
        <v>178.239611126536</v>
      </c>
      <c r="I923" s="10">
        <v>5</v>
      </c>
      <c r="J923" s="11">
        <v>0.80282715610050703</v>
      </c>
      <c r="K923" s="12" t="s">
        <v>2874</v>
      </c>
      <c r="L923" s="13">
        <v>69.570543801289105</v>
      </c>
      <c r="M923" s="10">
        <v>8</v>
      </c>
      <c r="N923" s="14">
        <f>Table1[[#This Row],[DC_STM/DC_NS]]+Table1[[#This Row],[DC_LPS/DC_NS]]</f>
        <v>1.70809440097761</v>
      </c>
      <c r="O923" s="6">
        <v>2</v>
      </c>
      <c r="P923" s="6">
        <v>10</v>
      </c>
      <c r="Q923" s="6">
        <v>1074555.32275391</v>
      </c>
      <c r="R923" s="7">
        <v>1.3050092282919099</v>
      </c>
      <c r="S923" s="16" t="s">
        <v>600</v>
      </c>
      <c r="T923" s="9">
        <v>36.439484139681703</v>
      </c>
      <c r="U923" s="10">
        <v>2</v>
      </c>
      <c r="V923" s="11">
        <v>0.43328798623759901</v>
      </c>
      <c r="W923" s="17" t="s">
        <v>600</v>
      </c>
      <c r="X923" s="13">
        <v>36.9804650476446</v>
      </c>
      <c r="Y923" s="10">
        <v>2</v>
      </c>
      <c r="Z923" s="18">
        <f>Table1[[#This Row],[Mφ_STM/Mφ_NS]]+Table1[[#This Row],[Mφ_LPS/Mφ_NS]]</f>
        <v>1.738297214529509</v>
      </c>
    </row>
    <row r="924" spans="1:26" x14ac:dyDescent="0.25">
      <c r="A924" s="5" t="s">
        <v>2875</v>
      </c>
      <c r="B924" s="15" t="s">
        <v>2876</v>
      </c>
      <c r="C924" s="6">
        <v>2</v>
      </c>
      <c r="D924" s="6">
        <v>2</v>
      </c>
      <c r="E924" s="6">
        <v>1219272.1640625</v>
      </c>
      <c r="F924" s="7">
        <v>51.567127669816699</v>
      </c>
      <c r="G924" s="8" t="s">
        <v>2139</v>
      </c>
      <c r="H924" s="9">
        <v>132.82575161563801</v>
      </c>
      <c r="I924" s="10">
        <v>2</v>
      </c>
      <c r="J924" s="11">
        <v>100</v>
      </c>
      <c r="K924" s="12" t="s">
        <v>61</v>
      </c>
      <c r="L924" s="13"/>
      <c r="M924" s="10">
        <v>1</v>
      </c>
      <c r="N924" s="14">
        <f>Table1[[#This Row],[DC_STM/DC_NS]]+Table1[[#This Row],[DC_LPS/DC_NS]]</f>
        <v>151.5671276698167</v>
      </c>
      <c r="O924" s="6">
        <v>1</v>
      </c>
      <c r="P924" s="6">
        <v>2</v>
      </c>
      <c r="Q924" s="6">
        <v>1321726.7890625</v>
      </c>
      <c r="R924" s="7"/>
      <c r="S924" s="16"/>
      <c r="T924" s="9"/>
      <c r="U924" s="10">
        <v>0</v>
      </c>
      <c r="V924" s="11"/>
      <c r="W924" s="17"/>
      <c r="X924" s="13"/>
      <c r="Y924" s="10">
        <v>0</v>
      </c>
      <c r="Z924" s="18">
        <f>Table1[[#This Row],[Mφ_STM/Mφ_NS]]+Table1[[#This Row],[Mφ_LPS/Mφ_NS]]</f>
        <v>0</v>
      </c>
    </row>
    <row r="925" spans="1:26" x14ac:dyDescent="0.25">
      <c r="A925" s="5" t="s">
        <v>2877</v>
      </c>
      <c r="B925" s="15" t="s">
        <v>2878</v>
      </c>
      <c r="C925" s="6">
        <v>1</v>
      </c>
      <c r="D925" s="6">
        <v>1</v>
      </c>
      <c r="E925" s="6">
        <v>12830.7646484375</v>
      </c>
      <c r="F925" s="7"/>
      <c r="G925" s="8"/>
      <c r="H925" s="9"/>
      <c r="I925" s="10">
        <v>0</v>
      </c>
      <c r="J925" s="11"/>
      <c r="K925" s="12"/>
      <c r="L925" s="13"/>
      <c r="M925" s="10">
        <v>0</v>
      </c>
      <c r="N925" s="14">
        <f>Table1[[#This Row],[DC_STM/DC_NS]]+Table1[[#This Row],[DC_LPS/DC_NS]]</f>
        <v>0</v>
      </c>
      <c r="O925" s="6"/>
      <c r="P925" s="6"/>
      <c r="Q925" s="6"/>
      <c r="R925" s="7"/>
      <c r="S925" s="16"/>
      <c r="T925" s="9"/>
      <c r="U925" s="10">
        <v>0</v>
      </c>
      <c r="V925" s="11"/>
      <c r="W925" s="17"/>
      <c r="X925" s="13"/>
      <c r="Y925" s="10">
        <v>0</v>
      </c>
      <c r="Z925" s="18">
        <f>Table1[[#This Row],[Mφ_STM/Mφ_NS]]+Table1[[#This Row],[Mφ_LPS/Mφ_NS]]</f>
        <v>0</v>
      </c>
    </row>
    <row r="926" spans="1:26" x14ac:dyDescent="0.25">
      <c r="A926" s="5" t="s">
        <v>2879</v>
      </c>
      <c r="B926" s="15" t="s">
        <v>2880</v>
      </c>
      <c r="C926" s="6">
        <v>1</v>
      </c>
      <c r="D926" s="6">
        <v>1</v>
      </c>
      <c r="E926" s="6">
        <v>289463.84375</v>
      </c>
      <c r="F926" s="7"/>
      <c r="G926" s="8"/>
      <c r="H926" s="9"/>
      <c r="I926" s="10">
        <v>0</v>
      </c>
      <c r="J926" s="11"/>
      <c r="K926" s="12"/>
      <c r="L926" s="13"/>
      <c r="M926" s="10">
        <v>0</v>
      </c>
      <c r="N926" s="14">
        <f>Table1[[#This Row],[DC_STM/DC_NS]]+Table1[[#This Row],[DC_LPS/DC_NS]]</f>
        <v>0</v>
      </c>
      <c r="O926" s="6"/>
      <c r="P926" s="6"/>
      <c r="Q926" s="6"/>
      <c r="R926" s="7"/>
      <c r="S926" s="16"/>
      <c r="T926" s="9"/>
      <c r="U926" s="10">
        <v>0</v>
      </c>
      <c r="V926" s="11"/>
      <c r="W926" s="17"/>
      <c r="X926" s="13"/>
      <c r="Y926" s="10">
        <v>0</v>
      </c>
      <c r="Z926" s="18">
        <f>Table1[[#This Row],[Mφ_STM/Mφ_NS]]+Table1[[#This Row],[Mφ_LPS/Mφ_NS]]</f>
        <v>0</v>
      </c>
    </row>
    <row r="927" spans="1:26" x14ac:dyDescent="0.25">
      <c r="A927" s="5" t="s">
        <v>2881</v>
      </c>
      <c r="B927" s="15" t="s">
        <v>2882</v>
      </c>
      <c r="C927" s="6">
        <v>1</v>
      </c>
      <c r="D927" s="6">
        <v>1</v>
      </c>
      <c r="E927" s="6">
        <v>855667.0625</v>
      </c>
      <c r="F927" s="7"/>
      <c r="G927" s="8"/>
      <c r="H927" s="9"/>
      <c r="I927" s="10">
        <v>0</v>
      </c>
      <c r="J927" s="11"/>
      <c r="K927" s="12"/>
      <c r="L927" s="13"/>
      <c r="M927" s="10">
        <v>0</v>
      </c>
      <c r="N927" s="14">
        <f>Table1[[#This Row],[DC_STM/DC_NS]]+Table1[[#This Row],[DC_LPS/DC_NS]]</f>
        <v>0</v>
      </c>
      <c r="O927" s="6"/>
      <c r="P927" s="6"/>
      <c r="Q927" s="6"/>
      <c r="R927" s="7"/>
      <c r="S927" s="16"/>
      <c r="T927" s="9"/>
      <c r="U927" s="10">
        <v>0</v>
      </c>
      <c r="V927" s="11"/>
      <c r="W927" s="17"/>
      <c r="X927" s="13"/>
      <c r="Y927" s="10">
        <v>0</v>
      </c>
      <c r="Z927" s="18">
        <f>Table1[[#This Row],[Mφ_STM/Mφ_NS]]+Table1[[#This Row],[Mφ_LPS/Mφ_NS]]</f>
        <v>0</v>
      </c>
    </row>
    <row r="928" spans="1:26" x14ac:dyDescent="0.25">
      <c r="A928" s="5" t="s">
        <v>2883</v>
      </c>
      <c r="B928" s="15" t="s">
        <v>2884</v>
      </c>
      <c r="C928" s="6">
        <v>2</v>
      </c>
      <c r="D928" s="6">
        <v>4</v>
      </c>
      <c r="E928" s="6">
        <v>1166874.0595703099</v>
      </c>
      <c r="F928" s="7">
        <v>0.01</v>
      </c>
      <c r="G928" s="8" t="s">
        <v>216</v>
      </c>
      <c r="H928" s="9">
        <v>0</v>
      </c>
      <c r="I928" s="10">
        <v>2</v>
      </c>
      <c r="J928" s="11">
        <v>0.01</v>
      </c>
      <c r="K928" s="12" t="s">
        <v>216</v>
      </c>
      <c r="L928" s="13">
        <v>0</v>
      </c>
      <c r="M928" s="10">
        <v>2</v>
      </c>
      <c r="N928" s="14">
        <f>Table1[[#This Row],[DC_STM/DC_NS]]+Table1[[#This Row],[DC_LPS/DC_NS]]</f>
        <v>0.02</v>
      </c>
      <c r="O928" s="6">
        <v>2</v>
      </c>
      <c r="P928" s="6">
        <v>2</v>
      </c>
      <c r="Q928" s="6">
        <v>337718.25732421898</v>
      </c>
      <c r="R928" s="7"/>
      <c r="S928" s="16"/>
      <c r="T928" s="9"/>
      <c r="U928" s="10">
        <v>0</v>
      </c>
      <c r="V928" s="11"/>
      <c r="W928" s="17"/>
      <c r="X928" s="13"/>
      <c r="Y928" s="10">
        <v>0</v>
      </c>
      <c r="Z928" s="18">
        <f>Table1[[#This Row],[Mφ_STM/Mφ_NS]]+Table1[[#This Row],[Mφ_LPS/Mφ_NS]]</f>
        <v>0</v>
      </c>
    </row>
    <row r="929" spans="1:26" x14ac:dyDescent="0.25">
      <c r="A929" s="5" t="s">
        <v>2885</v>
      </c>
      <c r="B929" s="15" t="s">
        <v>2886</v>
      </c>
      <c r="C929" s="6">
        <v>1</v>
      </c>
      <c r="D929" s="6">
        <v>1</v>
      </c>
      <c r="E929" s="6">
        <v>2472857.5</v>
      </c>
      <c r="F929" s="7"/>
      <c r="G929" s="8"/>
      <c r="H929" s="9"/>
      <c r="I929" s="10">
        <v>0</v>
      </c>
      <c r="J929" s="11"/>
      <c r="K929" s="12"/>
      <c r="L929" s="13"/>
      <c r="M929" s="10">
        <v>0</v>
      </c>
      <c r="N929" s="14">
        <f>Table1[[#This Row],[DC_STM/DC_NS]]+Table1[[#This Row],[DC_LPS/DC_NS]]</f>
        <v>0</v>
      </c>
      <c r="O929" s="6"/>
      <c r="P929" s="6"/>
      <c r="Q929" s="6"/>
      <c r="R929" s="7"/>
      <c r="S929" s="16"/>
      <c r="T929" s="9"/>
      <c r="U929" s="10">
        <v>0</v>
      </c>
      <c r="V929" s="11"/>
      <c r="W929" s="17"/>
      <c r="X929" s="13"/>
      <c r="Y929" s="10">
        <v>0</v>
      </c>
      <c r="Z929" s="18">
        <f>Table1[[#This Row],[Mφ_STM/Mφ_NS]]+Table1[[#This Row],[Mφ_LPS/Mφ_NS]]</f>
        <v>0</v>
      </c>
    </row>
    <row r="930" spans="1:26" x14ac:dyDescent="0.25">
      <c r="A930" s="5" t="s">
        <v>2887</v>
      </c>
      <c r="B930" s="15" t="s">
        <v>2888</v>
      </c>
      <c r="C930" s="6">
        <v>2</v>
      </c>
      <c r="D930" s="6">
        <v>22</v>
      </c>
      <c r="E930" s="6">
        <v>52912286.0234375</v>
      </c>
      <c r="F930" s="7">
        <v>0.81418197614597998</v>
      </c>
      <c r="G930" s="8" t="s">
        <v>2889</v>
      </c>
      <c r="H930" s="9">
        <v>97.5924552854989</v>
      </c>
      <c r="I930" s="10">
        <v>7</v>
      </c>
      <c r="J930" s="11">
        <v>0.47280520898093498</v>
      </c>
      <c r="K930" s="12" t="s">
        <v>2890</v>
      </c>
      <c r="L930" s="13">
        <v>115.875492745066</v>
      </c>
      <c r="M930" s="10">
        <v>8</v>
      </c>
      <c r="N930" s="14">
        <f>Table1[[#This Row],[DC_STM/DC_NS]]+Table1[[#This Row],[DC_LPS/DC_NS]]</f>
        <v>1.286987185126915</v>
      </c>
      <c r="O930" s="6">
        <v>4</v>
      </c>
      <c r="P930" s="6">
        <v>21</v>
      </c>
      <c r="Q930" s="6">
        <v>2307569.6425510002</v>
      </c>
      <c r="R930" s="7">
        <v>3.7168844822393399</v>
      </c>
      <c r="S930" s="16" t="s">
        <v>2891</v>
      </c>
      <c r="T930" s="9">
        <v>121.974768355083</v>
      </c>
      <c r="U930" s="10">
        <v>9</v>
      </c>
      <c r="V930" s="11">
        <v>0.68891611904179995</v>
      </c>
      <c r="W930" s="17" t="s">
        <v>2892</v>
      </c>
      <c r="X930" s="13">
        <v>65.790115822767703</v>
      </c>
      <c r="Y930" s="10">
        <v>7</v>
      </c>
      <c r="Z930" s="18">
        <f>Table1[[#This Row],[Mφ_STM/Mφ_NS]]+Table1[[#This Row],[Mφ_LPS/Mφ_NS]]</f>
        <v>4.4058006012811397</v>
      </c>
    </row>
    <row r="931" spans="1:26" x14ac:dyDescent="0.25">
      <c r="A931" s="5" t="s">
        <v>2893</v>
      </c>
      <c r="B931" s="15" t="s">
        <v>2894</v>
      </c>
      <c r="C931" s="6">
        <v>2</v>
      </c>
      <c r="D931" s="6">
        <v>2</v>
      </c>
      <c r="E931" s="6">
        <v>1183622.2890625</v>
      </c>
      <c r="F931" s="7">
        <v>0.79664463705266297</v>
      </c>
      <c r="G931" s="8" t="s">
        <v>1310</v>
      </c>
      <c r="H931" s="9">
        <v>139.646143681301</v>
      </c>
      <c r="I931" s="10">
        <v>2</v>
      </c>
      <c r="J931" s="11">
        <v>0.01</v>
      </c>
      <c r="K931" s="12" t="s">
        <v>1310</v>
      </c>
      <c r="L931" s="13">
        <v>0</v>
      </c>
      <c r="M931" s="10">
        <v>2</v>
      </c>
      <c r="N931" s="14">
        <f>Table1[[#This Row],[DC_STM/DC_NS]]+Table1[[#This Row],[DC_LPS/DC_NS]]</f>
        <v>0.80664463705266298</v>
      </c>
      <c r="O931" s="6">
        <v>1</v>
      </c>
      <c r="P931" s="6">
        <v>2</v>
      </c>
      <c r="Q931" s="6">
        <v>923803.921875</v>
      </c>
      <c r="R931" s="7"/>
      <c r="S931" s="16"/>
      <c r="T931" s="9"/>
      <c r="U931" s="10">
        <v>0</v>
      </c>
      <c r="V931" s="11"/>
      <c r="W931" s="17"/>
      <c r="X931" s="13"/>
      <c r="Y931" s="10">
        <v>0</v>
      </c>
      <c r="Z931" s="18">
        <f>Table1[[#This Row],[Mφ_STM/Mφ_NS]]+Table1[[#This Row],[Mφ_LPS/Mφ_NS]]</f>
        <v>0</v>
      </c>
    </row>
    <row r="932" spans="1:26" x14ac:dyDescent="0.25">
      <c r="A932" s="5" t="s">
        <v>2895</v>
      </c>
      <c r="B932" s="15" t="s">
        <v>2896</v>
      </c>
      <c r="C932" s="6">
        <v>1</v>
      </c>
      <c r="D932" s="6">
        <v>237</v>
      </c>
      <c r="E932" s="6">
        <v>97804391.646267399</v>
      </c>
      <c r="F932" s="7"/>
      <c r="G932" s="8"/>
      <c r="H932" s="9"/>
      <c r="I932" s="10">
        <v>0</v>
      </c>
      <c r="J932" s="11"/>
      <c r="K932" s="12"/>
      <c r="L932" s="13"/>
      <c r="M932" s="10">
        <v>0</v>
      </c>
      <c r="N932" s="14">
        <f>Table1[[#This Row],[DC_STM/DC_NS]]+Table1[[#This Row],[DC_LPS/DC_NS]]</f>
        <v>0</v>
      </c>
      <c r="O932" s="6"/>
      <c r="P932" s="6"/>
      <c r="Q932" s="6"/>
      <c r="R932" s="7"/>
      <c r="S932" s="16"/>
      <c r="T932" s="9"/>
      <c r="U932" s="10">
        <v>0</v>
      </c>
      <c r="V932" s="11"/>
      <c r="W932" s="17"/>
      <c r="X932" s="13"/>
      <c r="Y932" s="10">
        <v>0</v>
      </c>
      <c r="Z932" s="18">
        <f>Table1[[#This Row],[Mφ_STM/Mφ_NS]]+Table1[[#This Row],[Mφ_LPS/Mφ_NS]]</f>
        <v>0</v>
      </c>
    </row>
    <row r="933" spans="1:26" x14ac:dyDescent="0.25">
      <c r="A933" s="5" t="s">
        <v>2897</v>
      </c>
      <c r="B933" s="15" t="s">
        <v>2898</v>
      </c>
      <c r="C933" s="6">
        <v>2</v>
      </c>
      <c r="D933" s="6">
        <v>33</v>
      </c>
      <c r="E933" s="6">
        <v>19081214.127929699</v>
      </c>
      <c r="F933" s="7">
        <v>1.4121952231052799</v>
      </c>
      <c r="G933" s="8" t="s">
        <v>2899</v>
      </c>
      <c r="H933" s="9">
        <v>80.208640639644102</v>
      </c>
      <c r="I933" s="10">
        <v>15</v>
      </c>
      <c r="J933" s="11">
        <v>1.24283273571716</v>
      </c>
      <c r="K933" s="12" t="s">
        <v>2900</v>
      </c>
      <c r="L933" s="13">
        <v>62.798333171577198</v>
      </c>
      <c r="M933" s="10">
        <v>12</v>
      </c>
      <c r="N933" s="14">
        <f>Table1[[#This Row],[DC_STM/DC_NS]]+Table1[[#This Row],[DC_LPS/DC_NS]]</f>
        <v>2.6550279588224397</v>
      </c>
      <c r="O933" s="6">
        <v>2</v>
      </c>
      <c r="P933" s="6">
        <v>25</v>
      </c>
      <c r="Q933" s="6">
        <v>5556438.4529918302</v>
      </c>
      <c r="R933" s="7">
        <v>7.4479836317649104</v>
      </c>
      <c r="S933" s="16" t="s">
        <v>2901</v>
      </c>
      <c r="T933" s="9">
        <v>214.014483701606</v>
      </c>
      <c r="U933" s="10">
        <v>8</v>
      </c>
      <c r="V933" s="11">
        <v>0.37164608135783</v>
      </c>
      <c r="W933" s="17" t="s">
        <v>2902</v>
      </c>
      <c r="X933" s="13">
        <v>97.482158897406194</v>
      </c>
      <c r="Y933" s="10">
        <v>5</v>
      </c>
      <c r="Z933" s="18">
        <f>Table1[[#This Row],[Mφ_STM/Mφ_NS]]+Table1[[#This Row],[Mφ_LPS/Mφ_NS]]</f>
        <v>7.8196297131227404</v>
      </c>
    </row>
    <row r="934" spans="1:26" x14ac:dyDescent="0.25">
      <c r="A934" s="5" t="s">
        <v>2903</v>
      </c>
      <c r="B934" s="15" t="s">
        <v>2904</v>
      </c>
      <c r="C934" s="6">
        <v>6</v>
      </c>
      <c r="D934" s="6">
        <v>59</v>
      </c>
      <c r="E934" s="6">
        <v>6979523.2936197901</v>
      </c>
      <c r="F934" s="7">
        <v>1.04171568883761</v>
      </c>
      <c r="G934" s="8" t="s">
        <v>2905</v>
      </c>
      <c r="H934" s="9">
        <v>103.175533794188</v>
      </c>
      <c r="I934" s="10">
        <v>27</v>
      </c>
      <c r="J934" s="11">
        <v>0.95964899656618197</v>
      </c>
      <c r="K934" s="12" t="s">
        <v>2906</v>
      </c>
      <c r="L934" s="13">
        <v>48.657191050497801</v>
      </c>
      <c r="M934" s="10">
        <v>29</v>
      </c>
      <c r="N934" s="14">
        <f>Table1[[#This Row],[DC_STM/DC_NS]]+Table1[[#This Row],[DC_LPS/DC_NS]]</f>
        <v>2.0013646854037921</v>
      </c>
      <c r="O934" s="6">
        <v>6</v>
      </c>
      <c r="P934" s="6">
        <v>46</v>
      </c>
      <c r="Q934" s="6">
        <v>3341262.8375244099</v>
      </c>
      <c r="R934" s="7">
        <v>14.2295394899801</v>
      </c>
      <c r="S934" s="16" t="s">
        <v>2907</v>
      </c>
      <c r="T934" s="9">
        <v>194.04311547796399</v>
      </c>
      <c r="U934" s="10">
        <v>20</v>
      </c>
      <c r="V934" s="11">
        <v>5.4462575657175698</v>
      </c>
      <c r="W934" s="17" t="s">
        <v>2908</v>
      </c>
      <c r="X934" s="13">
        <v>278.72915830555399</v>
      </c>
      <c r="Y934" s="10">
        <v>17</v>
      </c>
      <c r="Z934" s="18">
        <f>Table1[[#This Row],[Mφ_STM/Mφ_NS]]+Table1[[#This Row],[Mφ_LPS/Mφ_NS]]</f>
        <v>19.675797055697672</v>
      </c>
    </row>
    <row r="935" spans="1:26" x14ac:dyDescent="0.25">
      <c r="A935" s="15" t="s">
        <v>2909</v>
      </c>
      <c r="B935" s="15" t="s">
        <v>2910</v>
      </c>
      <c r="C935" s="6">
        <v>11</v>
      </c>
      <c r="D935" s="6">
        <v>132</v>
      </c>
      <c r="E935" s="6">
        <v>19091586.830295101</v>
      </c>
      <c r="F935" s="7">
        <v>0.99986486167486199</v>
      </c>
      <c r="G935" s="8" t="s">
        <v>2911</v>
      </c>
      <c r="H935" s="9">
        <v>119.92532205316</v>
      </c>
      <c r="I935" s="10">
        <v>52</v>
      </c>
      <c r="J935" s="11">
        <v>0.64602659534288498</v>
      </c>
      <c r="K935" s="12" t="s">
        <v>2912</v>
      </c>
      <c r="L935" s="13">
        <v>106.900958513053</v>
      </c>
      <c r="M935" s="10">
        <v>55</v>
      </c>
      <c r="N935" s="14">
        <f>Table1[[#This Row],[DC_STM/DC_NS]]+Table1[[#This Row],[DC_LPS/DC_NS]]</f>
        <v>1.645891457017747</v>
      </c>
      <c r="O935" s="6">
        <v>10</v>
      </c>
      <c r="P935" s="6">
        <v>82</v>
      </c>
      <c r="Q935" s="6">
        <v>5698166.9998033298</v>
      </c>
      <c r="R935" s="7">
        <v>21.424440826243799</v>
      </c>
      <c r="S935" s="16" t="s">
        <v>2913</v>
      </c>
      <c r="T935" s="9">
        <v>142.53951267004001</v>
      </c>
      <c r="U935" s="10">
        <v>17</v>
      </c>
      <c r="V935" s="11">
        <v>4.9774979691994901</v>
      </c>
      <c r="W935" s="17" t="s">
        <v>2914</v>
      </c>
      <c r="X935" s="13">
        <v>280.06541615696602</v>
      </c>
      <c r="Y935" s="10">
        <v>15</v>
      </c>
      <c r="Z935" s="18">
        <f>Table1[[#This Row],[Mφ_STM/Mφ_NS]]+Table1[[#This Row],[Mφ_LPS/Mφ_NS]]</f>
        <v>26.401938795443289</v>
      </c>
    </row>
    <row r="936" spans="1:26" x14ac:dyDescent="0.25">
      <c r="A936" s="5" t="s">
        <v>2915</v>
      </c>
      <c r="B936" s="15" t="s">
        <v>2916</v>
      </c>
      <c r="C936" s="6">
        <v>1</v>
      </c>
      <c r="D936" s="6">
        <v>1</v>
      </c>
      <c r="E936" s="6">
        <v>417931.5625</v>
      </c>
      <c r="F936" s="7">
        <v>3.4111521442274202</v>
      </c>
      <c r="G936" s="8" t="s">
        <v>182</v>
      </c>
      <c r="H936" s="9"/>
      <c r="I936" s="10">
        <v>1</v>
      </c>
      <c r="J936" s="11">
        <v>0.65493614520175603</v>
      </c>
      <c r="K936" s="12" t="s">
        <v>182</v>
      </c>
      <c r="L936" s="13"/>
      <c r="M936" s="10">
        <v>1</v>
      </c>
      <c r="N936" s="14">
        <f>Table1[[#This Row],[DC_STM/DC_NS]]+Table1[[#This Row],[DC_LPS/DC_NS]]</f>
        <v>4.0660882894291763</v>
      </c>
      <c r="O936" s="6">
        <v>2</v>
      </c>
      <c r="P936" s="6">
        <v>2</v>
      </c>
      <c r="Q936" s="6">
        <v>365047.82910156302</v>
      </c>
      <c r="R936" s="7"/>
      <c r="S936" s="16"/>
      <c r="T936" s="9"/>
      <c r="U936" s="10">
        <v>0</v>
      </c>
      <c r="V936" s="11"/>
      <c r="W936" s="17"/>
      <c r="X936" s="13"/>
      <c r="Y936" s="10">
        <v>0</v>
      </c>
      <c r="Z936" s="18">
        <f>Table1[[#This Row],[Mφ_STM/Mφ_NS]]+Table1[[#This Row],[Mφ_LPS/Mφ_NS]]</f>
        <v>0</v>
      </c>
    </row>
    <row r="937" spans="1:26" x14ac:dyDescent="0.25">
      <c r="A937" s="5" t="s">
        <v>2917</v>
      </c>
      <c r="B937" s="15" t="s">
        <v>2918</v>
      </c>
      <c r="C937" s="6"/>
      <c r="D937" s="6"/>
      <c r="E937" s="6"/>
      <c r="F937" s="7"/>
      <c r="G937" s="8"/>
      <c r="H937" s="9"/>
      <c r="I937" s="10">
        <v>0</v>
      </c>
      <c r="J937" s="11"/>
      <c r="K937" s="12"/>
      <c r="L937" s="13"/>
      <c r="M937" s="10">
        <v>0</v>
      </c>
      <c r="N937" s="14">
        <f>Table1[[#This Row],[DC_STM/DC_NS]]+Table1[[#This Row],[DC_LPS/DC_NS]]</f>
        <v>0</v>
      </c>
      <c r="O937" s="6">
        <v>3</v>
      </c>
      <c r="P937" s="6">
        <v>3</v>
      </c>
      <c r="Q937" s="6">
        <v>168537.18347168001</v>
      </c>
      <c r="R937" s="7"/>
      <c r="S937" s="16"/>
      <c r="T937" s="9"/>
      <c r="U937" s="10">
        <v>0</v>
      </c>
      <c r="V937" s="11"/>
      <c r="W937" s="17"/>
      <c r="X937" s="13"/>
      <c r="Y937" s="10">
        <v>0</v>
      </c>
      <c r="Z937" s="18">
        <f>Table1[[#This Row],[Mφ_STM/Mφ_NS]]+Table1[[#This Row],[Mφ_LPS/Mφ_NS]]</f>
        <v>0</v>
      </c>
    </row>
    <row r="938" spans="1:26" x14ac:dyDescent="0.25">
      <c r="A938" s="5" t="s">
        <v>2919</v>
      </c>
      <c r="B938" s="15" t="s">
        <v>2920</v>
      </c>
      <c r="C938" s="6">
        <v>1</v>
      </c>
      <c r="D938" s="6">
        <v>1</v>
      </c>
      <c r="E938" s="6">
        <v>10574145.3125</v>
      </c>
      <c r="F938" s="7">
        <v>1</v>
      </c>
      <c r="G938" s="8" t="s">
        <v>376</v>
      </c>
      <c r="H938" s="9"/>
      <c r="I938" s="10">
        <v>1</v>
      </c>
      <c r="J938" s="11">
        <v>100</v>
      </c>
      <c r="K938" s="12" t="s">
        <v>376</v>
      </c>
      <c r="L938" s="13"/>
      <c r="M938" s="10">
        <v>1</v>
      </c>
      <c r="N938" s="14">
        <f>Table1[[#This Row],[DC_STM/DC_NS]]+Table1[[#This Row],[DC_LPS/DC_NS]]</f>
        <v>101</v>
      </c>
      <c r="O938" s="6"/>
      <c r="P938" s="6"/>
      <c r="Q938" s="6"/>
      <c r="R938" s="7"/>
      <c r="S938" s="16"/>
      <c r="T938" s="9"/>
      <c r="U938" s="10">
        <v>0</v>
      </c>
      <c r="V938" s="11"/>
      <c r="W938" s="17"/>
      <c r="X938" s="13"/>
      <c r="Y938" s="10">
        <v>0</v>
      </c>
      <c r="Z938" s="18">
        <f>Table1[[#This Row],[Mφ_STM/Mφ_NS]]+Table1[[#This Row],[Mφ_LPS/Mφ_NS]]</f>
        <v>0</v>
      </c>
    </row>
    <row r="939" spans="1:26" x14ac:dyDescent="0.25">
      <c r="A939" s="5" t="s">
        <v>2921</v>
      </c>
      <c r="B939" s="15" t="s">
        <v>2922</v>
      </c>
      <c r="C939" s="6">
        <v>1</v>
      </c>
      <c r="D939" s="6">
        <v>13</v>
      </c>
      <c r="E939" s="6">
        <v>2651437.3957248302</v>
      </c>
      <c r="F939" s="7">
        <v>1.14582749548874</v>
      </c>
      <c r="G939" s="8" t="s">
        <v>2923</v>
      </c>
      <c r="H939" s="9">
        <v>117.336023780223</v>
      </c>
      <c r="I939" s="10">
        <v>8</v>
      </c>
      <c r="J939" s="11">
        <v>11.6362975917593</v>
      </c>
      <c r="K939" s="12" t="s">
        <v>2924</v>
      </c>
      <c r="L939" s="13">
        <v>284.81802099206402</v>
      </c>
      <c r="M939" s="10">
        <v>9</v>
      </c>
      <c r="N939" s="14">
        <f>Table1[[#This Row],[DC_STM/DC_NS]]+Table1[[#This Row],[DC_LPS/DC_NS]]</f>
        <v>12.782125087248041</v>
      </c>
      <c r="O939" s="6">
        <v>1</v>
      </c>
      <c r="P939" s="6">
        <v>8</v>
      </c>
      <c r="Q939" s="6">
        <v>1649899.9168875599</v>
      </c>
      <c r="R939" s="7">
        <v>0.17617618057878301</v>
      </c>
      <c r="S939" s="16" t="s">
        <v>2925</v>
      </c>
      <c r="T939" s="9">
        <v>77.123049933353002</v>
      </c>
      <c r="U939" s="10">
        <v>4</v>
      </c>
      <c r="V939" s="11">
        <v>0.245533409877736</v>
      </c>
      <c r="W939" s="17" t="s">
        <v>2925</v>
      </c>
      <c r="X939" s="13">
        <v>73.838160826095603</v>
      </c>
      <c r="Y939" s="10">
        <v>4</v>
      </c>
      <c r="Z939" s="18">
        <f>Table1[[#This Row],[Mφ_STM/Mφ_NS]]+Table1[[#This Row],[Mφ_LPS/Mφ_NS]]</f>
        <v>0.42170959045651901</v>
      </c>
    </row>
    <row r="940" spans="1:26" x14ac:dyDescent="0.25">
      <c r="A940" s="5" t="s">
        <v>2926</v>
      </c>
      <c r="B940" s="15" t="s">
        <v>2927</v>
      </c>
      <c r="C940" s="6">
        <v>1</v>
      </c>
      <c r="D940" s="6">
        <v>3</v>
      </c>
      <c r="E940" s="6">
        <v>5829524.4140625</v>
      </c>
      <c r="F940" s="7">
        <v>2.2965823861504999</v>
      </c>
      <c r="G940" s="8" t="s">
        <v>1792</v>
      </c>
      <c r="H940" s="9">
        <v>135.15161287354201</v>
      </c>
      <c r="I940" s="10">
        <v>2</v>
      </c>
      <c r="J940" s="11">
        <v>1.56694863356534</v>
      </c>
      <c r="K940" s="12" t="s">
        <v>1792</v>
      </c>
      <c r="L940" s="13">
        <v>106.346800541314</v>
      </c>
      <c r="M940" s="10">
        <v>2</v>
      </c>
      <c r="N940" s="14">
        <f>Table1[[#This Row],[DC_STM/DC_NS]]+Table1[[#This Row],[DC_LPS/DC_NS]]</f>
        <v>3.8635310197158397</v>
      </c>
      <c r="O940" s="6">
        <v>4</v>
      </c>
      <c r="P940" s="6">
        <v>10</v>
      </c>
      <c r="Q940" s="6">
        <v>1409988.4083116299</v>
      </c>
      <c r="R940" s="7">
        <v>21.599516291485301</v>
      </c>
      <c r="S940" s="16" t="s">
        <v>2928</v>
      </c>
      <c r="T940" s="9">
        <v>202.98049123315101</v>
      </c>
      <c r="U940" s="10">
        <v>5</v>
      </c>
      <c r="V940" s="11">
        <v>21.0721005157726</v>
      </c>
      <c r="W940" s="17" t="s">
        <v>2928</v>
      </c>
      <c r="X940" s="13">
        <v>209.42107795127899</v>
      </c>
      <c r="Y940" s="10">
        <v>5</v>
      </c>
      <c r="Z940" s="18">
        <f>Table1[[#This Row],[Mφ_STM/Mφ_NS]]+Table1[[#This Row],[Mφ_LPS/Mφ_NS]]</f>
        <v>42.671616807257905</v>
      </c>
    </row>
    <row r="941" spans="1:26" x14ac:dyDescent="0.25">
      <c r="A941" s="5" t="s">
        <v>2929</v>
      </c>
      <c r="B941" s="15" t="s">
        <v>2930</v>
      </c>
      <c r="C941" s="6">
        <v>5</v>
      </c>
      <c r="D941" s="6">
        <v>13</v>
      </c>
      <c r="E941" s="6">
        <v>2037437.02715774</v>
      </c>
      <c r="F941" s="7">
        <v>1.4792226346702799</v>
      </c>
      <c r="G941" s="8" t="s">
        <v>2931</v>
      </c>
      <c r="H941" s="9">
        <v>144.949578350785</v>
      </c>
      <c r="I941" s="10">
        <v>6</v>
      </c>
      <c r="J941" s="11">
        <v>0.01</v>
      </c>
      <c r="K941" s="12" t="s">
        <v>2931</v>
      </c>
      <c r="L941" s="13">
        <v>0</v>
      </c>
      <c r="M941" s="10">
        <v>6</v>
      </c>
      <c r="N941" s="14">
        <f>Table1[[#This Row],[DC_STM/DC_NS]]+Table1[[#This Row],[DC_LPS/DC_NS]]</f>
        <v>1.4892226346702799</v>
      </c>
      <c r="O941" s="6">
        <v>3</v>
      </c>
      <c r="P941" s="6">
        <v>7</v>
      </c>
      <c r="Q941" s="6">
        <v>805788.30577256996</v>
      </c>
      <c r="R941" s="7">
        <v>0.35126103557108401</v>
      </c>
      <c r="S941" s="16" t="s">
        <v>34</v>
      </c>
      <c r="T941" s="9"/>
      <c r="U941" s="10">
        <v>1</v>
      </c>
      <c r="V941" s="11">
        <v>0.01</v>
      </c>
      <c r="W941" s="17" t="s">
        <v>34</v>
      </c>
      <c r="X941" s="13"/>
      <c r="Y941" s="10">
        <v>1</v>
      </c>
      <c r="Z941" s="18">
        <f>Table1[[#This Row],[Mφ_STM/Mφ_NS]]+Table1[[#This Row],[Mφ_LPS/Mφ_NS]]</f>
        <v>0.36126103557108402</v>
      </c>
    </row>
    <row r="942" spans="1:26" x14ac:dyDescent="0.25">
      <c r="A942" s="5" t="s">
        <v>2932</v>
      </c>
      <c r="B942" s="15" t="s">
        <v>2933</v>
      </c>
      <c r="C942" s="6"/>
      <c r="D942" s="6"/>
      <c r="E942" s="6"/>
      <c r="F942" s="7"/>
      <c r="G942" s="8"/>
      <c r="H942" s="9"/>
      <c r="I942" s="10">
        <v>0</v>
      </c>
      <c r="J942" s="11"/>
      <c r="K942" s="12"/>
      <c r="L942" s="13"/>
      <c r="M942" s="10">
        <v>0</v>
      </c>
      <c r="N942" s="14">
        <f>Table1[[#This Row],[DC_STM/DC_NS]]+Table1[[#This Row],[DC_LPS/DC_NS]]</f>
        <v>0</v>
      </c>
      <c r="O942" s="6">
        <v>1</v>
      </c>
      <c r="P942" s="6">
        <v>2</v>
      </c>
      <c r="Q942" s="6">
        <v>2558002.921875</v>
      </c>
      <c r="R942" s="7"/>
      <c r="S942" s="16"/>
      <c r="T942" s="9"/>
      <c r="U942" s="10">
        <v>0</v>
      </c>
      <c r="V942" s="11"/>
      <c r="W942" s="17"/>
      <c r="X942" s="13"/>
      <c r="Y942" s="10">
        <v>0</v>
      </c>
      <c r="Z942" s="18">
        <f>Table1[[#This Row],[Mφ_STM/Mφ_NS]]+Table1[[#This Row],[Mφ_LPS/Mφ_NS]]</f>
        <v>0</v>
      </c>
    </row>
    <row r="943" spans="1:26" x14ac:dyDescent="0.25">
      <c r="A943" s="5" t="s">
        <v>2934</v>
      </c>
      <c r="B943" s="15" t="s">
        <v>2935</v>
      </c>
      <c r="C943" s="6">
        <v>1</v>
      </c>
      <c r="D943" s="6">
        <v>2</v>
      </c>
      <c r="E943" s="6">
        <v>1936057.7421875</v>
      </c>
      <c r="F943" s="7">
        <v>2.0339846329990898</v>
      </c>
      <c r="G943" s="8" t="s">
        <v>431</v>
      </c>
      <c r="H943" s="9"/>
      <c r="I943" s="10">
        <v>1</v>
      </c>
      <c r="J943" s="11"/>
      <c r="K943" s="12"/>
      <c r="L943" s="13"/>
      <c r="M943" s="10">
        <v>0</v>
      </c>
      <c r="N943" s="14">
        <f>Table1[[#This Row],[DC_STM/DC_NS]]+Table1[[#This Row],[DC_LPS/DC_NS]]</f>
        <v>2.0339846329990898</v>
      </c>
      <c r="O943" s="6">
        <v>2</v>
      </c>
      <c r="P943" s="6">
        <v>4</v>
      </c>
      <c r="Q943" s="6">
        <v>825703.71484375</v>
      </c>
      <c r="R943" s="7"/>
      <c r="S943" s="16"/>
      <c r="T943" s="9"/>
      <c r="U943" s="10">
        <v>0</v>
      </c>
      <c r="V943" s="11"/>
      <c r="W943" s="17"/>
      <c r="X943" s="13"/>
      <c r="Y943" s="10">
        <v>0</v>
      </c>
      <c r="Z943" s="18">
        <f>Table1[[#This Row],[Mφ_STM/Mφ_NS]]+Table1[[#This Row],[Mφ_LPS/Mφ_NS]]</f>
        <v>0</v>
      </c>
    </row>
    <row r="944" spans="1:26" x14ac:dyDescent="0.25">
      <c r="A944" s="5" t="s">
        <v>2936</v>
      </c>
      <c r="B944" s="15" t="s">
        <v>2937</v>
      </c>
      <c r="C944" s="6"/>
      <c r="D944" s="6"/>
      <c r="E944" s="6"/>
      <c r="F944" s="7"/>
      <c r="G944" s="8"/>
      <c r="H944" s="9"/>
      <c r="I944" s="10">
        <v>0</v>
      </c>
      <c r="J944" s="11"/>
      <c r="K944" s="12"/>
      <c r="L944" s="13"/>
      <c r="M944" s="10">
        <v>0</v>
      </c>
      <c r="N944" s="14">
        <f>Table1[[#This Row],[DC_STM/DC_NS]]+Table1[[#This Row],[DC_LPS/DC_NS]]</f>
        <v>0</v>
      </c>
      <c r="O944" s="6">
        <v>2</v>
      </c>
      <c r="P944" s="6">
        <v>3</v>
      </c>
      <c r="Q944" s="6">
        <v>10015320.671875</v>
      </c>
      <c r="R944" s="7"/>
      <c r="S944" s="16"/>
      <c r="T944" s="9"/>
      <c r="U944" s="10">
        <v>0</v>
      </c>
      <c r="V944" s="11"/>
      <c r="W944" s="17"/>
      <c r="X944" s="13"/>
      <c r="Y944" s="10">
        <v>0</v>
      </c>
      <c r="Z944" s="18">
        <f>Table1[[#This Row],[Mφ_STM/Mφ_NS]]+Table1[[#This Row],[Mφ_LPS/Mφ_NS]]</f>
        <v>0</v>
      </c>
    </row>
    <row r="945" spans="1:26" x14ac:dyDescent="0.25">
      <c r="A945" s="5" t="s">
        <v>2938</v>
      </c>
      <c r="B945" s="15" t="s">
        <v>2939</v>
      </c>
      <c r="C945" s="6"/>
      <c r="D945" s="6"/>
      <c r="E945" s="6"/>
      <c r="F945" s="7"/>
      <c r="G945" s="8"/>
      <c r="H945" s="9"/>
      <c r="I945" s="10">
        <v>0</v>
      </c>
      <c r="J945" s="11"/>
      <c r="K945" s="12"/>
      <c r="L945" s="13"/>
      <c r="M945" s="10">
        <v>0</v>
      </c>
      <c r="N945" s="14">
        <f>Table1[[#This Row],[DC_STM/DC_NS]]+Table1[[#This Row],[DC_LPS/DC_NS]]</f>
        <v>0</v>
      </c>
      <c r="O945" s="6">
        <v>1</v>
      </c>
      <c r="P945" s="6">
        <v>1</v>
      </c>
      <c r="Q945" s="6">
        <v>82287.8828125</v>
      </c>
      <c r="R945" s="7"/>
      <c r="S945" s="16"/>
      <c r="T945" s="9"/>
      <c r="U945" s="10">
        <v>0</v>
      </c>
      <c r="V945" s="11"/>
      <c r="W945" s="17"/>
      <c r="X945" s="13"/>
      <c r="Y945" s="10">
        <v>0</v>
      </c>
      <c r="Z945" s="18">
        <f>Table1[[#This Row],[Mφ_STM/Mφ_NS]]+Table1[[#This Row],[Mφ_LPS/Mφ_NS]]</f>
        <v>0</v>
      </c>
    </row>
    <row r="946" spans="1:26" x14ac:dyDescent="0.25">
      <c r="A946" s="5" t="s">
        <v>2940</v>
      </c>
      <c r="B946" s="15" t="s">
        <v>2941</v>
      </c>
      <c r="C946" s="6">
        <v>4</v>
      </c>
      <c r="D946" s="6">
        <v>7</v>
      </c>
      <c r="E946" s="6">
        <v>1654566.44101562</v>
      </c>
      <c r="F946" s="7">
        <v>25.0430606003878</v>
      </c>
      <c r="G946" s="8" t="s">
        <v>2942</v>
      </c>
      <c r="H946" s="9">
        <v>199.54165634256401</v>
      </c>
      <c r="I946" s="10">
        <v>5</v>
      </c>
      <c r="J946" s="11">
        <v>25.034706864639201</v>
      </c>
      <c r="K946" s="12" t="s">
        <v>2942</v>
      </c>
      <c r="L946" s="13">
        <v>199.630411857192</v>
      </c>
      <c r="M946" s="10">
        <v>5</v>
      </c>
      <c r="N946" s="14">
        <f>Table1[[#This Row],[DC_STM/DC_NS]]+Table1[[#This Row],[DC_LPS/DC_NS]]</f>
        <v>50.077767465027001</v>
      </c>
      <c r="O946" s="6">
        <v>3</v>
      </c>
      <c r="P946" s="6">
        <v>5</v>
      </c>
      <c r="Q946" s="6">
        <v>716656.75640190998</v>
      </c>
      <c r="R946" s="7"/>
      <c r="S946" s="16"/>
      <c r="T946" s="9"/>
      <c r="U946" s="10">
        <v>0</v>
      </c>
      <c r="V946" s="11"/>
      <c r="W946" s="17"/>
      <c r="X946" s="13"/>
      <c r="Y946" s="10">
        <v>0</v>
      </c>
      <c r="Z946" s="18">
        <f>Table1[[#This Row],[Mφ_STM/Mφ_NS]]+Table1[[#This Row],[Mφ_LPS/Mφ_NS]]</f>
        <v>0</v>
      </c>
    </row>
    <row r="947" spans="1:26" x14ac:dyDescent="0.25">
      <c r="A947" s="5" t="s">
        <v>2943</v>
      </c>
      <c r="B947" s="15" t="s">
        <v>2944</v>
      </c>
      <c r="C947" s="6">
        <v>1</v>
      </c>
      <c r="D947" s="6">
        <v>1</v>
      </c>
      <c r="E947" s="6">
        <v>2214752.3125</v>
      </c>
      <c r="F947" s="7">
        <v>0.01</v>
      </c>
      <c r="G947" s="8" t="s">
        <v>271</v>
      </c>
      <c r="H947" s="9"/>
      <c r="I947" s="10">
        <v>1</v>
      </c>
      <c r="J947" s="11">
        <v>0.01</v>
      </c>
      <c r="K947" s="12" t="s">
        <v>271</v>
      </c>
      <c r="L947" s="13"/>
      <c r="M947" s="10">
        <v>1</v>
      </c>
      <c r="N947" s="14">
        <f>Table1[[#This Row],[DC_STM/DC_NS]]+Table1[[#This Row],[DC_LPS/DC_NS]]</f>
        <v>0.02</v>
      </c>
      <c r="O947" s="6"/>
      <c r="P947" s="6"/>
      <c r="Q947" s="6"/>
      <c r="R947" s="7"/>
      <c r="S947" s="16"/>
      <c r="T947" s="9"/>
      <c r="U947" s="10">
        <v>0</v>
      </c>
      <c r="V947" s="11"/>
      <c r="W947" s="17"/>
      <c r="X947" s="13"/>
      <c r="Y947" s="10">
        <v>0</v>
      </c>
      <c r="Z947" s="18">
        <f>Table1[[#This Row],[Mφ_STM/Mφ_NS]]+Table1[[#This Row],[Mφ_LPS/Mφ_NS]]</f>
        <v>0</v>
      </c>
    </row>
    <row r="948" spans="1:26" x14ac:dyDescent="0.25">
      <c r="A948" s="5" t="s">
        <v>2945</v>
      </c>
      <c r="B948" s="15" t="s">
        <v>2946</v>
      </c>
      <c r="C948" s="6">
        <v>1</v>
      </c>
      <c r="D948" s="6">
        <v>1</v>
      </c>
      <c r="E948" s="6">
        <v>0</v>
      </c>
      <c r="F948" s="7"/>
      <c r="G948" s="8"/>
      <c r="H948" s="9"/>
      <c r="I948" s="10">
        <v>0</v>
      </c>
      <c r="J948" s="11"/>
      <c r="K948" s="12"/>
      <c r="L948" s="13"/>
      <c r="M948" s="10">
        <v>0</v>
      </c>
      <c r="N948" s="14">
        <f>Table1[[#This Row],[DC_STM/DC_NS]]+Table1[[#This Row],[DC_LPS/DC_NS]]</f>
        <v>0</v>
      </c>
      <c r="O948" s="6"/>
      <c r="P948" s="6"/>
      <c r="Q948" s="6"/>
      <c r="R948" s="7"/>
      <c r="S948" s="16"/>
      <c r="T948" s="9"/>
      <c r="U948" s="10">
        <v>0</v>
      </c>
      <c r="V948" s="11"/>
      <c r="W948" s="17"/>
      <c r="X948" s="13"/>
      <c r="Y948" s="10">
        <v>0</v>
      </c>
      <c r="Z948" s="18">
        <f>Table1[[#This Row],[Mφ_STM/Mφ_NS]]+Table1[[#This Row],[Mφ_LPS/Mφ_NS]]</f>
        <v>0</v>
      </c>
    </row>
    <row r="949" spans="1:26" x14ac:dyDescent="0.25">
      <c r="A949" s="5" t="s">
        <v>2947</v>
      </c>
      <c r="B949" s="15" t="s">
        <v>2948</v>
      </c>
      <c r="C949" s="6">
        <v>1</v>
      </c>
      <c r="D949" s="6">
        <v>2</v>
      </c>
      <c r="E949" s="6">
        <v>29346825.578125</v>
      </c>
      <c r="F949" s="7">
        <v>0.50782292346578894</v>
      </c>
      <c r="G949" s="8" t="s">
        <v>242</v>
      </c>
      <c r="H949" s="9"/>
      <c r="I949" s="10">
        <v>1</v>
      </c>
      <c r="J949" s="11">
        <v>0.83533769148660797</v>
      </c>
      <c r="K949" s="12" t="s">
        <v>242</v>
      </c>
      <c r="L949" s="13"/>
      <c r="M949" s="10">
        <v>1</v>
      </c>
      <c r="N949" s="14">
        <f>Table1[[#This Row],[DC_STM/DC_NS]]+Table1[[#This Row],[DC_LPS/DC_NS]]</f>
        <v>1.3431606149523969</v>
      </c>
      <c r="O949" s="6"/>
      <c r="P949" s="6"/>
      <c r="Q949" s="6"/>
      <c r="R949" s="7"/>
      <c r="S949" s="16"/>
      <c r="T949" s="9"/>
      <c r="U949" s="10">
        <v>0</v>
      </c>
      <c r="V949" s="11"/>
      <c r="W949" s="17"/>
      <c r="X949" s="13"/>
      <c r="Y949" s="10">
        <v>0</v>
      </c>
      <c r="Z949" s="18">
        <f>Table1[[#This Row],[Mφ_STM/Mφ_NS]]+Table1[[#This Row],[Mφ_LPS/Mφ_NS]]</f>
        <v>0</v>
      </c>
    </row>
    <row r="950" spans="1:26" x14ac:dyDescent="0.25">
      <c r="A950" s="5" t="s">
        <v>2949</v>
      </c>
      <c r="B950" s="15" t="s">
        <v>2950</v>
      </c>
      <c r="C950" s="6">
        <v>3</v>
      </c>
      <c r="D950" s="6">
        <v>10</v>
      </c>
      <c r="E950" s="6">
        <v>4053268.07142857</v>
      </c>
      <c r="F950" s="7">
        <v>1.75082197527315</v>
      </c>
      <c r="G950" s="8" t="s">
        <v>2951</v>
      </c>
      <c r="H950" s="9">
        <v>94.624820213034695</v>
      </c>
      <c r="I950" s="10">
        <v>6</v>
      </c>
      <c r="J950" s="11">
        <v>0.29790475483975998</v>
      </c>
      <c r="K950" s="12" t="s">
        <v>2952</v>
      </c>
      <c r="L950" s="13">
        <v>130.764902551548</v>
      </c>
      <c r="M950" s="10">
        <v>5</v>
      </c>
      <c r="N950" s="14">
        <f>Table1[[#This Row],[DC_STM/DC_NS]]+Table1[[#This Row],[DC_LPS/DC_NS]]</f>
        <v>2.04872673011291</v>
      </c>
      <c r="O950" s="6">
        <v>2</v>
      </c>
      <c r="P950" s="6">
        <v>3</v>
      </c>
      <c r="Q950" s="6">
        <v>1581504.5566406299</v>
      </c>
      <c r="R950" s="7"/>
      <c r="S950" s="16"/>
      <c r="T950" s="9"/>
      <c r="U950" s="10">
        <v>0</v>
      </c>
      <c r="V950" s="11"/>
      <c r="W950" s="17"/>
      <c r="X950" s="13"/>
      <c r="Y950" s="10">
        <v>0</v>
      </c>
      <c r="Z950" s="18">
        <f>Table1[[#This Row],[Mφ_STM/Mφ_NS]]+Table1[[#This Row],[Mφ_LPS/Mφ_NS]]</f>
        <v>0</v>
      </c>
    </row>
    <row r="951" spans="1:26" x14ac:dyDescent="0.25">
      <c r="A951" s="5" t="s">
        <v>2953</v>
      </c>
      <c r="B951" s="15" t="s">
        <v>2954</v>
      </c>
      <c r="C951" s="6">
        <v>2</v>
      </c>
      <c r="D951" s="6">
        <v>3</v>
      </c>
      <c r="E951" s="6">
        <v>1687493.39453125</v>
      </c>
      <c r="F951" s="7">
        <v>0.01</v>
      </c>
      <c r="G951" s="8" t="s">
        <v>200</v>
      </c>
      <c r="H951" s="9"/>
      <c r="I951" s="10">
        <v>1</v>
      </c>
      <c r="J951" s="11">
        <v>0.12799700896914501</v>
      </c>
      <c r="K951" s="12" t="s">
        <v>960</v>
      </c>
      <c r="L951" s="13">
        <v>130.372554599187</v>
      </c>
      <c r="M951" s="10">
        <v>2</v>
      </c>
      <c r="N951" s="14">
        <f>Table1[[#This Row],[DC_STM/DC_NS]]+Table1[[#This Row],[DC_LPS/DC_NS]]</f>
        <v>0.13799700896914502</v>
      </c>
      <c r="O951" s="6">
        <v>2</v>
      </c>
      <c r="P951" s="6">
        <v>4</v>
      </c>
      <c r="Q951" s="6">
        <v>1277188.0158691399</v>
      </c>
      <c r="R951" s="7"/>
      <c r="S951" s="16"/>
      <c r="T951" s="9"/>
      <c r="U951" s="10">
        <v>0</v>
      </c>
      <c r="V951" s="11"/>
      <c r="W951" s="17"/>
      <c r="X951" s="13"/>
      <c r="Y951" s="10">
        <v>0</v>
      </c>
      <c r="Z951" s="18">
        <f>Table1[[#This Row],[Mφ_STM/Mφ_NS]]+Table1[[#This Row],[Mφ_LPS/Mφ_NS]]</f>
        <v>0</v>
      </c>
    </row>
    <row r="952" spans="1:26" x14ac:dyDescent="0.25">
      <c r="A952" s="5" t="s">
        <v>2955</v>
      </c>
      <c r="B952" s="15" t="s">
        <v>2956</v>
      </c>
      <c r="C952" s="6">
        <v>7</v>
      </c>
      <c r="D952" s="6">
        <v>25</v>
      </c>
      <c r="E952" s="6">
        <v>4515363.0722656297</v>
      </c>
      <c r="F952" s="7">
        <v>3.1396313309854797E-2</v>
      </c>
      <c r="G952" s="8" t="s">
        <v>2957</v>
      </c>
      <c r="H952" s="9">
        <v>136.29825322923401</v>
      </c>
      <c r="I952" s="10">
        <v>7</v>
      </c>
      <c r="J952" s="11">
        <v>0.197048041077967</v>
      </c>
      <c r="K952" s="12" t="s">
        <v>2958</v>
      </c>
      <c r="L952" s="13">
        <v>126.217666988113</v>
      </c>
      <c r="M952" s="10">
        <v>9</v>
      </c>
      <c r="N952" s="14">
        <f>Table1[[#This Row],[DC_STM/DC_NS]]+Table1[[#This Row],[DC_LPS/DC_NS]]</f>
        <v>0.22844435438782179</v>
      </c>
      <c r="O952" s="6">
        <v>7</v>
      </c>
      <c r="P952" s="6">
        <v>22</v>
      </c>
      <c r="Q952" s="6">
        <v>13806691.1987847</v>
      </c>
      <c r="R952" s="7">
        <v>13.014700052384599</v>
      </c>
      <c r="S952" s="16" t="s">
        <v>1681</v>
      </c>
      <c r="T952" s="9">
        <v>58.527837388664899</v>
      </c>
      <c r="U952" s="10">
        <v>2</v>
      </c>
      <c r="V952" s="11">
        <v>1.8172270630109E-2</v>
      </c>
      <c r="W952" s="17" t="s">
        <v>1681</v>
      </c>
      <c r="X952" s="13">
        <v>63.598744459234098</v>
      </c>
      <c r="Y952" s="10">
        <v>2</v>
      </c>
      <c r="Z952" s="18">
        <f>Table1[[#This Row],[Mφ_STM/Mφ_NS]]+Table1[[#This Row],[Mφ_LPS/Mφ_NS]]</f>
        <v>13.032872323014708</v>
      </c>
    </row>
    <row r="953" spans="1:26" x14ac:dyDescent="0.25">
      <c r="A953" s="5" t="s">
        <v>2959</v>
      </c>
      <c r="B953" s="15" t="s">
        <v>2960</v>
      </c>
      <c r="C953" s="6">
        <v>1</v>
      </c>
      <c r="D953" s="6">
        <v>5</v>
      </c>
      <c r="E953" s="6">
        <v>0</v>
      </c>
      <c r="F953" s="7"/>
      <c r="G953" s="8"/>
      <c r="H953" s="9"/>
      <c r="I953" s="10">
        <v>0</v>
      </c>
      <c r="J953" s="11"/>
      <c r="K953" s="12"/>
      <c r="L953" s="13"/>
      <c r="M953" s="10">
        <v>0</v>
      </c>
      <c r="N953" s="14">
        <f>Table1[[#This Row],[DC_STM/DC_NS]]+Table1[[#This Row],[DC_LPS/DC_NS]]</f>
        <v>0</v>
      </c>
      <c r="O953" s="6"/>
      <c r="P953" s="6"/>
      <c r="Q953" s="6"/>
      <c r="R953" s="7"/>
      <c r="S953" s="16"/>
      <c r="T953" s="9"/>
      <c r="U953" s="10">
        <v>0</v>
      </c>
      <c r="V953" s="11"/>
      <c r="W953" s="17"/>
      <c r="X953" s="13"/>
      <c r="Y953" s="10">
        <v>0</v>
      </c>
      <c r="Z953" s="18">
        <f>Table1[[#This Row],[Mφ_STM/Mφ_NS]]+Table1[[#This Row],[Mφ_LPS/Mφ_NS]]</f>
        <v>0</v>
      </c>
    </row>
    <row r="954" spans="1:26" x14ac:dyDescent="0.25">
      <c r="A954" s="5" t="s">
        <v>2961</v>
      </c>
      <c r="B954" s="15" t="s">
        <v>2962</v>
      </c>
      <c r="C954" s="6"/>
      <c r="D954" s="6"/>
      <c r="E954" s="6"/>
      <c r="F954" s="7"/>
      <c r="G954" s="8"/>
      <c r="H954" s="9"/>
      <c r="I954" s="10">
        <v>0</v>
      </c>
      <c r="J954" s="11"/>
      <c r="K954" s="12"/>
      <c r="L954" s="13"/>
      <c r="M954" s="10">
        <v>0</v>
      </c>
      <c r="N954" s="14">
        <f>Table1[[#This Row],[DC_STM/DC_NS]]+Table1[[#This Row],[DC_LPS/DC_NS]]</f>
        <v>0</v>
      </c>
      <c r="O954" s="6">
        <v>1</v>
      </c>
      <c r="P954" s="6">
        <v>1</v>
      </c>
      <c r="Q954" s="6">
        <v>3681128.125</v>
      </c>
      <c r="R954" s="7"/>
      <c r="S954" s="16"/>
      <c r="T954" s="9"/>
      <c r="U954" s="10">
        <v>0</v>
      </c>
      <c r="V954" s="11"/>
      <c r="W954" s="17"/>
      <c r="X954" s="13"/>
      <c r="Y954" s="10">
        <v>0</v>
      </c>
      <c r="Z954" s="18">
        <f>Table1[[#This Row],[Mφ_STM/Mφ_NS]]+Table1[[#This Row],[Mφ_LPS/Mφ_NS]]</f>
        <v>0</v>
      </c>
    </row>
    <row r="955" spans="1:26" x14ac:dyDescent="0.25">
      <c r="A955" s="5" t="s">
        <v>2963</v>
      </c>
      <c r="B955" s="15" t="s">
        <v>2964</v>
      </c>
      <c r="C955" s="6">
        <v>1</v>
      </c>
      <c r="D955" s="6">
        <v>1</v>
      </c>
      <c r="E955" s="6">
        <v>763128.8671875</v>
      </c>
      <c r="F955" s="7">
        <v>0.01</v>
      </c>
      <c r="G955" s="8" t="s">
        <v>200</v>
      </c>
      <c r="H955" s="9"/>
      <c r="I955" s="10">
        <v>1</v>
      </c>
      <c r="J955" s="11">
        <v>0.01</v>
      </c>
      <c r="K955" s="12" t="s">
        <v>200</v>
      </c>
      <c r="L955" s="13"/>
      <c r="M955" s="10">
        <v>1</v>
      </c>
      <c r="N955" s="14">
        <f>Table1[[#This Row],[DC_STM/DC_NS]]+Table1[[#This Row],[DC_LPS/DC_NS]]</f>
        <v>0.02</v>
      </c>
      <c r="O955" s="6">
        <v>1</v>
      </c>
      <c r="P955" s="6">
        <v>1</v>
      </c>
      <c r="Q955" s="6">
        <v>871629.125</v>
      </c>
      <c r="R955" s="7">
        <v>100</v>
      </c>
      <c r="S955" s="16" t="s">
        <v>431</v>
      </c>
      <c r="T955" s="9"/>
      <c r="U955" s="10">
        <v>1</v>
      </c>
      <c r="V955" s="11">
        <v>100</v>
      </c>
      <c r="W955" s="17" t="s">
        <v>431</v>
      </c>
      <c r="X955" s="13"/>
      <c r="Y955" s="10">
        <v>1</v>
      </c>
      <c r="Z955" s="18">
        <f>Table1[[#This Row],[Mφ_STM/Mφ_NS]]+Table1[[#This Row],[Mφ_LPS/Mφ_NS]]</f>
        <v>200</v>
      </c>
    </row>
    <row r="956" spans="1:26" x14ac:dyDescent="0.25">
      <c r="A956" s="5" t="s">
        <v>2965</v>
      </c>
      <c r="B956" s="15" t="s">
        <v>2966</v>
      </c>
      <c r="C956" s="6"/>
      <c r="D956" s="6"/>
      <c r="E956" s="6"/>
      <c r="F956" s="7"/>
      <c r="G956" s="8"/>
      <c r="H956" s="9"/>
      <c r="I956" s="10">
        <v>0</v>
      </c>
      <c r="J956" s="11"/>
      <c r="K956" s="12"/>
      <c r="L956" s="13"/>
      <c r="M956" s="10">
        <v>0</v>
      </c>
      <c r="N956" s="14">
        <f>Table1[[#This Row],[DC_STM/DC_NS]]+Table1[[#This Row],[DC_LPS/DC_NS]]</f>
        <v>0</v>
      </c>
      <c r="O956" s="6">
        <v>1</v>
      </c>
      <c r="P956" s="6">
        <v>4</v>
      </c>
      <c r="Q956" s="6">
        <v>2895190.2158203102</v>
      </c>
      <c r="R956" s="7"/>
      <c r="S956" s="16"/>
      <c r="T956" s="9"/>
      <c r="U956" s="10">
        <v>0</v>
      </c>
      <c r="V956" s="11"/>
      <c r="W956" s="17"/>
      <c r="X956" s="13"/>
      <c r="Y956" s="10">
        <v>0</v>
      </c>
      <c r="Z956" s="18">
        <f>Table1[[#This Row],[Mφ_STM/Mφ_NS]]+Table1[[#This Row],[Mφ_LPS/Mφ_NS]]</f>
        <v>0</v>
      </c>
    </row>
    <row r="957" spans="1:26" x14ac:dyDescent="0.25">
      <c r="A957" s="5" t="s">
        <v>2967</v>
      </c>
      <c r="B957" s="15" t="s">
        <v>2968</v>
      </c>
      <c r="C957" s="6">
        <v>1</v>
      </c>
      <c r="D957" s="6">
        <v>1</v>
      </c>
      <c r="E957" s="6">
        <v>4459533.125</v>
      </c>
      <c r="F957" s="7">
        <v>1</v>
      </c>
      <c r="G957" s="8" t="s">
        <v>376</v>
      </c>
      <c r="H957" s="9"/>
      <c r="I957" s="10">
        <v>1</v>
      </c>
      <c r="J957" s="11">
        <v>100</v>
      </c>
      <c r="K957" s="12" t="s">
        <v>376</v>
      </c>
      <c r="L957" s="13"/>
      <c r="M957" s="10">
        <v>1</v>
      </c>
      <c r="N957" s="14">
        <f>Table1[[#This Row],[DC_STM/DC_NS]]+Table1[[#This Row],[DC_LPS/DC_NS]]</f>
        <v>101</v>
      </c>
      <c r="O957" s="6"/>
      <c r="P957" s="6"/>
      <c r="Q957" s="6"/>
      <c r="R957" s="7"/>
      <c r="S957" s="16"/>
      <c r="T957" s="9"/>
      <c r="U957" s="10">
        <v>0</v>
      </c>
      <c r="V957" s="11"/>
      <c r="W957" s="17"/>
      <c r="X957" s="13"/>
      <c r="Y957" s="10">
        <v>0</v>
      </c>
      <c r="Z957" s="18">
        <f>Table1[[#This Row],[Mφ_STM/Mφ_NS]]+Table1[[#This Row],[Mφ_LPS/Mφ_NS]]</f>
        <v>0</v>
      </c>
    </row>
    <row r="958" spans="1:26" x14ac:dyDescent="0.25">
      <c r="A958" s="5" t="s">
        <v>2969</v>
      </c>
      <c r="B958" s="15" t="s">
        <v>2970</v>
      </c>
      <c r="C958" s="6">
        <v>2</v>
      </c>
      <c r="D958" s="6">
        <v>2</v>
      </c>
      <c r="E958" s="6">
        <v>1813377.15625</v>
      </c>
      <c r="F958" s="7">
        <v>0.01</v>
      </c>
      <c r="G958" s="8" t="s">
        <v>153</v>
      </c>
      <c r="H958" s="9"/>
      <c r="I958" s="10">
        <v>1</v>
      </c>
      <c r="J958" s="11"/>
      <c r="K958" s="12"/>
      <c r="L958" s="13"/>
      <c r="M958" s="10">
        <v>0</v>
      </c>
      <c r="N958" s="14">
        <f>Table1[[#This Row],[DC_STM/DC_NS]]+Table1[[#This Row],[DC_LPS/DC_NS]]</f>
        <v>0.01</v>
      </c>
      <c r="O958" s="6"/>
      <c r="P958" s="6"/>
      <c r="Q958" s="6"/>
      <c r="R958" s="7"/>
      <c r="S958" s="16"/>
      <c r="T958" s="9"/>
      <c r="U958" s="10">
        <v>0</v>
      </c>
      <c r="V958" s="11"/>
      <c r="W958" s="17"/>
      <c r="X958" s="13"/>
      <c r="Y958" s="10">
        <v>0</v>
      </c>
      <c r="Z958" s="18">
        <f>Table1[[#This Row],[Mφ_STM/Mφ_NS]]+Table1[[#This Row],[Mφ_LPS/Mφ_NS]]</f>
        <v>0</v>
      </c>
    </row>
    <row r="959" spans="1:26" x14ac:dyDescent="0.25">
      <c r="A959" s="5" t="s">
        <v>2971</v>
      </c>
      <c r="B959" s="15" t="s">
        <v>2972</v>
      </c>
      <c r="C959" s="6"/>
      <c r="D959" s="6"/>
      <c r="E959" s="6"/>
      <c r="F959" s="7"/>
      <c r="G959" s="8"/>
      <c r="H959" s="9"/>
      <c r="I959" s="10">
        <v>0</v>
      </c>
      <c r="J959" s="11"/>
      <c r="K959" s="12"/>
      <c r="L959" s="13"/>
      <c r="M959" s="10">
        <v>0</v>
      </c>
      <c r="N959" s="14">
        <f>Table1[[#This Row],[DC_STM/DC_NS]]+Table1[[#This Row],[DC_LPS/DC_NS]]</f>
        <v>0</v>
      </c>
      <c r="O959" s="6">
        <v>1</v>
      </c>
      <c r="P959" s="6">
        <v>1</v>
      </c>
      <c r="Q959" s="6">
        <v>0</v>
      </c>
      <c r="R959" s="7"/>
      <c r="S959" s="16"/>
      <c r="T959" s="9"/>
      <c r="U959" s="10">
        <v>0</v>
      </c>
      <c r="V959" s="11"/>
      <c r="W959" s="17"/>
      <c r="X959" s="13"/>
      <c r="Y959" s="10">
        <v>0</v>
      </c>
      <c r="Z959" s="18">
        <f>Table1[[#This Row],[Mφ_STM/Mφ_NS]]+Table1[[#This Row],[Mφ_LPS/Mφ_NS]]</f>
        <v>0</v>
      </c>
    </row>
    <row r="960" spans="1:26" x14ac:dyDescent="0.25">
      <c r="A960" s="5" t="s">
        <v>2973</v>
      </c>
      <c r="B960" s="15" t="s">
        <v>2974</v>
      </c>
      <c r="C960" s="6">
        <v>1</v>
      </c>
      <c r="D960" s="6">
        <v>1</v>
      </c>
      <c r="E960" s="6">
        <v>2768001.46875</v>
      </c>
      <c r="F960" s="7"/>
      <c r="G960" s="8"/>
      <c r="H960" s="9"/>
      <c r="I960" s="10">
        <v>0</v>
      </c>
      <c r="J960" s="11"/>
      <c r="K960" s="12"/>
      <c r="L960" s="13"/>
      <c r="M960" s="10">
        <v>0</v>
      </c>
      <c r="N960" s="14">
        <f>Table1[[#This Row],[DC_STM/DC_NS]]+Table1[[#This Row],[DC_LPS/DC_NS]]</f>
        <v>0</v>
      </c>
      <c r="O960" s="6"/>
      <c r="P960" s="6"/>
      <c r="Q960" s="6"/>
      <c r="R960" s="7"/>
      <c r="S960" s="16"/>
      <c r="T960" s="9"/>
      <c r="U960" s="10">
        <v>0</v>
      </c>
      <c r="V960" s="11"/>
      <c r="W960" s="17"/>
      <c r="X960" s="13"/>
      <c r="Y960" s="10">
        <v>0</v>
      </c>
      <c r="Z960" s="18">
        <f>Table1[[#This Row],[Mφ_STM/Mφ_NS]]+Table1[[#This Row],[Mφ_LPS/Mφ_NS]]</f>
        <v>0</v>
      </c>
    </row>
    <row r="961" spans="1:26" x14ac:dyDescent="0.25">
      <c r="A961" s="5" t="s">
        <v>2975</v>
      </c>
      <c r="B961" s="15" t="s">
        <v>2976</v>
      </c>
      <c r="C961" s="6">
        <v>4</v>
      </c>
      <c r="D961" s="6">
        <v>18</v>
      </c>
      <c r="E961" s="6">
        <v>3623110.9010416698</v>
      </c>
      <c r="F961" s="7">
        <v>0.893457740001114</v>
      </c>
      <c r="G961" s="8" t="s">
        <v>2977</v>
      </c>
      <c r="H961" s="9">
        <v>117.242016566595</v>
      </c>
      <c r="I961" s="10">
        <v>11</v>
      </c>
      <c r="J961" s="11">
        <v>1.00156115763672</v>
      </c>
      <c r="K961" s="12" t="s">
        <v>2978</v>
      </c>
      <c r="L961" s="13">
        <v>53.032650305314597</v>
      </c>
      <c r="M961" s="10">
        <v>12</v>
      </c>
      <c r="N961" s="14">
        <f>Table1[[#This Row],[DC_STM/DC_NS]]+Table1[[#This Row],[DC_LPS/DC_NS]]</f>
        <v>1.8950188976378342</v>
      </c>
      <c r="O961" s="6"/>
      <c r="P961" s="6"/>
      <c r="Q961" s="6"/>
      <c r="R961" s="7"/>
      <c r="S961" s="16"/>
      <c r="T961" s="9"/>
      <c r="U961" s="10">
        <v>0</v>
      </c>
      <c r="V961" s="11"/>
      <c r="W961" s="17"/>
      <c r="X961" s="13"/>
      <c r="Y961" s="10">
        <v>0</v>
      </c>
      <c r="Z961" s="18">
        <f>Table1[[#This Row],[Mφ_STM/Mφ_NS]]+Table1[[#This Row],[Mφ_LPS/Mφ_NS]]</f>
        <v>0</v>
      </c>
    </row>
    <row r="962" spans="1:26" x14ac:dyDescent="0.25">
      <c r="A962" s="5" t="s">
        <v>2979</v>
      </c>
      <c r="B962" s="15" t="s">
        <v>2980</v>
      </c>
      <c r="C962" s="6">
        <v>6</v>
      </c>
      <c r="D962" s="6">
        <v>20</v>
      </c>
      <c r="E962" s="6">
        <v>2068536.82104492</v>
      </c>
      <c r="F962" s="7">
        <v>1.9289487484133001</v>
      </c>
      <c r="G962" s="8" t="s">
        <v>2981</v>
      </c>
      <c r="H962" s="9">
        <v>69.417087318782706</v>
      </c>
      <c r="I962" s="10">
        <v>11</v>
      </c>
      <c r="J962" s="11">
        <v>8.6163211930625899E-2</v>
      </c>
      <c r="K962" s="12" t="s">
        <v>2982</v>
      </c>
      <c r="L962" s="13">
        <v>160.39108057840801</v>
      </c>
      <c r="M962" s="10">
        <v>10</v>
      </c>
      <c r="N962" s="14">
        <f>Table1[[#This Row],[DC_STM/DC_NS]]+Table1[[#This Row],[DC_LPS/DC_NS]]</f>
        <v>2.0151119603439258</v>
      </c>
      <c r="O962" s="6">
        <v>6</v>
      </c>
      <c r="P962" s="6">
        <v>12</v>
      </c>
      <c r="Q962" s="6">
        <v>1337814.64171007</v>
      </c>
      <c r="R962" s="7"/>
      <c r="S962" s="16"/>
      <c r="T962" s="9"/>
      <c r="U962" s="10">
        <v>0</v>
      </c>
      <c r="V962" s="11"/>
      <c r="W962" s="17"/>
      <c r="X962" s="13"/>
      <c r="Y962" s="10">
        <v>0</v>
      </c>
      <c r="Z962" s="18">
        <f>Table1[[#This Row],[Mφ_STM/Mφ_NS]]+Table1[[#This Row],[Mφ_LPS/Mφ_NS]]</f>
        <v>0</v>
      </c>
    </row>
    <row r="963" spans="1:26" x14ac:dyDescent="0.25">
      <c r="A963" s="15" t="s">
        <v>2983</v>
      </c>
      <c r="B963" s="15" t="s">
        <v>2984</v>
      </c>
      <c r="C963" s="6">
        <v>10</v>
      </c>
      <c r="D963" s="6">
        <v>164</v>
      </c>
      <c r="E963" s="6">
        <v>7075480.8983832505</v>
      </c>
      <c r="F963" s="7">
        <v>0.99332865572670903</v>
      </c>
      <c r="G963" s="8" t="s">
        <v>2985</v>
      </c>
      <c r="H963" s="9">
        <v>44.690945676324702</v>
      </c>
      <c r="I963" s="10">
        <v>60</v>
      </c>
      <c r="J963" s="11">
        <v>1.32927322659641</v>
      </c>
      <c r="K963" s="12" t="s">
        <v>2986</v>
      </c>
      <c r="L963" s="13">
        <v>49.677585231745702</v>
      </c>
      <c r="M963" s="10">
        <v>59</v>
      </c>
      <c r="N963" s="14">
        <f>Table1[[#This Row],[DC_STM/DC_NS]]+Table1[[#This Row],[DC_LPS/DC_NS]]</f>
        <v>2.3226018823231191</v>
      </c>
      <c r="O963" s="6">
        <v>13</v>
      </c>
      <c r="P963" s="6">
        <v>155</v>
      </c>
      <c r="Q963" s="6">
        <v>3795787.7541775201</v>
      </c>
      <c r="R963" s="7">
        <v>7.7902234892420799</v>
      </c>
      <c r="S963" s="16" t="s">
        <v>2987</v>
      </c>
      <c r="T963" s="9">
        <v>113.62395490489401</v>
      </c>
      <c r="U963" s="10">
        <v>68</v>
      </c>
      <c r="V963" s="11">
        <v>1.08645667921094</v>
      </c>
      <c r="W963" s="17" t="s">
        <v>2988</v>
      </c>
      <c r="X963" s="13">
        <v>86.329490619108796</v>
      </c>
      <c r="Y963" s="10">
        <v>59</v>
      </c>
      <c r="Z963" s="18">
        <f>Table1[[#This Row],[Mφ_STM/Mφ_NS]]+Table1[[#This Row],[Mφ_LPS/Mφ_NS]]</f>
        <v>8.8766801684530208</v>
      </c>
    </row>
    <row r="964" spans="1:26" x14ac:dyDescent="0.25">
      <c r="A964" s="5" t="s">
        <v>2989</v>
      </c>
      <c r="B964" s="15" t="s">
        <v>2990</v>
      </c>
      <c r="C964" s="6"/>
      <c r="D964" s="6"/>
      <c r="E964" s="6"/>
      <c r="F964" s="7"/>
      <c r="G964" s="8"/>
      <c r="H964" s="9"/>
      <c r="I964" s="10">
        <v>0</v>
      </c>
      <c r="J964" s="11"/>
      <c r="K964" s="12"/>
      <c r="L964" s="13"/>
      <c r="M964" s="10">
        <v>0</v>
      </c>
      <c r="N964" s="14">
        <f>Table1[[#This Row],[DC_STM/DC_NS]]+Table1[[#This Row],[DC_LPS/DC_NS]]</f>
        <v>0</v>
      </c>
      <c r="O964" s="6">
        <v>1</v>
      </c>
      <c r="P964" s="6">
        <v>1</v>
      </c>
      <c r="Q964" s="6">
        <v>319127.21875</v>
      </c>
      <c r="R964" s="7">
        <v>1</v>
      </c>
      <c r="S964" s="16" t="s">
        <v>97</v>
      </c>
      <c r="T964" s="9"/>
      <c r="U964" s="10">
        <v>1</v>
      </c>
      <c r="V964" s="11">
        <v>100</v>
      </c>
      <c r="W964" s="17" t="s">
        <v>97</v>
      </c>
      <c r="X964" s="13"/>
      <c r="Y964" s="10">
        <v>1</v>
      </c>
      <c r="Z964" s="18">
        <f>Table1[[#This Row],[Mφ_STM/Mφ_NS]]+Table1[[#This Row],[Mφ_LPS/Mφ_NS]]</f>
        <v>101</v>
      </c>
    </row>
    <row r="965" spans="1:26" x14ac:dyDescent="0.25">
      <c r="A965" s="5" t="s">
        <v>2991</v>
      </c>
      <c r="B965" s="15" t="s">
        <v>2992</v>
      </c>
      <c r="C965" s="6">
        <v>6</v>
      </c>
      <c r="D965" s="6">
        <v>13</v>
      </c>
      <c r="E965" s="6">
        <v>4967745.0221354198</v>
      </c>
      <c r="F965" s="7">
        <v>4.4053385405312602</v>
      </c>
      <c r="G965" s="8" t="s">
        <v>2993</v>
      </c>
      <c r="H965" s="9">
        <v>72.187456135808304</v>
      </c>
      <c r="I965" s="10">
        <v>9</v>
      </c>
      <c r="J965" s="11">
        <v>0.16020477204946801</v>
      </c>
      <c r="K965" s="12" t="s">
        <v>2994</v>
      </c>
      <c r="L965" s="13">
        <v>186.60314067852201</v>
      </c>
      <c r="M965" s="10">
        <v>7</v>
      </c>
      <c r="N965" s="14">
        <f>Table1[[#This Row],[DC_STM/DC_NS]]+Table1[[#This Row],[DC_LPS/DC_NS]]</f>
        <v>4.5655433125807283</v>
      </c>
      <c r="O965" s="6">
        <v>4</v>
      </c>
      <c r="P965" s="6">
        <v>8</v>
      </c>
      <c r="Q965" s="6">
        <v>928075.59809027798</v>
      </c>
      <c r="R965" s="7"/>
      <c r="S965" s="16"/>
      <c r="T965" s="9"/>
      <c r="U965" s="10">
        <v>0</v>
      </c>
      <c r="V965" s="11"/>
      <c r="W965" s="17"/>
      <c r="X965" s="13"/>
      <c r="Y965" s="10">
        <v>0</v>
      </c>
      <c r="Z965" s="18">
        <f>Table1[[#This Row],[Mφ_STM/Mφ_NS]]+Table1[[#This Row],[Mφ_LPS/Mφ_NS]]</f>
        <v>0</v>
      </c>
    </row>
    <row r="966" spans="1:26" x14ac:dyDescent="0.25">
      <c r="A966" s="5" t="s">
        <v>2995</v>
      </c>
      <c r="B966" s="15" t="s">
        <v>2996</v>
      </c>
      <c r="C966" s="6"/>
      <c r="D966" s="6"/>
      <c r="E966" s="6"/>
      <c r="F966" s="7"/>
      <c r="G966" s="8"/>
      <c r="H966" s="9"/>
      <c r="I966" s="10">
        <v>0</v>
      </c>
      <c r="J966" s="11"/>
      <c r="K966" s="12"/>
      <c r="L966" s="13"/>
      <c r="M966" s="10">
        <v>0</v>
      </c>
      <c r="N966" s="14">
        <f>Table1[[#This Row],[DC_STM/DC_NS]]+Table1[[#This Row],[DC_LPS/DC_NS]]</f>
        <v>0</v>
      </c>
      <c r="O966" s="6">
        <v>1</v>
      </c>
      <c r="P966" s="6">
        <v>1</v>
      </c>
      <c r="Q966" s="6">
        <v>0</v>
      </c>
      <c r="R966" s="7"/>
      <c r="S966" s="16"/>
      <c r="T966" s="9"/>
      <c r="U966" s="10">
        <v>0</v>
      </c>
      <c r="V966" s="11"/>
      <c r="W966" s="17"/>
      <c r="X966" s="13"/>
      <c r="Y966" s="10">
        <v>0</v>
      </c>
      <c r="Z966" s="18">
        <f>Table1[[#This Row],[Mφ_STM/Mφ_NS]]+Table1[[#This Row],[Mφ_LPS/Mφ_NS]]</f>
        <v>0</v>
      </c>
    </row>
    <row r="967" spans="1:26" x14ac:dyDescent="0.25">
      <c r="A967" s="5" t="s">
        <v>2997</v>
      </c>
      <c r="B967" s="15" t="s">
        <v>2998</v>
      </c>
      <c r="C967" s="6">
        <v>3</v>
      </c>
      <c r="D967" s="6">
        <v>8</v>
      </c>
      <c r="E967" s="6">
        <v>2724452.9375</v>
      </c>
      <c r="F967" s="7">
        <v>0.477384508219732</v>
      </c>
      <c r="G967" s="8" t="s">
        <v>2999</v>
      </c>
      <c r="H967" s="9">
        <v>85.124042552991199</v>
      </c>
      <c r="I967" s="10">
        <v>4</v>
      </c>
      <c r="J967" s="11">
        <v>0.95903655101657903</v>
      </c>
      <c r="K967" s="12" t="s">
        <v>3000</v>
      </c>
      <c r="L967" s="13">
        <v>25.300585049025301</v>
      </c>
      <c r="M967" s="10">
        <v>5</v>
      </c>
      <c r="N967" s="14">
        <f>Table1[[#This Row],[DC_STM/DC_NS]]+Table1[[#This Row],[DC_LPS/DC_NS]]</f>
        <v>1.4364210592363111</v>
      </c>
      <c r="O967" s="6">
        <v>3</v>
      </c>
      <c r="P967" s="6">
        <v>8</v>
      </c>
      <c r="Q967" s="6">
        <v>3345585.0531412801</v>
      </c>
      <c r="R967" s="7">
        <v>100</v>
      </c>
      <c r="S967" s="16" t="s">
        <v>289</v>
      </c>
      <c r="T967" s="9"/>
      <c r="U967" s="10">
        <v>1</v>
      </c>
      <c r="V967" s="11">
        <v>100</v>
      </c>
      <c r="W967" s="17" t="s">
        <v>289</v>
      </c>
      <c r="X967" s="13"/>
      <c r="Y967" s="10">
        <v>1</v>
      </c>
      <c r="Z967" s="18">
        <f>Table1[[#This Row],[Mφ_STM/Mφ_NS]]+Table1[[#This Row],[Mφ_LPS/Mφ_NS]]</f>
        <v>200</v>
      </c>
    </row>
    <row r="968" spans="1:26" x14ac:dyDescent="0.25">
      <c r="A968" s="5" t="s">
        <v>3001</v>
      </c>
      <c r="B968" s="15" t="s">
        <v>3002</v>
      </c>
      <c r="C968" s="6">
        <v>10</v>
      </c>
      <c r="D968" s="6">
        <v>60</v>
      </c>
      <c r="E968" s="6">
        <v>4851432.19921875</v>
      </c>
      <c r="F968" s="7">
        <v>0.73286330015008905</v>
      </c>
      <c r="G968" s="8" t="s">
        <v>3003</v>
      </c>
      <c r="H968" s="9">
        <v>105.70657384914099</v>
      </c>
      <c r="I968" s="10">
        <v>30</v>
      </c>
      <c r="J968" s="11">
        <v>0.82758060806092504</v>
      </c>
      <c r="K968" s="12" t="s">
        <v>3004</v>
      </c>
      <c r="L968" s="13">
        <v>71.500685836365406</v>
      </c>
      <c r="M968" s="10">
        <v>39</v>
      </c>
      <c r="N968" s="14">
        <f>Table1[[#This Row],[DC_STM/DC_NS]]+Table1[[#This Row],[DC_LPS/DC_NS]]</f>
        <v>1.5604439082110142</v>
      </c>
      <c r="O968" s="6">
        <v>10</v>
      </c>
      <c r="P968" s="6">
        <v>58</v>
      </c>
      <c r="Q968" s="6">
        <v>1996832.6278483099</v>
      </c>
      <c r="R968" s="7">
        <v>17.182520314001401</v>
      </c>
      <c r="S968" s="16" t="s">
        <v>3005</v>
      </c>
      <c r="T968" s="9">
        <v>183.02887908765101</v>
      </c>
      <c r="U968" s="10">
        <v>24</v>
      </c>
      <c r="V968" s="11">
        <v>11.0407280062831</v>
      </c>
      <c r="W968" s="17" t="s">
        <v>3006</v>
      </c>
      <c r="X968" s="13">
        <v>283.24407546899897</v>
      </c>
      <c r="Y968" s="10">
        <v>26</v>
      </c>
      <c r="Z968" s="18">
        <f>Table1[[#This Row],[Mφ_STM/Mφ_NS]]+Table1[[#This Row],[Mφ_LPS/Mφ_NS]]</f>
        <v>28.223248320284501</v>
      </c>
    </row>
    <row r="969" spans="1:26" x14ac:dyDescent="0.25">
      <c r="A969" s="5" t="s">
        <v>3007</v>
      </c>
      <c r="B969" s="15" t="s">
        <v>3008</v>
      </c>
      <c r="C969" s="6">
        <v>3</v>
      </c>
      <c r="D969" s="6">
        <v>10</v>
      </c>
      <c r="E969" s="6">
        <v>2292454.52197266</v>
      </c>
      <c r="F969" s="7">
        <v>1.51832998325735</v>
      </c>
      <c r="G969" s="8" t="s">
        <v>3009</v>
      </c>
      <c r="H969" s="9">
        <v>51.997421857208003</v>
      </c>
      <c r="I969" s="10">
        <v>6</v>
      </c>
      <c r="J969" s="11">
        <v>0.65900770105359996</v>
      </c>
      <c r="K969" s="12" t="s">
        <v>3009</v>
      </c>
      <c r="L969" s="13">
        <v>72.268504297978495</v>
      </c>
      <c r="M969" s="10">
        <v>6</v>
      </c>
      <c r="N969" s="14">
        <f>Table1[[#This Row],[DC_STM/DC_NS]]+Table1[[#This Row],[DC_LPS/DC_NS]]</f>
        <v>2.1773376843109498</v>
      </c>
      <c r="O969" s="6">
        <v>2</v>
      </c>
      <c r="P969" s="6">
        <v>4</v>
      </c>
      <c r="Q969" s="6">
        <v>2173749.3229166698</v>
      </c>
      <c r="R969" s="7"/>
      <c r="S969" s="16"/>
      <c r="T969" s="9"/>
      <c r="U969" s="10">
        <v>0</v>
      </c>
      <c r="V969" s="11"/>
      <c r="W969" s="17"/>
      <c r="X969" s="13"/>
      <c r="Y969" s="10">
        <v>0</v>
      </c>
      <c r="Z969" s="18">
        <f>Table1[[#This Row],[Mφ_STM/Mφ_NS]]+Table1[[#This Row],[Mφ_LPS/Mφ_NS]]</f>
        <v>0</v>
      </c>
    </row>
    <row r="970" spans="1:26" x14ac:dyDescent="0.25">
      <c r="A970" s="5" t="s">
        <v>3010</v>
      </c>
      <c r="B970" s="15" t="s">
        <v>3011</v>
      </c>
      <c r="C970" s="6">
        <v>4</v>
      </c>
      <c r="D970" s="6">
        <v>5</v>
      </c>
      <c r="E970" s="6">
        <v>2398664.8723958302</v>
      </c>
      <c r="F970" s="7">
        <v>3.1077107784440399</v>
      </c>
      <c r="G970" s="8" t="s">
        <v>219</v>
      </c>
      <c r="H970" s="9">
        <v>8.5854999491909894</v>
      </c>
      <c r="I970" s="10">
        <v>2</v>
      </c>
      <c r="J970" s="11">
        <v>0.01</v>
      </c>
      <c r="K970" s="12" t="s">
        <v>182</v>
      </c>
      <c r="L970" s="13"/>
      <c r="M970" s="10">
        <v>1</v>
      </c>
      <c r="N970" s="14">
        <f>Table1[[#This Row],[DC_STM/DC_NS]]+Table1[[#This Row],[DC_LPS/DC_NS]]</f>
        <v>3.1177107784440397</v>
      </c>
      <c r="O970" s="6"/>
      <c r="P970" s="6"/>
      <c r="Q970" s="6"/>
      <c r="R970" s="7"/>
      <c r="S970" s="16"/>
      <c r="T970" s="9"/>
      <c r="U970" s="10">
        <v>0</v>
      </c>
      <c r="V970" s="11"/>
      <c r="W970" s="17"/>
      <c r="X970" s="13"/>
      <c r="Y970" s="10">
        <v>0</v>
      </c>
      <c r="Z970" s="18">
        <f>Table1[[#This Row],[Mφ_STM/Mφ_NS]]+Table1[[#This Row],[Mφ_LPS/Mφ_NS]]</f>
        <v>0</v>
      </c>
    </row>
    <row r="971" spans="1:26" x14ac:dyDescent="0.25">
      <c r="A971" s="5" t="s">
        <v>3012</v>
      </c>
      <c r="B971" s="15" t="s">
        <v>3013</v>
      </c>
      <c r="C971" s="6">
        <v>5</v>
      </c>
      <c r="D971" s="6">
        <v>11</v>
      </c>
      <c r="E971" s="6">
        <v>4124255.625</v>
      </c>
      <c r="F971" s="7">
        <v>0.11841560770012199</v>
      </c>
      <c r="G971" s="8" t="s">
        <v>3014</v>
      </c>
      <c r="H971" s="9">
        <v>97.834498297564707</v>
      </c>
      <c r="I971" s="10">
        <v>3</v>
      </c>
      <c r="J971" s="11">
        <v>0.15051688256894299</v>
      </c>
      <c r="K971" s="12" t="s">
        <v>3014</v>
      </c>
      <c r="L971" s="13">
        <v>64.297228441549805</v>
      </c>
      <c r="M971" s="10">
        <v>3</v>
      </c>
      <c r="N971" s="14">
        <f>Table1[[#This Row],[DC_STM/DC_NS]]+Table1[[#This Row],[DC_LPS/DC_NS]]</f>
        <v>0.26893249026906496</v>
      </c>
      <c r="O971" s="6">
        <v>1</v>
      </c>
      <c r="P971" s="6">
        <v>1</v>
      </c>
      <c r="Q971" s="6">
        <v>1472280.1875</v>
      </c>
      <c r="R971" s="7"/>
      <c r="S971" s="16"/>
      <c r="T971" s="9"/>
      <c r="U971" s="10">
        <v>0</v>
      </c>
      <c r="V971" s="11"/>
      <c r="W971" s="17"/>
      <c r="X971" s="13"/>
      <c r="Y971" s="10">
        <v>0</v>
      </c>
      <c r="Z971" s="18">
        <f>Table1[[#This Row],[Mφ_STM/Mφ_NS]]+Table1[[#This Row],[Mφ_LPS/Mφ_NS]]</f>
        <v>0</v>
      </c>
    </row>
    <row r="972" spans="1:26" x14ac:dyDescent="0.25">
      <c r="A972" s="5" t="s">
        <v>3015</v>
      </c>
      <c r="B972" s="15" t="s">
        <v>3016</v>
      </c>
      <c r="C972" s="6">
        <v>1</v>
      </c>
      <c r="D972" s="6">
        <v>3</v>
      </c>
      <c r="E972" s="6">
        <v>521449.69921875</v>
      </c>
      <c r="F972" s="7">
        <v>2.2478190935436499</v>
      </c>
      <c r="G972" s="8" t="s">
        <v>289</v>
      </c>
      <c r="H972" s="9"/>
      <c r="I972" s="10">
        <v>1</v>
      </c>
      <c r="J972" s="11">
        <v>1.4236022140478199</v>
      </c>
      <c r="K972" s="12" t="s">
        <v>289</v>
      </c>
      <c r="L972" s="13"/>
      <c r="M972" s="10">
        <v>1</v>
      </c>
      <c r="N972" s="14">
        <f>Table1[[#This Row],[DC_STM/DC_NS]]+Table1[[#This Row],[DC_LPS/DC_NS]]</f>
        <v>3.6714213075914701</v>
      </c>
      <c r="O972" s="6">
        <v>3</v>
      </c>
      <c r="P972" s="6">
        <v>12</v>
      </c>
      <c r="Q972" s="6">
        <v>490690.63773019001</v>
      </c>
      <c r="R972" s="7">
        <v>100</v>
      </c>
      <c r="S972" s="16" t="s">
        <v>2432</v>
      </c>
      <c r="T972" s="9">
        <v>0</v>
      </c>
      <c r="U972" s="10">
        <v>2</v>
      </c>
      <c r="V972" s="11">
        <v>57.2196979346189</v>
      </c>
      <c r="W972" s="17" t="s">
        <v>1494</v>
      </c>
      <c r="X972" s="13">
        <v>89.579589366594504</v>
      </c>
      <c r="Y972" s="10">
        <v>3</v>
      </c>
      <c r="Z972" s="18">
        <f>Table1[[#This Row],[Mφ_STM/Mφ_NS]]+Table1[[#This Row],[Mφ_LPS/Mφ_NS]]</f>
        <v>157.21969793461889</v>
      </c>
    </row>
    <row r="973" spans="1:26" x14ac:dyDescent="0.25">
      <c r="A973" s="5" t="s">
        <v>3017</v>
      </c>
      <c r="B973" s="15" t="s">
        <v>3018</v>
      </c>
      <c r="C973" s="6">
        <v>1</v>
      </c>
      <c r="D973" s="6">
        <v>1</v>
      </c>
      <c r="E973" s="6">
        <v>1958175.53125</v>
      </c>
      <c r="F973" s="7">
        <v>0.01</v>
      </c>
      <c r="G973" s="8" t="s">
        <v>200</v>
      </c>
      <c r="H973" s="9"/>
      <c r="I973" s="10">
        <v>1</v>
      </c>
      <c r="J973" s="11">
        <v>0.01</v>
      </c>
      <c r="K973" s="12" t="s">
        <v>200</v>
      </c>
      <c r="L973" s="13"/>
      <c r="M973" s="10">
        <v>1</v>
      </c>
      <c r="N973" s="14">
        <f>Table1[[#This Row],[DC_STM/DC_NS]]+Table1[[#This Row],[DC_LPS/DC_NS]]</f>
        <v>0.02</v>
      </c>
      <c r="O973" s="6">
        <v>2</v>
      </c>
      <c r="P973" s="6">
        <v>3</v>
      </c>
      <c r="Q973" s="6">
        <v>953334.26513671898</v>
      </c>
      <c r="R973" s="7"/>
      <c r="S973" s="16"/>
      <c r="T973" s="9"/>
      <c r="U973" s="10">
        <v>0</v>
      </c>
      <c r="V973" s="11"/>
      <c r="W973" s="17"/>
      <c r="X973" s="13"/>
      <c r="Y973" s="10">
        <v>0</v>
      </c>
      <c r="Z973" s="18">
        <f>Table1[[#This Row],[Mφ_STM/Mφ_NS]]+Table1[[#This Row],[Mφ_LPS/Mφ_NS]]</f>
        <v>0</v>
      </c>
    </row>
    <row r="974" spans="1:26" x14ac:dyDescent="0.25">
      <c r="A974" s="5" t="s">
        <v>3019</v>
      </c>
      <c r="B974" s="15" t="s">
        <v>3020</v>
      </c>
      <c r="C974" s="6">
        <v>1</v>
      </c>
      <c r="D974" s="6">
        <v>2</v>
      </c>
      <c r="E974" s="6">
        <v>1735531.78125</v>
      </c>
      <c r="F974" s="7"/>
      <c r="G974" s="8"/>
      <c r="H974" s="9"/>
      <c r="I974" s="10">
        <v>0</v>
      </c>
      <c r="J974" s="11"/>
      <c r="K974" s="12"/>
      <c r="L974" s="13"/>
      <c r="M974" s="10">
        <v>0</v>
      </c>
      <c r="N974" s="14">
        <f>Table1[[#This Row],[DC_STM/DC_NS]]+Table1[[#This Row],[DC_LPS/DC_NS]]</f>
        <v>0</v>
      </c>
      <c r="O974" s="6">
        <v>1</v>
      </c>
      <c r="P974" s="6">
        <v>3</v>
      </c>
      <c r="Q974" s="6">
        <v>522924.80598958302</v>
      </c>
      <c r="R974" s="7"/>
      <c r="S974" s="16"/>
      <c r="T974" s="9"/>
      <c r="U974" s="10">
        <v>0</v>
      </c>
      <c r="V974" s="11"/>
      <c r="W974" s="17"/>
      <c r="X974" s="13"/>
      <c r="Y974" s="10">
        <v>0</v>
      </c>
      <c r="Z974" s="18">
        <f>Table1[[#This Row],[Mφ_STM/Mφ_NS]]+Table1[[#This Row],[Mφ_LPS/Mφ_NS]]</f>
        <v>0</v>
      </c>
    </row>
    <row r="975" spans="1:26" x14ac:dyDescent="0.25">
      <c r="A975" s="5" t="s">
        <v>3021</v>
      </c>
      <c r="B975" s="15" t="s">
        <v>3022</v>
      </c>
      <c r="C975" s="6"/>
      <c r="D975" s="6"/>
      <c r="E975" s="6"/>
      <c r="F975" s="7"/>
      <c r="G975" s="8"/>
      <c r="H975" s="9"/>
      <c r="I975" s="10">
        <v>0</v>
      </c>
      <c r="J975" s="11"/>
      <c r="K975" s="12"/>
      <c r="L975" s="13"/>
      <c r="M975" s="10">
        <v>0</v>
      </c>
      <c r="N975" s="14">
        <f>Table1[[#This Row],[DC_STM/DC_NS]]+Table1[[#This Row],[DC_LPS/DC_NS]]</f>
        <v>0</v>
      </c>
      <c r="O975" s="6">
        <v>1</v>
      </c>
      <c r="P975" s="6">
        <v>1</v>
      </c>
      <c r="Q975" s="6">
        <v>1686340.58203125</v>
      </c>
      <c r="R975" s="7"/>
      <c r="S975" s="16"/>
      <c r="T975" s="9"/>
      <c r="U975" s="10">
        <v>0</v>
      </c>
      <c r="V975" s="11"/>
      <c r="W975" s="17"/>
      <c r="X975" s="13"/>
      <c r="Y975" s="10">
        <v>0</v>
      </c>
      <c r="Z975" s="18">
        <f>Table1[[#This Row],[Mφ_STM/Mφ_NS]]+Table1[[#This Row],[Mφ_LPS/Mφ_NS]]</f>
        <v>0</v>
      </c>
    </row>
    <row r="976" spans="1:26" x14ac:dyDescent="0.25">
      <c r="A976" s="5" t="s">
        <v>3023</v>
      </c>
      <c r="B976" s="15" t="s">
        <v>3024</v>
      </c>
      <c r="C976" s="6">
        <v>4</v>
      </c>
      <c r="D976" s="6">
        <v>15</v>
      </c>
      <c r="E976" s="6">
        <v>2620249.7945312499</v>
      </c>
      <c r="F976" s="7">
        <v>2.0509087268543502</v>
      </c>
      <c r="G976" s="8" t="s">
        <v>3025</v>
      </c>
      <c r="H976" s="9">
        <v>111.16467486049299</v>
      </c>
      <c r="I976" s="10">
        <v>7</v>
      </c>
      <c r="J976" s="11">
        <v>2.0404304735400801E-2</v>
      </c>
      <c r="K976" s="12" t="s">
        <v>3026</v>
      </c>
      <c r="L976" s="13">
        <v>101.161460576992</v>
      </c>
      <c r="M976" s="10">
        <v>8</v>
      </c>
      <c r="N976" s="14">
        <f>Table1[[#This Row],[DC_STM/DC_NS]]+Table1[[#This Row],[DC_LPS/DC_NS]]</f>
        <v>2.0713130315897512</v>
      </c>
      <c r="O976" s="6">
        <v>2</v>
      </c>
      <c r="P976" s="6">
        <v>4</v>
      </c>
      <c r="Q976" s="6">
        <v>1099620.5187174501</v>
      </c>
      <c r="R976" s="7"/>
      <c r="S976" s="16"/>
      <c r="T976" s="9"/>
      <c r="U976" s="10">
        <v>0</v>
      </c>
      <c r="V976" s="11"/>
      <c r="W976" s="17"/>
      <c r="X976" s="13"/>
      <c r="Y976" s="10">
        <v>0</v>
      </c>
      <c r="Z976" s="18">
        <f>Table1[[#This Row],[Mφ_STM/Mφ_NS]]+Table1[[#This Row],[Mφ_LPS/Mφ_NS]]</f>
        <v>0</v>
      </c>
    </row>
    <row r="977" spans="1:26" x14ac:dyDescent="0.25">
      <c r="A977" s="15" t="s">
        <v>3027</v>
      </c>
      <c r="B977" s="15" t="s">
        <v>3028</v>
      </c>
      <c r="C977" s="6">
        <v>14</v>
      </c>
      <c r="D977" s="6">
        <v>155</v>
      </c>
      <c r="E977" s="6">
        <v>17464800.256618898</v>
      </c>
      <c r="F977" s="7">
        <v>1.3782935168281401</v>
      </c>
      <c r="G977" s="8" t="s">
        <v>3029</v>
      </c>
      <c r="H977" s="9">
        <v>99.426507560991894</v>
      </c>
      <c r="I977" s="10">
        <v>85</v>
      </c>
      <c r="J977" s="11">
        <v>0.66262980409727501</v>
      </c>
      <c r="K977" s="12" t="s">
        <v>3030</v>
      </c>
      <c r="L977" s="13">
        <v>94.599904953722202</v>
      </c>
      <c r="M977" s="10">
        <v>90</v>
      </c>
      <c r="N977" s="14">
        <f>Table1[[#This Row],[DC_STM/DC_NS]]+Table1[[#This Row],[DC_LPS/DC_NS]]</f>
        <v>2.040923320925415</v>
      </c>
      <c r="O977" s="6">
        <v>14</v>
      </c>
      <c r="P977" s="6">
        <v>63</v>
      </c>
      <c r="Q977" s="6">
        <v>4333521.1797010601</v>
      </c>
      <c r="R977" s="7">
        <v>21.625143905870601</v>
      </c>
      <c r="S977" s="16" t="s">
        <v>3031</v>
      </c>
      <c r="T977" s="9">
        <v>141.877469625781</v>
      </c>
      <c r="U977" s="10">
        <v>26</v>
      </c>
      <c r="V977" s="11">
        <v>3.3054277059814998</v>
      </c>
      <c r="W977" s="17" t="s">
        <v>3032</v>
      </c>
      <c r="X977" s="13">
        <v>217.41481912699601</v>
      </c>
      <c r="Y977" s="10">
        <v>24</v>
      </c>
      <c r="Z977" s="18">
        <f>Table1[[#This Row],[Mφ_STM/Mφ_NS]]+Table1[[#This Row],[Mφ_LPS/Mφ_NS]]</f>
        <v>24.930571611852102</v>
      </c>
    </row>
    <row r="978" spans="1:26" x14ac:dyDescent="0.25">
      <c r="A978" s="5" t="s">
        <v>3033</v>
      </c>
      <c r="B978" s="15" t="s">
        <v>3034</v>
      </c>
      <c r="C978" s="6"/>
      <c r="D978" s="6"/>
      <c r="E978" s="6"/>
      <c r="F978" s="7"/>
      <c r="G978" s="8"/>
      <c r="H978" s="9"/>
      <c r="I978" s="10">
        <v>0</v>
      </c>
      <c r="J978" s="11"/>
      <c r="K978" s="12"/>
      <c r="L978" s="13"/>
      <c r="M978" s="10">
        <v>0</v>
      </c>
      <c r="N978" s="14">
        <f>Table1[[#This Row],[DC_STM/DC_NS]]+Table1[[#This Row],[DC_LPS/DC_NS]]</f>
        <v>0</v>
      </c>
      <c r="O978" s="6">
        <v>1</v>
      </c>
      <c r="P978" s="6">
        <v>1</v>
      </c>
      <c r="Q978" s="6">
        <v>2779564.53125</v>
      </c>
      <c r="R978" s="7"/>
      <c r="S978" s="16"/>
      <c r="T978" s="9"/>
      <c r="U978" s="10">
        <v>0</v>
      </c>
      <c r="V978" s="11"/>
      <c r="W978" s="17"/>
      <c r="X978" s="13"/>
      <c r="Y978" s="10">
        <v>0</v>
      </c>
      <c r="Z978" s="18">
        <f>Table1[[#This Row],[Mφ_STM/Mφ_NS]]+Table1[[#This Row],[Mφ_LPS/Mφ_NS]]</f>
        <v>0</v>
      </c>
    </row>
    <row r="979" spans="1:26" x14ac:dyDescent="0.25">
      <c r="A979" s="5" t="s">
        <v>3035</v>
      </c>
      <c r="B979" s="15" t="s">
        <v>3036</v>
      </c>
      <c r="C979" s="6">
        <v>4</v>
      </c>
      <c r="D979" s="6">
        <v>10</v>
      </c>
      <c r="E979" s="6">
        <v>17568577.075520799</v>
      </c>
      <c r="F979" s="7">
        <v>2.3319838169608902</v>
      </c>
      <c r="G979" s="8" t="s">
        <v>3037</v>
      </c>
      <c r="H979" s="9">
        <v>69.893514022706199</v>
      </c>
      <c r="I979" s="10">
        <v>8</v>
      </c>
      <c r="J979" s="11">
        <v>1.03267636906641</v>
      </c>
      <c r="K979" s="12" t="s">
        <v>3038</v>
      </c>
      <c r="L979" s="13">
        <v>44.088676682721598</v>
      </c>
      <c r="M979" s="10">
        <v>9</v>
      </c>
      <c r="N979" s="14">
        <f>Table1[[#This Row],[DC_STM/DC_NS]]+Table1[[#This Row],[DC_LPS/DC_NS]]</f>
        <v>3.3646601860273</v>
      </c>
      <c r="O979" s="6">
        <v>4</v>
      </c>
      <c r="P979" s="6">
        <v>11</v>
      </c>
      <c r="Q979" s="6">
        <v>1999634.7283528601</v>
      </c>
      <c r="R979" s="7">
        <v>34.445095604035203</v>
      </c>
      <c r="S979" s="16" t="s">
        <v>1350</v>
      </c>
      <c r="T979" s="9">
        <v>164.82702089292701</v>
      </c>
      <c r="U979" s="10">
        <v>3</v>
      </c>
      <c r="V979" s="11">
        <v>11.8475170910289</v>
      </c>
      <c r="W979" s="17" t="s">
        <v>1350</v>
      </c>
      <c r="X979" s="13">
        <v>165.521238041385</v>
      </c>
      <c r="Y979" s="10">
        <v>3</v>
      </c>
      <c r="Z979" s="18">
        <f>Table1[[#This Row],[Mφ_STM/Mφ_NS]]+Table1[[#This Row],[Mφ_LPS/Mφ_NS]]</f>
        <v>46.292612695064101</v>
      </c>
    </row>
    <row r="980" spans="1:26" x14ac:dyDescent="0.25">
      <c r="A980" s="5" t="s">
        <v>3039</v>
      </c>
      <c r="B980" s="15" t="s">
        <v>3040</v>
      </c>
      <c r="C980" s="6"/>
      <c r="D980" s="6"/>
      <c r="E980" s="6"/>
      <c r="F980" s="7"/>
      <c r="G980" s="8"/>
      <c r="H980" s="9"/>
      <c r="I980" s="10">
        <v>0</v>
      </c>
      <c r="J980" s="11"/>
      <c r="K980" s="12"/>
      <c r="L980" s="13"/>
      <c r="M980" s="10">
        <v>0</v>
      </c>
      <c r="N980" s="14">
        <f>Table1[[#This Row],[DC_STM/DC_NS]]+Table1[[#This Row],[DC_LPS/DC_NS]]</f>
        <v>0</v>
      </c>
      <c r="O980" s="6">
        <v>1</v>
      </c>
      <c r="P980" s="6">
        <v>1</v>
      </c>
      <c r="Q980" s="6">
        <v>926513.453125</v>
      </c>
      <c r="R980" s="7"/>
      <c r="S980" s="16"/>
      <c r="T980" s="9"/>
      <c r="U980" s="10">
        <v>0</v>
      </c>
      <c r="V980" s="11"/>
      <c r="W980" s="17"/>
      <c r="X980" s="13"/>
      <c r="Y980" s="10">
        <v>0</v>
      </c>
      <c r="Z980" s="18">
        <f>Table1[[#This Row],[Mφ_STM/Mφ_NS]]+Table1[[#This Row],[Mφ_LPS/Mφ_NS]]</f>
        <v>0</v>
      </c>
    </row>
    <row r="981" spans="1:26" x14ac:dyDescent="0.25">
      <c r="A981" s="15" t="s">
        <v>3041</v>
      </c>
      <c r="B981" s="15" t="s">
        <v>3042</v>
      </c>
      <c r="C981" s="6">
        <v>15</v>
      </c>
      <c r="D981" s="6">
        <v>125</v>
      </c>
      <c r="E981" s="6">
        <v>23196432.444064699</v>
      </c>
      <c r="F981" s="7">
        <v>1.0077271640627701</v>
      </c>
      <c r="G981" s="8" t="s">
        <v>3043</v>
      </c>
      <c r="H981" s="9">
        <v>102.426193089416</v>
      </c>
      <c r="I981" s="10">
        <v>63</v>
      </c>
      <c r="J981" s="11">
        <v>1.7256478686674199</v>
      </c>
      <c r="K981" s="12" t="s">
        <v>3044</v>
      </c>
      <c r="L981" s="13">
        <v>220.44309034436901</v>
      </c>
      <c r="M981" s="10">
        <v>60</v>
      </c>
      <c r="N981" s="14">
        <f>Table1[[#This Row],[DC_STM/DC_NS]]+Table1[[#This Row],[DC_LPS/DC_NS]]</f>
        <v>2.7333750327301898</v>
      </c>
      <c r="O981" s="6">
        <v>10</v>
      </c>
      <c r="P981" s="6">
        <v>61</v>
      </c>
      <c r="Q981" s="6">
        <v>4822083.9220513199</v>
      </c>
      <c r="R981" s="7">
        <v>24.368959859962601</v>
      </c>
      <c r="S981" s="16" t="s">
        <v>3045</v>
      </c>
      <c r="T981" s="9">
        <v>161.906054640767</v>
      </c>
      <c r="U981" s="10">
        <v>24</v>
      </c>
      <c r="V981" s="11">
        <v>30.831564794268001</v>
      </c>
      <c r="W981" s="17" t="s">
        <v>3046</v>
      </c>
      <c r="X981" s="13">
        <v>154.81615683324799</v>
      </c>
      <c r="Y981" s="10">
        <v>22</v>
      </c>
      <c r="Z981" s="18">
        <f>Table1[[#This Row],[Mφ_STM/Mφ_NS]]+Table1[[#This Row],[Mφ_LPS/Mφ_NS]]</f>
        <v>55.200524654230605</v>
      </c>
    </row>
    <row r="982" spans="1:26" x14ac:dyDescent="0.25">
      <c r="A982" s="5" t="s">
        <v>3047</v>
      </c>
      <c r="B982" s="15" t="s">
        <v>3048</v>
      </c>
      <c r="C982" s="6">
        <v>2</v>
      </c>
      <c r="D982" s="6">
        <v>10</v>
      </c>
      <c r="E982" s="6">
        <v>848054.23535156297</v>
      </c>
      <c r="F982" s="7">
        <v>0.61590838729688002</v>
      </c>
      <c r="G982" s="8" t="s">
        <v>3049</v>
      </c>
      <c r="H982" s="9">
        <v>168.081925171606</v>
      </c>
      <c r="I982" s="10">
        <v>7</v>
      </c>
      <c r="J982" s="11">
        <v>6.4297988447843804E-2</v>
      </c>
      <c r="K982" s="12" t="s">
        <v>2868</v>
      </c>
      <c r="L982" s="13">
        <v>206.85307420564101</v>
      </c>
      <c r="M982" s="10">
        <v>6</v>
      </c>
      <c r="N982" s="14">
        <f>Table1[[#This Row],[DC_STM/DC_NS]]+Table1[[#This Row],[DC_LPS/DC_NS]]</f>
        <v>0.68020637574472387</v>
      </c>
      <c r="O982" s="6">
        <v>3</v>
      </c>
      <c r="P982" s="6">
        <v>6</v>
      </c>
      <c r="Q982" s="6">
        <v>547204.64409722202</v>
      </c>
      <c r="R982" s="7">
        <v>32.082706924553598</v>
      </c>
      <c r="S982" s="16" t="s">
        <v>182</v>
      </c>
      <c r="T982" s="9"/>
      <c r="U982" s="10">
        <v>1</v>
      </c>
      <c r="V982" s="11">
        <v>0.110741532474518</v>
      </c>
      <c r="W982" s="17" t="s">
        <v>182</v>
      </c>
      <c r="X982" s="13"/>
      <c r="Y982" s="10">
        <v>1</v>
      </c>
      <c r="Z982" s="18">
        <f>Table1[[#This Row],[Mφ_STM/Mφ_NS]]+Table1[[#This Row],[Mφ_LPS/Mφ_NS]]</f>
        <v>32.193448457028119</v>
      </c>
    </row>
    <row r="983" spans="1:26" x14ac:dyDescent="0.25">
      <c r="A983" s="5" t="s">
        <v>3050</v>
      </c>
      <c r="B983" s="15" t="s">
        <v>3051</v>
      </c>
      <c r="C983" s="6">
        <v>1</v>
      </c>
      <c r="D983" s="6">
        <v>1</v>
      </c>
      <c r="E983" s="6">
        <v>1623355.078125</v>
      </c>
      <c r="F983" s="7"/>
      <c r="G983" s="8"/>
      <c r="H983" s="9"/>
      <c r="I983" s="10">
        <v>0</v>
      </c>
      <c r="J983" s="11"/>
      <c r="K983" s="12"/>
      <c r="L983" s="13"/>
      <c r="M983" s="10">
        <v>0</v>
      </c>
      <c r="N983" s="14">
        <f>Table1[[#This Row],[DC_STM/DC_NS]]+Table1[[#This Row],[DC_LPS/DC_NS]]</f>
        <v>0</v>
      </c>
      <c r="O983" s="6"/>
      <c r="P983" s="6"/>
      <c r="Q983" s="6"/>
      <c r="R983" s="7"/>
      <c r="S983" s="16"/>
      <c r="T983" s="9"/>
      <c r="U983" s="10">
        <v>0</v>
      </c>
      <c r="V983" s="11"/>
      <c r="W983" s="17"/>
      <c r="X983" s="13"/>
      <c r="Y983" s="10">
        <v>0</v>
      </c>
      <c r="Z983" s="18">
        <f>Table1[[#This Row],[Mφ_STM/Mφ_NS]]+Table1[[#This Row],[Mφ_LPS/Mφ_NS]]</f>
        <v>0</v>
      </c>
    </row>
    <row r="984" spans="1:26" x14ac:dyDescent="0.25">
      <c r="A984" s="5" t="s">
        <v>3052</v>
      </c>
      <c r="B984" s="15" t="s">
        <v>3053</v>
      </c>
      <c r="C984" s="6">
        <v>6</v>
      </c>
      <c r="D984" s="6">
        <v>29</v>
      </c>
      <c r="E984" s="6">
        <v>3784092.6778527498</v>
      </c>
      <c r="F984" s="7">
        <v>1.03782601405213</v>
      </c>
      <c r="G984" s="8" t="s">
        <v>3054</v>
      </c>
      <c r="H984" s="9">
        <v>65.358473098630498</v>
      </c>
      <c r="I984" s="10">
        <v>19</v>
      </c>
      <c r="J984" s="11">
        <v>1.3097416849858099</v>
      </c>
      <c r="K984" s="12" t="s">
        <v>3055</v>
      </c>
      <c r="L984" s="13">
        <v>60.8052712097167</v>
      </c>
      <c r="M984" s="10">
        <v>19</v>
      </c>
      <c r="N984" s="14">
        <f>Table1[[#This Row],[DC_STM/DC_NS]]+Table1[[#This Row],[DC_LPS/DC_NS]]</f>
        <v>2.3475676990379402</v>
      </c>
      <c r="O984" s="6">
        <v>9</v>
      </c>
      <c r="P984" s="6">
        <v>59</v>
      </c>
      <c r="Q984" s="6">
        <v>3697396.8716362901</v>
      </c>
      <c r="R984" s="7">
        <v>9.5112849443544594</v>
      </c>
      <c r="S984" s="16" t="s">
        <v>3056</v>
      </c>
      <c r="T984" s="9">
        <v>155.487962536586</v>
      </c>
      <c r="U984" s="10">
        <v>42</v>
      </c>
      <c r="V984" s="11">
        <v>1.5521188594500199</v>
      </c>
      <c r="W984" s="17" t="s">
        <v>3056</v>
      </c>
      <c r="X984" s="13">
        <v>133.431898170164</v>
      </c>
      <c r="Y984" s="10">
        <v>42</v>
      </c>
      <c r="Z984" s="18">
        <f>Table1[[#This Row],[Mφ_STM/Mφ_NS]]+Table1[[#This Row],[Mφ_LPS/Mφ_NS]]</f>
        <v>11.06340380380448</v>
      </c>
    </row>
    <row r="985" spans="1:26" x14ac:dyDescent="0.25">
      <c r="A985" s="5" t="s">
        <v>3057</v>
      </c>
      <c r="B985" s="15" t="s">
        <v>3058</v>
      </c>
      <c r="C985" s="6">
        <v>1</v>
      </c>
      <c r="D985" s="6">
        <v>1</v>
      </c>
      <c r="E985" s="6">
        <v>5000899</v>
      </c>
      <c r="F985" s="7"/>
      <c r="G985" s="8"/>
      <c r="H985" s="9"/>
      <c r="I985" s="10">
        <v>0</v>
      </c>
      <c r="J985" s="11"/>
      <c r="K985" s="12"/>
      <c r="L985" s="13"/>
      <c r="M985" s="10">
        <v>0</v>
      </c>
      <c r="N985" s="14">
        <f>Table1[[#This Row],[DC_STM/DC_NS]]+Table1[[#This Row],[DC_LPS/DC_NS]]</f>
        <v>0</v>
      </c>
      <c r="O985" s="6">
        <v>1</v>
      </c>
      <c r="P985" s="6">
        <v>1</v>
      </c>
      <c r="Q985" s="6">
        <v>1792879.34375</v>
      </c>
      <c r="R985" s="7">
        <v>100</v>
      </c>
      <c r="S985" s="16" t="s">
        <v>431</v>
      </c>
      <c r="T985" s="9"/>
      <c r="U985" s="10">
        <v>1</v>
      </c>
      <c r="V985" s="11">
        <v>100</v>
      </c>
      <c r="W985" s="17" t="s">
        <v>431</v>
      </c>
      <c r="X985" s="13"/>
      <c r="Y985" s="10">
        <v>1</v>
      </c>
      <c r="Z985" s="18">
        <f>Table1[[#This Row],[Mφ_STM/Mφ_NS]]+Table1[[#This Row],[Mφ_LPS/Mφ_NS]]</f>
        <v>200</v>
      </c>
    </row>
    <row r="986" spans="1:26" x14ac:dyDescent="0.25">
      <c r="A986" s="5" t="s">
        <v>3059</v>
      </c>
      <c r="B986" s="15" t="s">
        <v>3060</v>
      </c>
      <c r="C986" s="6"/>
      <c r="D986" s="6"/>
      <c r="E986" s="6"/>
      <c r="F986" s="7"/>
      <c r="G986" s="8"/>
      <c r="H986" s="9"/>
      <c r="I986" s="10">
        <v>0</v>
      </c>
      <c r="J986" s="11"/>
      <c r="K986" s="12"/>
      <c r="L986" s="13"/>
      <c r="M986" s="10">
        <v>0</v>
      </c>
      <c r="N986" s="14">
        <f>Table1[[#This Row],[DC_STM/DC_NS]]+Table1[[#This Row],[DC_LPS/DC_NS]]</f>
        <v>0</v>
      </c>
      <c r="O986" s="6">
        <v>1</v>
      </c>
      <c r="P986" s="6">
        <v>2</v>
      </c>
      <c r="Q986" s="6">
        <v>971162.923828125</v>
      </c>
      <c r="R986" s="7"/>
      <c r="S986" s="16"/>
      <c r="T986" s="9"/>
      <c r="U986" s="10">
        <v>0</v>
      </c>
      <c r="V986" s="11"/>
      <c r="W986" s="17"/>
      <c r="X986" s="13"/>
      <c r="Y986" s="10">
        <v>0</v>
      </c>
      <c r="Z986" s="18">
        <f>Table1[[#This Row],[Mφ_STM/Mφ_NS]]+Table1[[#This Row],[Mφ_LPS/Mφ_NS]]</f>
        <v>0</v>
      </c>
    </row>
    <row r="987" spans="1:26" x14ac:dyDescent="0.25">
      <c r="A987" s="5" t="s">
        <v>3061</v>
      </c>
      <c r="B987" s="15" t="s">
        <v>3062</v>
      </c>
      <c r="C987" s="6"/>
      <c r="D987" s="6"/>
      <c r="E987" s="6"/>
      <c r="F987" s="7"/>
      <c r="G987" s="8"/>
      <c r="H987" s="9"/>
      <c r="I987" s="10">
        <v>0</v>
      </c>
      <c r="J987" s="11"/>
      <c r="K987" s="12"/>
      <c r="L987" s="13"/>
      <c r="M987" s="10">
        <v>0</v>
      </c>
      <c r="N987" s="14">
        <f>Table1[[#This Row],[DC_STM/DC_NS]]+Table1[[#This Row],[DC_LPS/DC_NS]]</f>
        <v>0</v>
      </c>
      <c r="O987" s="6">
        <v>1</v>
      </c>
      <c r="P987" s="6">
        <v>2</v>
      </c>
      <c r="Q987" s="6">
        <v>1736926.109375</v>
      </c>
      <c r="R987" s="7"/>
      <c r="S987" s="16"/>
      <c r="T987" s="9"/>
      <c r="U987" s="10">
        <v>0</v>
      </c>
      <c r="V987" s="11"/>
      <c r="W987" s="17"/>
      <c r="X987" s="13"/>
      <c r="Y987" s="10">
        <v>0</v>
      </c>
      <c r="Z987" s="18">
        <f>Table1[[#This Row],[Mφ_STM/Mφ_NS]]+Table1[[#This Row],[Mφ_LPS/Mφ_NS]]</f>
        <v>0</v>
      </c>
    </row>
    <row r="988" spans="1:26" x14ac:dyDescent="0.25">
      <c r="A988" s="5" t="s">
        <v>3063</v>
      </c>
      <c r="B988" s="15" t="s">
        <v>3064</v>
      </c>
      <c r="C988" s="6"/>
      <c r="D988" s="6"/>
      <c r="E988" s="6"/>
      <c r="F988" s="7"/>
      <c r="G988" s="8"/>
      <c r="H988" s="9"/>
      <c r="I988" s="10">
        <v>0</v>
      </c>
      <c r="J988" s="11"/>
      <c r="K988" s="12"/>
      <c r="L988" s="13"/>
      <c r="M988" s="10">
        <v>0</v>
      </c>
      <c r="N988" s="14">
        <f>Table1[[#This Row],[DC_STM/DC_NS]]+Table1[[#This Row],[DC_LPS/DC_NS]]</f>
        <v>0</v>
      </c>
      <c r="O988" s="6">
        <v>1</v>
      </c>
      <c r="P988" s="6">
        <v>4</v>
      </c>
      <c r="Q988" s="6">
        <v>463330.02701822901</v>
      </c>
      <c r="R988" s="7"/>
      <c r="S988" s="16"/>
      <c r="T988" s="9"/>
      <c r="U988" s="10">
        <v>0</v>
      </c>
      <c r="V988" s="11"/>
      <c r="W988" s="17"/>
      <c r="X988" s="13"/>
      <c r="Y988" s="10">
        <v>0</v>
      </c>
      <c r="Z988" s="18">
        <f>Table1[[#This Row],[Mφ_STM/Mφ_NS]]+Table1[[#This Row],[Mφ_LPS/Mφ_NS]]</f>
        <v>0</v>
      </c>
    </row>
    <row r="989" spans="1:26" x14ac:dyDescent="0.25">
      <c r="A989" s="15" t="s">
        <v>3065</v>
      </c>
      <c r="B989" s="15" t="s">
        <v>3066</v>
      </c>
      <c r="C989" s="6">
        <v>15</v>
      </c>
      <c r="D989" s="6">
        <v>343</v>
      </c>
      <c r="E989" s="6">
        <v>85994292.188151002</v>
      </c>
      <c r="F989" s="7">
        <v>1.26033368320643</v>
      </c>
      <c r="G989" s="8" t="s">
        <v>3067</v>
      </c>
      <c r="H989" s="9">
        <v>99.399695068526597</v>
      </c>
      <c r="I989" s="10">
        <v>129</v>
      </c>
      <c r="J989" s="11">
        <v>0.80948373590175804</v>
      </c>
      <c r="K989" s="12" t="s">
        <v>3068</v>
      </c>
      <c r="L989" s="13">
        <v>68.943802273002504</v>
      </c>
      <c r="M989" s="10">
        <v>130</v>
      </c>
      <c r="N989" s="14">
        <f>Table1[[#This Row],[DC_STM/DC_NS]]+Table1[[#This Row],[DC_LPS/DC_NS]]</f>
        <v>2.0698174191081882</v>
      </c>
      <c r="O989" s="6">
        <v>12</v>
      </c>
      <c r="P989" s="6">
        <v>235</v>
      </c>
      <c r="Q989" s="6">
        <v>20928411.813042499</v>
      </c>
      <c r="R989" s="7">
        <v>5.6132439726208698</v>
      </c>
      <c r="S989" s="16" t="s">
        <v>3069</v>
      </c>
      <c r="T989" s="9">
        <v>105.93941569923901</v>
      </c>
      <c r="U989" s="10">
        <v>97</v>
      </c>
      <c r="V989" s="11">
        <v>0.75893263847584402</v>
      </c>
      <c r="W989" s="17" t="s">
        <v>3070</v>
      </c>
      <c r="X989" s="13">
        <v>67.946350293608504</v>
      </c>
      <c r="Y989" s="10">
        <v>89</v>
      </c>
      <c r="Z989" s="18">
        <f>Table1[[#This Row],[Mφ_STM/Mφ_NS]]+Table1[[#This Row],[Mφ_LPS/Mφ_NS]]</f>
        <v>6.3721766110967142</v>
      </c>
    </row>
    <row r="990" spans="1:26" x14ac:dyDescent="0.25">
      <c r="A990" s="5" t="s">
        <v>3071</v>
      </c>
      <c r="B990" s="15" t="s">
        <v>3072</v>
      </c>
      <c r="C990" s="6">
        <v>1</v>
      </c>
      <c r="D990" s="6">
        <v>1</v>
      </c>
      <c r="E990" s="6">
        <v>0</v>
      </c>
      <c r="F990" s="7"/>
      <c r="G990" s="8"/>
      <c r="H990" s="9"/>
      <c r="I990" s="10">
        <v>0</v>
      </c>
      <c r="J990" s="11"/>
      <c r="K990" s="12"/>
      <c r="L990" s="13"/>
      <c r="M990" s="10">
        <v>0</v>
      </c>
      <c r="N990" s="14">
        <f>Table1[[#This Row],[DC_STM/DC_NS]]+Table1[[#This Row],[DC_LPS/DC_NS]]</f>
        <v>0</v>
      </c>
      <c r="O990" s="6">
        <v>2</v>
      </c>
      <c r="P990" s="6">
        <v>2</v>
      </c>
      <c r="Q990" s="6">
        <v>268883.59277343802</v>
      </c>
      <c r="R990" s="7"/>
      <c r="S990" s="16"/>
      <c r="T990" s="9"/>
      <c r="U990" s="10">
        <v>0</v>
      </c>
      <c r="V990" s="11"/>
      <c r="W990" s="17"/>
      <c r="X990" s="13"/>
      <c r="Y990" s="10">
        <v>0</v>
      </c>
      <c r="Z990" s="18">
        <f>Table1[[#This Row],[Mφ_STM/Mφ_NS]]+Table1[[#This Row],[Mφ_LPS/Mφ_NS]]</f>
        <v>0</v>
      </c>
    </row>
    <row r="991" spans="1:26" x14ac:dyDescent="0.25">
      <c r="A991" s="5" t="s">
        <v>3073</v>
      </c>
      <c r="B991" s="15" t="s">
        <v>3074</v>
      </c>
      <c r="C991" s="6">
        <v>1</v>
      </c>
      <c r="D991" s="6">
        <v>1</v>
      </c>
      <c r="E991" s="6">
        <v>641375.1875</v>
      </c>
      <c r="F991" s="7"/>
      <c r="G991" s="8"/>
      <c r="H991" s="9"/>
      <c r="I991" s="10">
        <v>0</v>
      </c>
      <c r="J991" s="11"/>
      <c r="K991" s="12"/>
      <c r="L991" s="13"/>
      <c r="M991" s="10">
        <v>0</v>
      </c>
      <c r="N991" s="14">
        <f>Table1[[#This Row],[DC_STM/DC_NS]]+Table1[[#This Row],[DC_LPS/DC_NS]]</f>
        <v>0</v>
      </c>
      <c r="O991" s="6">
        <v>1</v>
      </c>
      <c r="P991" s="6">
        <v>3</v>
      </c>
      <c r="Q991" s="6">
        <v>1082129.09635417</v>
      </c>
      <c r="R991" s="7"/>
      <c r="S991" s="16"/>
      <c r="T991" s="9"/>
      <c r="U991" s="10">
        <v>0</v>
      </c>
      <c r="V991" s="11"/>
      <c r="W991" s="17"/>
      <c r="X991" s="13"/>
      <c r="Y991" s="10">
        <v>0</v>
      </c>
      <c r="Z991" s="18">
        <f>Table1[[#This Row],[Mφ_STM/Mφ_NS]]+Table1[[#This Row],[Mφ_LPS/Mφ_NS]]</f>
        <v>0</v>
      </c>
    </row>
    <row r="992" spans="1:26" x14ac:dyDescent="0.25">
      <c r="A992" s="5" t="s">
        <v>3075</v>
      </c>
      <c r="B992" s="15" t="s">
        <v>3076</v>
      </c>
      <c r="C992" s="6">
        <v>4</v>
      </c>
      <c r="D992" s="6">
        <v>57</v>
      </c>
      <c r="E992" s="6">
        <v>15577035.0608724</v>
      </c>
      <c r="F992" s="7">
        <v>1.89855042501229</v>
      </c>
      <c r="G992" s="8" t="s">
        <v>3077</v>
      </c>
      <c r="H992" s="9">
        <v>90.6102407117544</v>
      </c>
      <c r="I992" s="10">
        <v>16</v>
      </c>
      <c r="J992" s="11">
        <v>0.61206901457187102</v>
      </c>
      <c r="K992" s="12" t="s">
        <v>3078</v>
      </c>
      <c r="L992" s="13">
        <v>94.791425817832902</v>
      </c>
      <c r="M992" s="10">
        <v>16</v>
      </c>
      <c r="N992" s="14">
        <f>Table1[[#This Row],[DC_STM/DC_NS]]+Table1[[#This Row],[DC_LPS/DC_NS]]</f>
        <v>2.5106194395841612</v>
      </c>
      <c r="O992" s="6">
        <v>5</v>
      </c>
      <c r="P992" s="6">
        <v>25</v>
      </c>
      <c r="Q992" s="6">
        <v>6225046.2088541696</v>
      </c>
      <c r="R992" s="7">
        <v>21.1622849477315</v>
      </c>
      <c r="S992" s="16" t="s">
        <v>3079</v>
      </c>
      <c r="T992" s="9">
        <v>170.40839032558199</v>
      </c>
      <c r="U992" s="10">
        <v>9</v>
      </c>
      <c r="V992" s="11">
        <v>8.3600540066672</v>
      </c>
      <c r="W992" s="17" t="s">
        <v>3079</v>
      </c>
      <c r="X992" s="13">
        <v>238.784882795849</v>
      </c>
      <c r="Y992" s="10">
        <v>9</v>
      </c>
      <c r="Z992" s="18">
        <f>Table1[[#This Row],[Mφ_STM/Mφ_NS]]+Table1[[#This Row],[Mφ_LPS/Mφ_NS]]</f>
        <v>29.522338954398698</v>
      </c>
    </row>
    <row r="993" spans="1:26" x14ac:dyDescent="0.25">
      <c r="A993" s="5" t="s">
        <v>3080</v>
      </c>
      <c r="B993" s="15" t="s">
        <v>3081</v>
      </c>
      <c r="C993" s="6">
        <v>2</v>
      </c>
      <c r="D993" s="6">
        <v>6</v>
      </c>
      <c r="E993" s="6">
        <v>1197121.83222656</v>
      </c>
      <c r="F993" s="7">
        <v>2.704649316072</v>
      </c>
      <c r="G993" s="8" t="s">
        <v>341</v>
      </c>
      <c r="H993" s="9">
        <v>140.898473823693</v>
      </c>
      <c r="I993" s="10">
        <v>2</v>
      </c>
      <c r="J993" s="11">
        <v>1.35728830275055E-2</v>
      </c>
      <c r="K993" s="12" t="s">
        <v>341</v>
      </c>
      <c r="L993" s="13">
        <v>37.227312900518797</v>
      </c>
      <c r="M993" s="10">
        <v>2</v>
      </c>
      <c r="N993" s="14">
        <f>Table1[[#This Row],[DC_STM/DC_NS]]+Table1[[#This Row],[DC_LPS/DC_NS]]</f>
        <v>2.7182221990995057</v>
      </c>
      <c r="O993" s="6">
        <v>2</v>
      </c>
      <c r="P993" s="6">
        <v>5</v>
      </c>
      <c r="Q993" s="6">
        <v>260337.80351562501</v>
      </c>
      <c r="R993" s="7"/>
      <c r="S993" s="16"/>
      <c r="T993" s="9"/>
      <c r="U993" s="10">
        <v>0</v>
      </c>
      <c r="V993" s="11"/>
      <c r="W993" s="17"/>
      <c r="X993" s="13"/>
      <c r="Y993" s="10">
        <v>0</v>
      </c>
      <c r="Z993" s="18">
        <f>Table1[[#This Row],[Mφ_STM/Mφ_NS]]+Table1[[#This Row],[Mφ_LPS/Mφ_NS]]</f>
        <v>0</v>
      </c>
    </row>
    <row r="994" spans="1:26" x14ac:dyDescent="0.25">
      <c r="A994" s="5" t="s">
        <v>3082</v>
      </c>
      <c r="B994" s="15" t="s">
        <v>3083</v>
      </c>
      <c r="C994" s="6">
        <v>4</v>
      </c>
      <c r="D994" s="6">
        <v>14</v>
      </c>
      <c r="E994" s="6">
        <v>6323478.6297743097</v>
      </c>
      <c r="F994" s="7">
        <v>10.513318158830099</v>
      </c>
      <c r="G994" s="8" t="s">
        <v>3084</v>
      </c>
      <c r="H994" s="9">
        <v>222.26664103026101</v>
      </c>
      <c r="I994" s="10">
        <v>7</v>
      </c>
      <c r="J994" s="11">
        <v>3.4887483247176001</v>
      </c>
      <c r="K994" s="12" t="s">
        <v>3085</v>
      </c>
      <c r="L994" s="13">
        <v>239.933257108178</v>
      </c>
      <c r="M994" s="10">
        <v>9</v>
      </c>
      <c r="N994" s="14">
        <f>Table1[[#This Row],[DC_STM/DC_NS]]+Table1[[#This Row],[DC_LPS/DC_NS]]</f>
        <v>14.002066483547699</v>
      </c>
      <c r="O994" s="6">
        <v>3</v>
      </c>
      <c r="P994" s="6">
        <v>9</v>
      </c>
      <c r="Q994" s="6">
        <v>814043.76888020802</v>
      </c>
      <c r="R994" s="7">
        <v>1.4725604542697499</v>
      </c>
      <c r="S994" s="16" t="s">
        <v>3086</v>
      </c>
      <c r="T994" s="9">
        <v>70.723470174362703</v>
      </c>
      <c r="U994" s="10">
        <v>3</v>
      </c>
      <c r="V994" s="11">
        <v>1.18423566967283</v>
      </c>
      <c r="W994" s="17" t="s">
        <v>3086</v>
      </c>
      <c r="X994" s="13">
        <v>137.620909348796</v>
      </c>
      <c r="Y994" s="10">
        <v>3</v>
      </c>
      <c r="Z994" s="18">
        <f>Table1[[#This Row],[Mφ_STM/Mφ_NS]]+Table1[[#This Row],[Mφ_LPS/Mφ_NS]]</f>
        <v>2.6567961239425797</v>
      </c>
    </row>
    <row r="995" spans="1:26" x14ac:dyDescent="0.25">
      <c r="A995" s="5" t="s">
        <v>3087</v>
      </c>
      <c r="B995" s="15" t="s">
        <v>3088</v>
      </c>
      <c r="C995" s="6">
        <v>3</v>
      </c>
      <c r="D995" s="6">
        <v>7</v>
      </c>
      <c r="E995" s="6">
        <v>3278889.7783203102</v>
      </c>
      <c r="F995" s="7">
        <v>1.4295764555773001</v>
      </c>
      <c r="G995" s="8" t="s">
        <v>3089</v>
      </c>
      <c r="H995" s="9">
        <v>69.242563338230397</v>
      </c>
      <c r="I995" s="10">
        <v>6</v>
      </c>
      <c r="J995" s="11">
        <v>0.01</v>
      </c>
      <c r="K995" s="12" t="s">
        <v>3090</v>
      </c>
      <c r="L995" s="13">
        <v>0</v>
      </c>
      <c r="M995" s="10">
        <v>3</v>
      </c>
      <c r="N995" s="14">
        <f>Table1[[#This Row],[DC_STM/DC_NS]]+Table1[[#This Row],[DC_LPS/DC_NS]]</f>
        <v>1.4395764555773001</v>
      </c>
      <c r="O995" s="6"/>
      <c r="P995" s="6"/>
      <c r="Q995" s="6"/>
      <c r="R995" s="7"/>
      <c r="S995" s="16"/>
      <c r="T995" s="9"/>
      <c r="U995" s="10">
        <v>0</v>
      </c>
      <c r="V995" s="11"/>
      <c r="W995" s="17"/>
      <c r="X995" s="13"/>
      <c r="Y995" s="10">
        <v>0</v>
      </c>
      <c r="Z995" s="18">
        <f>Table1[[#This Row],[Mφ_STM/Mφ_NS]]+Table1[[#This Row],[Mφ_LPS/Mφ_NS]]</f>
        <v>0</v>
      </c>
    </row>
    <row r="996" spans="1:26" x14ac:dyDescent="0.25">
      <c r="A996" s="5" t="s">
        <v>3091</v>
      </c>
      <c r="B996" s="15" t="s">
        <v>3092</v>
      </c>
      <c r="C996" s="6">
        <v>2</v>
      </c>
      <c r="D996" s="6">
        <v>16</v>
      </c>
      <c r="E996" s="6">
        <v>3479444.1319444398</v>
      </c>
      <c r="F996" s="7">
        <v>0.52055981570977705</v>
      </c>
      <c r="G996" s="8" t="s">
        <v>3093</v>
      </c>
      <c r="H996" s="9">
        <v>253.081700065278</v>
      </c>
      <c r="I996" s="10">
        <v>10</v>
      </c>
      <c r="J996" s="11">
        <v>0.317179606476515</v>
      </c>
      <c r="K996" s="12" t="s">
        <v>3094</v>
      </c>
      <c r="L996" s="13">
        <v>206.51009286064101</v>
      </c>
      <c r="M996" s="10">
        <v>11</v>
      </c>
      <c r="N996" s="14">
        <f>Table1[[#This Row],[DC_STM/DC_NS]]+Table1[[#This Row],[DC_LPS/DC_NS]]</f>
        <v>0.83773942218629205</v>
      </c>
      <c r="O996" s="6">
        <v>1</v>
      </c>
      <c r="P996" s="6">
        <v>3</v>
      </c>
      <c r="Q996" s="6">
        <v>2582715.26953125</v>
      </c>
      <c r="R996" s="7"/>
      <c r="S996" s="16"/>
      <c r="T996" s="9"/>
      <c r="U996" s="10">
        <v>0</v>
      </c>
      <c r="V996" s="11"/>
      <c r="W996" s="17"/>
      <c r="X996" s="13"/>
      <c r="Y996" s="10">
        <v>0</v>
      </c>
      <c r="Z996" s="18">
        <f>Table1[[#This Row],[Mφ_STM/Mφ_NS]]+Table1[[#This Row],[Mφ_LPS/Mφ_NS]]</f>
        <v>0</v>
      </c>
    </row>
    <row r="997" spans="1:26" x14ac:dyDescent="0.25">
      <c r="A997" s="5" t="s">
        <v>3095</v>
      </c>
      <c r="B997" s="15" t="s">
        <v>3096</v>
      </c>
      <c r="C997" s="6">
        <v>2</v>
      </c>
      <c r="D997" s="6">
        <v>3</v>
      </c>
      <c r="E997" s="6">
        <v>1468606.80208333</v>
      </c>
      <c r="F997" s="7">
        <v>1.5914905913529001</v>
      </c>
      <c r="G997" s="8" t="s">
        <v>1310</v>
      </c>
      <c r="H997" s="9">
        <v>46.775456303390399</v>
      </c>
      <c r="I997" s="10">
        <v>2</v>
      </c>
      <c r="J997" s="11">
        <v>0.69463619577480196</v>
      </c>
      <c r="K997" s="12" t="s">
        <v>1310</v>
      </c>
      <c r="L997" s="13">
        <v>115.27580329405301</v>
      </c>
      <c r="M997" s="10">
        <v>2</v>
      </c>
      <c r="N997" s="14">
        <f>Table1[[#This Row],[DC_STM/DC_NS]]+Table1[[#This Row],[DC_LPS/DC_NS]]</f>
        <v>2.286126787127702</v>
      </c>
      <c r="O997" s="6">
        <v>2</v>
      </c>
      <c r="P997" s="6">
        <v>2</v>
      </c>
      <c r="Q997" s="6">
        <v>1076178.5292968799</v>
      </c>
      <c r="R997" s="7">
        <v>1</v>
      </c>
      <c r="S997" s="16" t="s">
        <v>97</v>
      </c>
      <c r="T997" s="9"/>
      <c r="U997" s="10">
        <v>1</v>
      </c>
      <c r="V997" s="11">
        <v>100</v>
      </c>
      <c r="W997" s="17" t="s">
        <v>97</v>
      </c>
      <c r="X997" s="13"/>
      <c r="Y997" s="10">
        <v>1</v>
      </c>
      <c r="Z997" s="18">
        <f>Table1[[#This Row],[Mφ_STM/Mφ_NS]]+Table1[[#This Row],[Mφ_LPS/Mφ_NS]]</f>
        <v>101</v>
      </c>
    </row>
    <row r="998" spans="1:26" x14ac:dyDescent="0.25">
      <c r="A998" s="5" t="s">
        <v>3097</v>
      </c>
      <c r="B998" s="15" t="s">
        <v>3098</v>
      </c>
      <c r="C998" s="6"/>
      <c r="D998" s="6"/>
      <c r="E998" s="6"/>
      <c r="F998" s="7"/>
      <c r="G998" s="8"/>
      <c r="H998" s="9"/>
      <c r="I998" s="10">
        <v>0</v>
      </c>
      <c r="J998" s="11"/>
      <c r="K998" s="12"/>
      <c r="L998" s="13"/>
      <c r="M998" s="10">
        <v>0</v>
      </c>
      <c r="N998" s="14">
        <f>Table1[[#This Row],[DC_STM/DC_NS]]+Table1[[#This Row],[DC_LPS/DC_NS]]</f>
        <v>0</v>
      </c>
      <c r="O998" s="6">
        <v>1</v>
      </c>
      <c r="P998" s="6">
        <v>1</v>
      </c>
      <c r="Q998" s="6">
        <v>479452.16796875</v>
      </c>
      <c r="R998" s="7"/>
      <c r="S998" s="16"/>
      <c r="T998" s="9"/>
      <c r="U998" s="10">
        <v>0</v>
      </c>
      <c r="V998" s="11"/>
      <c r="W998" s="17"/>
      <c r="X998" s="13"/>
      <c r="Y998" s="10">
        <v>0</v>
      </c>
      <c r="Z998" s="18">
        <f>Table1[[#This Row],[Mφ_STM/Mφ_NS]]+Table1[[#This Row],[Mφ_LPS/Mφ_NS]]</f>
        <v>0</v>
      </c>
    </row>
    <row r="999" spans="1:26" x14ac:dyDescent="0.25">
      <c r="A999" s="5" t="s">
        <v>3099</v>
      </c>
      <c r="B999" s="15" t="s">
        <v>3100</v>
      </c>
      <c r="C999" s="6"/>
      <c r="D999" s="6"/>
      <c r="E999" s="6"/>
      <c r="F999" s="7"/>
      <c r="G999" s="8"/>
      <c r="H999" s="9"/>
      <c r="I999" s="10">
        <v>0</v>
      </c>
      <c r="J999" s="11"/>
      <c r="K999" s="12"/>
      <c r="L999" s="13"/>
      <c r="M999" s="10">
        <v>0</v>
      </c>
      <c r="N999" s="14">
        <f>Table1[[#This Row],[DC_STM/DC_NS]]+Table1[[#This Row],[DC_LPS/DC_NS]]</f>
        <v>0</v>
      </c>
      <c r="O999" s="6">
        <v>1</v>
      </c>
      <c r="P999" s="6">
        <v>1</v>
      </c>
      <c r="Q999" s="6">
        <v>218752.2421875</v>
      </c>
      <c r="R999" s="7"/>
      <c r="S999" s="16"/>
      <c r="T999" s="9"/>
      <c r="U999" s="10">
        <v>0</v>
      </c>
      <c r="V999" s="11"/>
      <c r="W999" s="17"/>
      <c r="X999" s="13"/>
      <c r="Y999" s="10">
        <v>0</v>
      </c>
      <c r="Z999" s="18">
        <f>Table1[[#This Row],[Mφ_STM/Mφ_NS]]+Table1[[#This Row],[Mφ_LPS/Mφ_NS]]</f>
        <v>0</v>
      </c>
    </row>
    <row r="1000" spans="1:26" x14ac:dyDescent="0.25">
      <c r="A1000" s="5" t="s">
        <v>3101</v>
      </c>
      <c r="B1000" s="15" t="s">
        <v>3102</v>
      </c>
      <c r="C1000" s="6">
        <v>1</v>
      </c>
      <c r="D1000" s="6">
        <v>1</v>
      </c>
      <c r="E1000" s="6">
        <v>11595459.78125</v>
      </c>
      <c r="F1000" s="7"/>
      <c r="G1000" s="8"/>
      <c r="H1000" s="9"/>
      <c r="I1000" s="10">
        <v>0</v>
      </c>
      <c r="J1000" s="11"/>
      <c r="K1000" s="12"/>
      <c r="L1000" s="13"/>
      <c r="M1000" s="10">
        <v>0</v>
      </c>
      <c r="N1000" s="14">
        <f>Table1[[#This Row],[DC_STM/DC_NS]]+Table1[[#This Row],[DC_LPS/DC_NS]]</f>
        <v>0</v>
      </c>
      <c r="O1000" s="6">
        <v>3</v>
      </c>
      <c r="P1000" s="6">
        <v>5</v>
      </c>
      <c r="Q1000" s="6">
        <v>758106.20529513899</v>
      </c>
      <c r="R1000" s="7">
        <v>5.77918747046298</v>
      </c>
      <c r="S1000" s="16" t="s">
        <v>431</v>
      </c>
      <c r="T1000" s="9"/>
      <c r="U1000" s="10">
        <v>1</v>
      </c>
      <c r="V1000" s="11">
        <v>0.01</v>
      </c>
      <c r="W1000" s="17" t="s">
        <v>431</v>
      </c>
      <c r="X1000" s="13"/>
      <c r="Y1000" s="10">
        <v>1</v>
      </c>
      <c r="Z1000" s="18">
        <f>Table1[[#This Row],[Mφ_STM/Mφ_NS]]+Table1[[#This Row],[Mφ_LPS/Mφ_NS]]</f>
        <v>5.7891874704629798</v>
      </c>
    </row>
    <row r="1001" spans="1:26" x14ac:dyDescent="0.25">
      <c r="A1001" s="5" t="s">
        <v>3103</v>
      </c>
      <c r="B1001" s="15" t="s">
        <v>3104</v>
      </c>
      <c r="C1001" s="6">
        <v>1</v>
      </c>
      <c r="D1001" s="6">
        <v>1</v>
      </c>
      <c r="E1001" s="6">
        <v>719222.71484375</v>
      </c>
      <c r="F1001" s="7">
        <v>0.79585571976983904</v>
      </c>
      <c r="G1001" s="8" t="s">
        <v>289</v>
      </c>
      <c r="H1001" s="9"/>
      <c r="I1001" s="10">
        <v>1</v>
      </c>
      <c r="J1001" s="11">
        <v>0.82820622568175395</v>
      </c>
      <c r="K1001" s="12" t="s">
        <v>289</v>
      </c>
      <c r="L1001" s="13"/>
      <c r="M1001" s="10">
        <v>1</v>
      </c>
      <c r="N1001" s="14">
        <f>Table1[[#This Row],[DC_STM/DC_NS]]+Table1[[#This Row],[DC_LPS/DC_NS]]</f>
        <v>1.624061945451593</v>
      </c>
      <c r="O1001" s="6">
        <v>3</v>
      </c>
      <c r="P1001" s="6">
        <v>9</v>
      </c>
      <c r="Q1001" s="6">
        <v>744082.14588758699</v>
      </c>
      <c r="R1001" s="7">
        <v>2.9455678896434998</v>
      </c>
      <c r="S1001" s="16" t="s">
        <v>197</v>
      </c>
      <c r="T1001" s="9"/>
      <c r="U1001" s="10">
        <v>1</v>
      </c>
      <c r="V1001" s="11">
        <v>4.7970082400877197E-2</v>
      </c>
      <c r="W1001" s="17" t="s">
        <v>197</v>
      </c>
      <c r="X1001" s="13"/>
      <c r="Y1001" s="10">
        <v>1</v>
      </c>
      <c r="Z1001" s="18">
        <f>Table1[[#This Row],[Mφ_STM/Mφ_NS]]+Table1[[#This Row],[Mφ_LPS/Mφ_NS]]</f>
        <v>2.9935379720443769</v>
      </c>
    </row>
    <row r="1002" spans="1:26" x14ac:dyDescent="0.25">
      <c r="A1002" s="5" t="s">
        <v>3105</v>
      </c>
      <c r="B1002" s="15" t="s">
        <v>3106</v>
      </c>
      <c r="C1002" s="6">
        <v>4</v>
      </c>
      <c r="D1002" s="6">
        <v>12</v>
      </c>
      <c r="E1002" s="6">
        <v>301748.79082031298</v>
      </c>
      <c r="F1002" s="7">
        <v>1.8304551485401099</v>
      </c>
      <c r="G1002" s="8" t="s">
        <v>3107</v>
      </c>
      <c r="H1002" s="9">
        <v>111.204999833797</v>
      </c>
      <c r="I1002" s="10">
        <v>5</v>
      </c>
      <c r="J1002" s="11">
        <v>0.425349318269028</v>
      </c>
      <c r="K1002" s="12" t="s">
        <v>3108</v>
      </c>
      <c r="L1002" s="13">
        <v>98.540837932793494</v>
      </c>
      <c r="M1002" s="10">
        <v>7</v>
      </c>
      <c r="N1002" s="14">
        <f>Table1[[#This Row],[DC_STM/DC_NS]]+Table1[[#This Row],[DC_LPS/DC_NS]]</f>
        <v>2.2558044668091379</v>
      </c>
      <c r="O1002" s="6">
        <v>2</v>
      </c>
      <c r="P1002" s="6">
        <v>2</v>
      </c>
      <c r="Q1002" s="6">
        <v>436081.49609375</v>
      </c>
      <c r="R1002" s="7"/>
      <c r="S1002" s="16"/>
      <c r="T1002" s="9"/>
      <c r="U1002" s="10">
        <v>0</v>
      </c>
      <c r="V1002" s="11"/>
      <c r="W1002" s="17"/>
      <c r="X1002" s="13"/>
      <c r="Y1002" s="10">
        <v>0</v>
      </c>
      <c r="Z1002" s="18">
        <f>Table1[[#This Row],[Mφ_STM/Mφ_NS]]+Table1[[#This Row],[Mφ_LPS/Mφ_NS]]</f>
        <v>0</v>
      </c>
    </row>
    <row r="1003" spans="1:26" x14ac:dyDescent="0.25">
      <c r="A1003" s="5" t="s">
        <v>3109</v>
      </c>
      <c r="B1003" s="15" t="s">
        <v>3110</v>
      </c>
      <c r="C1003" s="6">
        <v>4</v>
      </c>
      <c r="D1003" s="6">
        <v>12</v>
      </c>
      <c r="E1003" s="6">
        <v>1441116.4815429701</v>
      </c>
      <c r="F1003" s="7">
        <v>0.01</v>
      </c>
      <c r="G1003" s="8" t="s">
        <v>3111</v>
      </c>
      <c r="H1003" s="9">
        <v>0</v>
      </c>
      <c r="I1003" s="10">
        <v>3</v>
      </c>
      <c r="J1003" s="11">
        <v>0.16807377493827599</v>
      </c>
      <c r="K1003" s="12" t="s">
        <v>116</v>
      </c>
      <c r="L1003" s="13">
        <v>128.78727809339301</v>
      </c>
      <c r="M1003" s="10">
        <v>5</v>
      </c>
      <c r="N1003" s="14">
        <f>Table1[[#This Row],[DC_STM/DC_NS]]+Table1[[#This Row],[DC_LPS/DC_NS]]</f>
        <v>0.178073774938276</v>
      </c>
      <c r="O1003" s="6">
        <v>5</v>
      </c>
      <c r="P1003" s="6">
        <v>6</v>
      </c>
      <c r="Q1003" s="6">
        <v>733650.72634548601</v>
      </c>
      <c r="R1003" s="7">
        <v>3.2006528869020898</v>
      </c>
      <c r="S1003" s="16" t="s">
        <v>34</v>
      </c>
      <c r="T1003" s="9"/>
      <c r="U1003" s="10">
        <v>1</v>
      </c>
      <c r="V1003" s="11"/>
      <c r="W1003" s="17"/>
      <c r="X1003" s="13"/>
      <c r="Y1003" s="10">
        <v>0</v>
      </c>
      <c r="Z1003" s="18">
        <f>Table1[[#This Row],[Mφ_STM/Mφ_NS]]+Table1[[#This Row],[Mφ_LPS/Mφ_NS]]</f>
        <v>3.2006528869020898</v>
      </c>
    </row>
    <row r="1004" spans="1:26" x14ac:dyDescent="0.25">
      <c r="A1004" s="5" t="s">
        <v>3112</v>
      </c>
      <c r="B1004" s="15" t="s">
        <v>3113</v>
      </c>
      <c r="C1004" s="6">
        <v>1</v>
      </c>
      <c r="D1004" s="6">
        <v>15</v>
      </c>
      <c r="E1004" s="6">
        <v>3212978.2046712199</v>
      </c>
      <c r="F1004" s="7">
        <v>100</v>
      </c>
      <c r="G1004" s="8" t="s">
        <v>271</v>
      </c>
      <c r="H1004" s="9"/>
      <c r="I1004" s="10">
        <v>1</v>
      </c>
      <c r="J1004" s="11">
        <v>50.387801477464201</v>
      </c>
      <c r="K1004" s="12" t="s">
        <v>2486</v>
      </c>
      <c r="L1004" s="13">
        <v>139.24450353543699</v>
      </c>
      <c r="M1004" s="10">
        <v>2</v>
      </c>
      <c r="N1004" s="14">
        <f>Table1[[#This Row],[DC_STM/DC_NS]]+Table1[[#This Row],[DC_LPS/DC_NS]]</f>
        <v>150.38780147746419</v>
      </c>
      <c r="O1004" s="6">
        <v>1</v>
      </c>
      <c r="P1004" s="6">
        <v>15</v>
      </c>
      <c r="Q1004" s="6">
        <v>1943655.39799361</v>
      </c>
      <c r="R1004" s="7">
        <v>0.88883169045166999</v>
      </c>
      <c r="S1004" s="16" t="s">
        <v>376</v>
      </c>
      <c r="T1004" s="9"/>
      <c r="U1004" s="10">
        <v>1</v>
      </c>
      <c r="V1004" s="11">
        <v>1.3402238732774301</v>
      </c>
      <c r="W1004" s="17" t="s">
        <v>376</v>
      </c>
      <c r="X1004" s="13"/>
      <c r="Y1004" s="10">
        <v>1</v>
      </c>
      <c r="Z1004" s="18">
        <f>Table1[[#This Row],[Mφ_STM/Mφ_NS]]+Table1[[#This Row],[Mφ_LPS/Mφ_NS]]</f>
        <v>2.2290555637291001</v>
      </c>
    </row>
    <row r="1005" spans="1:26" x14ac:dyDescent="0.25">
      <c r="A1005" s="5" t="s">
        <v>3114</v>
      </c>
      <c r="B1005" s="15" t="s">
        <v>3115</v>
      </c>
      <c r="C1005" s="6"/>
      <c r="D1005" s="6"/>
      <c r="E1005" s="6"/>
      <c r="F1005" s="7"/>
      <c r="G1005" s="8"/>
      <c r="H1005" s="9"/>
      <c r="I1005" s="10">
        <v>0</v>
      </c>
      <c r="J1005" s="11"/>
      <c r="K1005" s="12"/>
      <c r="L1005" s="13"/>
      <c r="M1005" s="10">
        <v>0</v>
      </c>
      <c r="N1005" s="14">
        <f>Table1[[#This Row],[DC_STM/DC_NS]]+Table1[[#This Row],[DC_LPS/DC_NS]]</f>
        <v>0</v>
      </c>
      <c r="O1005" s="6">
        <v>1</v>
      </c>
      <c r="P1005" s="6">
        <v>3</v>
      </c>
      <c r="Q1005" s="6">
        <v>2680566.2734375</v>
      </c>
      <c r="R1005" s="7">
        <v>22.1011281137251</v>
      </c>
      <c r="S1005" s="16" t="s">
        <v>271</v>
      </c>
      <c r="T1005" s="9"/>
      <c r="U1005" s="10">
        <v>1</v>
      </c>
      <c r="V1005" s="11"/>
      <c r="W1005" s="17"/>
      <c r="X1005" s="13"/>
      <c r="Y1005" s="10">
        <v>0</v>
      </c>
      <c r="Z1005" s="18">
        <f>Table1[[#This Row],[Mφ_STM/Mφ_NS]]+Table1[[#This Row],[Mφ_LPS/Mφ_NS]]</f>
        <v>22.1011281137251</v>
      </c>
    </row>
    <row r="1006" spans="1:26" x14ac:dyDescent="0.25">
      <c r="A1006" s="5" t="s">
        <v>3116</v>
      </c>
      <c r="B1006" s="15" t="s">
        <v>3117</v>
      </c>
      <c r="C1006" s="6">
        <v>1</v>
      </c>
      <c r="D1006" s="6">
        <v>1</v>
      </c>
      <c r="E1006" s="6">
        <v>0</v>
      </c>
      <c r="F1006" s="7"/>
      <c r="G1006" s="8"/>
      <c r="H1006" s="9"/>
      <c r="I1006" s="10">
        <v>0</v>
      </c>
      <c r="J1006" s="11"/>
      <c r="K1006" s="12"/>
      <c r="L1006" s="13"/>
      <c r="M1006" s="10">
        <v>0</v>
      </c>
      <c r="N1006" s="14">
        <f>Table1[[#This Row],[DC_STM/DC_NS]]+Table1[[#This Row],[DC_LPS/DC_NS]]</f>
        <v>0</v>
      </c>
      <c r="O1006" s="6"/>
      <c r="P1006" s="6"/>
      <c r="Q1006" s="6"/>
      <c r="R1006" s="7"/>
      <c r="S1006" s="16"/>
      <c r="T1006" s="9"/>
      <c r="U1006" s="10">
        <v>0</v>
      </c>
      <c r="V1006" s="11"/>
      <c r="W1006" s="17"/>
      <c r="X1006" s="13"/>
      <c r="Y1006" s="10">
        <v>0</v>
      </c>
      <c r="Z1006" s="18">
        <f>Table1[[#This Row],[Mφ_STM/Mφ_NS]]+Table1[[#This Row],[Mφ_LPS/Mφ_NS]]</f>
        <v>0</v>
      </c>
    </row>
    <row r="1007" spans="1:26" x14ac:dyDescent="0.25">
      <c r="A1007" s="5" t="s">
        <v>3118</v>
      </c>
      <c r="B1007" s="15" t="s">
        <v>3119</v>
      </c>
      <c r="C1007" s="6">
        <v>1</v>
      </c>
      <c r="D1007" s="6">
        <v>4</v>
      </c>
      <c r="E1007" s="6">
        <v>0</v>
      </c>
      <c r="F1007" s="7"/>
      <c r="G1007" s="8"/>
      <c r="H1007" s="9"/>
      <c r="I1007" s="10">
        <v>0</v>
      </c>
      <c r="J1007" s="11"/>
      <c r="K1007" s="12"/>
      <c r="L1007" s="13"/>
      <c r="M1007" s="10">
        <v>0</v>
      </c>
      <c r="N1007" s="14">
        <f>Table1[[#This Row],[DC_STM/DC_NS]]+Table1[[#This Row],[DC_LPS/DC_NS]]</f>
        <v>0</v>
      </c>
      <c r="O1007" s="6"/>
      <c r="P1007" s="6"/>
      <c r="Q1007" s="6"/>
      <c r="R1007" s="7"/>
      <c r="S1007" s="16"/>
      <c r="T1007" s="9"/>
      <c r="U1007" s="10">
        <v>0</v>
      </c>
      <c r="V1007" s="11"/>
      <c r="W1007" s="17"/>
      <c r="X1007" s="13"/>
      <c r="Y1007" s="10">
        <v>0</v>
      </c>
      <c r="Z1007" s="18">
        <f>Table1[[#This Row],[Mφ_STM/Mφ_NS]]+Table1[[#This Row],[Mφ_LPS/Mφ_NS]]</f>
        <v>0</v>
      </c>
    </row>
    <row r="1008" spans="1:26" x14ac:dyDescent="0.25">
      <c r="A1008" s="5" t="s">
        <v>3120</v>
      </c>
      <c r="B1008" s="15" t="s">
        <v>3121</v>
      </c>
      <c r="C1008" s="6">
        <v>1</v>
      </c>
      <c r="D1008" s="6">
        <v>1</v>
      </c>
      <c r="E1008" s="6">
        <v>3224838</v>
      </c>
      <c r="F1008" s="7"/>
      <c r="G1008" s="8"/>
      <c r="H1008" s="9"/>
      <c r="I1008" s="10">
        <v>0</v>
      </c>
      <c r="J1008" s="11"/>
      <c r="K1008" s="12"/>
      <c r="L1008" s="13"/>
      <c r="M1008" s="10">
        <v>0</v>
      </c>
      <c r="N1008" s="14">
        <f>Table1[[#This Row],[DC_STM/DC_NS]]+Table1[[#This Row],[DC_LPS/DC_NS]]</f>
        <v>0</v>
      </c>
      <c r="O1008" s="6"/>
      <c r="P1008" s="6"/>
      <c r="Q1008" s="6"/>
      <c r="R1008" s="7"/>
      <c r="S1008" s="16"/>
      <c r="T1008" s="9"/>
      <c r="U1008" s="10">
        <v>0</v>
      </c>
      <c r="V1008" s="11"/>
      <c r="W1008" s="17"/>
      <c r="X1008" s="13"/>
      <c r="Y1008" s="10">
        <v>0</v>
      </c>
      <c r="Z1008" s="18">
        <f>Table1[[#This Row],[Mφ_STM/Mφ_NS]]+Table1[[#This Row],[Mφ_LPS/Mφ_NS]]</f>
        <v>0</v>
      </c>
    </row>
    <row r="1009" spans="1:26" x14ac:dyDescent="0.25">
      <c r="A1009" s="5" t="s">
        <v>3122</v>
      </c>
      <c r="B1009" s="15" t="s">
        <v>3123</v>
      </c>
      <c r="C1009" s="6">
        <v>9</v>
      </c>
      <c r="D1009" s="6">
        <v>13</v>
      </c>
      <c r="E1009" s="6">
        <v>1257319.1706380199</v>
      </c>
      <c r="F1009" s="7">
        <v>0.33881543254470797</v>
      </c>
      <c r="G1009" s="8" t="s">
        <v>3124</v>
      </c>
      <c r="H1009" s="9">
        <v>168.09300308510001</v>
      </c>
      <c r="I1009" s="10">
        <v>4</v>
      </c>
      <c r="J1009" s="11">
        <v>0.19377698306702401</v>
      </c>
      <c r="K1009" s="12" t="s">
        <v>3124</v>
      </c>
      <c r="L1009" s="13">
        <v>164.26670850980901</v>
      </c>
      <c r="M1009" s="10">
        <v>4</v>
      </c>
      <c r="N1009" s="14">
        <f>Table1[[#This Row],[DC_STM/DC_NS]]+Table1[[#This Row],[DC_LPS/DC_NS]]</f>
        <v>0.53259241561173198</v>
      </c>
      <c r="O1009" s="6">
        <v>4</v>
      </c>
      <c r="P1009" s="6">
        <v>7</v>
      </c>
      <c r="Q1009" s="6">
        <v>909961.39192708302</v>
      </c>
      <c r="R1009" s="7"/>
      <c r="S1009" s="16"/>
      <c r="T1009" s="9"/>
      <c r="U1009" s="10">
        <v>0</v>
      </c>
      <c r="V1009" s="11"/>
      <c r="W1009" s="17"/>
      <c r="X1009" s="13"/>
      <c r="Y1009" s="10">
        <v>0</v>
      </c>
      <c r="Z1009" s="18">
        <f>Table1[[#This Row],[Mφ_STM/Mφ_NS]]+Table1[[#This Row],[Mφ_LPS/Mφ_NS]]</f>
        <v>0</v>
      </c>
    </row>
    <row r="1010" spans="1:26" x14ac:dyDescent="0.25">
      <c r="A1010" s="5" t="s">
        <v>3125</v>
      </c>
      <c r="B1010" s="15" t="s">
        <v>3126</v>
      </c>
      <c r="C1010" s="6"/>
      <c r="D1010" s="6"/>
      <c r="E1010" s="6"/>
      <c r="F1010" s="7"/>
      <c r="G1010" s="8"/>
      <c r="H1010" s="9"/>
      <c r="I1010" s="10">
        <v>0</v>
      </c>
      <c r="J1010" s="11"/>
      <c r="K1010" s="12"/>
      <c r="L1010" s="13"/>
      <c r="M1010" s="10">
        <v>0</v>
      </c>
      <c r="N1010" s="14">
        <f>Table1[[#This Row],[DC_STM/DC_NS]]+Table1[[#This Row],[DC_LPS/DC_NS]]</f>
        <v>0</v>
      </c>
      <c r="O1010" s="6">
        <v>1</v>
      </c>
      <c r="P1010" s="6">
        <v>1</v>
      </c>
      <c r="Q1010" s="6">
        <v>732835.078125</v>
      </c>
      <c r="R1010" s="7"/>
      <c r="S1010" s="16"/>
      <c r="T1010" s="9"/>
      <c r="U1010" s="10">
        <v>0</v>
      </c>
      <c r="V1010" s="11"/>
      <c r="W1010" s="17"/>
      <c r="X1010" s="13"/>
      <c r="Y1010" s="10">
        <v>0</v>
      </c>
      <c r="Z1010" s="18">
        <f>Table1[[#This Row],[Mφ_STM/Mφ_NS]]+Table1[[#This Row],[Mφ_LPS/Mφ_NS]]</f>
        <v>0</v>
      </c>
    </row>
    <row r="1011" spans="1:26" x14ac:dyDescent="0.25">
      <c r="A1011" s="5" t="s">
        <v>3127</v>
      </c>
      <c r="B1011" s="15" t="s">
        <v>3128</v>
      </c>
      <c r="C1011" s="6"/>
      <c r="D1011" s="6"/>
      <c r="E1011" s="6"/>
      <c r="F1011" s="7"/>
      <c r="G1011" s="8"/>
      <c r="H1011" s="9"/>
      <c r="I1011" s="10">
        <v>0</v>
      </c>
      <c r="J1011" s="11"/>
      <c r="K1011" s="12"/>
      <c r="L1011" s="13"/>
      <c r="M1011" s="10">
        <v>0</v>
      </c>
      <c r="N1011" s="14">
        <f>Table1[[#This Row],[DC_STM/DC_NS]]+Table1[[#This Row],[DC_LPS/DC_NS]]</f>
        <v>0</v>
      </c>
      <c r="O1011" s="6">
        <v>1</v>
      </c>
      <c r="P1011" s="6">
        <v>1</v>
      </c>
      <c r="Q1011" s="6">
        <v>942459.0625</v>
      </c>
      <c r="R1011" s="7">
        <v>1.8770152347053899</v>
      </c>
      <c r="S1011" s="16" t="s">
        <v>182</v>
      </c>
      <c r="T1011" s="9"/>
      <c r="U1011" s="10">
        <v>1</v>
      </c>
      <c r="V1011" s="11">
        <v>0.01</v>
      </c>
      <c r="W1011" s="17" t="s">
        <v>182</v>
      </c>
      <c r="X1011" s="13"/>
      <c r="Y1011" s="10">
        <v>1</v>
      </c>
      <c r="Z1011" s="18">
        <f>Table1[[#This Row],[Mφ_STM/Mφ_NS]]+Table1[[#This Row],[Mφ_LPS/Mφ_NS]]</f>
        <v>1.8870152347053899</v>
      </c>
    </row>
    <row r="1012" spans="1:26" x14ac:dyDescent="0.25">
      <c r="A1012" s="15" t="s">
        <v>3129</v>
      </c>
      <c r="B1012" s="15" t="s">
        <v>3130</v>
      </c>
      <c r="C1012" s="6">
        <v>22</v>
      </c>
      <c r="D1012" s="6">
        <v>866</v>
      </c>
      <c r="E1012" s="6">
        <v>133208790.35156199</v>
      </c>
      <c r="F1012" s="7">
        <v>0.86691618155466499</v>
      </c>
      <c r="G1012" s="8" t="s">
        <v>3131</v>
      </c>
      <c r="H1012" s="9">
        <v>89.184521436763802</v>
      </c>
      <c r="I1012" s="10">
        <v>196</v>
      </c>
      <c r="J1012" s="11">
        <v>0.84118061025297797</v>
      </c>
      <c r="K1012" s="12" t="s">
        <v>3132</v>
      </c>
      <c r="L1012" s="13">
        <v>54.2848976164424</v>
      </c>
      <c r="M1012" s="10">
        <v>202</v>
      </c>
      <c r="N1012" s="14">
        <f>Table1[[#This Row],[DC_STM/DC_NS]]+Table1[[#This Row],[DC_LPS/DC_NS]]</f>
        <v>1.7080967918076428</v>
      </c>
      <c r="O1012" s="6">
        <v>19</v>
      </c>
      <c r="P1012" s="6">
        <v>600</v>
      </c>
      <c r="Q1012" s="6">
        <v>62690639.402832001</v>
      </c>
      <c r="R1012" s="7">
        <v>8.1662581054787697</v>
      </c>
      <c r="S1012" s="16" t="s">
        <v>3133</v>
      </c>
      <c r="T1012" s="9">
        <v>99.0025213529062</v>
      </c>
      <c r="U1012" s="10">
        <v>148</v>
      </c>
      <c r="V1012" s="11">
        <v>0.64855356324275704</v>
      </c>
      <c r="W1012" s="17" t="s">
        <v>3134</v>
      </c>
      <c r="X1012" s="13">
        <v>67.864113104788302</v>
      </c>
      <c r="Y1012" s="10">
        <v>137</v>
      </c>
      <c r="Z1012" s="18">
        <f>Table1[[#This Row],[Mφ_STM/Mφ_NS]]+Table1[[#This Row],[Mφ_LPS/Mφ_NS]]</f>
        <v>8.8148116687215268</v>
      </c>
    </row>
    <row r="1013" spans="1:26" x14ac:dyDescent="0.25">
      <c r="A1013" s="5" t="s">
        <v>3135</v>
      </c>
      <c r="B1013" s="15" t="s">
        <v>3136</v>
      </c>
      <c r="C1013" s="6">
        <v>1</v>
      </c>
      <c r="D1013" s="6">
        <v>1</v>
      </c>
      <c r="E1013" s="6">
        <v>0</v>
      </c>
      <c r="F1013" s="7"/>
      <c r="G1013" s="8"/>
      <c r="H1013" s="9"/>
      <c r="I1013" s="10">
        <v>0</v>
      </c>
      <c r="J1013" s="11"/>
      <c r="K1013" s="12"/>
      <c r="L1013" s="13"/>
      <c r="M1013" s="10">
        <v>0</v>
      </c>
      <c r="N1013" s="14">
        <f>Table1[[#This Row],[DC_STM/DC_NS]]+Table1[[#This Row],[DC_LPS/DC_NS]]</f>
        <v>0</v>
      </c>
      <c r="O1013" s="6"/>
      <c r="P1013" s="6"/>
      <c r="Q1013" s="6"/>
      <c r="R1013" s="7"/>
      <c r="S1013" s="16"/>
      <c r="T1013" s="9"/>
      <c r="U1013" s="10">
        <v>0</v>
      </c>
      <c r="V1013" s="11"/>
      <c r="W1013" s="17"/>
      <c r="X1013" s="13"/>
      <c r="Y1013" s="10">
        <v>0</v>
      </c>
      <c r="Z1013" s="18">
        <f>Table1[[#This Row],[Mφ_STM/Mφ_NS]]+Table1[[#This Row],[Mφ_LPS/Mφ_NS]]</f>
        <v>0</v>
      </c>
    </row>
    <row r="1014" spans="1:26" x14ac:dyDescent="0.25">
      <c r="A1014" s="15" t="s">
        <v>3137</v>
      </c>
      <c r="B1014" s="15" t="s">
        <v>3138</v>
      </c>
      <c r="C1014" s="6">
        <v>8</v>
      </c>
      <c r="D1014" s="6">
        <v>40</v>
      </c>
      <c r="E1014" s="6">
        <v>1935912.4098958301</v>
      </c>
      <c r="F1014" s="7">
        <v>0.99125289850315002</v>
      </c>
      <c r="G1014" s="8" t="s">
        <v>3139</v>
      </c>
      <c r="H1014" s="9">
        <v>57.434133703671201</v>
      </c>
      <c r="I1014" s="10">
        <v>21</v>
      </c>
      <c r="J1014" s="11">
        <v>13.4776973338591</v>
      </c>
      <c r="K1014" s="12" t="s">
        <v>3140</v>
      </c>
      <c r="L1014" s="13">
        <v>231.561248112817</v>
      </c>
      <c r="M1014" s="10">
        <v>23</v>
      </c>
      <c r="N1014" s="14">
        <f>Table1[[#This Row],[DC_STM/DC_NS]]+Table1[[#This Row],[DC_LPS/DC_NS]]</f>
        <v>14.46895023236225</v>
      </c>
      <c r="O1014" s="6">
        <v>9</v>
      </c>
      <c r="P1014" s="6">
        <v>50</v>
      </c>
      <c r="Q1014" s="6">
        <v>1510193.5861680801</v>
      </c>
      <c r="R1014" s="7">
        <v>17.68986996508</v>
      </c>
      <c r="S1014" s="16" t="s">
        <v>3141</v>
      </c>
      <c r="T1014" s="9">
        <v>180.76825334921801</v>
      </c>
      <c r="U1014" s="10">
        <v>15</v>
      </c>
      <c r="V1014" s="11">
        <v>6.8532336790146502</v>
      </c>
      <c r="W1014" s="17" t="s">
        <v>3142</v>
      </c>
      <c r="X1014" s="13">
        <v>218.42905209389701</v>
      </c>
      <c r="Y1014" s="10">
        <v>13</v>
      </c>
      <c r="Z1014" s="18">
        <f>Table1[[#This Row],[Mφ_STM/Mφ_NS]]+Table1[[#This Row],[Mφ_LPS/Mφ_NS]]</f>
        <v>24.54310364409465</v>
      </c>
    </row>
    <row r="1015" spans="1:26" x14ac:dyDescent="0.25">
      <c r="A1015" s="5" t="s">
        <v>3143</v>
      </c>
      <c r="B1015" s="15" t="s">
        <v>3144</v>
      </c>
      <c r="C1015" s="6"/>
      <c r="D1015" s="6"/>
      <c r="E1015" s="6"/>
      <c r="F1015" s="7"/>
      <c r="G1015" s="8"/>
      <c r="H1015" s="9"/>
      <c r="I1015" s="10">
        <v>0</v>
      </c>
      <c r="J1015" s="11"/>
      <c r="K1015" s="12"/>
      <c r="L1015" s="13"/>
      <c r="M1015" s="10">
        <v>0</v>
      </c>
      <c r="N1015" s="14">
        <f>Table1[[#This Row],[DC_STM/DC_NS]]+Table1[[#This Row],[DC_LPS/DC_NS]]</f>
        <v>0</v>
      </c>
      <c r="O1015" s="6">
        <v>4</v>
      </c>
      <c r="P1015" s="6">
        <v>12</v>
      </c>
      <c r="Q1015" s="6">
        <v>1176040.3708496101</v>
      </c>
      <c r="R1015" s="7"/>
      <c r="S1015" s="16"/>
      <c r="T1015" s="9"/>
      <c r="U1015" s="10">
        <v>0</v>
      </c>
      <c r="V1015" s="11"/>
      <c r="W1015" s="17"/>
      <c r="X1015" s="13"/>
      <c r="Y1015" s="10">
        <v>0</v>
      </c>
      <c r="Z1015" s="18">
        <f>Table1[[#This Row],[Mφ_STM/Mφ_NS]]+Table1[[#This Row],[Mφ_LPS/Mφ_NS]]</f>
        <v>0</v>
      </c>
    </row>
    <row r="1016" spans="1:26" x14ac:dyDescent="0.25">
      <c r="A1016" s="5" t="s">
        <v>3145</v>
      </c>
      <c r="B1016" s="15" t="s">
        <v>3146</v>
      </c>
      <c r="C1016" s="6"/>
      <c r="D1016" s="6"/>
      <c r="E1016" s="6"/>
      <c r="F1016" s="7"/>
      <c r="G1016" s="8"/>
      <c r="H1016" s="9"/>
      <c r="I1016" s="10">
        <v>0</v>
      </c>
      <c r="J1016" s="11"/>
      <c r="K1016" s="12"/>
      <c r="L1016" s="13"/>
      <c r="M1016" s="10">
        <v>0</v>
      </c>
      <c r="N1016" s="14">
        <f>Table1[[#This Row],[DC_STM/DC_NS]]+Table1[[#This Row],[DC_LPS/DC_NS]]</f>
        <v>0</v>
      </c>
      <c r="O1016" s="6">
        <v>1</v>
      </c>
      <c r="P1016" s="6">
        <v>2</v>
      </c>
      <c r="Q1016" s="6">
        <v>149843.46240234401</v>
      </c>
      <c r="R1016" s="7">
        <v>87.758141918463707</v>
      </c>
      <c r="S1016" s="16" t="s">
        <v>34</v>
      </c>
      <c r="T1016" s="9"/>
      <c r="U1016" s="10">
        <v>1</v>
      </c>
      <c r="V1016" s="11">
        <v>16.190258948621501</v>
      </c>
      <c r="W1016" s="17" t="s">
        <v>34</v>
      </c>
      <c r="X1016" s="13"/>
      <c r="Y1016" s="10">
        <v>1</v>
      </c>
      <c r="Z1016" s="18">
        <f>Table1[[#This Row],[Mφ_STM/Mφ_NS]]+Table1[[#This Row],[Mφ_LPS/Mφ_NS]]</f>
        <v>103.94840086708521</v>
      </c>
    </row>
    <row r="1017" spans="1:26" x14ac:dyDescent="0.25">
      <c r="A1017" s="5" t="s">
        <v>3147</v>
      </c>
      <c r="B1017" s="15" t="s">
        <v>3148</v>
      </c>
      <c r="C1017" s="6"/>
      <c r="D1017" s="6"/>
      <c r="E1017" s="6"/>
      <c r="F1017" s="7"/>
      <c r="G1017" s="8"/>
      <c r="H1017" s="9"/>
      <c r="I1017" s="10">
        <v>0</v>
      </c>
      <c r="J1017" s="11"/>
      <c r="K1017" s="12"/>
      <c r="L1017" s="13"/>
      <c r="M1017" s="10">
        <v>0</v>
      </c>
      <c r="N1017" s="14">
        <f>Table1[[#This Row],[DC_STM/DC_NS]]+Table1[[#This Row],[DC_LPS/DC_NS]]</f>
        <v>0</v>
      </c>
      <c r="O1017" s="6">
        <v>1</v>
      </c>
      <c r="P1017" s="6">
        <v>1</v>
      </c>
      <c r="Q1017" s="6">
        <v>0</v>
      </c>
      <c r="R1017" s="7"/>
      <c r="S1017" s="16"/>
      <c r="T1017" s="9"/>
      <c r="U1017" s="10">
        <v>0</v>
      </c>
      <c r="V1017" s="11"/>
      <c r="W1017" s="17"/>
      <c r="X1017" s="13"/>
      <c r="Y1017" s="10">
        <v>0</v>
      </c>
      <c r="Z1017" s="18">
        <f>Table1[[#This Row],[Mφ_STM/Mφ_NS]]+Table1[[#This Row],[Mφ_LPS/Mφ_NS]]</f>
        <v>0</v>
      </c>
    </row>
    <row r="1018" spans="1:26" x14ac:dyDescent="0.25">
      <c r="A1018" s="5" t="s">
        <v>3149</v>
      </c>
      <c r="B1018" s="15" t="s">
        <v>3150</v>
      </c>
      <c r="C1018" s="6">
        <v>1</v>
      </c>
      <c r="D1018" s="6">
        <v>1</v>
      </c>
      <c r="E1018" s="6">
        <v>78613.4765625</v>
      </c>
      <c r="F1018" s="7"/>
      <c r="G1018" s="8"/>
      <c r="H1018" s="9"/>
      <c r="I1018" s="10">
        <v>0</v>
      </c>
      <c r="J1018" s="11"/>
      <c r="K1018" s="12"/>
      <c r="L1018" s="13"/>
      <c r="M1018" s="10">
        <v>0</v>
      </c>
      <c r="N1018" s="14">
        <f>Table1[[#This Row],[DC_STM/DC_NS]]+Table1[[#This Row],[DC_LPS/DC_NS]]</f>
        <v>0</v>
      </c>
      <c r="O1018" s="6"/>
      <c r="P1018" s="6"/>
      <c r="Q1018" s="6"/>
      <c r="R1018" s="7"/>
      <c r="S1018" s="16"/>
      <c r="T1018" s="9"/>
      <c r="U1018" s="10">
        <v>0</v>
      </c>
      <c r="V1018" s="11"/>
      <c r="W1018" s="17"/>
      <c r="X1018" s="13"/>
      <c r="Y1018" s="10">
        <v>0</v>
      </c>
      <c r="Z1018" s="18">
        <f>Table1[[#This Row],[Mφ_STM/Mφ_NS]]+Table1[[#This Row],[Mφ_LPS/Mφ_NS]]</f>
        <v>0</v>
      </c>
    </row>
    <row r="1019" spans="1:26" x14ac:dyDescent="0.25">
      <c r="A1019" s="5" t="s">
        <v>3151</v>
      </c>
      <c r="B1019" s="15" t="s">
        <v>3152</v>
      </c>
      <c r="C1019" s="6">
        <v>1</v>
      </c>
      <c r="D1019" s="6">
        <v>1</v>
      </c>
      <c r="E1019" s="6">
        <v>236937.375</v>
      </c>
      <c r="F1019" s="7">
        <v>0.01</v>
      </c>
      <c r="G1019" s="8" t="s">
        <v>200</v>
      </c>
      <c r="H1019" s="9"/>
      <c r="I1019" s="10">
        <v>1</v>
      </c>
      <c r="J1019" s="11">
        <v>0.01</v>
      </c>
      <c r="K1019" s="12" t="s">
        <v>200</v>
      </c>
      <c r="L1019" s="13"/>
      <c r="M1019" s="10">
        <v>1</v>
      </c>
      <c r="N1019" s="14">
        <f>Table1[[#This Row],[DC_STM/DC_NS]]+Table1[[#This Row],[DC_LPS/DC_NS]]</f>
        <v>0.02</v>
      </c>
      <c r="O1019" s="6"/>
      <c r="P1019" s="6"/>
      <c r="Q1019" s="6"/>
      <c r="R1019" s="7"/>
      <c r="S1019" s="16"/>
      <c r="T1019" s="9"/>
      <c r="U1019" s="10">
        <v>0</v>
      </c>
      <c r="V1019" s="11"/>
      <c r="W1019" s="17"/>
      <c r="X1019" s="13"/>
      <c r="Y1019" s="10">
        <v>0</v>
      </c>
      <c r="Z1019" s="18">
        <f>Table1[[#This Row],[Mφ_STM/Mφ_NS]]+Table1[[#This Row],[Mφ_LPS/Mφ_NS]]</f>
        <v>0</v>
      </c>
    </row>
    <row r="1020" spans="1:26" x14ac:dyDescent="0.25">
      <c r="A1020" s="5" t="s">
        <v>3153</v>
      </c>
      <c r="B1020" s="15" t="s">
        <v>3154</v>
      </c>
      <c r="C1020" s="6"/>
      <c r="D1020" s="6"/>
      <c r="E1020" s="6"/>
      <c r="F1020" s="7"/>
      <c r="G1020" s="8"/>
      <c r="H1020" s="9"/>
      <c r="I1020" s="10">
        <v>0</v>
      </c>
      <c r="J1020" s="11"/>
      <c r="K1020" s="12"/>
      <c r="L1020" s="13"/>
      <c r="M1020" s="10">
        <v>0</v>
      </c>
      <c r="N1020" s="14">
        <f>Table1[[#This Row],[DC_STM/DC_NS]]+Table1[[#This Row],[DC_LPS/DC_NS]]</f>
        <v>0</v>
      </c>
      <c r="O1020" s="6">
        <v>2</v>
      </c>
      <c r="P1020" s="6">
        <v>7</v>
      </c>
      <c r="Q1020" s="6">
        <v>859007.73750000005</v>
      </c>
      <c r="R1020" s="7"/>
      <c r="S1020" s="16"/>
      <c r="T1020" s="9"/>
      <c r="U1020" s="10">
        <v>0</v>
      </c>
      <c r="V1020" s="11"/>
      <c r="W1020" s="17"/>
      <c r="X1020" s="13"/>
      <c r="Y1020" s="10">
        <v>0</v>
      </c>
      <c r="Z1020" s="18">
        <f>Table1[[#This Row],[Mφ_STM/Mφ_NS]]+Table1[[#This Row],[Mφ_LPS/Mφ_NS]]</f>
        <v>0</v>
      </c>
    </row>
    <row r="1021" spans="1:26" x14ac:dyDescent="0.25">
      <c r="A1021" s="5" t="s">
        <v>3155</v>
      </c>
      <c r="B1021" s="15" t="s">
        <v>3156</v>
      </c>
      <c r="C1021" s="6">
        <v>1</v>
      </c>
      <c r="D1021" s="6">
        <v>4</v>
      </c>
      <c r="E1021" s="6">
        <v>0</v>
      </c>
      <c r="F1021" s="7"/>
      <c r="G1021" s="8"/>
      <c r="H1021" s="9"/>
      <c r="I1021" s="10">
        <v>0</v>
      </c>
      <c r="J1021" s="11"/>
      <c r="K1021" s="12"/>
      <c r="L1021" s="13"/>
      <c r="M1021" s="10">
        <v>0</v>
      </c>
      <c r="N1021" s="14">
        <f>Table1[[#This Row],[DC_STM/DC_NS]]+Table1[[#This Row],[DC_LPS/DC_NS]]</f>
        <v>0</v>
      </c>
      <c r="O1021" s="6"/>
      <c r="P1021" s="6"/>
      <c r="Q1021" s="6"/>
      <c r="R1021" s="7"/>
      <c r="S1021" s="16"/>
      <c r="T1021" s="9"/>
      <c r="U1021" s="10">
        <v>0</v>
      </c>
      <c r="V1021" s="11"/>
      <c r="W1021" s="17"/>
      <c r="X1021" s="13"/>
      <c r="Y1021" s="10">
        <v>0</v>
      </c>
      <c r="Z1021" s="18">
        <f>Table1[[#This Row],[Mφ_STM/Mφ_NS]]+Table1[[#This Row],[Mφ_LPS/Mφ_NS]]</f>
        <v>0</v>
      </c>
    </row>
    <row r="1022" spans="1:26" x14ac:dyDescent="0.25">
      <c r="A1022" s="5" t="s">
        <v>3157</v>
      </c>
      <c r="B1022" s="15" t="s">
        <v>3158</v>
      </c>
      <c r="C1022" s="6">
        <v>1</v>
      </c>
      <c r="D1022" s="6">
        <v>4</v>
      </c>
      <c r="E1022" s="6">
        <v>1495770.73307292</v>
      </c>
      <c r="F1022" s="7">
        <v>0.01</v>
      </c>
      <c r="G1022" s="8" t="s">
        <v>200</v>
      </c>
      <c r="H1022" s="9"/>
      <c r="I1022" s="10">
        <v>1</v>
      </c>
      <c r="J1022" s="11">
        <v>0.01</v>
      </c>
      <c r="K1022" s="12" t="s">
        <v>200</v>
      </c>
      <c r="L1022" s="13"/>
      <c r="M1022" s="10">
        <v>1</v>
      </c>
      <c r="N1022" s="14">
        <f>Table1[[#This Row],[DC_STM/DC_NS]]+Table1[[#This Row],[DC_LPS/DC_NS]]</f>
        <v>0.02</v>
      </c>
      <c r="O1022" s="6">
        <v>1</v>
      </c>
      <c r="P1022" s="6">
        <v>3</v>
      </c>
      <c r="Q1022" s="6">
        <v>717893.05078125</v>
      </c>
      <c r="R1022" s="7"/>
      <c r="S1022" s="16"/>
      <c r="T1022" s="9"/>
      <c r="U1022" s="10">
        <v>0</v>
      </c>
      <c r="V1022" s="11"/>
      <c r="W1022" s="17"/>
      <c r="X1022" s="13"/>
      <c r="Y1022" s="10">
        <v>0</v>
      </c>
      <c r="Z1022" s="18">
        <f>Table1[[#This Row],[Mφ_STM/Mφ_NS]]+Table1[[#This Row],[Mφ_LPS/Mφ_NS]]</f>
        <v>0</v>
      </c>
    </row>
    <row r="1023" spans="1:26" x14ac:dyDescent="0.25">
      <c r="A1023" s="5" t="s">
        <v>3159</v>
      </c>
      <c r="B1023" s="15" t="s">
        <v>3160</v>
      </c>
      <c r="C1023" s="6">
        <v>2</v>
      </c>
      <c r="D1023" s="6">
        <v>7</v>
      </c>
      <c r="E1023" s="6">
        <v>2113089.4296875</v>
      </c>
      <c r="F1023" s="7">
        <v>1.7882572577770299</v>
      </c>
      <c r="G1023" s="8" t="s">
        <v>1003</v>
      </c>
      <c r="H1023" s="9">
        <v>69.053466230355596</v>
      </c>
      <c r="I1023" s="10">
        <v>4</v>
      </c>
      <c r="J1023" s="11">
        <v>1.0403251747900399</v>
      </c>
      <c r="K1023" s="12" t="s">
        <v>3090</v>
      </c>
      <c r="L1023" s="13">
        <v>159.61703280965301</v>
      </c>
      <c r="M1023" s="10">
        <v>3</v>
      </c>
      <c r="N1023" s="14">
        <f>Table1[[#This Row],[DC_STM/DC_NS]]+Table1[[#This Row],[DC_LPS/DC_NS]]</f>
        <v>2.8285824325670701</v>
      </c>
      <c r="O1023" s="6">
        <v>1</v>
      </c>
      <c r="P1023" s="6">
        <v>3</v>
      </c>
      <c r="Q1023" s="6">
        <v>413661.67643229198</v>
      </c>
      <c r="R1023" s="7"/>
      <c r="S1023" s="16"/>
      <c r="T1023" s="9"/>
      <c r="U1023" s="10">
        <v>0</v>
      </c>
      <c r="V1023" s="11"/>
      <c r="W1023" s="17"/>
      <c r="X1023" s="13"/>
      <c r="Y1023" s="10">
        <v>0</v>
      </c>
      <c r="Z1023" s="18">
        <f>Table1[[#This Row],[Mφ_STM/Mφ_NS]]+Table1[[#This Row],[Mφ_LPS/Mφ_NS]]</f>
        <v>0</v>
      </c>
    </row>
    <row r="1024" spans="1:26" x14ac:dyDescent="0.25">
      <c r="A1024" s="5" t="s">
        <v>3161</v>
      </c>
      <c r="B1024" s="15" t="s">
        <v>3162</v>
      </c>
      <c r="C1024" s="6">
        <v>6</v>
      </c>
      <c r="D1024" s="6">
        <v>42</v>
      </c>
      <c r="E1024" s="6">
        <v>4410581.0749783004</v>
      </c>
      <c r="F1024" s="7">
        <v>0.28876479582563602</v>
      </c>
      <c r="G1024" s="8" t="s">
        <v>3163</v>
      </c>
      <c r="H1024" s="9">
        <v>167.35814799712799</v>
      </c>
      <c r="I1024" s="10">
        <v>15</v>
      </c>
      <c r="J1024" s="11">
        <v>0.48934678867028603</v>
      </c>
      <c r="K1024" s="12" t="s">
        <v>3164</v>
      </c>
      <c r="L1024" s="13">
        <v>96.394458520865101</v>
      </c>
      <c r="M1024" s="10">
        <v>16</v>
      </c>
      <c r="N1024" s="14">
        <f>Table1[[#This Row],[DC_STM/DC_NS]]+Table1[[#This Row],[DC_LPS/DC_NS]]</f>
        <v>0.7781115844959221</v>
      </c>
      <c r="O1024" s="6">
        <v>4</v>
      </c>
      <c r="P1024" s="6">
        <v>27</v>
      </c>
      <c r="Q1024" s="6">
        <v>1486811.2852213499</v>
      </c>
      <c r="R1024" s="7">
        <v>20.819164338086001</v>
      </c>
      <c r="S1024" s="16" t="s">
        <v>3165</v>
      </c>
      <c r="T1024" s="9">
        <v>160.77301189538801</v>
      </c>
      <c r="U1024" s="10">
        <v>11</v>
      </c>
      <c r="V1024" s="11">
        <v>16.804712209029301</v>
      </c>
      <c r="W1024" s="17" t="s">
        <v>3166</v>
      </c>
      <c r="X1024" s="13">
        <v>219.781048901166</v>
      </c>
      <c r="Y1024" s="10">
        <v>10</v>
      </c>
      <c r="Z1024" s="18">
        <f>Table1[[#This Row],[Mφ_STM/Mφ_NS]]+Table1[[#This Row],[Mφ_LPS/Mφ_NS]]</f>
        <v>37.623876547115302</v>
      </c>
    </row>
    <row r="1025" spans="1:26" x14ac:dyDescent="0.25">
      <c r="A1025" s="5" t="s">
        <v>3167</v>
      </c>
      <c r="B1025" s="15" t="s">
        <v>3168</v>
      </c>
      <c r="C1025" s="6">
        <v>4</v>
      </c>
      <c r="D1025" s="6">
        <v>17</v>
      </c>
      <c r="E1025" s="6">
        <v>1172000.3417561899</v>
      </c>
      <c r="F1025" s="7">
        <v>1.1123416574546401</v>
      </c>
      <c r="G1025" s="8" t="s">
        <v>3169</v>
      </c>
      <c r="H1025" s="9">
        <v>135.70894015763699</v>
      </c>
      <c r="I1025" s="10">
        <v>7</v>
      </c>
      <c r="J1025" s="11">
        <v>8.00622002512896E-2</v>
      </c>
      <c r="K1025" s="12" t="s">
        <v>3170</v>
      </c>
      <c r="L1025" s="13">
        <v>118.68070627718799</v>
      </c>
      <c r="M1025" s="10">
        <v>8</v>
      </c>
      <c r="N1025" s="14">
        <f>Table1[[#This Row],[DC_STM/DC_NS]]+Table1[[#This Row],[DC_LPS/DC_NS]]</f>
        <v>1.1924038577059297</v>
      </c>
      <c r="O1025" s="6">
        <v>8</v>
      </c>
      <c r="P1025" s="6">
        <v>22</v>
      </c>
      <c r="Q1025" s="6">
        <v>2030595.29416233</v>
      </c>
      <c r="R1025" s="7">
        <v>58.548075452745401</v>
      </c>
      <c r="S1025" s="16" t="s">
        <v>3171</v>
      </c>
      <c r="T1025" s="9">
        <v>100.126047573515</v>
      </c>
      <c r="U1025" s="10">
        <v>3</v>
      </c>
      <c r="V1025" s="11">
        <v>50.959037848516203</v>
      </c>
      <c r="W1025" s="17" t="s">
        <v>3171</v>
      </c>
      <c r="X1025" s="13">
        <v>136.09831879601199</v>
      </c>
      <c r="Y1025" s="10">
        <v>3</v>
      </c>
      <c r="Z1025" s="18">
        <f>Table1[[#This Row],[Mφ_STM/Mφ_NS]]+Table1[[#This Row],[Mφ_LPS/Mφ_NS]]</f>
        <v>109.5071133012616</v>
      </c>
    </row>
    <row r="1026" spans="1:26" x14ac:dyDescent="0.25">
      <c r="A1026" s="15" t="s">
        <v>3172</v>
      </c>
      <c r="B1026" s="15" t="s">
        <v>3173</v>
      </c>
      <c r="C1026" s="6">
        <v>18</v>
      </c>
      <c r="D1026" s="6">
        <v>198</v>
      </c>
      <c r="E1026" s="6">
        <v>11477989.286349799</v>
      </c>
      <c r="F1026" s="7">
        <v>0.62154200862778797</v>
      </c>
      <c r="G1026" s="8" t="s">
        <v>3174</v>
      </c>
      <c r="H1026" s="9">
        <v>90.733496840537001</v>
      </c>
      <c r="I1026" s="10">
        <v>99</v>
      </c>
      <c r="J1026" s="11">
        <v>0.72381970669134599</v>
      </c>
      <c r="K1026" s="12" t="s">
        <v>3175</v>
      </c>
      <c r="L1026" s="13">
        <v>54.131917114689003</v>
      </c>
      <c r="M1026" s="10">
        <v>112</v>
      </c>
      <c r="N1026" s="14">
        <f>Table1[[#This Row],[DC_STM/DC_NS]]+Table1[[#This Row],[DC_LPS/DC_NS]]</f>
        <v>1.345361715319134</v>
      </c>
      <c r="O1026" s="6">
        <v>15</v>
      </c>
      <c r="P1026" s="6">
        <v>135</v>
      </c>
      <c r="Q1026" s="6">
        <v>3661575.1861165399</v>
      </c>
      <c r="R1026" s="7">
        <v>8.8631365549098895</v>
      </c>
      <c r="S1026" s="16" t="s">
        <v>3176</v>
      </c>
      <c r="T1026" s="9">
        <v>113.87739578317</v>
      </c>
      <c r="U1026" s="10">
        <v>49</v>
      </c>
      <c r="V1026" s="11">
        <v>8.3791847801605801</v>
      </c>
      <c r="W1026" s="17" t="s">
        <v>3177</v>
      </c>
      <c r="X1026" s="13">
        <v>321.04774837361299</v>
      </c>
      <c r="Y1026" s="10">
        <v>45</v>
      </c>
      <c r="Z1026" s="18">
        <f>Table1[[#This Row],[Mφ_STM/Mφ_NS]]+Table1[[#This Row],[Mφ_LPS/Mφ_NS]]</f>
        <v>17.242321335070471</v>
      </c>
    </row>
    <row r="1027" spans="1:26" x14ac:dyDescent="0.25">
      <c r="A1027" s="5" t="s">
        <v>3178</v>
      </c>
      <c r="B1027" s="15" t="s">
        <v>3179</v>
      </c>
      <c r="C1027" s="6"/>
      <c r="D1027" s="6"/>
      <c r="E1027" s="6"/>
      <c r="F1027" s="7"/>
      <c r="G1027" s="8"/>
      <c r="H1027" s="9"/>
      <c r="I1027" s="10">
        <v>0</v>
      </c>
      <c r="J1027" s="11"/>
      <c r="K1027" s="12"/>
      <c r="L1027" s="13"/>
      <c r="M1027" s="10">
        <v>0</v>
      </c>
      <c r="N1027" s="14">
        <f>Table1[[#This Row],[DC_STM/DC_NS]]+Table1[[#This Row],[DC_LPS/DC_NS]]</f>
        <v>0</v>
      </c>
      <c r="O1027" s="6">
        <v>1</v>
      </c>
      <c r="P1027" s="6">
        <v>1</v>
      </c>
      <c r="Q1027" s="6">
        <v>207061.28125</v>
      </c>
      <c r="R1027" s="7"/>
      <c r="S1027" s="16"/>
      <c r="T1027" s="9"/>
      <c r="U1027" s="10">
        <v>0</v>
      </c>
      <c r="V1027" s="11"/>
      <c r="W1027" s="17"/>
      <c r="X1027" s="13"/>
      <c r="Y1027" s="10">
        <v>0</v>
      </c>
      <c r="Z1027" s="18">
        <f>Table1[[#This Row],[Mφ_STM/Mφ_NS]]+Table1[[#This Row],[Mφ_LPS/Mφ_NS]]</f>
        <v>0</v>
      </c>
    </row>
    <row r="1028" spans="1:26" x14ac:dyDescent="0.25">
      <c r="A1028" s="5" t="s">
        <v>3180</v>
      </c>
      <c r="B1028" s="15" t="s">
        <v>3181</v>
      </c>
      <c r="C1028" s="6">
        <v>3</v>
      </c>
      <c r="D1028" s="6">
        <v>5</v>
      </c>
      <c r="E1028" s="6">
        <v>2778339.6666666698</v>
      </c>
      <c r="F1028" s="7">
        <v>1.9057116691681899</v>
      </c>
      <c r="G1028" s="8" t="s">
        <v>1002</v>
      </c>
      <c r="H1028" s="9">
        <v>45.914940074281198</v>
      </c>
      <c r="I1028" s="10">
        <v>4</v>
      </c>
      <c r="J1028" s="11">
        <v>0.01</v>
      </c>
      <c r="K1028" s="12" t="s">
        <v>314</v>
      </c>
      <c r="L1028" s="13">
        <v>0</v>
      </c>
      <c r="M1028" s="10">
        <v>3</v>
      </c>
      <c r="N1028" s="14">
        <f>Table1[[#This Row],[DC_STM/DC_NS]]+Table1[[#This Row],[DC_LPS/DC_NS]]</f>
        <v>1.9157116691681899</v>
      </c>
      <c r="O1028" s="6">
        <v>2</v>
      </c>
      <c r="P1028" s="6">
        <v>4</v>
      </c>
      <c r="Q1028" s="6">
        <v>750360.982421875</v>
      </c>
      <c r="R1028" s="7"/>
      <c r="S1028" s="16"/>
      <c r="T1028" s="9"/>
      <c r="U1028" s="10">
        <v>0</v>
      </c>
      <c r="V1028" s="11"/>
      <c r="W1028" s="17"/>
      <c r="X1028" s="13"/>
      <c r="Y1028" s="10">
        <v>0</v>
      </c>
      <c r="Z1028" s="18">
        <f>Table1[[#This Row],[Mφ_STM/Mφ_NS]]+Table1[[#This Row],[Mφ_LPS/Mφ_NS]]</f>
        <v>0</v>
      </c>
    </row>
    <row r="1029" spans="1:26" x14ac:dyDescent="0.25">
      <c r="A1029" s="5" t="s">
        <v>3182</v>
      </c>
      <c r="B1029" s="15" t="s">
        <v>3183</v>
      </c>
      <c r="C1029" s="6">
        <v>1</v>
      </c>
      <c r="D1029" s="6">
        <v>298</v>
      </c>
      <c r="E1029" s="6">
        <v>135238353.97200501</v>
      </c>
      <c r="F1029" s="7">
        <v>0.73621401559135102</v>
      </c>
      <c r="G1029" s="8" t="s">
        <v>3184</v>
      </c>
      <c r="H1029" s="9">
        <v>138.86721740873901</v>
      </c>
      <c r="I1029" s="10">
        <v>8</v>
      </c>
      <c r="J1029" s="11">
        <v>0.97038173499764802</v>
      </c>
      <c r="K1029" s="12" t="s">
        <v>3184</v>
      </c>
      <c r="L1029" s="13">
        <v>64.284575431432899</v>
      </c>
      <c r="M1029" s="10">
        <v>8</v>
      </c>
      <c r="N1029" s="14">
        <f>Table1[[#This Row],[DC_STM/DC_NS]]+Table1[[#This Row],[DC_LPS/DC_NS]]</f>
        <v>1.706595750588999</v>
      </c>
      <c r="O1029" s="6">
        <v>1</v>
      </c>
      <c r="P1029" s="6">
        <v>275</v>
      </c>
      <c r="Q1029" s="6">
        <v>56991607.986599401</v>
      </c>
      <c r="R1029" s="7">
        <v>2.3446995638953601</v>
      </c>
      <c r="S1029" s="16" t="s">
        <v>2811</v>
      </c>
      <c r="T1029" s="9">
        <v>41.894657735440397</v>
      </c>
      <c r="U1029" s="10">
        <v>2</v>
      </c>
      <c r="V1029" s="11">
        <v>1.4214305538379901</v>
      </c>
      <c r="W1029" s="17" t="s">
        <v>2811</v>
      </c>
      <c r="X1029" s="13">
        <v>14.746363460416401</v>
      </c>
      <c r="Y1029" s="10">
        <v>2</v>
      </c>
      <c r="Z1029" s="18">
        <f>Table1[[#This Row],[Mφ_STM/Mφ_NS]]+Table1[[#This Row],[Mφ_LPS/Mφ_NS]]</f>
        <v>3.7661301177333502</v>
      </c>
    </row>
    <row r="1030" spans="1:26" x14ac:dyDescent="0.25">
      <c r="A1030" s="5" t="s">
        <v>3185</v>
      </c>
      <c r="B1030" s="15" t="s">
        <v>3186</v>
      </c>
      <c r="C1030" s="6">
        <v>2</v>
      </c>
      <c r="D1030" s="6">
        <v>3</v>
      </c>
      <c r="E1030" s="6">
        <v>3255565.9791666698</v>
      </c>
      <c r="F1030" s="7">
        <v>0.01</v>
      </c>
      <c r="G1030" s="8" t="s">
        <v>376</v>
      </c>
      <c r="H1030" s="9"/>
      <c r="I1030" s="10">
        <v>1</v>
      </c>
      <c r="J1030" s="11">
        <v>0.01</v>
      </c>
      <c r="K1030" s="12" t="s">
        <v>376</v>
      </c>
      <c r="L1030" s="13"/>
      <c r="M1030" s="10">
        <v>1</v>
      </c>
      <c r="N1030" s="14">
        <f>Table1[[#This Row],[DC_STM/DC_NS]]+Table1[[#This Row],[DC_LPS/DC_NS]]</f>
        <v>0.02</v>
      </c>
      <c r="O1030" s="6"/>
      <c r="P1030" s="6"/>
      <c r="Q1030" s="6"/>
      <c r="R1030" s="7"/>
      <c r="S1030" s="16"/>
      <c r="T1030" s="9"/>
      <c r="U1030" s="10">
        <v>0</v>
      </c>
      <c r="V1030" s="11"/>
      <c r="W1030" s="17"/>
      <c r="X1030" s="13"/>
      <c r="Y1030" s="10">
        <v>0</v>
      </c>
      <c r="Z1030" s="18">
        <f>Table1[[#This Row],[Mφ_STM/Mφ_NS]]+Table1[[#This Row],[Mφ_LPS/Mφ_NS]]</f>
        <v>0</v>
      </c>
    </row>
    <row r="1031" spans="1:26" x14ac:dyDescent="0.25">
      <c r="A1031" s="15" t="s">
        <v>3187</v>
      </c>
      <c r="B1031" s="15" t="s">
        <v>3188</v>
      </c>
      <c r="C1031" s="6">
        <v>8</v>
      </c>
      <c r="D1031" s="6">
        <v>164</v>
      </c>
      <c r="E1031" s="6">
        <v>54867743.543833397</v>
      </c>
      <c r="F1031" s="7">
        <v>2.7693989599708702</v>
      </c>
      <c r="G1031" s="8" t="s">
        <v>3189</v>
      </c>
      <c r="H1031" s="9">
        <v>152.542453322884</v>
      </c>
      <c r="I1031" s="10">
        <v>41</v>
      </c>
      <c r="J1031" s="11">
        <v>8.8115222998052403</v>
      </c>
      <c r="K1031" s="12" t="s">
        <v>3190</v>
      </c>
      <c r="L1031" s="13">
        <v>325.99125291603298</v>
      </c>
      <c r="M1031" s="10">
        <v>41</v>
      </c>
      <c r="N1031" s="14">
        <f>Table1[[#This Row],[DC_STM/DC_NS]]+Table1[[#This Row],[DC_LPS/DC_NS]]</f>
        <v>11.58092125977611</v>
      </c>
      <c r="O1031" s="6">
        <v>6</v>
      </c>
      <c r="P1031" s="6">
        <v>101</v>
      </c>
      <c r="Q1031" s="6">
        <v>17080199.518052801</v>
      </c>
      <c r="R1031" s="7">
        <v>2.3745461980790599</v>
      </c>
      <c r="S1031" s="16" t="s">
        <v>3191</v>
      </c>
      <c r="T1031" s="9">
        <v>118.714312285402</v>
      </c>
      <c r="U1031" s="10">
        <v>15</v>
      </c>
      <c r="V1031" s="11">
        <v>0.361502804874687</v>
      </c>
      <c r="W1031" s="17" t="s">
        <v>3192</v>
      </c>
      <c r="X1031" s="13">
        <v>113.673214660258</v>
      </c>
      <c r="Y1031" s="10">
        <v>13</v>
      </c>
      <c r="Z1031" s="18">
        <f>Table1[[#This Row],[Mφ_STM/Mφ_NS]]+Table1[[#This Row],[Mφ_LPS/Mφ_NS]]</f>
        <v>2.736049002953747</v>
      </c>
    </row>
    <row r="1032" spans="1:26" x14ac:dyDescent="0.25">
      <c r="A1032" s="5" t="s">
        <v>3193</v>
      </c>
      <c r="B1032" s="15" t="s">
        <v>3194</v>
      </c>
      <c r="C1032" s="6"/>
      <c r="D1032" s="6"/>
      <c r="E1032" s="6"/>
      <c r="F1032" s="7"/>
      <c r="G1032" s="8"/>
      <c r="H1032" s="9"/>
      <c r="I1032" s="10">
        <v>0</v>
      </c>
      <c r="J1032" s="11"/>
      <c r="K1032" s="12"/>
      <c r="L1032" s="13"/>
      <c r="M1032" s="10">
        <v>0</v>
      </c>
      <c r="N1032" s="14">
        <f>Table1[[#This Row],[DC_STM/DC_NS]]+Table1[[#This Row],[DC_LPS/DC_NS]]</f>
        <v>0</v>
      </c>
      <c r="O1032" s="6">
        <v>1</v>
      </c>
      <c r="P1032" s="6">
        <v>1</v>
      </c>
      <c r="Q1032" s="6">
        <v>1379997.875</v>
      </c>
      <c r="R1032" s="7"/>
      <c r="S1032" s="16"/>
      <c r="T1032" s="9"/>
      <c r="U1032" s="10">
        <v>0</v>
      </c>
      <c r="V1032" s="11"/>
      <c r="W1032" s="17"/>
      <c r="X1032" s="13"/>
      <c r="Y1032" s="10">
        <v>0</v>
      </c>
      <c r="Z1032" s="18">
        <f>Table1[[#This Row],[Mφ_STM/Mφ_NS]]+Table1[[#This Row],[Mφ_LPS/Mφ_NS]]</f>
        <v>0</v>
      </c>
    </row>
    <row r="1033" spans="1:26" x14ac:dyDescent="0.25">
      <c r="A1033" s="5" t="s">
        <v>3195</v>
      </c>
      <c r="B1033" s="15" t="s">
        <v>3196</v>
      </c>
      <c r="C1033" s="6"/>
      <c r="D1033" s="6"/>
      <c r="E1033" s="6"/>
      <c r="F1033" s="7"/>
      <c r="G1033" s="8"/>
      <c r="H1033" s="9"/>
      <c r="I1033" s="10">
        <v>0</v>
      </c>
      <c r="J1033" s="11"/>
      <c r="K1033" s="12"/>
      <c r="L1033" s="13"/>
      <c r="M1033" s="10">
        <v>0</v>
      </c>
      <c r="N1033" s="14">
        <f>Table1[[#This Row],[DC_STM/DC_NS]]+Table1[[#This Row],[DC_LPS/DC_NS]]</f>
        <v>0</v>
      </c>
      <c r="O1033" s="6">
        <v>1</v>
      </c>
      <c r="P1033" s="6">
        <v>1</v>
      </c>
      <c r="Q1033" s="6">
        <v>216427.0390625</v>
      </c>
      <c r="R1033" s="7"/>
      <c r="S1033" s="16"/>
      <c r="T1033" s="9"/>
      <c r="U1033" s="10">
        <v>0</v>
      </c>
      <c r="V1033" s="11"/>
      <c r="W1033" s="17"/>
      <c r="X1033" s="13"/>
      <c r="Y1033" s="10">
        <v>0</v>
      </c>
      <c r="Z1033" s="18">
        <f>Table1[[#This Row],[Mφ_STM/Mφ_NS]]+Table1[[#This Row],[Mφ_LPS/Mφ_NS]]</f>
        <v>0</v>
      </c>
    </row>
    <row r="1034" spans="1:26" x14ac:dyDescent="0.25">
      <c r="A1034" s="5" t="s">
        <v>3197</v>
      </c>
      <c r="B1034" s="15" t="s">
        <v>3198</v>
      </c>
      <c r="C1034" s="6"/>
      <c r="D1034" s="6"/>
      <c r="E1034" s="6"/>
      <c r="F1034" s="7"/>
      <c r="G1034" s="8"/>
      <c r="H1034" s="9"/>
      <c r="I1034" s="10">
        <v>0</v>
      </c>
      <c r="J1034" s="11"/>
      <c r="K1034" s="12"/>
      <c r="L1034" s="13"/>
      <c r="M1034" s="10">
        <v>0</v>
      </c>
      <c r="N1034" s="14">
        <f>Table1[[#This Row],[DC_STM/DC_NS]]+Table1[[#This Row],[DC_LPS/DC_NS]]</f>
        <v>0</v>
      </c>
      <c r="O1034" s="6">
        <v>1</v>
      </c>
      <c r="P1034" s="6">
        <v>1</v>
      </c>
      <c r="Q1034" s="6">
        <v>700144.703125</v>
      </c>
      <c r="R1034" s="7"/>
      <c r="S1034" s="16"/>
      <c r="T1034" s="9"/>
      <c r="U1034" s="10">
        <v>0</v>
      </c>
      <c r="V1034" s="11"/>
      <c r="W1034" s="17"/>
      <c r="X1034" s="13"/>
      <c r="Y1034" s="10">
        <v>0</v>
      </c>
      <c r="Z1034" s="18">
        <f>Table1[[#This Row],[Mφ_STM/Mφ_NS]]+Table1[[#This Row],[Mφ_LPS/Mφ_NS]]</f>
        <v>0</v>
      </c>
    </row>
    <row r="1035" spans="1:26" x14ac:dyDescent="0.25">
      <c r="A1035" s="5" t="s">
        <v>3199</v>
      </c>
      <c r="B1035" s="15" t="s">
        <v>3200</v>
      </c>
      <c r="C1035" s="6">
        <v>3</v>
      </c>
      <c r="D1035" s="6">
        <v>82</v>
      </c>
      <c r="E1035" s="6">
        <v>12431106.8451606</v>
      </c>
      <c r="F1035" s="7">
        <v>3.44940449743501</v>
      </c>
      <c r="G1035" s="8" t="s">
        <v>3201</v>
      </c>
      <c r="H1035" s="9">
        <v>106.591731771867</v>
      </c>
      <c r="I1035" s="10">
        <v>6</v>
      </c>
      <c r="J1035" s="11">
        <v>1.1002470186331601</v>
      </c>
      <c r="K1035" s="12" t="s">
        <v>3202</v>
      </c>
      <c r="L1035" s="13">
        <v>88.699078459170806</v>
      </c>
      <c r="M1035" s="10">
        <v>8</v>
      </c>
      <c r="N1035" s="14">
        <f>Table1[[#This Row],[DC_STM/DC_NS]]+Table1[[#This Row],[DC_LPS/DC_NS]]</f>
        <v>4.5496515160681703</v>
      </c>
      <c r="O1035" s="6">
        <v>1</v>
      </c>
      <c r="P1035" s="6">
        <v>28</v>
      </c>
      <c r="Q1035" s="6">
        <v>1425321.7113715301</v>
      </c>
      <c r="R1035" s="7"/>
      <c r="S1035" s="16"/>
      <c r="T1035" s="9"/>
      <c r="U1035" s="10">
        <v>0</v>
      </c>
      <c r="V1035" s="11"/>
      <c r="W1035" s="17"/>
      <c r="X1035" s="13"/>
      <c r="Y1035" s="10">
        <v>0</v>
      </c>
      <c r="Z1035" s="18">
        <f>Table1[[#This Row],[Mφ_STM/Mφ_NS]]+Table1[[#This Row],[Mφ_LPS/Mφ_NS]]</f>
        <v>0</v>
      </c>
    </row>
    <row r="1036" spans="1:26" x14ac:dyDescent="0.25">
      <c r="A1036" s="5" t="s">
        <v>3203</v>
      </c>
      <c r="B1036" s="15" t="s">
        <v>3204</v>
      </c>
      <c r="C1036" s="6">
        <v>1</v>
      </c>
      <c r="D1036" s="6">
        <v>1</v>
      </c>
      <c r="E1036" s="6">
        <v>2747700.75</v>
      </c>
      <c r="F1036" s="7"/>
      <c r="G1036" s="8"/>
      <c r="H1036" s="9"/>
      <c r="I1036" s="10">
        <v>0</v>
      </c>
      <c r="J1036" s="11"/>
      <c r="K1036" s="12"/>
      <c r="L1036" s="13"/>
      <c r="M1036" s="10">
        <v>0</v>
      </c>
      <c r="N1036" s="14">
        <f>Table1[[#This Row],[DC_STM/DC_NS]]+Table1[[#This Row],[DC_LPS/DC_NS]]</f>
        <v>0</v>
      </c>
      <c r="O1036" s="6"/>
      <c r="P1036" s="6"/>
      <c r="Q1036" s="6"/>
      <c r="R1036" s="7"/>
      <c r="S1036" s="16"/>
      <c r="T1036" s="9"/>
      <c r="U1036" s="10">
        <v>0</v>
      </c>
      <c r="V1036" s="11"/>
      <c r="W1036" s="17"/>
      <c r="X1036" s="13"/>
      <c r="Y1036" s="10">
        <v>0</v>
      </c>
      <c r="Z1036" s="18">
        <f>Table1[[#This Row],[Mφ_STM/Mφ_NS]]+Table1[[#This Row],[Mφ_LPS/Mφ_NS]]</f>
        <v>0</v>
      </c>
    </row>
    <row r="1037" spans="1:26" x14ac:dyDescent="0.25">
      <c r="A1037" s="5" t="s">
        <v>3205</v>
      </c>
      <c r="B1037" s="15" t="s">
        <v>3206</v>
      </c>
      <c r="C1037" s="6"/>
      <c r="D1037" s="6"/>
      <c r="E1037" s="6"/>
      <c r="F1037" s="7"/>
      <c r="G1037" s="8"/>
      <c r="H1037" s="9"/>
      <c r="I1037" s="10">
        <v>0</v>
      </c>
      <c r="J1037" s="11"/>
      <c r="K1037" s="12"/>
      <c r="L1037" s="13"/>
      <c r="M1037" s="10">
        <v>0</v>
      </c>
      <c r="N1037" s="14">
        <f>Table1[[#This Row],[DC_STM/DC_NS]]+Table1[[#This Row],[DC_LPS/DC_NS]]</f>
        <v>0</v>
      </c>
      <c r="O1037" s="6">
        <v>1</v>
      </c>
      <c r="P1037" s="6">
        <v>1</v>
      </c>
      <c r="Q1037" s="6">
        <v>880416.5078125</v>
      </c>
      <c r="R1037" s="7"/>
      <c r="S1037" s="16"/>
      <c r="T1037" s="9"/>
      <c r="U1037" s="10">
        <v>0</v>
      </c>
      <c r="V1037" s="11"/>
      <c r="W1037" s="17"/>
      <c r="X1037" s="13"/>
      <c r="Y1037" s="10">
        <v>0</v>
      </c>
      <c r="Z1037" s="18">
        <f>Table1[[#This Row],[Mφ_STM/Mφ_NS]]+Table1[[#This Row],[Mφ_LPS/Mφ_NS]]</f>
        <v>0</v>
      </c>
    </row>
    <row r="1038" spans="1:26" x14ac:dyDescent="0.25">
      <c r="A1038" s="15" t="s">
        <v>3207</v>
      </c>
      <c r="B1038" s="15" t="s">
        <v>3208</v>
      </c>
      <c r="C1038" s="6">
        <v>21</v>
      </c>
      <c r="D1038" s="6">
        <v>212</v>
      </c>
      <c r="E1038" s="6">
        <v>18711436.372070301</v>
      </c>
      <c r="F1038" s="7">
        <v>0.84932913031172796</v>
      </c>
      <c r="G1038" s="8" t="s">
        <v>3209</v>
      </c>
      <c r="H1038" s="9">
        <v>94.123210912721603</v>
      </c>
      <c r="I1038" s="10">
        <v>105</v>
      </c>
      <c r="J1038" s="11">
        <v>0.78837137739040097</v>
      </c>
      <c r="K1038" s="12" t="s">
        <v>3210</v>
      </c>
      <c r="L1038" s="13">
        <v>67.286034330451301</v>
      </c>
      <c r="M1038" s="10">
        <v>106</v>
      </c>
      <c r="N1038" s="14">
        <f>Table1[[#This Row],[DC_STM/DC_NS]]+Table1[[#This Row],[DC_LPS/DC_NS]]</f>
        <v>1.6377005077021289</v>
      </c>
      <c r="O1038" s="6">
        <v>20</v>
      </c>
      <c r="P1038" s="6">
        <v>198</v>
      </c>
      <c r="Q1038" s="6">
        <v>6752950.6657579197</v>
      </c>
      <c r="R1038" s="7">
        <v>3.7367249791814499</v>
      </c>
      <c r="S1038" s="16" t="s">
        <v>3211</v>
      </c>
      <c r="T1038" s="9">
        <v>105.626134365597</v>
      </c>
      <c r="U1038" s="10">
        <v>77</v>
      </c>
      <c r="V1038" s="11">
        <v>0.43158205886075202</v>
      </c>
      <c r="W1038" s="17" t="s">
        <v>3212</v>
      </c>
      <c r="X1038" s="13">
        <v>76.147404338293896</v>
      </c>
      <c r="Y1038" s="10">
        <v>77</v>
      </c>
      <c r="Z1038" s="18">
        <f>Table1[[#This Row],[Mφ_STM/Mφ_NS]]+Table1[[#This Row],[Mφ_LPS/Mφ_NS]]</f>
        <v>4.1683070380422018</v>
      </c>
    </row>
    <row r="1039" spans="1:26" x14ac:dyDescent="0.25">
      <c r="A1039" s="5" t="s">
        <v>3213</v>
      </c>
      <c r="B1039" s="15" t="s">
        <v>3214</v>
      </c>
      <c r="C1039" s="6">
        <v>11</v>
      </c>
      <c r="D1039" s="6">
        <v>76</v>
      </c>
      <c r="E1039" s="6">
        <v>8055647.83848741</v>
      </c>
      <c r="F1039" s="7">
        <v>0.67612630394710305</v>
      </c>
      <c r="G1039" s="8" t="s">
        <v>3215</v>
      </c>
      <c r="H1039" s="9">
        <v>108.45236730568899</v>
      </c>
      <c r="I1039" s="10">
        <v>35</v>
      </c>
      <c r="J1039" s="11">
        <v>0.54948783668586798</v>
      </c>
      <c r="K1039" s="12" t="s">
        <v>3216</v>
      </c>
      <c r="L1039" s="13">
        <v>82.227499053117299</v>
      </c>
      <c r="M1039" s="10">
        <v>37</v>
      </c>
      <c r="N1039" s="14">
        <f>Table1[[#This Row],[DC_STM/DC_NS]]+Table1[[#This Row],[DC_LPS/DC_NS]]</f>
        <v>1.225614140632971</v>
      </c>
      <c r="O1039" s="6">
        <v>4</v>
      </c>
      <c r="P1039" s="6">
        <v>19</v>
      </c>
      <c r="Q1039" s="6">
        <v>1535897.50280762</v>
      </c>
      <c r="R1039" s="7">
        <v>3.5745227753043398</v>
      </c>
      <c r="S1039" s="16" t="s">
        <v>3217</v>
      </c>
      <c r="T1039" s="9">
        <v>95.888065465618695</v>
      </c>
      <c r="U1039" s="10">
        <v>6</v>
      </c>
      <c r="V1039" s="11">
        <v>0.476179653619766</v>
      </c>
      <c r="W1039" s="17" t="s">
        <v>3218</v>
      </c>
      <c r="X1039" s="13">
        <v>122.29226018649901</v>
      </c>
      <c r="Y1039" s="10">
        <v>6</v>
      </c>
      <c r="Z1039" s="18">
        <f>Table1[[#This Row],[Mφ_STM/Mφ_NS]]+Table1[[#This Row],[Mφ_LPS/Mφ_NS]]</f>
        <v>4.0507024289241063</v>
      </c>
    </row>
    <row r="1040" spans="1:26" x14ac:dyDescent="0.25">
      <c r="A1040" s="5" t="s">
        <v>3219</v>
      </c>
      <c r="B1040" s="15" t="s">
        <v>3220</v>
      </c>
      <c r="C1040" s="6">
        <v>1</v>
      </c>
      <c r="D1040" s="6">
        <v>1</v>
      </c>
      <c r="E1040" s="6">
        <v>1244094.625</v>
      </c>
      <c r="F1040" s="7"/>
      <c r="G1040" s="8"/>
      <c r="H1040" s="9"/>
      <c r="I1040" s="10">
        <v>0</v>
      </c>
      <c r="J1040" s="11"/>
      <c r="K1040" s="12"/>
      <c r="L1040" s="13"/>
      <c r="M1040" s="10">
        <v>0</v>
      </c>
      <c r="N1040" s="14">
        <f>Table1[[#This Row],[DC_STM/DC_NS]]+Table1[[#This Row],[DC_LPS/DC_NS]]</f>
        <v>0</v>
      </c>
      <c r="O1040" s="6"/>
      <c r="P1040" s="6"/>
      <c r="Q1040" s="6"/>
      <c r="R1040" s="7"/>
      <c r="S1040" s="16"/>
      <c r="T1040" s="9"/>
      <c r="U1040" s="10">
        <v>0</v>
      </c>
      <c r="V1040" s="11"/>
      <c r="W1040" s="17"/>
      <c r="X1040" s="13"/>
      <c r="Y1040" s="10">
        <v>0</v>
      </c>
      <c r="Z1040" s="18">
        <f>Table1[[#This Row],[Mφ_STM/Mφ_NS]]+Table1[[#This Row],[Mφ_LPS/Mφ_NS]]</f>
        <v>0</v>
      </c>
    </row>
    <row r="1041" spans="1:26" x14ac:dyDescent="0.25">
      <c r="A1041" s="5" t="s">
        <v>3221</v>
      </c>
      <c r="B1041" s="15" t="s">
        <v>3222</v>
      </c>
      <c r="C1041" s="6">
        <v>2</v>
      </c>
      <c r="D1041" s="6">
        <v>5</v>
      </c>
      <c r="E1041" s="6">
        <v>1033987.61875</v>
      </c>
      <c r="F1041" s="7"/>
      <c r="G1041" s="8"/>
      <c r="H1041" s="9"/>
      <c r="I1041" s="10">
        <v>0</v>
      </c>
      <c r="J1041" s="11"/>
      <c r="K1041" s="12"/>
      <c r="L1041" s="13"/>
      <c r="M1041" s="10">
        <v>0</v>
      </c>
      <c r="N1041" s="14">
        <f>Table1[[#This Row],[DC_STM/DC_NS]]+Table1[[#This Row],[DC_LPS/DC_NS]]</f>
        <v>0</v>
      </c>
      <c r="O1041" s="6"/>
      <c r="P1041" s="6"/>
      <c r="Q1041" s="6"/>
      <c r="R1041" s="7"/>
      <c r="S1041" s="16"/>
      <c r="T1041" s="9"/>
      <c r="U1041" s="10">
        <v>0</v>
      </c>
      <c r="V1041" s="11"/>
      <c r="W1041" s="17"/>
      <c r="X1041" s="13"/>
      <c r="Y1041" s="10">
        <v>0</v>
      </c>
      <c r="Z1041" s="18">
        <f>Table1[[#This Row],[Mφ_STM/Mφ_NS]]+Table1[[#This Row],[Mφ_LPS/Mφ_NS]]</f>
        <v>0</v>
      </c>
    </row>
    <row r="1042" spans="1:26" x14ac:dyDescent="0.25">
      <c r="A1042" s="5" t="s">
        <v>3223</v>
      </c>
      <c r="B1042" s="15" t="s">
        <v>3224</v>
      </c>
      <c r="C1042" s="6"/>
      <c r="D1042" s="6"/>
      <c r="E1042" s="6"/>
      <c r="F1042" s="7"/>
      <c r="G1042" s="8"/>
      <c r="H1042" s="9"/>
      <c r="I1042" s="10">
        <v>0</v>
      </c>
      <c r="J1042" s="11"/>
      <c r="K1042" s="12"/>
      <c r="L1042" s="13"/>
      <c r="M1042" s="10">
        <v>0</v>
      </c>
      <c r="N1042" s="14">
        <f>Table1[[#This Row],[DC_STM/DC_NS]]+Table1[[#This Row],[DC_LPS/DC_NS]]</f>
        <v>0</v>
      </c>
      <c r="O1042" s="6">
        <v>1</v>
      </c>
      <c r="P1042" s="6">
        <v>3</v>
      </c>
      <c r="Q1042" s="6">
        <v>954476.5703125</v>
      </c>
      <c r="R1042" s="7"/>
      <c r="S1042" s="16"/>
      <c r="T1042" s="9"/>
      <c r="U1042" s="10">
        <v>0</v>
      </c>
      <c r="V1042" s="11"/>
      <c r="W1042" s="17"/>
      <c r="X1042" s="13"/>
      <c r="Y1042" s="10">
        <v>0</v>
      </c>
      <c r="Z1042" s="18">
        <f>Table1[[#This Row],[Mφ_STM/Mφ_NS]]+Table1[[#This Row],[Mφ_LPS/Mφ_NS]]</f>
        <v>0</v>
      </c>
    </row>
    <row r="1043" spans="1:26" x14ac:dyDescent="0.25">
      <c r="A1043" s="5" t="s">
        <v>3225</v>
      </c>
      <c r="B1043" s="15" t="s">
        <v>3226</v>
      </c>
      <c r="C1043" s="6"/>
      <c r="D1043" s="6"/>
      <c r="E1043" s="6"/>
      <c r="F1043" s="7"/>
      <c r="G1043" s="8"/>
      <c r="H1043" s="9"/>
      <c r="I1043" s="10">
        <v>0</v>
      </c>
      <c r="J1043" s="11"/>
      <c r="K1043" s="12"/>
      <c r="L1043" s="13"/>
      <c r="M1043" s="10">
        <v>0</v>
      </c>
      <c r="N1043" s="14">
        <f>Table1[[#This Row],[DC_STM/DC_NS]]+Table1[[#This Row],[DC_LPS/DC_NS]]</f>
        <v>0</v>
      </c>
      <c r="O1043" s="6">
        <v>1</v>
      </c>
      <c r="P1043" s="6">
        <v>1</v>
      </c>
      <c r="Q1043" s="6">
        <v>48604.830078125</v>
      </c>
      <c r="R1043" s="7"/>
      <c r="S1043" s="16"/>
      <c r="T1043" s="9"/>
      <c r="U1043" s="10">
        <v>0</v>
      </c>
      <c r="V1043" s="11"/>
      <c r="W1043" s="17"/>
      <c r="X1043" s="13"/>
      <c r="Y1043" s="10">
        <v>0</v>
      </c>
      <c r="Z1043" s="18">
        <f>Table1[[#This Row],[Mφ_STM/Mφ_NS]]+Table1[[#This Row],[Mφ_LPS/Mφ_NS]]</f>
        <v>0</v>
      </c>
    </row>
    <row r="1044" spans="1:26" x14ac:dyDescent="0.25">
      <c r="A1044" s="5" t="s">
        <v>3227</v>
      </c>
      <c r="B1044" s="15" t="s">
        <v>3228</v>
      </c>
      <c r="C1044" s="6"/>
      <c r="D1044" s="6"/>
      <c r="E1044" s="6"/>
      <c r="F1044" s="7"/>
      <c r="G1044" s="8"/>
      <c r="H1044" s="9"/>
      <c r="I1044" s="10">
        <v>0</v>
      </c>
      <c r="J1044" s="11"/>
      <c r="K1044" s="12"/>
      <c r="L1044" s="13"/>
      <c r="M1044" s="10">
        <v>0</v>
      </c>
      <c r="N1044" s="14">
        <f>Table1[[#This Row],[DC_STM/DC_NS]]+Table1[[#This Row],[DC_LPS/DC_NS]]</f>
        <v>0</v>
      </c>
      <c r="O1044" s="6">
        <v>1</v>
      </c>
      <c r="P1044" s="6">
        <v>2</v>
      </c>
      <c r="Q1044" s="6">
        <v>0</v>
      </c>
      <c r="R1044" s="7"/>
      <c r="S1044" s="16"/>
      <c r="T1044" s="9"/>
      <c r="U1044" s="10">
        <v>0</v>
      </c>
      <c r="V1044" s="11"/>
      <c r="W1044" s="17"/>
      <c r="X1044" s="13"/>
      <c r="Y1044" s="10">
        <v>0</v>
      </c>
      <c r="Z1044" s="18">
        <f>Table1[[#This Row],[Mφ_STM/Mφ_NS]]+Table1[[#This Row],[Mφ_LPS/Mφ_NS]]</f>
        <v>0</v>
      </c>
    </row>
    <row r="1045" spans="1:26" x14ac:dyDescent="0.25">
      <c r="A1045" s="5" t="s">
        <v>3229</v>
      </c>
      <c r="B1045" s="15" t="s">
        <v>3230</v>
      </c>
      <c r="C1045" s="6">
        <v>2</v>
      </c>
      <c r="D1045" s="6">
        <v>3</v>
      </c>
      <c r="E1045" s="6">
        <v>21437381.359375</v>
      </c>
      <c r="F1045" s="7"/>
      <c r="G1045" s="8"/>
      <c r="H1045" s="9"/>
      <c r="I1045" s="10">
        <v>0</v>
      </c>
      <c r="J1045" s="11"/>
      <c r="K1045" s="12"/>
      <c r="L1045" s="13"/>
      <c r="M1045" s="10">
        <v>0</v>
      </c>
      <c r="N1045" s="14">
        <f>Table1[[#This Row],[DC_STM/DC_NS]]+Table1[[#This Row],[DC_LPS/DC_NS]]</f>
        <v>0</v>
      </c>
      <c r="O1045" s="6">
        <v>2</v>
      </c>
      <c r="P1045" s="6">
        <v>2</v>
      </c>
      <c r="Q1045" s="6">
        <v>654023.18359375</v>
      </c>
      <c r="R1045" s="7"/>
      <c r="S1045" s="16"/>
      <c r="T1045" s="9"/>
      <c r="U1045" s="10">
        <v>0</v>
      </c>
      <c r="V1045" s="11"/>
      <c r="W1045" s="17"/>
      <c r="X1045" s="13"/>
      <c r="Y1045" s="10">
        <v>0</v>
      </c>
      <c r="Z1045" s="18">
        <f>Table1[[#This Row],[Mφ_STM/Mφ_NS]]+Table1[[#This Row],[Mφ_LPS/Mφ_NS]]</f>
        <v>0</v>
      </c>
    </row>
    <row r="1046" spans="1:26" x14ac:dyDescent="0.25">
      <c r="A1046" s="5" t="s">
        <v>3231</v>
      </c>
      <c r="B1046" s="15" t="s">
        <v>3232</v>
      </c>
      <c r="C1046" s="6"/>
      <c r="D1046" s="6"/>
      <c r="E1046" s="6"/>
      <c r="F1046" s="7"/>
      <c r="G1046" s="8"/>
      <c r="H1046" s="9"/>
      <c r="I1046" s="10">
        <v>0</v>
      </c>
      <c r="J1046" s="11"/>
      <c r="K1046" s="12"/>
      <c r="L1046" s="13"/>
      <c r="M1046" s="10">
        <v>0</v>
      </c>
      <c r="N1046" s="14">
        <f>Table1[[#This Row],[DC_STM/DC_NS]]+Table1[[#This Row],[DC_LPS/DC_NS]]</f>
        <v>0</v>
      </c>
      <c r="O1046" s="6">
        <v>1</v>
      </c>
      <c r="P1046" s="6">
        <v>1</v>
      </c>
      <c r="Q1046" s="6">
        <v>139193.4375</v>
      </c>
      <c r="R1046" s="7"/>
      <c r="S1046" s="16"/>
      <c r="T1046" s="9"/>
      <c r="U1046" s="10">
        <v>0</v>
      </c>
      <c r="V1046" s="11"/>
      <c r="W1046" s="17"/>
      <c r="X1046" s="13"/>
      <c r="Y1046" s="10">
        <v>0</v>
      </c>
      <c r="Z1046" s="18">
        <f>Table1[[#This Row],[Mφ_STM/Mφ_NS]]+Table1[[#This Row],[Mφ_LPS/Mφ_NS]]</f>
        <v>0</v>
      </c>
    </row>
    <row r="1047" spans="1:26" x14ac:dyDescent="0.25">
      <c r="A1047" s="5" t="s">
        <v>3233</v>
      </c>
      <c r="B1047" s="15" t="s">
        <v>3234</v>
      </c>
      <c r="C1047" s="6"/>
      <c r="D1047" s="6"/>
      <c r="E1047" s="6"/>
      <c r="F1047" s="7"/>
      <c r="G1047" s="8"/>
      <c r="H1047" s="9"/>
      <c r="I1047" s="10">
        <v>0</v>
      </c>
      <c r="J1047" s="11"/>
      <c r="K1047" s="12"/>
      <c r="L1047" s="13"/>
      <c r="M1047" s="10">
        <v>0</v>
      </c>
      <c r="N1047" s="14">
        <f>Table1[[#This Row],[DC_STM/DC_NS]]+Table1[[#This Row],[DC_LPS/DC_NS]]</f>
        <v>0</v>
      </c>
      <c r="O1047" s="6">
        <v>2</v>
      </c>
      <c r="P1047" s="6">
        <v>4</v>
      </c>
      <c r="Q1047" s="6">
        <v>258857.65234375</v>
      </c>
      <c r="R1047" s="7">
        <v>1.42695201928841</v>
      </c>
      <c r="S1047" s="16" t="s">
        <v>242</v>
      </c>
      <c r="T1047" s="9"/>
      <c r="U1047" s="10">
        <v>1</v>
      </c>
      <c r="V1047" s="11">
        <v>1.28702684764474</v>
      </c>
      <c r="W1047" s="17" t="s">
        <v>242</v>
      </c>
      <c r="X1047" s="13"/>
      <c r="Y1047" s="10">
        <v>1</v>
      </c>
      <c r="Z1047" s="18">
        <f>Table1[[#This Row],[Mφ_STM/Mφ_NS]]+Table1[[#This Row],[Mφ_LPS/Mφ_NS]]</f>
        <v>2.7139788669331502</v>
      </c>
    </row>
    <row r="1048" spans="1:26" x14ac:dyDescent="0.25">
      <c r="A1048" s="5" t="s">
        <v>3235</v>
      </c>
      <c r="B1048" s="15" t="s">
        <v>3236</v>
      </c>
      <c r="C1048" s="6">
        <v>1</v>
      </c>
      <c r="D1048" s="6">
        <v>1</v>
      </c>
      <c r="E1048" s="6">
        <v>10734171.6875</v>
      </c>
      <c r="F1048" s="7"/>
      <c r="G1048" s="8"/>
      <c r="H1048" s="9"/>
      <c r="I1048" s="10">
        <v>0</v>
      </c>
      <c r="J1048" s="11"/>
      <c r="K1048" s="12"/>
      <c r="L1048" s="13"/>
      <c r="M1048" s="10">
        <v>0</v>
      </c>
      <c r="N1048" s="14">
        <f>Table1[[#This Row],[DC_STM/DC_NS]]+Table1[[#This Row],[DC_LPS/DC_NS]]</f>
        <v>0</v>
      </c>
      <c r="O1048" s="6"/>
      <c r="P1048" s="6"/>
      <c r="Q1048" s="6"/>
      <c r="R1048" s="7"/>
      <c r="S1048" s="16"/>
      <c r="T1048" s="9"/>
      <c r="U1048" s="10">
        <v>0</v>
      </c>
      <c r="V1048" s="11"/>
      <c r="W1048" s="17"/>
      <c r="X1048" s="13"/>
      <c r="Y1048" s="10">
        <v>0</v>
      </c>
      <c r="Z1048" s="18">
        <f>Table1[[#This Row],[Mφ_STM/Mφ_NS]]+Table1[[#This Row],[Mφ_LPS/Mφ_NS]]</f>
        <v>0</v>
      </c>
    </row>
    <row r="1049" spans="1:26" x14ac:dyDescent="0.25">
      <c r="A1049" s="5" t="s">
        <v>3237</v>
      </c>
      <c r="B1049" s="15" t="s">
        <v>3238</v>
      </c>
      <c r="C1049" s="6">
        <v>8</v>
      </c>
      <c r="D1049" s="6">
        <v>21</v>
      </c>
      <c r="E1049" s="6">
        <v>5842902.4458821602</v>
      </c>
      <c r="F1049" s="7">
        <v>0.52776463700430598</v>
      </c>
      <c r="G1049" s="8" t="s">
        <v>3239</v>
      </c>
      <c r="H1049" s="9">
        <v>115.651348433184</v>
      </c>
      <c r="I1049" s="10">
        <v>10</v>
      </c>
      <c r="J1049" s="11">
        <v>0.470097654596764</v>
      </c>
      <c r="K1049" s="12" t="s">
        <v>3240</v>
      </c>
      <c r="L1049" s="13">
        <v>117.50734494548701</v>
      </c>
      <c r="M1049" s="10">
        <v>11</v>
      </c>
      <c r="N1049" s="14">
        <f>Table1[[#This Row],[DC_STM/DC_NS]]+Table1[[#This Row],[DC_LPS/DC_NS]]</f>
        <v>0.99786229160106998</v>
      </c>
      <c r="O1049" s="6"/>
      <c r="P1049" s="6"/>
      <c r="Q1049" s="6"/>
      <c r="R1049" s="7"/>
      <c r="S1049" s="16"/>
      <c r="T1049" s="9"/>
      <c r="U1049" s="10">
        <v>0</v>
      </c>
      <c r="V1049" s="11"/>
      <c r="W1049" s="17"/>
      <c r="X1049" s="13"/>
      <c r="Y1049" s="10">
        <v>0</v>
      </c>
      <c r="Z1049" s="18">
        <f>Table1[[#This Row],[Mφ_STM/Mφ_NS]]+Table1[[#This Row],[Mφ_LPS/Mφ_NS]]</f>
        <v>0</v>
      </c>
    </row>
    <row r="1050" spans="1:26" x14ac:dyDescent="0.25">
      <c r="A1050" s="5" t="s">
        <v>3241</v>
      </c>
      <c r="B1050" s="15" t="s">
        <v>3242</v>
      </c>
      <c r="C1050" s="6">
        <v>4</v>
      </c>
      <c r="D1050" s="6">
        <v>40</v>
      </c>
      <c r="E1050" s="6">
        <v>4727011.0932617197</v>
      </c>
      <c r="F1050" s="7">
        <v>15.8258760029242</v>
      </c>
      <c r="G1050" s="8" t="s">
        <v>3243</v>
      </c>
      <c r="H1050" s="9">
        <v>194.79648688816999</v>
      </c>
      <c r="I1050" s="10">
        <v>11</v>
      </c>
      <c r="J1050" s="11">
        <v>12.6609883768909</v>
      </c>
      <c r="K1050" s="12" t="s">
        <v>3243</v>
      </c>
      <c r="L1050" s="13">
        <v>244.09180939329099</v>
      </c>
      <c r="M1050" s="10">
        <v>11</v>
      </c>
      <c r="N1050" s="14">
        <v>28.486864379815103</v>
      </c>
      <c r="O1050" s="6">
        <v>6</v>
      </c>
      <c r="P1050" s="6">
        <v>21</v>
      </c>
      <c r="Q1050" s="6">
        <v>650877.57310384104</v>
      </c>
      <c r="R1050" s="7">
        <v>0.80630775248098796</v>
      </c>
      <c r="S1050" s="9" t="s">
        <v>3244</v>
      </c>
      <c r="T1050" s="9">
        <v>115.00916336871801</v>
      </c>
      <c r="U1050" s="10">
        <v>4</v>
      </c>
      <c r="V1050" s="11">
        <v>0.548346008199876</v>
      </c>
      <c r="W1050" s="12" t="s">
        <v>2844</v>
      </c>
      <c r="X1050" s="13">
        <v>82.996739969308393</v>
      </c>
      <c r="Y1050" s="10">
        <v>3</v>
      </c>
      <c r="Z1050" s="18">
        <v>1.354653760680864</v>
      </c>
    </row>
    <row r="1051" spans="1:26" x14ac:dyDescent="0.25">
      <c r="A1051" s="5" t="s">
        <v>3245</v>
      </c>
      <c r="B1051" s="15" t="s">
        <v>3246</v>
      </c>
      <c r="C1051" s="6"/>
      <c r="D1051" s="6"/>
      <c r="E1051" s="6"/>
      <c r="F1051" s="7"/>
      <c r="G1051" s="8"/>
      <c r="H1051" s="9"/>
      <c r="I1051" s="10">
        <v>0</v>
      </c>
      <c r="J1051" s="11"/>
      <c r="K1051" s="12"/>
      <c r="L1051" s="13"/>
      <c r="M1051" s="10">
        <v>0</v>
      </c>
      <c r="N1051" s="14">
        <f>Table1[[#This Row],[DC_STM/DC_NS]]+Table1[[#This Row],[DC_LPS/DC_NS]]</f>
        <v>0</v>
      </c>
      <c r="O1051" s="6">
        <v>1</v>
      </c>
      <c r="P1051" s="6">
        <v>2</v>
      </c>
      <c r="Q1051" s="6">
        <v>12289.103515625</v>
      </c>
      <c r="R1051" s="7"/>
      <c r="S1051" s="16"/>
      <c r="T1051" s="9"/>
      <c r="U1051" s="10">
        <v>0</v>
      </c>
      <c r="V1051" s="11"/>
      <c r="W1051" s="17"/>
      <c r="X1051" s="13"/>
      <c r="Y1051" s="10">
        <v>0</v>
      </c>
      <c r="Z1051" s="18">
        <f>Table1[[#This Row],[Mφ_STM/Mφ_NS]]+Table1[[#This Row],[Mφ_LPS/Mφ_NS]]</f>
        <v>0</v>
      </c>
    </row>
    <row r="1052" spans="1:26" x14ac:dyDescent="0.25">
      <c r="A1052" s="5" t="s">
        <v>3247</v>
      </c>
      <c r="B1052" s="15" t="s">
        <v>3248</v>
      </c>
      <c r="C1052" s="6">
        <v>1</v>
      </c>
      <c r="D1052" s="6">
        <v>1</v>
      </c>
      <c r="E1052" s="6">
        <v>104232.636230469</v>
      </c>
      <c r="F1052" s="7">
        <v>1.7087982171938399E-2</v>
      </c>
      <c r="G1052" s="8" t="s">
        <v>153</v>
      </c>
      <c r="H1052" s="9"/>
      <c r="I1052" s="10">
        <v>1</v>
      </c>
      <c r="J1052" s="11"/>
      <c r="K1052" s="12"/>
      <c r="L1052" s="13"/>
      <c r="M1052" s="10">
        <v>0</v>
      </c>
      <c r="N1052" s="14">
        <f>Table1[[#This Row],[DC_STM/DC_NS]]+Table1[[#This Row],[DC_LPS/DC_NS]]</f>
        <v>1.7087982171938399E-2</v>
      </c>
      <c r="O1052" s="6"/>
      <c r="P1052" s="6"/>
      <c r="Q1052" s="6"/>
      <c r="R1052" s="7"/>
      <c r="S1052" s="16"/>
      <c r="T1052" s="9"/>
      <c r="U1052" s="10">
        <v>0</v>
      </c>
      <c r="V1052" s="11"/>
      <c r="W1052" s="17"/>
      <c r="X1052" s="13"/>
      <c r="Y1052" s="10">
        <v>0</v>
      </c>
      <c r="Z1052" s="18">
        <f>Table1[[#This Row],[Mφ_STM/Mφ_NS]]+Table1[[#This Row],[Mφ_LPS/Mφ_NS]]</f>
        <v>0</v>
      </c>
    </row>
    <row r="1053" spans="1:26" x14ac:dyDescent="0.25">
      <c r="A1053" s="5" t="s">
        <v>3249</v>
      </c>
      <c r="B1053" s="15" t="s">
        <v>3250</v>
      </c>
      <c r="C1053" s="6">
        <v>6</v>
      </c>
      <c r="D1053" s="6">
        <v>14</v>
      </c>
      <c r="E1053" s="6">
        <v>11819423.670572899</v>
      </c>
      <c r="F1053" s="7">
        <v>0.73502796660078995</v>
      </c>
      <c r="G1053" s="8" t="s">
        <v>3251</v>
      </c>
      <c r="H1053" s="9">
        <v>115.176722699751</v>
      </c>
      <c r="I1053" s="10">
        <v>6</v>
      </c>
      <c r="J1053" s="11">
        <v>0.38542152987537898</v>
      </c>
      <c r="K1053" s="12" t="s">
        <v>3252</v>
      </c>
      <c r="L1053" s="13">
        <v>145.713420619723</v>
      </c>
      <c r="M1053" s="10">
        <v>5</v>
      </c>
      <c r="N1053" s="14">
        <f>Table1[[#This Row],[DC_STM/DC_NS]]+Table1[[#This Row],[DC_LPS/DC_NS]]</f>
        <v>1.1204494964761689</v>
      </c>
      <c r="O1053" s="6">
        <v>7</v>
      </c>
      <c r="P1053" s="6">
        <v>10</v>
      </c>
      <c r="Q1053" s="6">
        <v>2465867.8183593801</v>
      </c>
      <c r="R1053" s="7">
        <v>4.5929613579518502</v>
      </c>
      <c r="S1053" s="16" t="s">
        <v>3253</v>
      </c>
      <c r="T1053" s="9"/>
      <c r="U1053" s="10">
        <v>2</v>
      </c>
      <c r="V1053" s="11">
        <v>1.1912214919757601E-2</v>
      </c>
      <c r="W1053" s="17" t="s">
        <v>3253</v>
      </c>
      <c r="X1053" s="13"/>
      <c r="Y1053" s="10">
        <v>2</v>
      </c>
      <c r="Z1053" s="18">
        <f>Table1[[#This Row],[Mφ_STM/Mφ_NS]]+Table1[[#This Row],[Mφ_LPS/Mφ_NS]]</f>
        <v>4.6048735728716075</v>
      </c>
    </row>
    <row r="1054" spans="1:26" x14ac:dyDescent="0.25">
      <c r="A1054" s="5" t="s">
        <v>3254</v>
      </c>
      <c r="B1054" s="15" t="s">
        <v>3255</v>
      </c>
      <c r="C1054" s="6">
        <v>1</v>
      </c>
      <c r="D1054" s="6">
        <v>10</v>
      </c>
      <c r="E1054" s="6">
        <v>379413.45731026802</v>
      </c>
      <c r="F1054" s="7">
        <v>0.87542080871459704</v>
      </c>
      <c r="G1054" s="8" t="s">
        <v>3256</v>
      </c>
      <c r="H1054" s="9">
        <v>94.155366395771196</v>
      </c>
      <c r="I1054" s="10">
        <v>6</v>
      </c>
      <c r="J1054" s="11">
        <v>29.4644454139038</v>
      </c>
      <c r="K1054" s="12" t="s">
        <v>3257</v>
      </c>
      <c r="L1054" s="13">
        <v>163.54166088337001</v>
      </c>
      <c r="M1054" s="10">
        <v>8</v>
      </c>
      <c r="N1054" s="14">
        <f>Table1[[#This Row],[DC_STM/DC_NS]]+Table1[[#This Row],[DC_LPS/DC_NS]]</f>
        <v>30.339866222618397</v>
      </c>
      <c r="O1054" s="6">
        <v>1</v>
      </c>
      <c r="P1054" s="6">
        <v>4</v>
      </c>
      <c r="Q1054" s="6">
        <v>155567.330078125</v>
      </c>
      <c r="R1054" s="7">
        <v>1.77702006493443E-2</v>
      </c>
      <c r="S1054" s="16" t="s">
        <v>3258</v>
      </c>
      <c r="T1054" s="9">
        <v>33.8815262673983</v>
      </c>
      <c r="U1054" s="10">
        <v>2</v>
      </c>
      <c r="V1054" s="11">
        <v>1.77702006493443E-2</v>
      </c>
      <c r="W1054" s="17" t="s">
        <v>3258</v>
      </c>
      <c r="X1054" s="13">
        <v>33.8815262673983</v>
      </c>
      <c r="Y1054" s="10">
        <v>2</v>
      </c>
      <c r="Z1054" s="18">
        <f>Table1[[#This Row],[Mφ_STM/Mφ_NS]]+Table1[[#This Row],[Mφ_LPS/Mφ_NS]]</f>
        <v>3.5540401298688601E-2</v>
      </c>
    </row>
    <row r="1055" spans="1:26" x14ac:dyDescent="0.25">
      <c r="A1055" s="5" t="s">
        <v>3259</v>
      </c>
      <c r="B1055" s="15" t="s">
        <v>3260</v>
      </c>
      <c r="C1055" s="6"/>
      <c r="D1055" s="6"/>
      <c r="E1055" s="6"/>
      <c r="F1055" s="7"/>
      <c r="G1055" s="8"/>
      <c r="H1055" s="9"/>
      <c r="I1055" s="10">
        <v>0</v>
      </c>
      <c r="J1055" s="11"/>
      <c r="K1055" s="12"/>
      <c r="L1055" s="13"/>
      <c r="M1055" s="10">
        <v>0</v>
      </c>
      <c r="N1055" s="14">
        <f>Table1[[#This Row],[DC_STM/DC_NS]]+Table1[[#This Row],[DC_LPS/DC_NS]]</f>
        <v>0</v>
      </c>
      <c r="O1055" s="6">
        <v>1</v>
      </c>
      <c r="P1055" s="6">
        <v>2</v>
      </c>
      <c r="Q1055" s="6">
        <v>1493761.5625</v>
      </c>
      <c r="R1055" s="7"/>
      <c r="S1055" s="16"/>
      <c r="T1055" s="9"/>
      <c r="U1055" s="10">
        <v>0</v>
      </c>
      <c r="V1055" s="11"/>
      <c r="W1055" s="17"/>
      <c r="X1055" s="13"/>
      <c r="Y1055" s="10">
        <v>0</v>
      </c>
      <c r="Z1055" s="18">
        <f>Table1[[#This Row],[Mφ_STM/Mφ_NS]]+Table1[[#This Row],[Mφ_LPS/Mφ_NS]]</f>
        <v>0</v>
      </c>
    </row>
    <row r="1056" spans="1:26" x14ac:dyDescent="0.25">
      <c r="A1056" s="5" t="s">
        <v>3261</v>
      </c>
      <c r="B1056" s="15" t="s">
        <v>3262</v>
      </c>
      <c r="C1056" s="6">
        <v>5</v>
      </c>
      <c r="D1056" s="6">
        <v>21</v>
      </c>
      <c r="E1056" s="6">
        <v>5974207.61733218</v>
      </c>
      <c r="F1056" s="7">
        <v>4.1212132853773502</v>
      </c>
      <c r="G1056" s="8" t="s">
        <v>3263</v>
      </c>
      <c r="H1056" s="9">
        <v>185.449480764388</v>
      </c>
      <c r="I1056" s="10">
        <v>9</v>
      </c>
      <c r="J1056" s="11">
        <v>1.2022927301667801</v>
      </c>
      <c r="K1056" s="12" t="s">
        <v>3263</v>
      </c>
      <c r="L1056" s="13">
        <v>224.33122765874501</v>
      </c>
      <c r="M1056" s="10">
        <v>9</v>
      </c>
      <c r="N1056" s="14">
        <f>Table1[[#This Row],[DC_STM/DC_NS]]+Table1[[#This Row],[DC_LPS/DC_NS]]</f>
        <v>5.3235060155441305</v>
      </c>
      <c r="O1056" s="6">
        <v>2</v>
      </c>
      <c r="P1056" s="6">
        <v>4</v>
      </c>
      <c r="Q1056" s="6">
        <v>1645019.45052083</v>
      </c>
      <c r="R1056" s="7"/>
      <c r="S1056" s="16"/>
      <c r="T1056" s="9"/>
      <c r="U1056" s="10">
        <v>0</v>
      </c>
      <c r="V1056" s="11"/>
      <c r="W1056" s="17"/>
      <c r="X1056" s="13"/>
      <c r="Y1056" s="10">
        <v>0</v>
      </c>
      <c r="Z1056" s="18">
        <f>Table1[[#This Row],[Mφ_STM/Mφ_NS]]+Table1[[#This Row],[Mφ_LPS/Mφ_NS]]</f>
        <v>0</v>
      </c>
    </row>
    <row r="1057" spans="1:26" x14ac:dyDescent="0.25">
      <c r="A1057" s="5" t="s">
        <v>3264</v>
      </c>
      <c r="B1057" s="15" t="s">
        <v>3265</v>
      </c>
      <c r="C1057" s="6">
        <v>1</v>
      </c>
      <c r="D1057" s="6">
        <v>1</v>
      </c>
      <c r="E1057" s="6">
        <v>59881.3603515625</v>
      </c>
      <c r="F1057" s="7"/>
      <c r="G1057" s="8"/>
      <c r="H1057" s="9"/>
      <c r="I1057" s="10">
        <v>0</v>
      </c>
      <c r="J1057" s="11"/>
      <c r="K1057" s="12"/>
      <c r="L1057" s="13"/>
      <c r="M1057" s="10">
        <v>0</v>
      </c>
      <c r="N1057" s="14">
        <f>Table1[[#This Row],[DC_STM/DC_NS]]+Table1[[#This Row],[DC_LPS/DC_NS]]</f>
        <v>0</v>
      </c>
      <c r="O1057" s="6"/>
      <c r="P1057" s="6"/>
      <c r="Q1057" s="6"/>
      <c r="R1057" s="7"/>
      <c r="S1057" s="16"/>
      <c r="T1057" s="9"/>
      <c r="U1057" s="10">
        <v>0</v>
      </c>
      <c r="V1057" s="11"/>
      <c r="W1057" s="17"/>
      <c r="X1057" s="13"/>
      <c r="Y1057" s="10">
        <v>0</v>
      </c>
      <c r="Z1057" s="18">
        <f>Table1[[#This Row],[Mφ_STM/Mφ_NS]]+Table1[[#This Row],[Mφ_LPS/Mφ_NS]]</f>
        <v>0</v>
      </c>
    </row>
    <row r="1058" spans="1:26" x14ac:dyDescent="0.25">
      <c r="A1058" s="5" t="s">
        <v>3266</v>
      </c>
      <c r="B1058" s="15" t="s">
        <v>3267</v>
      </c>
      <c r="C1058" s="6"/>
      <c r="D1058" s="6"/>
      <c r="E1058" s="6"/>
      <c r="F1058" s="7"/>
      <c r="G1058" s="8"/>
      <c r="H1058" s="9"/>
      <c r="I1058" s="10">
        <v>0</v>
      </c>
      <c r="J1058" s="11"/>
      <c r="K1058" s="12"/>
      <c r="L1058" s="13"/>
      <c r="M1058" s="10">
        <v>0</v>
      </c>
      <c r="N1058" s="14">
        <f>Table1[[#This Row],[DC_STM/DC_NS]]+Table1[[#This Row],[DC_LPS/DC_NS]]</f>
        <v>0</v>
      </c>
      <c r="O1058" s="6">
        <v>1</v>
      </c>
      <c r="P1058" s="6">
        <v>1</v>
      </c>
      <c r="Q1058" s="6">
        <v>546135.978515625</v>
      </c>
      <c r="R1058" s="7"/>
      <c r="S1058" s="16"/>
      <c r="T1058" s="9"/>
      <c r="U1058" s="10">
        <v>0</v>
      </c>
      <c r="V1058" s="11"/>
      <c r="W1058" s="17"/>
      <c r="X1058" s="13"/>
      <c r="Y1058" s="10">
        <v>0</v>
      </c>
      <c r="Z1058" s="18">
        <f>Table1[[#This Row],[Mφ_STM/Mφ_NS]]+Table1[[#This Row],[Mφ_LPS/Mφ_NS]]</f>
        <v>0</v>
      </c>
    </row>
    <row r="1059" spans="1:26" x14ac:dyDescent="0.25">
      <c r="A1059" s="5" t="s">
        <v>3268</v>
      </c>
      <c r="B1059" s="15" t="s">
        <v>3269</v>
      </c>
      <c r="C1059" s="6">
        <v>3</v>
      </c>
      <c r="D1059" s="6">
        <v>3</v>
      </c>
      <c r="E1059" s="6">
        <v>2998224.2109375</v>
      </c>
      <c r="F1059" s="7">
        <v>1.9128138566963</v>
      </c>
      <c r="G1059" s="8" t="s">
        <v>3270</v>
      </c>
      <c r="H1059" s="9">
        <v>140.68201949661099</v>
      </c>
      <c r="I1059" s="10">
        <v>2</v>
      </c>
      <c r="J1059" s="11">
        <v>0.62186669344706003</v>
      </c>
      <c r="K1059" s="12" t="s">
        <v>3270</v>
      </c>
      <c r="L1059" s="13">
        <v>139.147213599867</v>
      </c>
      <c r="M1059" s="10">
        <v>2</v>
      </c>
      <c r="N1059" s="14">
        <f>Table1[[#This Row],[DC_STM/DC_NS]]+Table1[[#This Row],[DC_LPS/DC_NS]]</f>
        <v>2.53468055014336</v>
      </c>
      <c r="O1059" s="6">
        <v>1</v>
      </c>
      <c r="P1059" s="6">
        <v>2</v>
      </c>
      <c r="Q1059" s="6">
        <v>2960000.09375</v>
      </c>
      <c r="R1059" s="7"/>
      <c r="S1059" s="16"/>
      <c r="T1059" s="9"/>
      <c r="U1059" s="10">
        <v>0</v>
      </c>
      <c r="V1059" s="11"/>
      <c r="W1059" s="17"/>
      <c r="X1059" s="13"/>
      <c r="Y1059" s="10">
        <v>0</v>
      </c>
      <c r="Z1059" s="18">
        <f>Table1[[#This Row],[Mφ_STM/Mφ_NS]]+Table1[[#This Row],[Mφ_LPS/Mφ_NS]]</f>
        <v>0</v>
      </c>
    </row>
    <row r="1060" spans="1:26" x14ac:dyDescent="0.25">
      <c r="A1060" s="5" t="s">
        <v>3271</v>
      </c>
      <c r="B1060" s="15" t="s">
        <v>3272</v>
      </c>
      <c r="C1060" s="6">
        <v>1</v>
      </c>
      <c r="D1060" s="6">
        <v>1</v>
      </c>
      <c r="E1060" s="6">
        <v>4476823.890625</v>
      </c>
      <c r="F1060" s="7"/>
      <c r="G1060" s="8"/>
      <c r="H1060" s="9"/>
      <c r="I1060" s="10">
        <v>0</v>
      </c>
      <c r="J1060" s="11"/>
      <c r="K1060" s="12"/>
      <c r="L1060" s="13"/>
      <c r="M1060" s="10">
        <v>0</v>
      </c>
      <c r="N1060" s="14">
        <f>Table1[[#This Row],[DC_STM/DC_NS]]+Table1[[#This Row],[DC_LPS/DC_NS]]</f>
        <v>0</v>
      </c>
      <c r="O1060" s="6"/>
      <c r="P1060" s="6"/>
      <c r="Q1060" s="6"/>
      <c r="R1060" s="7"/>
      <c r="S1060" s="16"/>
      <c r="T1060" s="9"/>
      <c r="U1060" s="10">
        <v>0</v>
      </c>
      <c r="V1060" s="11"/>
      <c r="W1060" s="17"/>
      <c r="X1060" s="13"/>
      <c r="Y1060" s="10">
        <v>0</v>
      </c>
      <c r="Z1060" s="18">
        <f>Table1[[#This Row],[Mφ_STM/Mφ_NS]]+Table1[[#This Row],[Mφ_LPS/Mφ_NS]]</f>
        <v>0</v>
      </c>
    </row>
    <row r="1061" spans="1:26" x14ac:dyDescent="0.25">
      <c r="A1061" s="5" t="s">
        <v>3273</v>
      </c>
      <c r="B1061" s="15" t="s">
        <v>3274</v>
      </c>
      <c r="C1061" s="6">
        <v>1</v>
      </c>
      <c r="D1061" s="6">
        <v>2</v>
      </c>
      <c r="E1061" s="6">
        <v>609878.04296875</v>
      </c>
      <c r="F1061" s="7"/>
      <c r="G1061" s="8"/>
      <c r="H1061" s="9"/>
      <c r="I1061" s="10">
        <v>0</v>
      </c>
      <c r="J1061" s="11"/>
      <c r="K1061" s="12"/>
      <c r="L1061" s="13"/>
      <c r="M1061" s="10">
        <v>0</v>
      </c>
      <c r="N1061" s="14">
        <f>Table1[[#This Row],[DC_STM/DC_NS]]+Table1[[#This Row],[DC_LPS/DC_NS]]</f>
        <v>0</v>
      </c>
      <c r="O1061" s="6"/>
      <c r="P1061" s="6"/>
      <c r="Q1061" s="6"/>
      <c r="R1061" s="7"/>
      <c r="S1061" s="16"/>
      <c r="T1061" s="9"/>
      <c r="U1061" s="10">
        <v>0</v>
      </c>
      <c r="V1061" s="11"/>
      <c r="W1061" s="17"/>
      <c r="X1061" s="13"/>
      <c r="Y1061" s="10">
        <v>0</v>
      </c>
      <c r="Z1061" s="18">
        <f>Table1[[#This Row],[Mφ_STM/Mφ_NS]]+Table1[[#This Row],[Mφ_LPS/Mφ_NS]]</f>
        <v>0</v>
      </c>
    </row>
    <row r="1062" spans="1:26" x14ac:dyDescent="0.25">
      <c r="A1062" s="5" t="s">
        <v>3275</v>
      </c>
      <c r="B1062" s="15" t="s">
        <v>3276</v>
      </c>
      <c r="C1062" s="6">
        <v>1</v>
      </c>
      <c r="D1062" s="6">
        <v>81</v>
      </c>
      <c r="E1062" s="6">
        <v>67490917.322916701</v>
      </c>
      <c r="F1062" s="7">
        <v>0.01</v>
      </c>
      <c r="G1062" s="8" t="s">
        <v>3277</v>
      </c>
      <c r="H1062" s="9">
        <v>0</v>
      </c>
      <c r="I1062" s="10">
        <v>2</v>
      </c>
      <c r="J1062" s="11">
        <v>0.01</v>
      </c>
      <c r="K1062" s="12" t="s">
        <v>3277</v>
      </c>
      <c r="L1062" s="13">
        <v>0</v>
      </c>
      <c r="M1062" s="10">
        <v>2</v>
      </c>
      <c r="N1062" s="14">
        <f>Table1[[#This Row],[DC_STM/DC_NS]]+Table1[[#This Row],[DC_LPS/DC_NS]]</f>
        <v>0.02</v>
      </c>
      <c r="O1062" s="6">
        <v>5</v>
      </c>
      <c r="P1062" s="6">
        <v>114</v>
      </c>
      <c r="Q1062" s="6">
        <v>28032342.8124457</v>
      </c>
      <c r="R1062" s="7">
        <v>4.3817738790618801</v>
      </c>
      <c r="S1062" s="16" t="s">
        <v>3278</v>
      </c>
      <c r="T1062" s="9">
        <v>131.341863883337</v>
      </c>
      <c r="U1062" s="10">
        <v>11</v>
      </c>
      <c r="V1062" s="11">
        <v>0.53553108369591396</v>
      </c>
      <c r="W1062" s="17" t="s">
        <v>3279</v>
      </c>
      <c r="X1062" s="13">
        <v>68.888970395948604</v>
      </c>
      <c r="Y1062" s="10">
        <v>9</v>
      </c>
      <c r="Z1062" s="18">
        <f>Table1[[#This Row],[Mφ_STM/Mφ_NS]]+Table1[[#This Row],[Mφ_LPS/Mφ_NS]]</f>
        <v>4.9173049627577941</v>
      </c>
    </row>
    <row r="1063" spans="1:26" x14ac:dyDescent="0.25">
      <c r="A1063" s="5" t="s">
        <v>3280</v>
      </c>
      <c r="B1063" s="15" t="s">
        <v>3281</v>
      </c>
      <c r="C1063" s="6">
        <v>1</v>
      </c>
      <c r="D1063" s="6">
        <v>1</v>
      </c>
      <c r="E1063" s="6">
        <v>1797193.9296875</v>
      </c>
      <c r="F1063" s="7"/>
      <c r="G1063" s="8"/>
      <c r="H1063" s="9"/>
      <c r="I1063" s="10">
        <v>0</v>
      </c>
      <c r="J1063" s="11"/>
      <c r="K1063" s="12"/>
      <c r="L1063" s="13"/>
      <c r="M1063" s="10">
        <v>0</v>
      </c>
      <c r="N1063" s="14">
        <f>Table1[[#This Row],[DC_STM/DC_NS]]+Table1[[#This Row],[DC_LPS/DC_NS]]</f>
        <v>0</v>
      </c>
      <c r="O1063" s="6"/>
      <c r="P1063" s="6"/>
      <c r="Q1063" s="6"/>
      <c r="R1063" s="7"/>
      <c r="S1063" s="16"/>
      <c r="T1063" s="9"/>
      <c r="U1063" s="10">
        <v>0</v>
      </c>
      <c r="V1063" s="11"/>
      <c r="W1063" s="17"/>
      <c r="X1063" s="13"/>
      <c r="Y1063" s="10">
        <v>0</v>
      </c>
      <c r="Z1063" s="18">
        <f>Table1[[#This Row],[Mφ_STM/Mφ_NS]]+Table1[[#This Row],[Mφ_LPS/Mφ_NS]]</f>
        <v>0</v>
      </c>
    </row>
    <row r="1064" spans="1:26" x14ac:dyDescent="0.25">
      <c r="A1064" s="5" t="s">
        <v>3282</v>
      </c>
      <c r="B1064" s="15" t="s">
        <v>3283</v>
      </c>
      <c r="C1064" s="6">
        <v>10</v>
      </c>
      <c r="D1064" s="6">
        <v>45</v>
      </c>
      <c r="E1064" s="6">
        <v>4056417.6804470499</v>
      </c>
      <c r="F1064" s="7">
        <v>2.8363725537326698</v>
      </c>
      <c r="G1064" s="8" t="s">
        <v>3284</v>
      </c>
      <c r="H1064" s="9">
        <v>215.896929716985</v>
      </c>
      <c r="I1064" s="10">
        <v>19</v>
      </c>
      <c r="J1064" s="11">
        <v>1.65495760963503</v>
      </c>
      <c r="K1064" s="12" t="s">
        <v>3285</v>
      </c>
      <c r="L1064" s="13">
        <v>261.06235663352197</v>
      </c>
      <c r="M1064" s="10">
        <v>22</v>
      </c>
      <c r="N1064" s="14">
        <f>Table1[[#This Row],[DC_STM/DC_NS]]+Table1[[#This Row],[DC_LPS/DC_NS]]</f>
        <v>4.4913301633676994</v>
      </c>
      <c r="O1064" s="6">
        <v>10</v>
      </c>
      <c r="P1064" s="6">
        <v>46</v>
      </c>
      <c r="Q1064" s="6">
        <v>1326461.3773329</v>
      </c>
      <c r="R1064" s="7">
        <v>6.6579567785154703</v>
      </c>
      <c r="S1064" s="16" t="s">
        <v>3286</v>
      </c>
      <c r="T1064" s="9">
        <v>118.45796707906401</v>
      </c>
      <c r="U1064" s="10">
        <v>12</v>
      </c>
      <c r="V1064" s="11">
        <v>4.0003627717630401</v>
      </c>
      <c r="W1064" s="17" t="s">
        <v>3286</v>
      </c>
      <c r="X1064" s="13">
        <v>140.626988471174</v>
      </c>
      <c r="Y1064" s="10">
        <v>12</v>
      </c>
      <c r="Z1064" s="18">
        <f>Table1[[#This Row],[Mφ_STM/Mφ_NS]]+Table1[[#This Row],[Mφ_LPS/Mφ_NS]]</f>
        <v>10.65831955027851</v>
      </c>
    </row>
    <row r="1065" spans="1:26" x14ac:dyDescent="0.25">
      <c r="A1065" s="5" t="s">
        <v>3287</v>
      </c>
      <c r="B1065" s="15" t="s">
        <v>3288</v>
      </c>
      <c r="C1065" s="6">
        <v>2</v>
      </c>
      <c r="D1065" s="6">
        <v>4</v>
      </c>
      <c r="E1065" s="6">
        <v>2131270.1588541698</v>
      </c>
      <c r="F1065" s="7">
        <v>2.99386728329638</v>
      </c>
      <c r="G1065" s="8" t="s">
        <v>219</v>
      </c>
      <c r="H1065" s="9">
        <v>1.6685675126291999</v>
      </c>
      <c r="I1065" s="10">
        <v>2</v>
      </c>
      <c r="J1065" s="11">
        <v>0.01</v>
      </c>
      <c r="K1065" s="12" t="s">
        <v>182</v>
      </c>
      <c r="L1065" s="13"/>
      <c r="M1065" s="10">
        <v>1</v>
      </c>
      <c r="N1065" s="14">
        <f>Table1[[#This Row],[DC_STM/DC_NS]]+Table1[[#This Row],[DC_LPS/DC_NS]]</f>
        <v>3.0038672832963798</v>
      </c>
      <c r="O1065" s="6">
        <v>2</v>
      </c>
      <c r="P1065" s="6">
        <v>4</v>
      </c>
      <c r="Q1065" s="6">
        <v>856977.14404296898</v>
      </c>
      <c r="R1065" s="7"/>
      <c r="S1065" s="16"/>
      <c r="T1065" s="9"/>
      <c r="U1065" s="10">
        <v>0</v>
      </c>
      <c r="V1065" s="11"/>
      <c r="W1065" s="17"/>
      <c r="X1065" s="13"/>
      <c r="Y1065" s="10">
        <v>0</v>
      </c>
      <c r="Z1065" s="18">
        <f>Table1[[#This Row],[Mφ_STM/Mφ_NS]]+Table1[[#This Row],[Mφ_LPS/Mφ_NS]]</f>
        <v>0</v>
      </c>
    </row>
    <row r="1066" spans="1:26" x14ac:dyDescent="0.25">
      <c r="A1066" s="5" t="s">
        <v>3289</v>
      </c>
      <c r="B1066" s="15" t="s">
        <v>3290</v>
      </c>
      <c r="C1066" s="6">
        <v>10</v>
      </c>
      <c r="D1066" s="6">
        <v>237</v>
      </c>
      <c r="E1066" s="6">
        <v>96981570.444064707</v>
      </c>
      <c r="F1066" s="7">
        <v>3.1281479979940898</v>
      </c>
      <c r="G1066" s="8" t="s">
        <v>3291</v>
      </c>
      <c r="H1066" s="9">
        <v>97.3702768580834</v>
      </c>
      <c r="I1066" s="10">
        <v>94</v>
      </c>
      <c r="J1066" s="11">
        <v>1.17056143731016</v>
      </c>
      <c r="K1066" s="12" t="s">
        <v>3292</v>
      </c>
      <c r="L1066" s="13">
        <v>64.124226224050503</v>
      </c>
      <c r="M1066" s="10">
        <v>95</v>
      </c>
      <c r="N1066" s="14">
        <f>Table1[[#This Row],[DC_STM/DC_NS]]+Table1[[#This Row],[DC_LPS/DC_NS]]</f>
        <v>4.2987094353042501</v>
      </c>
      <c r="O1066" s="6">
        <v>2</v>
      </c>
      <c r="P1066" s="6">
        <v>239</v>
      </c>
      <c r="Q1066" s="6">
        <v>92408831.956475198</v>
      </c>
      <c r="R1066" s="7">
        <v>33.348397397450597</v>
      </c>
      <c r="S1066" s="16" t="s">
        <v>3293</v>
      </c>
      <c r="T1066" s="9">
        <v>110.730023429776</v>
      </c>
      <c r="U1066" s="10">
        <v>32</v>
      </c>
      <c r="V1066" s="11">
        <v>6.2869122857471398</v>
      </c>
      <c r="W1066" s="17" t="s">
        <v>3293</v>
      </c>
      <c r="X1066" s="13">
        <v>272.17907628033203</v>
      </c>
      <c r="Y1066" s="10">
        <v>32</v>
      </c>
      <c r="Z1066" s="18">
        <f>Table1[[#This Row],[Mφ_STM/Mφ_NS]]+Table1[[#This Row],[Mφ_LPS/Mφ_NS]]</f>
        <v>39.63530968319774</v>
      </c>
    </row>
    <row r="1067" spans="1:26" x14ac:dyDescent="0.25">
      <c r="A1067" s="5" t="s">
        <v>3294</v>
      </c>
      <c r="B1067" s="15" t="s">
        <v>3295</v>
      </c>
      <c r="C1067" s="6">
        <v>5</v>
      </c>
      <c r="D1067" s="6">
        <v>7</v>
      </c>
      <c r="E1067" s="6">
        <v>5238508.6780599002</v>
      </c>
      <c r="F1067" s="7">
        <v>34.501847808793997</v>
      </c>
      <c r="G1067" s="8" t="s">
        <v>314</v>
      </c>
      <c r="H1067" s="9">
        <v>164.40589358941</v>
      </c>
      <c r="I1067" s="10">
        <v>3</v>
      </c>
      <c r="J1067" s="11">
        <v>33.683687688198901</v>
      </c>
      <c r="K1067" s="12" t="s">
        <v>314</v>
      </c>
      <c r="L1067" s="13">
        <v>170.502743042963</v>
      </c>
      <c r="M1067" s="10">
        <v>3</v>
      </c>
      <c r="N1067" s="14">
        <f>Table1[[#This Row],[DC_STM/DC_NS]]+Table1[[#This Row],[DC_LPS/DC_NS]]</f>
        <v>68.185535496992898</v>
      </c>
      <c r="O1067" s="6">
        <v>4</v>
      </c>
      <c r="P1067" s="6">
        <v>5</v>
      </c>
      <c r="Q1067" s="6">
        <v>1665849.1484375</v>
      </c>
      <c r="R1067" s="7"/>
      <c r="S1067" s="16"/>
      <c r="T1067" s="9"/>
      <c r="U1067" s="10">
        <v>0</v>
      </c>
      <c r="V1067" s="11"/>
      <c r="W1067" s="17"/>
      <c r="X1067" s="13"/>
      <c r="Y1067" s="10">
        <v>0</v>
      </c>
      <c r="Z1067" s="18">
        <f>Table1[[#This Row],[Mφ_STM/Mφ_NS]]+Table1[[#This Row],[Mφ_LPS/Mφ_NS]]</f>
        <v>0</v>
      </c>
    </row>
    <row r="1068" spans="1:26" x14ac:dyDescent="0.25">
      <c r="A1068" s="5" t="s">
        <v>3296</v>
      </c>
      <c r="B1068" s="15" t="s">
        <v>3297</v>
      </c>
      <c r="C1068" s="6">
        <v>13</v>
      </c>
      <c r="D1068" s="6">
        <v>37</v>
      </c>
      <c r="E1068" s="6">
        <v>3705210.9214015198</v>
      </c>
      <c r="F1068" s="7">
        <v>4.3240453645040402</v>
      </c>
      <c r="G1068" s="8" t="s">
        <v>3298</v>
      </c>
      <c r="H1068" s="9">
        <v>264.21611909524898</v>
      </c>
      <c r="I1068" s="10">
        <v>17</v>
      </c>
      <c r="J1068" s="11">
        <v>1.1975214739012301</v>
      </c>
      <c r="K1068" s="12" t="s">
        <v>3299</v>
      </c>
      <c r="L1068" s="13">
        <v>292.96511895774802</v>
      </c>
      <c r="M1068" s="10">
        <v>21</v>
      </c>
      <c r="N1068" s="14">
        <f>Table1[[#This Row],[DC_STM/DC_NS]]+Table1[[#This Row],[DC_LPS/DC_NS]]</f>
        <v>5.5215668384052705</v>
      </c>
      <c r="O1068" s="6">
        <v>8</v>
      </c>
      <c r="P1068" s="6">
        <v>15</v>
      </c>
      <c r="Q1068" s="6">
        <v>1253497.79724121</v>
      </c>
      <c r="R1068" s="7">
        <v>37.776423398738999</v>
      </c>
      <c r="S1068" s="16" t="s">
        <v>3300</v>
      </c>
      <c r="T1068" s="9">
        <v>61.888977594754998</v>
      </c>
      <c r="U1068" s="10">
        <v>3</v>
      </c>
      <c r="V1068" s="11">
        <v>1.24873909433626</v>
      </c>
      <c r="W1068" s="17" t="s">
        <v>3300</v>
      </c>
      <c r="X1068" s="13">
        <v>138.18017088484899</v>
      </c>
      <c r="Y1068" s="10">
        <v>3</v>
      </c>
      <c r="Z1068" s="18">
        <f>Table1[[#This Row],[Mφ_STM/Mφ_NS]]+Table1[[#This Row],[Mφ_LPS/Mφ_NS]]</f>
        <v>39.025162493075257</v>
      </c>
    </row>
    <row r="1069" spans="1:26" x14ac:dyDescent="0.25">
      <c r="A1069" s="5" t="s">
        <v>3301</v>
      </c>
      <c r="B1069" s="15" t="s">
        <v>3302</v>
      </c>
      <c r="C1069" s="6"/>
      <c r="D1069" s="6"/>
      <c r="E1069" s="6"/>
      <c r="F1069" s="7"/>
      <c r="G1069" s="8"/>
      <c r="H1069" s="9"/>
      <c r="I1069" s="10">
        <v>0</v>
      </c>
      <c r="J1069" s="11"/>
      <c r="K1069" s="12"/>
      <c r="L1069" s="13"/>
      <c r="M1069" s="10">
        <v>0</v>
      </c>
      <c r="N1069" s="14">
        <f>Table1[[#This Row],[DC_STM/DC_NS]]+Table1[[#This Row],[DC_LPS/DC_NS]]</f>
        <v>0</v>
      </c>
      <c r="O1069" s="6">
        <v>5</v>
      </c>
      <c r="P1069" s="6">
        <v>8</v>
      </c>
      <c r="Q1069" s="6">
        <v>886650.695572917</v>
      </c>
      <c r="R1069" s="7"/>
      <c r="S1069" s="16"/>
      <c r="T1069" s="9"/>
      <c r="U1069" s="10">
        <v>0</v>
      </c>
      <c r="V1069" s="11"/>
      <c r="W1069" s="17"/>
      <c r="X1069" s="13"/>
      <c r="Y1069" s="10">
        <v>0</v>
      </c>
      <c r="Z1069" s="18">
        <f>Table1[[#This Row],[Mφ_STM/Mφ_NS]]+Table1[[#This Row],[Mφ_LPS/Mφ_NS]]</f>
        <v>0</v>
      </c>
    </row>
    <row r="1070" spans="1:26" x14ac:dyDescent="0.25">
      <c r="A1070" s="5" t="s">
        <v>3303</v>
      </c>
      <c r="B1070" s="15" t="s">
        <v>3304</v>
      </c>
      <c r="C1070" s="6">
        <v>1</v>
      </c>
      <c r="D1070" s="6">
        <v>56</v>
      </c>
      <c r="E1070" s="6">
        <v>15087773.118489601</v>
      </c>
      <c r="F1070" s="7">
        <v>4.9752974366422897</v>
      </c>
      <c r="G1070" s="8" t="s">
        <v>3305</v>
      </c>
      <c r="H1070" s="9">
        <v>72.213204476971796</v>
      </c>
      <c r="I1070" s="10">
        <v>4</v>
      </c>
      <c r="J1070" s="11">
        <v>2.3751138784963302</v>
      </c>
      <c r="K1070" s="12" t="s">
        <v>3306</v>
      </c>
      <c r="L1070" s="13">
        <v>77.256910258567501</v>
      </c>
      <c r="M1070" s="10">
        <v>3</v>
      </c>
      <c r="N1070" s="14">
        <f>Table1[[#This Row],[DC_STM/DC_NS]]+Table1[[#This Row],[DC_LPS/DC_NS]]</f>
        <v>7.3504113151386203</v>
      </c>
      <c r="O1070" s="6">
        <v>1</v>
      </c>
      <c r="P1070" s="6">
        <v>39</v>
      </c>
      <c r="Q1070" s="6">
        <v>4617876.4098307304</v>
      </c>
      <c r="R1070" s="7">
        <v>100</v>
      </c>
      <c r="S1070" s="16" t="s">
        <v>182</v>
      </c>
      <c r="T1070" s="9"/>
      <c r="U1070" s="10">
        <v>1</v>
      </c>
      <c r="V1070" s="11">
        <v>100</v>
      </c>
      <c r="W1070" s="17" t="s">
        <v>182</v>
      </c>
      <c r="X1070" s="13"/>
      <c r="Y1070" s="10">
        <v>1</v>
      </c>
      <c r="Z1070" s="18">
        <f>Table1[[#This Row],[Mφ_STM/Mφ_NS]]+Table1[[#This Row],[Mφ_LPS/Mφ_NS]]</f>
        <v>200</v>
      </c>
    </row>
    <row r="1071" spans="1:26" x14ac:dyDescent="0.25">
      <c r="A1071" s="5" t="s">
        <v>3307</v>
      </c>
      <c r="B1071" s="15" t="s">
        <v>3308</v>
      </c>
      <c r="C1071" s="6">
        <v>1</v>
      </c>
      <c r="D1071" s="6">
        <v>1</v>
      </c>
      <c r="E1071" s="6">
        <v>0</v>
      </c>
      <c r="F1071" s="7"/>
      <c r="G1071" s="8"/>
      <c r="H1071" s="9"/>
      <c r="I1071" s="10">
        <v>0</v>
      </c>
      <c r="J1071" s="11"/>
      <c r="K1071" s="12"/>
      <c r="L1071" s="13"/>
      <c r="M1071" s="10">
        <v>0</v>
      </c>
      <c r="N1071" s="14">
        <f>Table1[[#This Row],[DC_STM/DC_NS]]+Table1[[#This Row],[DC_LPS/DC_NS]]</f>
        <v>0</v>
      </c>
      <c r="O1071" s="6"/>
      <c r="P1071" s="6"/>
      <c r="Q1071" s="6"/>
      <c r="R1071" s="7"/>
      <c r="S1071" s="16"/>
      <c r="T1071" s="9"/>
      <c r="U1071" s="10">
        <v>0</v>
      </c>
      <c r="V1071" s="11"/>
      <c r="W1071" s="17"/>
      <c r="X1071" s="13"/>
      <c r="Y1071" s="10">
        <v>0</v>
      </c>
      <c r="Z1071" s="18">
        <f>Table1[[#This Row],[Mφ_STM/Mφ_NS]]+Table1[[#This Row],[Mφ_LPS/Mφ_NS]]</f>
        <v>0</v>
      </c>
    </row>
    <row r="1072" spans="1:26" x14ac:dyDescent="0.25">
      <c r="A1072" s="5" t="s">
        <v>3309</v>
      </c>
      <c r="B1072" s="15" t="s">
        <v>3310</v>
      </c>
      <c r="C1072" s="6"/>
      <c r="D1072" s="6"/>
      <c r="E1072" s="6"/>
      <c r="F1072" s="7"/>
      <c r="G1072" s="8"/>
      <c r="H1072" s="9"/>
      <c r="I1072" s="10">
        <v>0</v>
      </c>
      <c r="J1072" s="11"/>
      <c r="K1072" s="12"/>
      <c r="L1072" s="13"/>
      <c r="M1072" s="10">
        <v>0</v>
      </c>
      <c r="N1072" s="14">
        <f>Table1[[#This Row],[DC_STM/DC_NS]]+Table1[[#This Row],[DC_LPS/DC_NS]]</f>
        <v>0</v>
      </c>
      <c r="O1072" s="6">
        <v>4</v>
      </c>
      <c r="P1072" s="6">
        <v>5</v>
      </c>
      <c r="Q1072" s="6">
        <v>872949.29329427099</v>
      </c>
      <c r="R1072" s="7">
        <v>25.613484896376399</v>
      </c>
      <c r="S1072" s="16" t="s">
        <v>431</v>
      </c>
      <c r="T1072" s="9"/>
      <c r="U1072" s="10">
        <v>1</v>
      </c>
      <c r="V1072" s="11">
        <v>0.44802632397318098</v>
      </c>
      <c r="W1072" s="17" t="s">
        <v>431</v>
      </c>
      <c r="X1072" s="13"/>
      <c r="Y1072" s="10">
        <v>1</v>
      </c>
      <c r="Z1072" s="18">
        <f>Table1[[#This Row],[Mφ_STM/Mφ_NS]]+Table1[[#This Row],[Mφ_LPS/Mφ_NS]]</f>
        <v>26.06151122034958</v>
      </c>
    </row>
    <row r="1073" spans="1:26" x14ac:dyDescent="0.25">
      <c r="A1073" s="5" t="s">
        <v>3311</v>
      </c>
      <c r="B1073" s="15" t="s">
        <v>3312</v>
      </c>
      <c r="C1073" s="6">
        <v>1</v>
      </c>
      <c r="D1073" s="6">
        <v>2</v>
      </c>
      <c r="E1073" s="6">
        <v>0</v>
      </c>
      <c r="F1073" s="7"/>
      <c r="G1073" s="8"/>
      <c r="H1073" s="9"/>
      <c r="I1073" s="10">
        <v>0</v>
      </c>
      <c r="J1073" s="11"/>
      <c r="K1073" s="12"/>
      <c r="L1073" s="13"/>
      <c r="M1073" s="10">
        <v>0</v>
      </c>
      <c r="N1073" s="14">
        <f>Table1[[#This Row],[DC_STM/DC_NS]]+Table1[[#This Row],[DC_LPS/DC_NS]]</f>
        <v>0</v>
      </c>
      <c r="O1073" s="6"/>
      <c r="P1073" s="6"/>
      <c r="Q1073" s="6"/>
      <c r="R1073" s="7"/>
      <c r="S1073" s="16"/>
      <c r="T1073" s="9"/>
      <c r="U1073" s="10">
        <v>0</v>
      </c>
      <c r="V1073" s="11"/>
      <c r="W1073" s="17"/>
      <c r="X1073" s="13"/>
      <c r="Y1073" s="10">
        <v>0</v>
      </c>
      <c r="Z1073" s="18">
        <f>Table1[[#This Row],[Mφ_STM/Mφ_NS]]+Table1[[#This Row],[Mφ_LPS/Mφ_NS]]</f>
        <v>0</v>
      </c>
    </row>
    <row r="1074" spans="1:26" x14ac:dyDescent="0.25">
      <c r="A1074" s="5" t="s">
        <v>3313</v>
      </c>
      <c r="B1074" s="15" t="s">
        <v>3314</v>
      </c>
      <c r="C1074" s="6"/>
      <c r="D1074" s="6"/>
      <c r="E1074" s="6"/>
      <c r="F1074" s="7"/>
      <c r="G1074" s="8"/>
      <c r="H1074" s="9"/>
      <c r="I1074" s="10">
        <v>0</v>
      </c>
      <c r="J1074" s="11"/>
      <c r="K1074" s="12"/>
      <c r="L1074" s="13"/>
      <c r="M1074" s="10">
        <v>0</v>
      </c>
      <c r="N1074" s="14">
        <f>Table1[[#This Row],[DC_STM/DC_NS]]+Table1[[#This Row],[DC_LPS/DC_NS]]</f>
        <v>0</v>
      </c>
      <c r="O1074" s="6">
        <v>1</v>
      </c>
      <c r="P1074" s="6">
        <v>1</v>
      </c>
      <c r="Q1074" s="6">
        <v>731095.9140625</v>
      </c>
      <c r="R1074" s="7"/>
      <c r="S1074" s="16"/>
      <c r="T1074" s="9"/>
      <c r="U1074" s="10">
        <v>0</v>
      </c>
      <c r="V1074" s="11"/>
      <c r="W1074" s="17"/>
      <c r="X1074" s="13"/>
      <c r="Y1074" s="10">
        <v>0</v>
      </c>
      <c r="Z1074" s="18">
        <f>Table1[[#This Row],[Mφ_STM/Mφ_NS]]+Table1[[#This Row],[Mφ_LPS/Mφ_NS]]</f>
        <v>0</v>
      </c>
    </row>
    <row r="1075" spans="1:26" x14ac:dyDescent="0.25">
      <c r="A1075" s="5" t="s">
        <v>3315</v>
      </c>
      <c r="B1075" s="15" t="s">
        <v>3316</v>
      </c>
      <c r="C1075" s="6"/>
      <c r="D1075" s="6"/>
      <c r="E1075" s="6"/>
      <c r="F1075" s="7"/>
      <c r="G1075" s="8"/>
      <c r="H1075" s="9"/>
      <c r="I1075" s="10">
        <v>0</v>
      </c>
      <c r="J1075" s="11"/>
      <c r="K1075" s="12"/>
      <c r="L1075" s="13"/>
      <c r="M1075" s="10">
        <v>0</v>
      </c>
      <c r="N1075" s="14">
        <f>Table1[[#This Row],[DC_STM/DC_NS]]+Table1[[#This Row],[DC_LPS/DC_NS]]</f>
        <v>0</v>
      </c>
      <c r="O1075" s="6">
        <v>2</v>
      </c>
      <c r="P1075" s="6">
        <v>4</v>
      </c>
      <c r="Q1075" s="6">
        <v>1735933.07552083</v>
      </c>
      <c r="R1075" s="7"/>
      <c r="S1075" s="16"/>
      <c r="T1075" s="9"/>
      <c r="U1075" s="10">
        <v>0</v>
      </c>
      <c r="V1075" s="11"/>
      <c r="W1075" s="17"/>
      <c r="X1075" s="13"/>
      <c r="Y1075" s="10">
        <v>0</v>
      </c>
      <c r="Z1075" s="18">
        <f>Table1[[#This Row],[Mφ_STM/Mφ_NS]]+Table1[[#This Row],[Mφ_LPS/Mφ_NS]]</f>
        <v>0</v>
      </c>
    </row>
    <row r="1076" spans="1:26" x14ac:dyDescent="0.25">
      <c r="A1076" s="5" t="s">
        <v>3317</v>
      </c>
      <c r="B1076" s="15" t="s">
        <v>3318</v>
      </c>
      <c r="C1076" s="6">
        <v>1</v>
      </c>
      <c r="D1076" s="6">
        <v>1</v>
      </c>
      <c r="E1076" s="6">
        <v>131846.2421875</v>
      </c>
      <c r="F1076" s="7"/>
      <c r="G1076" s="8"/>
      <c r="H1076" s="9"/>
      <c r="I1076" s="10">
        <v>0</v>
      </c>
      <c r="J1076" s="11"/>
      <c r="K1076" s="12"/>
      <c r="L1076" s="13"/>
      <c r="M1076" s="10">
        <v>0</v>
      </c>
      <c r="N1076" s="14">
        <f>Table1[[#This Row],[DC_STM/DC_NS]]+Table1[[#This Row],[DC_LPS/DC_NS]]</f>
        <v>0</v>
      </c>
      <c r="O1076" s="6"/>
      <c r="P1076" s="6"/>
      <c r="Q1076" s="6"/>
      <c r="R1076" s="7"/>
      <c r="S1076" s="16"/>
      <c r="T1076" s="9"/>
      <c r="U1076" s="10">
        <v>0</v>
      </c>
      <c r="V1076" s="11"/>
      <c r="W1076" s="17"/>
      <c r="X1076" s="13"/>
      <c r="Y1076" s="10">
        <v>0</v>
      </c>
      <c r="Z1076" s="18">
        <f>Table1[[#This Row],[Mφ_STM/Mφ_NS]]+Table1[[#This Row],[Mφ_LPS/Mφ_NS]]</f>
        <v>0</v>
      </c>
    </row>
    <row r="1077" spans="1:26" x14ac:dyDescent="0.25">
      <c r="A1077" s="5" t="s">
        <v>3319</v>
      </c>
      <c r="B1077" s="15" t="s">
        <v>3320</v>
      </c>
      <c r="C1077" s="6">
        <v>1</v>
      </c>
      <c r="D1077" s="6">
        <v>8</v>
      </c>
      <c r="E1077" s="6">
        <v>2447102.75</v>
      </c>
      <c r="F1077" s="7">
        <v>0.95497080953024704</v>
      </c>
      <c r="G1077" s="8" t="s">
        <v>182</v>
      </c>
      <c r="H1077" s="9"/>
      <c r="I1077" s="10">
        <v>1</v>
      </c>
      <c r="J1077" s="11">
        <v>0.01</v>
      </c>
      <c r="K1077" s="12" t="s">
        <v>182</v>
      </c>
      <c r="L1077" s="13"/>
      <c r="M1077" s="10">
        <v>1</v>
      </c>
      <c r="N1077" s="14">
        <f>Table1[[#This Row],[DC_STM/DC_NS]]+Table1[[#This Row],[DC_LPS/DC_NS]]</f>
        <v>0.96497080953024705</v>
      </c>
      <c r="O1077" s="6">
        <v>2</v>
      </c>
      <c r="P1077" s="6">
        <v>5</v>
      </c>
      <c r="Q1077" s="6">
        <v>649764.87060546898</v>
      </c>
      <c r="R1077" s="7"/>
      <c r="S1077" s="16"/>
      <c r="T1077" s="9"/>
      <c r="U1077" s="10">
        <v>0</v>
      </c>
      <c r="V1077" s="11"/>
      <c r="W1077" s="17"/>
      <c r="X1077" s="13"/>
      <c r="Y1077" s="10">
        <v>0</v>
      </c>
      <c r="Z1077" s="18">
        <f>Table1[[#This Row],[Mφ_STM/Mφ_NS]]+Table1[[#This Row],[Mφ_LPS/Mφ_NS]]</f>
        <v>0</v>
      </c>
    </row>
    <row r="1078" spans="1:26" x14ac:dyDescent="0.25">
      <c r="A1078" s="5" t="s">
        <v>3321</v>
      </c>
      <c r="B1078" s="15" t="s">
        <v>3322</v>
      </c>
      <c r="C1078" s="6">
        <v>1</v>
      </c>
      <c r="D1078" s="6">
        <v>1</v>
      </c>
      <c r="E1078" s="6">
        <v>766291</v>
      </c>
      <c r="F1078" s="7"/>
      <c r="G1078" s="8"/>
      <c r="H1078" s="9"/>
      <c r="I1078" s="10">
        <v>0</v>
      </c>
      <c r="J1078" s="11"/>
      <c r="K1078" s="12"/>
      <c r="L1078" s="13"/>
      <c r="M1078" s="10">
        <v>0</v>
      </c>
      <c r="N1078" s="14">
        <f>Table1[[#This Row],[DC_STM/DC_NS]]+Table1[[#This Row],[DC_LPS/DC_NS]]</f>
        <v>0</v>
      </c>
      <c r="O1078" s="6"/>
      <c r="P1078" s="6"/>
      <c r="Q1078" s="6"/>
      <c r="R1078" s="7"/>
      <c r="S1078" s="16"/>
      <c r="T1078" s="9"/>
      <c r="U1078" s="10">
        <v>0</v>
      </c>
      <c r="V1078" s="11"/>
      <c r="W1078" s="17"/>
      <c r="X1078" s="13"/>
      <c r="Y1078" s="10">
        <v>0</v>
      </c>
      <c r="Z1078" s="18">
        <f>Table1[[#This Row],[Mφ_STM/Mφ_NS]]+Table1[[#This Row],[Mφ_LPS/Mφ_NS]]</f>
        <v>0</v>
      </c>
    </row>
    <row r="1079" spans="1:26" x14ac:dyDescent="0.25">
      <c r="A1079" s="5" t="s">
        <v>3323</v>
      </c>
      <c r="B1079" s="15" t="s">
        <v>3324</v>
      </c>
      <c r="C1079" s="6"/>
      <c r="D1079" s="6"/>
      <c r="E1079" s="6"/>
      <c r="F1079" s="7"/>
      <c r="G1079" s="8"/>
      <c r="H1079" s="9"/>
      <c r="I1079" s="10">
        <v>0</v>
      </c>
      <c r="J1079" s="11"/>
      <c r="K1079" s="12"/>
      <c r="L1079" s="13"/>
      <c r="M1079" s="10">
        <v>0</v>
      </c>
      <c r="N1079" s="14">
        <f>Table1[[#This Row],[DC_STM/DC_NS]]+Table1[[#This Row],[DC_LPS/DC_NS]]</f>
        <v>0</v>
      </c>
      <c r="O1079" s="6">
        <v>6</v>
      </c>
      <c r="P1079" s="6">
        <v>10</v>
      </c>
      <c r="Q1079" s="6">
        <v>765708.55485026003</v>
      </c>
      <c r="R1079" s="7">
        <v>9.5080576296732495</v>
      </c>
      <c r="S1079" s="16" t="s">
        <v>1688</v>
      </c>
      <c r="T1079" s="9">
        <v>132.29717544965499</v>
      </c>
      <c r="U1079" s="10">
        <v>2</v>
      </c>
      <c r="V1079" s="11">
        <v>0.01</v>
      </c>
      <c r="W1079" s="17" t="s">
        <v>182</v>
      </c>
      <c r="X1079" s="13"/>
      <c r="Y1079" s="10">
        <v>1</v>
      </c>
      <c r="Z1079" s="18">
        <f>Table1[[#This Row],[Mφ_STM/Mφ_NS]]+Table1[[#This Row],[Mφ_LPS/Mφ_NS]]</f>
        <v>9.5180576296732493</v>
      </c>
    </row>
    <row r="1080" spans="1:26" x14ac:dyDescent="0.25">
      <c r="A1080" s="5" t="s">
        <v>3325</v>
      </c>
      <c r="B1080" s="15" t="s">
        <v>3326</v>
      </c>
      <c r="C1080" s="6"/>
      <c r="D1080" s="6"/>
      <c r="E1080" s="6"/>
      <c r="F1080" s="7"/>
      <c r="G1080" s="8"/>
      <c r="H1080" s="9"/>
      <c r="I1080" s="10">
        <v>0</v>
      </c>
      <c r="J1080" s="11"/>
      <c r="K1080" s="12"/>
      <c r="L1080" s="13"/>
      <c r="M1080" s="10">
        <v>0</v>
      </c>
      <c r="N1080" s="14">
        <f>Table1[[#This Row],[DC_STM/DC_NS]]+Table1[[#This Row],[DC_LPS/DC_NS]]</f>
        <v>0</v>
      </c>
      <c r="O1080" s="6">
        <v>1</v>
      </c>
      <c r="P1080" s="6">
        <v>1</v>
      </c>
      <c r="Q1080" s="6">
        <v>2770337.078125</v>
      </c>
      <c r="R1080" s="7"/>
      <c r="S1080" s="16"/>
      <c r="T1080" s="9"/>
      <c r="U1080" s="10">
        <v>0</v>
      </c>
      <c r="V1080" s="11"/>
      <c r="W1080" s="17"/>
      <c r="X1080" s="13"/>
      <c r="Y1080" s="10">
        <v>0</v>
      </c>
      <c r="Z1080" s="18">
        <f>Table1[[#This Row],[Mφ_STM/Mφ_NS]]+Table1[[#This Row],[Mφ_LPS/Mφ_NS]]</f>
        <v>0</v>
      </c>
    </row>
    <row r="1081" spans="1:26" x14ac:dyDescent="0.25">
      <c r="A1081" s="5" t="s">
        <v>3327</v>
      </c>
      <c r="B1081" s="15" t="s">
        <v>3328</v>
      </c>
      <c r="C1081" s="6">
        <v>2</v>
      </c>
      <c r="D1081" s="6">
        <v>5</v>
      </c>
      <c r="E1081" s="6">
        <v>2136867.6510416698</v>
      </c>
      <c r="F1081" s="7"/>
      <c r="G1081" s="8"/>
      <c r="H1081" s="9"/>
      <c r="I1081" s="10">
        <v>0</v>
      </c>
      <c r="J1081" s="11"/>
      <c r="K1081" s="12"/>
      <c r="L1081" s="13"/>
      <c r="M1081" s="10">
        <v>0</v>
      </c>
      <c r="N1081" s="14">
        <f>Table1[[#This Row],[DC_STM/DC_NS]]+Table1[[#This Row],[DC_LPS/DC_NS]]</f>
        <v>0</v>
      </c>
      <c r="O1081" s="6"/>
      <c r="P1081" s="6"/>
      <c r="Q1081" s="6"/>
      <c r="R1081" s="7"/>
      <c r="S1081" s="16"/>
      <c r="T1081" s="9"/>
      <c r="U1081" s="10">
        <v>0</v>
      </c>
      <c r="V1081" s="11"/>
      <c r="W1081" s="17"/>
      <c r="X1081" s="13"/>
      <c r="Y1081" s="10">
        <v>0</v>
      </c>
      <c r="Z1081" s="18">
        <f>Table1[[#This Row],[Mφ_STM/Mφ_NS]]+Table1[[#This Row],[Mφ_LPS/Mφ_NS]]</f>
        <v>0</v>
      </c>
    </row>
    <row r="1082" spans="1:26" x14ac:dyDescent="0.25">
      <c r="A1082" s="5" t="s">
        <v>3329</v>
      </c>
      <c r="B1082" s="15" t="s">
        <v>3330</v>
      </c>
      <c r="C1082" s="6"/>
      <c r="D1082" s="6"/>
      <c r="E1082" s="6"/>
      <c r="F1082" s="7"/>
      <c r="G1082" s="8"/>
      <c r="H1082" s="9"/>
      <c r="I1082" s="10">
        <v>0</v>
      </c>
      <c r="J1082" s="11"/>
      <c r="K1082" s="12"/>
      <c r="L1082" s="13"/>
      <c r="M1082" s="10">
        <v>0</v>
      </c>
      <c r="N1082" s="14">
        <f>Table1[[#This Row],[DC_STM/DC_NS]]+Table1[[#This Row],[DC_LPS/DC_NS]]</f>
        <v>0</v>
      </c>
      <c r="O1082" s="6">
        <v>1</v>
      </c>
      <c r="P1082" s="6">
        <v>1</v>
      </c>
      <c r="Q1082" s="6">
        <v>3292331.65625</v>
      </c>
      <c r="R1082" s="7"/>
      <c r="S1082" s="16"/>
      <c r="T1082" s="9"/>
      <c r="U1082" s="10">
        <v>0</v>
      </c>
      <c r="V1082" s="11"/>
      <c r="W1082" s="17"/>
      <c r="X1082" s="13"/>
      <c r="Y1082" s="10">
        <v>0</v>
      </c>
      <c r="Z1082" s="18">
        <f>Table1[[#This Row],[Mφ_STM/Mφ_NS]]+Table1[[#This Row],[Mφ_LPS/Mφ_NS]]</f>
        <v>0</v>
      </c>
    </row>
    <row r="1083" spans="1:26" x14ac:dyDescent="0.25">
      <c r="A1083" s="5" t="s">
        <v>3331</v>
      </c>
      <c r="B1083" s="15" t="s">
        <v>3332</v>
      </c>
      <c r="C1083" s="6">
        <v>1</v>
      </c>
      <c r="D1083" s="6">
        <v>1</v>
      </c>
      <c r="E1083" s="6">
        <v>828292.625</v>
      </c>
      <c r="F1083" s="7"/>
      <c r="G1083" s="8"/>
      <c r="H1083" s="9"/>
      <c r="I1083" s="10">
        <v>0</v>
      </c>
      <c r="J1083" s="11"/>
      <c r="K1083" s="12"/>
      <c r="L1083" s="13"/>
      <c r="M1083" s="10">
        <v>0</v>
      </c>
      <c r="N1083" s="14">
        <f>Table1[[#This Row],[DC_STM/DC_NS]]+Table1[[#This Row],[DC_LPS/DC_NS]]</f>
        <v>0</v>
      </c>
      <c r="O1083" s="6">
        <v>1</v>
      </c>
      <c r="P1083" s="6">
        <v>1</v>
      </c>
      <c r="Q1083" s="6">
        <v>573495.8671875</v>
      </c>
      <c r="R1083" s="7"/>
      <c r="S1083" s="16"/>
      <c r="T1083" s="9"/>
      <c r="U1083" s="10">
        <v>0</v>
      </c>
      <c r="V1083" s="11"/>
      <c r="W1083" s="17"/>
      <c r="X1083" s="13"/>
      <c r="Y1083" s="10">
        <v>0</v>
      </c>
      <c r="Z1083" s="18">
        <f>Table1[[#This Row],[Mφ_STM/Mφ_NS]]+Table1[[#This Row],[Mφ_LPS/Mφ_NS]]</f>
        <v>0</v>
      </c>
    </row>
    <row r="1084" spans="1:26" x14ac:dyDescent="0.25">
      <c r="A1084" s="5" t="s">
        <v>3333</v>
      </c>
      <c r="B1084" s="15" t="s">
        <v>3334</v>
      </c>
      <c r="C1084" s="6">
        <v>1</v>
      </c>
      <c r="D1084" s="6">
        <v>1</v>
      </c>
      <c r="E1084" s="6">
        <v>1824566.328125</v>
      </c>
      <c r="F1084" s="7">
        <v>0.01</v>
      </c>
      <c r="G1084" s="8" t="s">
        <v>242</v>
      </c>
      <c r="H1084" s="9"/>
      <c r="I1084" s="10">
        <v>1</v>
      </c>
      <c r="J1084" s="11">
        <v>0.01</v>
      </c>
      <c r="K1084" s="12" t="s">
        <v>242</v>
      </c>
      <c r="L1084" s="13"/>
      <c r="M1084" s="10">
        <v>1</v>
      </c>
      <c r="N1084" s="14">
        <f>Table1[[#This Row],[DC_STM/DC_NS]]+Table1[[#This Row],[DC_LPS/DC_NS]]</f>
        <v>0.02</v>
      </c>
      <c r="O1084" s="6"/>
      <c r="P1084" s="6"/>
      <c r="Q1084" s="6"/>
      <c r="R1084" s="7"/>
      <c r="S1084" s="16"/>
      <c r="T1084" s="9"/>
      <c r="U1084" s="10">
        <v>0</v>
      </c>
      <c r="V1084" s="11"/>
      <c r="W1084" s="17"/>
      <c r="X1084" s="13"/>
      <c r="Y1084" s="10">
        <v>0</v>
      </c>
      <c r="Z1084" s="18">
        <f>Table1[[#This Row],[Mφ_STM/Mφ_NS]]+Table1[[#This Row],[Mφ_LPS/Mφ_NS]]</f>
        <v>0</v>
      </c>
    </row>
    <row r="1085" spans="1:26" x14ac:dyDescent="0.25">
      <c r="A1085" s="5" t="s">
        <v>3335</v>
      </c>
      <c r="B1085" s="15" t="s">
        <v>3336</v>
      </c>
      <c r="C1085" s="6">
        <v>7</v>
      </c>
      <c r="D1085" s="6">
        <v>16</v>
      </c>
      <c r="E1085" s="6">
        <v>2399903.7445746502</v>
      </c>
      <c r="F1085" s="7">
        <v>0.39017318216380997</v>
      </c>
      <c r="G1085" s="8" t="s">
        <v>3337</v>
      </c>
      <c r="H1085" s="9">
        <v>101.954144180602</v>
      </c>
      <c r="I1085" s="10">
        <v>12</v>
      </c>
      <c r="J1085" s="11">
        <v>0.53308079647834605</v>
      </c>
      <c r="K1085" s="12" t="s">
        <v>3338</v>
      </c>
      <c r="L1085" s="13">
        <v>87.625270506439406</v>
      </c>
      <c r="M1085" s="10">
        <v>13</v>
      </c>
      <c r="N1085" s="14">
        <f>Table1[[#This Row],[DC_STM/DC_NS]]+Table1[[#This Row],[DC_LPS/DC_NS]]</f>
        <v>0.92325397864215608</v>
      </c>
      <c r="O1085" s="6">
        <v>4</v>
      </c>
      <c r="P1085" s="6">
        <v>13</v>
      </c>
      <c r="Q1085" s="6">
        <v>685805.77982584597</v>
      </c>
      <c r="R1085" s="7">
        <v>0.42631517621985499</v>
      </c>
      <c r="S1085" s="16" t="s">
        <v>960</v>
      </c>
      <c r="T1085" s="9">
        <v>2.5918975180060699</v>
      </c>
      <c r="U1085" s="10">
        <v>2</v>
      </c>
      <c r="V1085" s="11">
        <v>0.67412276594129805</v>
      </c>
      <c r="W1085" s="17" t="s">
        <v>960</v>
      </c>
      <c r="X1085" s="13">
        <v>6.4578332611995801</v>
      </c>
      <c r="Y1085" s="10">
        <v>2</v>
      </c>
      <c r="Z1085" s="18">
        <f>Table1[[#This Row],[Mφ_STM/Mφ_NS]]+Table1[[#This Row],[Mφ_LPS/Mφ_NS]]</f>
        <v>1.100437942161153</v>
      </c>
    </row>
    <row r="1086" spans="1:26" x14ac:dyDescent="0.25">
      <c r="A1086" s="5" t="s">
        <v>3339</v>
      </c>
      <c r="B1086" s="15" t="s">
        <v>3340</v>
      </c>
      <c r="C1086" s="6">
        <v>4</v>
      </c>
      <c r="D1086" s="6">
        <v>40</v>
      </c>
      <c r="E1086" s="6">
        <v>5076114.33937026</v>
      </c>
      <c r="F1086" s="7">
        <v>3.20116996492869</v>
      </c>
      <c r="G1086" s="8" t="s">
        <v>3341</v>
      </c>
      <c r="H1086" s="9">
        <v>185.57309824557501</v>
      </c>
      <c r="I1086" s="10">
        <v>17</v>
      </c>
      <c r="J1086" s="11">
        <v>0.66384942380626999</v>
      </c>
      <c r="K1086" s="12" t="s">
        <v>3342</v>
      </c>
      <c r="L1086" s="13">
        <v>56.779182304312499</v>
      </c>
      <c r="M1086" s="10">
        <v>17</v>
      </c>
      <c r="N1086" s="14">
        <f>Table1[[#This Row],[DC_STM/DC_NS]]+Table1[[#This Row],[DC_LPS/DC_NS]]</f>
        <v>3.86501938873496</v>
      </c>
      <c r="O1086" s="6"/>
      <c r="P1086" s="6"/>
      <c r="Q1086" s="6"/>
      <c r="R1086" s="7"/>
      <c r="S1086" s="16"/>
      <c r="T1086" s="9"/>
      <c r="U1086" s="10">
        <v>0</v>
      </c>
      <c r="V1086" s="11"/>
      <c r="W1086" s="17"/>
      <c r="X1086" s="13"/>
      <c r="Y1086" s="10">
        <v>0</v>
      </c>
      <c r="Z1086" s="18">
        <f>Table1[[#This Row],[Mφ_STM/Mφ_NS]]+Table1[[#This Row],[Mφ_LPS/Mφ_NS]]</f>
        <v>0</v>
      </c>
    </row>
    <row r="1087" spans="1:26" x14ac:dyDescent="0.25">
      <c r="A1087" s="5" t="s">
        <v>3343</v>
      </c>
      <c r="B1087" s="15" t="s">
        <v>3344</v>
      </c>
      <c r="C1087" s="6">
        <v>1</v>
      </c>
      <c r="D1087" s="6">
        <v>2</v>
      </c>
      <c r="E1087" s="6">
        <v>166029.5</v>
      </c>
      <c r="F1087" s="7"/>
      <c r="G1087" s="8"/>
      <c r="H1087" s="9"/>
      <c r="I1087" s="10">
        <v>0</v>
      </c>
      <c r="J1087" s="11"/>
      <c r="K1087" s="12"/>
      <c r="L1087" s="13"/>
      <c r="M1087" s="10">
        <v>0</v>
      </c>
      <c r="N1087" s="14">
        <f>Table1[[#This Row],[DC_STM/DC_NS]]+Table1[[#This Row],[DC_LPS/DC_NS]]</f>
        <v>0</v>
      </c>
      <c r="O1087" s="6">
        <v>2</v>
      </c>
      <c r="P1087" s="6">
        <v>3</v>
      </c>
      <c r="Q1087" s="6">
        <v>299076.00260416698</v>
      </c>
      <c r="R1087" s="7"/>
      <c r="S1087" s="16"/>
      <c r="T1087" s="9"/>
      <c r="U1087" s="10">
        <v>0</v>
      </c>
      <c r="V1087" s="11"/>
      <c r="W1087" s="17"/>
      <c r="X1087" s="13"/>
      <c r="Y1087" s="10">
        <v>0</v>
      </c>
      <c r="Z1087" s="18">
        <f>Table1[[#This Row],[Mφ_STM/Mφ_NS]]+Table1[[#This Row],[Mφ_LPS/Mφ_NS]]</f>
        <v>0</v>
      </c>
    </row>
    <row r="1088" spans="1:26" x14ac:dyDescent="0.25">
      <c r="A1088" s="5" t="s">
        <v>3345</v>
      </c>
      <c r="B1088" s="15" t="s">
        <v>3346</v>
      </c>
      <c r="C1088" s="6"/>
      <c r="D1088" s="6"/>
      <c r="E1088" s="6"/>
      <c r="F1088" s="7"/>
      <c r="G1088" s="8"/>
      <c r="H1088" s="9"/>
      <c r="I1088" s="10">
        <v>0</v>
      </c>
      <c r="J1088" s="11"/>
      <c r="K1088" s="12"/>
      <c r="L1088" s="13"/>
      <c r="M1088" s="10">
        <v>0</v>
      </c>
      <c r="N1088" s="14">
        <f>Table1[[#This Row],[DC_STM/DC_NS]]+Table1[[#This Row],[DC_LPS/DC_NS]]</f>
        <v>0</v>
      </c>
      <c r="O1088" s="6">
        <v>1</v>
      </c>
      <c r="P1088" s="6">
        <v>1</v>
      </c>
      <c r="Q1088" s="6">
        <v>174788.28125</v>
      </c>
      <c r="R1088" s="7"/>
      <c r="S1088" s="16"/>
      <c r="T1088" s="9"/>
      <c r="U1088" s="10">
        <v>0</v>
      </c>
      <c r="V1088" s="11"/>
      <c r="W1088" s="17"/>
      <c r="X1088" s="13"/>
      <c r="Y1088" s="10">
        <v>0</v>
      </c>
      <c r="Z1088" s="18">
        <f>Table1[[#This Row],[Mφ_STM/Mφ_NS]]+Table1[[#This Row],[Mφ_LPS/Mφ_NS]]</f>
        <v>0</v>
      </c>
    </row>
    <row r="1089" spans="1:26" x14ac:dyDescent="0.25">
      <c r="A1089" s="5" t="s">
        <v>3347</v>
      </c>
      <c r="B1089" s="15" t="s">
        <v>3348</v>
      </c>
      <c r="C1089" s="6">
        <v>1</v>
      </c>
      <c r="D1089" s="6">
        <v>1</v>
      </c>
      <c r="E1089" s="6">
        <v>1521328.375</v>
      </c>
      <c r="F1089" s="7"/>
      <c r="G1089" s="8"/>
      <c r="H1089" s="9"/>
      <c r="I1089" s="10">
        <v>0</v>
      </c>
      <c r="J1089" s="11"/>
      <c r="K1089" s="12"/>
      <c r="L1089" s="13"/>
      <c r="M1089" s="10">
        <v>0</v>
      </c>
      <c r="N1089" s="14">
        <f>Table1[[#This Row],[DC_STM/DC_NS]]+Table1[[#This Row],[DC_LPS/DC_NS]]</f>
        <v>0</v>
      </c>
      <c r="O1089" s="6">
        <v>1</v>
      </c>
      <c r="P1089" s="6">
        <v>1</v>
      </c>
      <c r="Q1089" s="6">
        <v>237381.666015625</v>
      </c>
      <c r="R1089" s="7">
        <v>1</v>
      </c>
      <c r="S1089" s="16" t="s">
        <v>242</v>
      </c>
      <c r="T1089" s="9"/>
      <c r="U1089" s="10">
        <v>1</v>
      </c>
      <c r="V1089" s="11">
        <v>100</v>
      </c>
      <c r="W1089" s="17" t="s">
        <v>242</v>
      </c>
      <c r="X1089" s="13"/>
      <c r="Y1089" s="10">
        <v>1</v>
      </c>
      <c r="Z1089" s="18">
        <f>Table1[[#This Row],[Mφ_STM/Mφ_NS]]+Table1[[#This Row],[Mφ_LPS/Mφ_NS]]</f>
        <v>101</v>
      </c>
    </row>
    <row r="1090" spans="1:26" x14ac:dyDescent="0.25">
      <c r="A1090" s="5" t="s">
        <v>3349</v>
      </c>
      <c r="B1090" s="15" t="s">
        <v>3350</v>
      </c>
      <c r="C1090" s="6">
        <v>1</v>
      </c>
      <c r="D1090" s="6">
        <v>1</v>
      </c>
      <c r="E1090" s="6">
        <v>14709143.625</v>
      </c>
      <c r="F1090" s="7"/>
      <c r="G1090" s="8"/>
      <c r="H1090" s="9"/>
      <c r="I1090" s="10">
        <v>0</v>
      </c>
      <c r="J1090" s="11"/>
      <c r="K1090" s="12"/>
      <c r="L1090" s="13"/>
      <c r="M1090" s="10">
        <v>0</v>
      </c>
      <c r="N1090" s="14">
        <f>Table1[[#This Row],[DC_STM/DC_NS]]+Table1[[#This Row],[DC_LPS/DC_NS]]</f>
        <v>0</v>
      </c>
      <c r="O1090" s="6"/>
      <c r="P1090" s="6"/>
      <c r="Q1090" s="6"/>
      <c r="R1090" s="7"/>
      <c r="S1090" s="16"/>
      <c r="T1090" s="9"/>
      <c r="U1090" s="10">
        <v>0</v>
      </c>
      <c r="V1090" s="11"/>
      <c r="W1090" s="17"/>
      <c r="X1090" s="13"/>
      <c r="Y1090" s="10">
        <v>0</v>
      </c>
      <c r="Z1090" s="18">
        <f>Table1[[#This Row],[Mφ_STM/Mφ_NS]]+Table1[[#This Row],[Mφ_LPS/Mφ_NS]]</f>
        <v>0</v>
      </c>
    </row>
    <row r="1091" spans="1:26" x14ac:dyDescent="0.25">
      <c r="A1091" s="5" t="s">
        <v>3351</v>
      </c>
      <c r="B1091" s="15" t="s">
        <v>3352</v>
      </c>
      <c r="C1091" s="6"/>
      <c r="D1091" s="6"/>
      <c r="E1091" s="6"/>
      <c r="F1091" s="7"/>
      <c r="G1091" s="8"/>
      <c r="H1091" s="9"/>
      <c r="I1091" s="10">
        <v>0</v>
      </c>
      <c r="J1091" s="11"/>
      <c r="K1091" s="12"/>
      <c r="L1091" s="13"/>
      <c r="M1091" s="10">
        <v>0</v>
      </c>
      <c r="N1091" s="14">
        <f>Table1[[#This Row],[DC_STM/DC_NS]]+Table1[[#This Row],[DC_LPS/DC_NS]]</f>
        <v>0</v>
      </c>
      <c r="O1091" s="6">
        <v>1</v>
      </c>
      <c r="P1091" s="6">
        <v>1</v>
      </c>
      <c r="Q1091" s="6">
        <v>366050.65625</v>
      </c>
      <c r="R1091" s="7"/>
      <c r="S1091" s="16"/>
      <c r="T1091" s="9"/>
      <c r="U1091" s="10">
        <v>0</v>
      </c>
      <c r="V1091" s="11"/>
      <c r="W1091" s="17"/>
      <c r="X1091" s="13"/>
      <c r="Y1091" s="10">
        <v>0</v>
      </c>
      <c r="Z1091" s="18">
        <f>Table1[[#This Row],[Mφ_STM/Mφ_NS]]+Table1[[#This Row],[Mφ_LPS/Mφ_NS]]</f>
        <v>0</v>
      </c>
    </row>
    <row r="1092" spans="1:26" x14ac:dyDescent="0.25">
      <c r="A1092" s="5" t="s">
        <v>3353</v>
      </c>
      <c r="B1092" s="15" t="s">
        <v>3354</v>
      </c>
      <c r="C1092" s="6">
        <v>33</v>
      </c>
      <c r="D1092" s="6">
        <v>544</v>
      </c>
      <c r="E1092" s="6">
        <v>55965137.291775197</v>
      </c>
      <c r="F1092" s="7">
        <v>0.67800189806552003</v>
      </c>
      <c r="G1092" s="8" t="s">
        <v>3355</v>
      </c>
      <c r="H1092" s="9">
        <v>85.401639694431196</v>
      </c>
      <c r="I1092" s="10">
        <v>246</v>
      </c>
      <c r="J1092" s="11">
        <v>0.89778483806380904</v>
      </c>
      <c r="K1092" s="12" t="s">
        <v>3356</v>
      </c>
      <c r="L1092" s="13">
        <v>42.174823336197299</v>
      </c>
      <c r="M1092" s="10">
        <v>260</v>
      </c>
      <c r="N1092" s="14">
        <f>Table1[[#This Row],[DC_STM/DC_NS]]+Table1[[#This Row],[DC_LPS/DC_NS]]</f>
        <v>1.575786736129329</v>
      </c>
      <c r="O1092" s="6">
        <v>27</v>
      </c>
      <c r="P1092" s="6">
        <v>301</v>
      </c>
      <c r="Q1092" s="6">
        <v>17399825.7520888</v>
      </c>
      <c r="R1092" s="7">
        <v>9.6957181102590599</v>
      </c>
      <c r="S1092" s="16" t="s">
        <v>3357</v>
      </c>
      <c r="T1092" s="9">
        <v>74.526573943642703</v>
      </c>
      <c r="U1092" s="10">
        <v>160</v>
      </c>
      <c r="V1092" s="11">
        <v>0.46530161887297</v>
      </c>
      <c r="W1092" s="17" t="s">
        <v>3358</v>
      </c>
      <c r="X1092" s="13">
        <v>69.628184188725498</v>
      </c>
      <c r="Y1092" s="10">
        <v>142</v>
      </c>
      <c r="Z1092" s="18">
        <f>Table1[[#This Row],[Mφ_STM/Mφ_NS]]+Table1[[#This Row],[Mφ_LPS/Mφ_NS]]</f>
        <v>10.161019729132031</v>
      </c>
    </row>
    <row r="1093" spans="1:26" x14ac:dyDescent="0.25">
      <c r="A1093" s="5" t="s">
        <v>3359</v>
      </c>
      <c r="B1093" s="15" t="s">
        <v>3360</v>
      </c>
      <c r="C1093" s="6">
        <v>1</v>
      </c>
      <c r="D1093" s="6">
        <v>1</v>
      </c>
      <c r="E1093" s="6">
        <v>4952176.375</v>
      </c>
      <c r="F1093" s="7"/>
      <c r="G1093" s="8"/>
      <c r="H1093" s="9"/>
      <c r="I1093" s="10">
        <v>0</v>
      </c>
      <c r="J1093" s="11"/>
      <c r="K1093" s="12"/>
      <c r="L1093" s="13"/>
      <c r="M1093" s="10">
        <v>0</v>
      </c>
      <c r="N1093" s="14">
        <f>Table1[[#This Row],[DC_STM/DC_NS]]+Table1[[#This Row],[DC_LPS/DC_NS]]</f>
        <v>0</v>
      </c>
      <c r="O1093" s="6"/>
      <c r="P1093" s="6"/>
      <c r="Q1093" s="6"/>
      <c r="R1093" s="7"/>
      <c r="S1093" s="16"/>
      <c r="T1093" s="9"/>
      <c r="U1093" s="10">
        <v>0</v>
      </c>
      <c r="V1093" s="11"/>
      <c r="W1093" s="17"/>
      <c r="X1093" s="13"/>
      <c r="Y1093" s="10">
        <v>0</v>
      </c>
      <c r="Z1093" s="18">
        <f>Table1[[#This Row],[Mφ_STM/Mφ_NS]]+Table1[[#This Row],[Mφ_LPS/Mφ_NS]]</f>
        <v>0</v>
      </c>
    </row>
    <row r="1094" spans="1:26" x14ac:dyDescent="0.25">
      <c r="A1094" s="5" t="s">
        <v>3361</v>
      </c>
      <c r="B1094" s="15" t="s">
        <v>3362</v>
      </c>
      <c r="C1094" s="6">
        <v>6</v>
      </c>
      <c r="D1094" s="6">
        <v>74</v>
      </c>
      <c r="E1094" s="6">
        <v>16377708.562201601</v>
      </c>
      <c r="F1094" s="7">
        <v>1.7601176181696201</v>
      </c>
      <c r="G1094" s="8" t="s">
        <v>3363</v>
      </c>
      <c r="H1094" s="9">
        <v>110.293653990406</v>
      </c>
      <c r="I1094" s="10">
        <v>45</v>
      </c>
      <c r="J1094" s="11">
        <v>0.52512348823378496</v>
      </c>
      <c r="K1094" s="12" t="s">
        <v>3364</v>
      </c>
      <c r="L1094" s="13">
        <v>122.351270016604</v>
      </c>
      <c r="M1094" s="10">
        <v>47</v>
      </c>
      <c r="N1094" s="14">
        <f>Table1[[#This Row],[DC_STM/DC_NS]]+Table1[[#This Row],[DC_LPS/DC_NS]]</f>
        <v>2.2852411064034053</v>
      </c>
      <c r="O1094" s="6">
        <v>7</v>
      </c>
      <c r="P1094" s="6">
        <v>30</v>
      </c>
      <c r="Q1094" s="6">
        <v>4311606.4340524403</v>
      </c>
      <c r="R1094" s="7">
        <v>9.5813024276227399</v>
      </c>
      <c r="S1094" s="16" t="s">
        <v>3365</v>
      </c>
      <c r="T1094" s="9">
        <v>168.49522260463499</v>
      </c>
      <c r="U1094" s="10">
        <v>9</v>
      </c>
      <c r="V1094" s="11">
        <v>0.59041812157510798</v>
      </c>
      <c r="W1094" s="17" t="s">
        <v>3366</v>
      </c>
      <c r="X1094" s="13">
        <v>150.30158245565701</v>
      </c>
      <c r="Y1094" s="10">
        <v>7</v>
      </c>
      <c r="Z1094" s="18">
        <f>Table1[[#This Row],[Mφ_STM/Mφ_NS]]+Table1[[#This Row],[Mφ_LPS/Mφ_NS]]</f>
        <v>10.171720549197849</v>
      </c>
    </row>
    <row r="1095" spans="1:26" x14ac:dyDescent="0.25">
      <c r="A1095" s="5" t="s">
        <v>3367</v>
      </c>
      <c r="B1095" s="15" t="s">
        <v>3368</v>
      </c>
      <c r="C1095" s="6"/>
      <c r="D1095" s="6"/>
      <c r="E1095" s="6"/>
      <c r="F1095" s="7"/>
      <c r="G1095" s="8"/>
      <c r="H1095" s="9"/>
      <c r="I1095" s="10">
        <v>0</v>
      </c>
      <c r="J1095" s="11"/>
      <c r="K1095" s="12"/>
      <c r="L1095" s="13"/>
      <c r="M1095" s="10">
        <v>0</v>
      </c>
      <c r="N1095" s="14">
        <f>Table1[[#This Row],[DC_STM/DC_NS]]+Table1[[#This Row],[DC_LPS/DC_NS]]</f>
        <v>0</v>
      </c>
      <c r="O1095" s="6">
        <v>4</v>
      </c>
      <c r="P1095" s="6">
        <v>4</v>
      </c>
      <c r="Q1095" s="6">
        <v>485305.98763020802</v>
      </c>
      <c r="R1095" s="7"/>
      <c r="S1095" s="16"/>
      <c r="T1095" s="9"/>
      <c r="U1095" s="10">
        <v>0</v>
      </c>
      <c r="V1095" s="11"/>
      <c r="W1095" s="17"/>
      <c r="X1095" s="13"/>
      <c r="Y1095" s="10">
        <v>0</v>
      </c>
      <c r="Z1095" s="18">
        <f>Table1[[#This Row],[Mφ_STM/Mφ_NS]]+Table1[[#This Row],[Mφ_LPS/Mφ_NS]]</f>
        <v>0</v>
      </c>
    </row>
    <row r="1096" spans="1:26" x14ac:dyDescent="0.25">
      <c r="A1096" s="5" t="s">
        <v>3369</v>
      </c>
      <c r="B1096" s="15" t="s">
        <v>3370</v>
      </c>
      <c r="C1096" s="6"/>
      <c r="D1096" s="6"/>
      <c r="E1096" s="6"/>
      <c r="F1096" s="7"/>
      <c r="G1096" s="8"/>
      <c r="H1096" s="9"/>
      <c r="I1096" s="10">
        <v>0</v>
      </c>
      <c r="J1096" s="11"/>
      <c r="K1096" s="12"/>
      <c r="L1096" s="13"/>
      <c r="M1096" s="10">
        <v>0</v>
      </c>
      <c r="N1096" s="14">
        <f>Table1[[#This Row],[DC_STM/DC_NS]]+Table1[[#This Row],[DC_LPS/DC_NS]]</f>
        <v>0</v>
      </c>
      <c r="O1096" s="6">
        <v>1</v>
      </c>
      <c r="P1096" s="6">
        <v>1</v>
      </c>
      <c r="Q1096" s="6">
        <v>2053925.875</v>
      </c>
      <c r="R1096" s="7"/>
      <c r="S1096" s="16"/>
      <c r="T1096" s="9"/>
      <c r="U1096" s="10">
        <v>0</v>
      </c>
      <c r="V1096" s="11"/>
      <c r="W1096" s="17"/>
      <c r="X1096" s="13"/>
      <c r="Y1096" s="10">
        <v>0</v>
      </c>
      <c r="Z1096" s="18">
        <f>Table1[[#This Row],[Mφ_STM/Mφ_NS]]+Table1[[#This Row],[Mφ_LPS/Mφ_NS]]</f>
        <v>0</v>
      </c>
    </row>
    <row r="1097" spans="1:26" x14ac:dyDescent="0.25">
      <c r="A1097" s="5" t="s">
        <v>3371</v>
      </c>
      <c r="B1097" s="15" t="s">
        <v>3372</v>
      </c>
      <c r="C1097" s="6"/>
      <c r="D1097" s="6"/>
      <c r="E1097" s="6"/>
      <c r="F1097" s="7"/>
      <c r="G1097" s="8"/>
      <c r="H1097" s="9"/>
      <c r="I1097" s="10">
        <v>0</v>
      </c>
      <c r="J1097" s="11"/>
      <c r="K1097" s="12"/>
      <c r="L1097" s="13"/>
      <c r="M1097" s="10">
        <v>0</v>
      </c>
      <c r="N1097" s="14">
        <f>Table1[[#This Row],[DC_STM/DC_NS]]+Table1[[#This Row],[DC_LPS/DC_NS]]</f>
        <v>0</v>
      </c>
      <c r="O1097" s="6">
        <v>4</v>
      </c>
      <c r="P1097" s="6">
        <v>28</v>
      </c>
      <c r="Q1097" s="6">
        <v>1385908.08656141</v>
      </c>
      <c r="R1097" s="7">
        <v>9.7844009217290804</v>
      </c>
      <c r="S1097" s="16" t="s">
        <v>3373</v>
      </c>
      <c r="T1097" s="9">
        <v>91.383116342870693</v>
      </c>
      <c r="U1097" s="10">
        <v>14</v>
      </c>
      <c r="V1097" s="11">
        <v>1.6037388791045999</v>
      </c>
      <c r="W1097" s="17" t="s">
        <v>3374</v>
      </c>
      <c r="X1097" s="13">
        <v>203.62902913728601</v>
      </c>
      <c r="Y1097" s="10">
        <v>12</v>
      </c>
      <c r="Z1097" s="18">
        <f>Table1[[#This Row],[Mφ_STM/Mφ_NS]]+Table1[[#This Row],[Mφ_LPS/Mφ_NS]]</f>
        <v>11.388139800833681</v>
      </c>
    </row>
    <row r="1098" spans="1:26" x14ac:dyDescent="0.25">
      <c r="A1098" s="5" t="s">
        <v>3375</v>
      </c>
      <c r="B1098" s="15" t="s">
        <v>3376</v>
      </c>
      <c r="C1098" s="6"/>
      <c r="D1098" s="6"/>
      <c r="E1098" s="6"/>
      <c r="F1098" s="7"/>
      <c r="G1098" s="8"/>
      <c r="H1098" s="9"/>
      <c r="I1098" s="10">
        <v>0</v>
      </c>
      <c r="J1098" s="11"/>
      <c r="K1098" s="12"/>
      <c r="L1098" s="13"/>
      <c r="M1098" s="10">
        <v>0</v>
      </c>
      <c r="N1098" s="14">
        <f>Table1[[#This Row],[DC_STM/DC_NS]]+Table1[[#This Row],[DC_LPS/DC_NS]]</f>
        <v>0</v>
      </c>
      <c r="O1098" s="6">
        <v>1</v>
      </c>
      <c r="P1098" s="6">
        <v>2</v>
      </c>
      <c r="Q1098" s="6">
        <v>1310975.98046875</v>
      </c>
      <c r="R1098" s="7"/>
      <c r="S1098" s="16"/>
      <c r="T1098" s="9"/>
      <c r="U1098" s="10">
        <v>0</v>
      </c>
      <c r="V1098" s="11"/>
      <c r="W1098" s="17"/>
      <c r="X1098" s="13"/>
      <c r="Y1098" s="10">
        <v>0</v>
      </c>
      <c r="Z1098" s="18">
        <f>Table1[[#This Row],[Mφ_STM/Mφ_NS]]+Table1[[#This Row],[Mφ_LPS/Mφ_NS]]</f>
        <v>0</v>
      </c>
    </row>
    <row r="1099" spans="1:26" x14ac:dyDescent="0.25">
      <c r="A1099" s="5" t="s">
        <v>3377</v>
      </c>
      <c r="B1099" s="15" t="s">
        <v>3378</v>
      </c>
      <c r="C1099" s="6"/>
      <c r="D1099" s="6"/>
      <c r="E1099" s="6"/>
      <c r="F1099" s="7"/>
      <c r="G1099" s="8"/>
      <c r="H1099" s="9"/>
      <c r="I1099" s="10">
        <v>0</v>
      </c>
      <c r="J1099" s="11"/>
      <c r="K1099" s="12"/>
      <c r="L1099" s="13"/>
      <c r="M1099" s="10">
        <v>0</v>
      </c>
      <c r="N1099" s="14">
        <f>Table1[[#This Row],[DC_STM/DC_NS]]+Table1[[#This Row],[DC_LPS/DC_NS]]</f>
        <v>0</v>
      </c>
      <c r="O1099" s="6">
        <v>1</v>
      </c>
      <c r="P1099" s="6">
        <v>6</v>
      </c>
      <c r="Q1099" s="6">
        <v>505952.29169921897</v>
      </c>
      <c r="R1099" s="7">
        <v>1.8743821800025799</v>
      </c>
      <c r="S1099" s="16" t="s">
        <v>200</v>
      </c>
      <c r="T1099" s="9"/>
      <c r="U1099" s="10">
        <v>1</v>
      </c>
      <c r="V1099" s="11"/>
      <c r="W1099" s="17"/>
      <c r="X1099" s="13"/>
      <c r="Y1099" s="10">
        <v>0</v>
      </c>
      <c r="Z1099" s="18">
        <f>Table1[[#This Row],[Mφ_STM/Mφ_NS]]+Table1[[#This Row],[Mφ_LPS/Mφ_NS]]</f>
        <v>1.8743821800025799</v>
      </c>
    </row>
    <row r="1100" spans="1:26" x14ac:dyDescent="0.25">
      <c r="A1100" s="5" t="s">
        <v>3379</v>
      </c>
      <c r="B1100" s="15" t="s">
        <v>3380</v>
      </c>
      <c r="C1100" s="6"/>
      <c r="D1100" s="6"/>
      <c r="E1100" s="6"/>
      <c r="F1100" s="7"/>
      <c r="G1100" s="8"/>
      <c r="H1100" s="9"/>
      <c r="I1100" s="10">
        <v>0</v>
      </c>
      <c r="J1100" s="11"/>
      <c r="K1100" s="12"/>
      <c r="L1100" s="13"/>
      <c r="M1100" s="10">
        <v>0</v>
      </c>
      <c r="N1100" s="14">
        <f>Table1[[#This Row],[DC_STM/DC_NS]]+Table1[[#This Row],[DC_LPS/DC_NS]]</f>
        <v>0</v>
      </c>
      <c r="O1100" s="6">
        <v>2</v>
      </c>
      <c r="P1100" s="6">
        <v>12</v>
      </c>
      <c r="Q1100" s="6">
        <v>1064013.3386230499</v>
      </c>
      <c r="R1100" s="7">
        <v>3.8590189512974198</v>
      </c>
      <c r="S1100" s="16" t="s">
        <v>153</v>
      </c>
      <c r="T1100" s="9"/>
      <c r="U1100" s="10">
        <v>1</v>
      </c>
      <c r="V1100" s="11"/>
      <c r="W1100" s="17"/>
      <c r="X1100" s="13"/>
      <c r="Y1100" s="10">
        <v>0</v>
      </c>
      <c r="Z1100" s="18">
        <f>Table1[[#This Row],[Mφ_STM/Mφ_NS]]+Table1[[#This Row],[Mφ_LPS/Mφ_NS]]</f>
        <v>3.8590189512974198</v>
      </c>
    </row>
    <row r="1101" spans="1:26" x14ac:dyDescent="0.25">
      <c r="A1101" s="5" t="s">
        <v>3381</v>
      </c>
      <c r="B1101" s="15" t="s">
        <v>3382</v>
      </c>
      <c r="C1101" s="6"/>
      <c r="D1101" s="6"/>
      <c r="E1101" s="6"/>
      <c r="F1101" s="7"/>
      <c r="G1101" s="8"/>
      <c r="H1101" s="9"/>
      <c r="I1101" s="10">
        <v>0</v>
      </c>
      <c r="J1101" s="11"/>
      <c r="K1101" s="12"/>
      <c r="L1101" s="13"/>
      <c r="M1101" s="10">
        <v>0</v>
      </c>
      <c r="N1101" s="14">
        <f>Table1[[#This Row],[DC_STM/DC_NS]]+Table1[[#This Row],[DC_LPS/DC_NS]]</f>
        <v>0</v>
      </c>
      <c r="O1101" s="6">
        <v>2</v>
      </c>
      <c r="P1101" s="6">
        <v>9</v>
      </c>
      <c r="Q1101" s="6">
        <v>1522610.3937717001</v>
      </c>
      <c r="R1101" s="7">
        <v>1.33872949760047</v>
      </c>
      <c r="S1101" s="16" t="s">
        <v>856</v>
      </c>
      <c r="T1101" s="9">
        <v>29.342405321827599</v>
      </c>
      <c r="U1101" s="10">
        <v>2</v>
      </c>
      <c r="V1101" s="11">
        <v>0.01</v>
      </c>
      <c r="W1101" s="17" t="s">
        <v>856</v>
      </c>
      <c r="X1101" s="13">
        <v>0</v>
      </c>
      <c r="Y1101" s="10">
        <v>2</v>
      </c>
      <c r="Z1101" s="18">
        <f>Table1[[#This Row],[Mφ_STM/Mφ_NS]]+Table1[[#This Row],[Mφ_LPS/Mφ_NS]]</f>
        <v>1.34872949760047</v>
      </c>
    </row>
    <row r="1102" spans="1:26" x14ac:dyDescent="0.25">
      <c r="A1102" s="5" t="s">
        <v>3383</v>
      </c>
      <c r="B1102" s="15" t="s">
        <v>3384</v>
      </c>
      <c r="C1102" s="6">
        <v>1</v>
      </c>
      <c r="D1102" s="6">
        <v>1</v>
      </c>
      <c r="E1102" s="6">
        <v>4227510.09375</v>
      </c>
      <c r="F1102" s="7"/>
      <c r="G1102" s="8"/>
      <c r="H1102" s="9"/>
      <c r="I1102" s="10">
        <v>0</v>
      </c>
      <c r="J1102" s="11"/>
      <c r="K1102" s="12"/>
      <c r="L1102" s="13"/>
      <c r="M1102" s="10">
        <v>0</v>
      </c>
      <c r="N1102" s="14">
        <f>Table1[[#This Row],[DC_STM/DC_NS]]+Table1[[#This Row],[DC_LPS/DC_NS]]</f>
        <v>0</v>
      </c>
      <c r="O1102" s="6">
        <v>2</v>
      </c>
      <c r="P1102" s="6">
        <v>2</v>
      </c>
      <c r="Q1102" s="6">
        <v>957686.171875</v>
      </c>
      <c r="R1102" s="7"/>
      <c r="S1102" s="16"/>
      <c r="T1102" s="9"/>
      <c r="U1102" s="10">
        <v>0</v>
      </c>
      <c r="V1102" s="11"/>
      <c r="W1102" s="17"/>
      <c r="X1102" s="13"/>
      <c r="Y1102" s="10">
        <v>0</v>
      </c>
      <c r="Z1102" s="18">
        <f>Table1[[#This Row],[Mφ_STM/Mφ_NS]]+Table1[[#This Row],[Mφ_LPS/Mφ_NS]]</f>
        <v>0</v>
      </c>
    </row>
    <row r="1103" spans="1:26" x14ac:dyDescent="0.25">
      <c r="A1103" s="5" t="s">
        <v>3385</v>
      </c>
      <c r="B1103" s="15" t="s">
        <v>3386</v>
      </c>
      <c r="C1103" s="6"/>
      <c r="D1103" s="6"/>
      <c r="E1103" s="6"/>
      <c r="F1103" s="7"/>
      <c r="G1103" s="8"/>
      <c r="H1103" s="9"/>
      <c r="I1103" s="10">
        <v>0</v>
      </c>
      <c r="J1103" s="11"/>
      <c r="K1103" s="12"/>
      <c r="L1103" s="13"/>
      <c r="M1103" s="10">
        <v>0</v>
      </c>
      <c r="N1103" s="14">
        <f>Table1[[#This Row],[DC_STM/DC_NS]]+Table1[[#This Row],[DC_LPS/DC_NS]]</f>
        <v>0</v>
      </c>
      <c r="O1103" s="6">
        <v>2</v>
      </c>
      <c r="P1103" s="6">
        <v>5</v>
      </c>
      <c r="Q1103" s="6">
        <v>2868691.24609375</v>
      </c>
      <c r="R1103" s="7">
        <v>100</v>
      </c>
      <c r="S1103" s="16" t="s">
        <v>431</v>
      </c>
      <c r="T1103" s="9"/>
      <c r="U1103" s="10">
        <v>1</v>
      </c>
      <c r="V1103" s="11">
        <v>100</v>
      </c>
      <c r="W1103" s="17" t="s">
        <v>431</v>
      </c>
      <c r="X1103" s="13"/>
      <c r="Y1103" s="10">
        <v>1</v>
      </c>
      <c r="Z1103" s="18">
        <f>Table1[[#This Row],[Mφ_STM/Mφ_NS]]+Table1[[#This Row],[Mφ_LPS/Mφ_NS]]</f>
        <v>200</v>
      </c>
    </row>
    <row r="1104" spans="1:26" x14ac:dyDescent="0.25">
      <c r="A1104" s="5" t="s">
        <v>3387</v>
      </c>
      <c r="B1104" s="15" t="s">
        <v>3388</v>
      </c>
      <c r="C1104" s="6"/>
      <c r="D1104" s="6"/>
      <c r="E1104" s="6"/>
      <c r="F1104" s="7"/>
      <c r="G1104" s="8"/>
      <c r="H1104" s="9"/>
      <c r="I1104" s="10">
        <v>0</v>
      </c>
      <c r="J1104" s="11"/>
      <c r="K1104" s="12"/>
      <c r="L1104" s="13"/>
      <c r="M1104" s="10">
        <v>0</v>
      </c>
      <c r="N1104" s="14">
        <f>Table1[[#This Row],[DC_STM/DC_NS]]+Table1[[#This Row],[DC_LPS/DC_NS]]</f>
        <v>0</v>
      </c>
      <c r="O1104" s="6">
        <v>2</v>
      </c>
      <c r="P1104" s="6">
        <v>7</v>
      </c>
      <c r="Q1104" s="6">
        <v>586563.95263671898</v>
      </c>
      <c r="R1104" s="7"/>
      <c r="S1104" s="16"/>
      <c r="T1104" s="9"/>
      <c r="U1104" s="10">
        <v>0</v>
      </c>
      <c r="V1104" s="11"/>
      <c r="W1104" s="17"/>
      <c r="X1104" s="13"/>
      <c r="Y1104" s="10">
        <v>0</v>
      </c>
      <c r="Z1104" s="18">
        <f>Table1[[#This Row],[Mφ_STM/Mφ_NS]]+Table1[[#This Row],[Mφ_LPS/Mφ_NS]]</f>
        <v>0</v>
      </c>
    </row>
    <row r="1105" spans="1:26" x14ac:dyDescent="0.25">
      <c r="A1105" s="5" t="s">
        <v>3389</v>
      </c>
      <c r="B1105" s="15" t="s">
        <v>3390</v>
      </c>
      <c r="C1105" s="6">
        <v>1</v>
      </c>
      <c r="D1105" s="6">
        <v>1</v>
      </c>
      <c r="E1105" s="6">
        <v>1918045.78125</v>
      </c>
      <c r="F1105" s="7"/>
      <c r="G1105" s="8"/>
      <c r="H1105" s="9"/>
      <c r="I1105" s="10">
        <v>0</v>
      </c>
      <c r="J1105" s="11"/>
      <c r="K1105" s="12"/>
      <c r="L1105" s="13"/>
      <c r="M1105" s="10">
        <v>0</v>
      </c>
      <c r="N1105" s="14">
        <f>Table1[[#This Row],[DC_STM/DC_NS]]+Table1[[#This Row],[DC_LPS/DC_NS]]</f>
        <v>0</v>
      </c>
      <c r="O1105" s="6"/>
      <c r="P1105" s="6"/>
      <c r="Q1105" s="6"/>
      <c r="R1105" s="7"/>
      <c r="S1105" s="16"/>
      <c r="T1105" s="9"/>
      <c r="U1105" s="10">
        <v>0</v>
      </c>
      <c r="V1105" s="11"/>
      <c r="W1105" s="17"/>
      <c r="X1105" s="13"/>
      <c r="Y1105" s="10">
        <v>0</v>
      </c>
      <c r="Z1105" s="18">
        <f>Table1[[#This Row],[Mφ_STM/Mφ_NS]]+Table1[[#This Row],[Mφ_LPS/Mφ_NS]]</f>
        <v>0</v>
      </c>
    </row>
    <row r="1106" spans="1:26" x14ac:dyDescent="0.25">
      <c r="A1106" s="5" t="s">
        <v>3391</v>
      </c>
      <c r="B1106" s="15" t="s">
        <v>3392</v>
      </c>
      <c r="C1106" s="6">
        <v>1</v>
      </c>
      <c r="D1106" s="6">
        <v>7</v>
      </c>
      <c r="E1106" s="6">
        <v>5362604.46484375</v>
      </c>
      <c r="F1106" s="7"/>
      <c r="G1106" s="8"/>
      <c r="H1106" s="9"/>
      <c r="I1106" s="10">
        <v>0</v>
      </c>
      <c r="J1106" s="11"/>
      <c r="K1106" s="12"/>
      <c r="L1106" s="13"/>
      <c r="M1106" s="10">
        <v>0</v>
      </c>
      <c r="N1106" s="14">
        <f>Table1[[#This Row],[DC_STM/DC_NS]]+Table1[[#This Row],[DC_LPS/DC_NS]]</f>
        <v>0</v>
      </c>
      <c r="O1106" s="6">
        <v>2</v>
      </c>
      <c r="P1106" s="6">
        <v>5</v>
      </c>
      <c r="Q1106" s="6">
        <v>1350976.90755208</v>
      </c>
      <c r="R1106" s="7">
        <v>23.121619505096401</v>
      </c>
      <c r="S1106" s="16" t="s">
        <v>34</v>
      </c>
      <c r="T1106" s="9"/>
      <c r="U1106" s="10">
        <v>1</v>
      </c>
      <c r="V1106" s="11">
        <v>1.43993331763643E-2</v>
      </c>
      <c r="W1106" s="17" t="s">
        <v>34</v>
      </c>
      <c r="X1106" s="13"/>
      <c r="Y1106" s="10">
        <v>1</v>
      </c>
      <c r="Z1106" s="18">
        <f>Table1[[#This Row],[Mφ_STM/Mφ_NS]]+Table1[[#This Row],[Mφ_LPS/Mφ_NS]]</f>
        <v>23.136018838272765</v>
      </c>
    </row>
    <row r="1107" spans="1:26" x14ac:dyDescent="0.25">
      <c r="A1107" s="5" t="s">
        <v>3393</v>
      </c>
      <c r="B1107" s="15" t="s">
        <v>3394</v>
      </c>
      <c r="C1107" s="6">
        <v>1</v>
      </c>
      <c r="D1107" s="6">
        <v>1</v>
      </c>
      <c r="E1107" s="6">
        <v>2740990.02734375</v>
      </c>
      <c r="F1107" s="7"/>
      <c r="G1107" s="8"/>
      <c r="H1107" s="9"/>
      <c r="I1107" s="10">
        <v>0</v>
      </c>
      <c r="J1107" s="11"/>
      <c r="K1107" s="12"/>
      <c r="L1107" s="13"/>
      <c r="M1107" s="10">
        <v>0</v>
      </c>
      <c r="N1107" s="14">
        <f>Table1[[#This Row],[DC_STM/DC_NS]]+Table1[[#This Row],[DC_LPS/DC_NS]]</f>
        <v>0</v>
      </c>
      <c r="O1107" s="6"/>
      <c r="P1107" s="6"/>
      <c r="Q1107" s="6"/>
      <c r="R1107" s="7"/>
      <c r="S1107" s="16"/>
      <c r="T1107" s="9"/>
      <c r="U1107" s="10">
        <v>0</v>
      </c>
      <c r="V1107" s="11"/>
      <c r="W1107" s="17"/>
      <c r="X1107" s="13"/>
      <c r="Y1107" s="10">
        <v>0</v>
      </c>
      <c r="Z1107" s="18">
        <f>Table1[[#This Row],[Mφ_STM/Mφ_NS]]+Table1[[#This Row],[Mφ_LPS/Mφ_NS]]</f>
        <v>0</v>
      </c>
    </row>
    <row r="1108" spans="1:26" x14ac:dyDescent="0.25">
      <c r="A1108" s="5" t="s">
        <v>3395</v>
      </c>
      <c r="B1108" s="15" t="s">
        <v>3396</v>
      </c>
      <c r="C1108" s="6"/>
      <c r="D1108" s="6"/>
      <c r="E1108" s="6"/>
      <c r="F1108" s="7"/>
      <c r="G1108" s="8"/>
      <c r="H1108" s="9"/>
      <c r="I1108" s="10">
        <v>0</v>
      </c>
      <c r="J1108" s="11"/>
      <c r="K1108" s="12"/>
      <c r="L1108" s="13"/>
      <c r="M1108" s="10">
        <v>0</v>
      </c>
      <c r="N1108" s="14">
        <f>Table1[[#This Row],[DC_STM/DC_NS]]+Table1[[#This Row],[DC_LPS/DC_NS]]</f>
        <v>0</v>
      </c>
      <c r="O1108" s="6">
        <v>1</v>
      </c>
      <c r="P1108" s="6">
        <v>4</v>
      </c>
      <c r="Q1108" s="6">
        <v>741890.67447916698</v>
      </c>
      <c r="R1108" s="7"/>
      <c r="S1108" s="16"/>
      <c r="T1108" s="9"/>
      <c r="U1108" s="10">
        <v>0</v>
      </c>
      <c r="V1108" s="11"/>
      <c r="W1108" s="17"/>
      <c r="X1108" s="13"/>
      <c r="Y1108" s="10">
        <v>0</v>
      </c>
      <c r="Z1108" s="18">
        <f>Table1[[#This Row],[Mφ_STM/Mφ_NS]]+Table1[[#This Row],[Mφ_LPS/Mφ_NS]]</f>
        <v>0</v>
      </c>
    </row>
    <row r="1109" spans="1:26" x14ac:dyDescent="0.25">
      <c r="A1109" s="5" t="s">
        <v>3397</v>
      </c>
      <c r="B1109" s="15" t="s">
        <v>3398</v>
      </c>
      <c r="C1109" s="6"/>
      <c r="D1109" s="6"/>
      <c r="E1109" s="6"/>
      <c r="F1109" s="7"/>
      <c r="G1109" s="8"/>
      <c r="H1109" s="9"/>
      <c r="I1109" s="10">
        <v>0</v>
      </c>
      <c r="J1109" s="11"/>
      <c r="K1109" s="12"/>
      <c r="L1109" s="13"/>
      <c r="M1109" s="10">
        <v>0</v>
      </c>
      <c r="N1109" s="14">
        <f>Table1[[#This Row],[DC_STM/DC_NS]]+Table1[[#This Row],[DC_LPS/DC_NS]]</f>
        <v>0</v>
      </c>
      <c r="O1109" s="6">
        <v>8</v>
      </c>
      <c r="P1109" s="6">
        <v>19</v>
      </c>
      <c r="Q1109" s="6">
        <v>1690301.825</v>
      </c>
      <c r="R1109" s="7">
        <v>100</v>
      </c>
      <c r="S1109" s="16" t="s">
        <v>219</v>
      </c>
      <c r="T1109" s="9">
        <v>0</v>
      </c>
      <c r="U1109" s="10">
        <v>2</v>
      </c>
      <c r="V1109" s="11">
        <v>93.931990324183104</v>
      </c>
      <c r="W1109" s="17" t="s">
        <v>219</v>
      </c>
      <c r="X1109" s="13">
        <v>9.1358242815195805</v>
      </c>
      <c r="Y1109" s="10">
        <v>2</v>
      </c>
      <c r="Z1109" s="18">
        <f>Table1[[#This Row],[Mφ_STM/Mφ_NS]]+Table1[[#This Row],[Mφ_LPS/Mφ_NS]]</f>
        <v>193.93199032418312</v>
      </c>
    </row>
    <row r="1110" spans="1:26" x14ac:dyDescent="0.25">
      <c r="A1110" s="5" t="s">
        <v>3399</v>
      </c>
      <c r="B1110" s="15" t="s">
        <v>3400</v>
      </c>
      <c r="C1110" s="6"/>
      <c r="D1110" s="6"/>
      <c r="E1110" s="6"/>
      <c r="F1110" s="7"/>
      <c r="G1110" s="8"/>
      <c r="H1110" s="9"/>
      <c r="I1110" s="10">
        <v>0</v>
      </c>
      <c r="J1110" s="11"/>
      <c r="K1110" s="12"/>
      <c r="L1110" s="13"/>
      <c r="M1110" s="10">
        <v>0</v>
      </c>
      <c r="N1110" s="14">
        <f>Table1[[#This Row],[DC_STM/DC_NS]]+Table1[[#This Row],[DC_LPS/DC_NS]]</f>
        <v>0</v>
      </c>
      <c r="O1110" s="6">
        <v>12</v>
      </c>
      <c r="P1110" s="6">
        <v>33</v>
      </c>
      <c r="Q1110" s="6">
        <v>4335507.7280505998</v>
      </c>
      <c r="R1110" s="7"/>
      <c r="S1110" s="16"/>
      <c r="T1110" s="9"/>
      <c r="U1110" s="10">
        <v>0</v>
      </c>
      <c r="V1110" s="11"/>
      <c r="W1110" s="17"/>
      <c r="X1110" s="13"/>
      <c r="Y1110" s="10">
        <v>0</v>
      </c>
      <c r="Z1110" s="18">
        <f>Table1[[#This Row],[Mφ_STM/Mφ_NS]]+Table1[[#This Row],[Mφ_LPS/Mφ_NS]]</f>
        <v>0</v>
      </c>
    </row>
    <row r="1111" spans="1:26" x14ac:dyDescent="0.25">
      <c r="A1111" s="5" t="s">
        <v>3401</v>
      </c>
      <c r="B1111" s="15" t="s">
        <v>3402</v>
      </c>
      <c r="C1111" s="6"/>
      <c r="D1111" s="6"/>
      <c r="E1111" s="6"/>
      <c r="F1111" s="7"/>
      <c r="G1111" s="8"/>
      <c r="H1111" s="9"/>
      <c r="I1111" s="10">
        <v>0</v>
      </c>
      <c r="J1111" s="11"/>
      <c r="K1111" s="12"/>
      <c r="L1111" s="13"/>
      <c r="M1111" s="10">
        <v>0</v>
      </c>
      <c r="N1111" s="14">
        <f>Table1[[#This Row],[DC_STM/DC_NS]]+Table1[[#This Row],[DC_LPS/DC_NS]]</f>
        <v>0</v>
      </c>
      <c r="O1111" s="6">
        <v>2</v>
      </c>
      <c r="P1111" s="6">
        <v>2</v>
      </c>
      <c r="Q1111" s="6">
        <v>893520.84765625</v>
      </c>
      <c r="R1111" s="7"/>
      <c r="S1111" s="16"/>
      <c r="T1111" s="9"/>
      <c r="U1111" s="10">
        <v>0</v>
      </c>
      <c r="V1111" s="11"/>
      <c r="W1111" s="17"/>
      <c r="X1111" s="13"/>
      <c r="Y1111" s="10">
        <v>0</v>
      </c>
      <c r="Z1111" s="18">
        <f>Table1[[#This Row],[Mφ_STM/Mφ_NS]]+Table1[[#This Row],[Mφ_LPS/Mφ_NS]]</f>
        <v>0</v>
      </c>
    </row>
    <row r="1112" spans="1:26" x14ac:dyDescent="0.25">
      <c r="A1112" s="5" t="s">
        <v>3403</v>
      </c>
      <c r="B1112" s="15" t="s">
        <v>3404</v>
      </c>
      <c r="C1112" s="6">
        <v>1</v>
      </c>
      <c r="D1112" s="6">
        <v>1</v>
      </c>
      <c r="E1112" s="6">
        <v>175616.71875</v>
      </c>
      <c r="F1112" s="7"/>
      <c r="G1112" s="8"/>
      <c r="H1112" s="9"/>
      <c r="I1112" s="10">
        <v>0</v>
      </c>
      <c r="J1112" s="11"/>
      <c r="K1112" s="12"/>
      <c r="L1112" s="13"/>
      <c r="M1112" s="10">
        <v>0</v>
      </c>
      <c r="N1112" s="14">
        <f>Table1[[#This Row],[DC_STM/DC_NS]]+Table1[[#This Row],[DC_LPS/DC_NS]]</f>
        <v>0</v>
      </c>
      <c r="O1112" s="6"/>
      <c r="P1112" s="6"/>
      <c r="Q1112" s="6"/>
      <c r="R1112" s="7"/>
      <c r="S1112" s="16"/>
      <c r="T1112" s="9"/>
      <c r="U1112" s="10">
        <v>0</v>
      </c>
      <c r="V1112" s="11"/>
      <c r="W1112" s="17"/>
      <c r="X1112" s="13"/>
      <c r="Y1112" s="10">
        <v>0</v>
      </c>
      <c r="Z1112" s="18">
        <f>Table1[[#This Row],[Mφ_STM/Mφ_NS]]+Table1[[#This Row],[Mφ_LPS/Mφ_NS]]</f>
        <v>0</v>
      </c>
    </row>
    <row r="1113" spans="1:26" x14ac:dyDescent="0.25">
      <c r="A1113" s="5" t="s">
        <v>3405</v>
      </c>
      <c r="B1113" s="15" t="s">
        <v>3406</v>
      </c>
      <c r="C1113" s="6">
        <v>2</v>
      </c>
      <c r="D1113" s="6">
        <v>12</v>
      </c>
      <c r="E1113" s="6">
        <v>3159080.4587053601</v>
      </c>
      <c r="F1113" s="7"/>
      <c r="G1113" s="8"/>
      <c r="H1113" s="9"/>
      <c r="I1113" s="10">
        <v>0</v>
      </c>
      <c r="J1113" s="11"/>
      <c r="K1113" s="12"/>
      <c r="L1113" s="13"/>
      <c r="M1113" s="10">
        <v>0</v>
      </c>
      <c r="N1113" s="14">
        <f>Table1[[#This Row],[DC_STM/DC_NS]]+Table1[[#This Row],[DC_LPS/DC_NS]]</f>
        <v>0</v>
      </c>
      <c r="O1113" s="6">
        <v>3</v>
      </c>
      <c r="P1113" s="6">
        <v>12</v>
      </c>
      <c r="Q1113" s="6">
        <v>2287261.2125650998</v>
      </c>
      <c r="R1113" s="7"/>
      <c r="S1113" s="16"/>
      <c r="T1113" s="9"/>
      <c r="U1113" s="10">
        <v>0</v>
      </c>
      <c r="V1113" s="11"/>
      <c r="W1113" s="17"/>
      <c r="X1113" s="13"/>
      <c r="Y1113" s="10">
        <v>0</v>
      </c>
      <c r="Z1113" s="18">
        <f>Table1[[#This Row],[Mφ_STM/Mφ_NS]]+Table1[[#This Row],[Mφ_LPS/Mφ_NS]]</f>
        <v>0</v>
      </c>
    </row>
    <row r="1114" spans="1:26" x14ac:dyDescent="0.25">
      <c r="A1114" s="5" t="s">
        <v>3407</v>
      </c>
      <c r="B1114" s="15" t="s">
        <v>3408</v>
      </c>
      <c r="C1114" s="6">
        <v>1</v>
      </c>
      <c r="D1114" s="6">
        <v>13</v>
      </c>
      <c r="E1114" s="6">
        <v>1851519.32161458</v>
      </c>
      <c r="F1114" s="7">
        <v>2.28687380456536</v>
      </c>
      <c r="G1114" s="8" t="s">
        <v>182</v>
      </c>
      <c r="H1114" s="9"/>
      <c r="I1114" s="10">
        <v>1</v>
      </c>
      <c r="J1114" s="11">
        <v>0.01</v>
      </c>
      <c r="K1114" s="12" t="s">
        <v>182</v>
      </c>
      <c r="L1114" s="13"/>
      <c r="M1114" s="10">
        <v>1</v>
      </c>
      <c r="N1114" s="14">
        <f>Table1[[#This Row],[DC_STM/DC_NS]]+Table1[[#This Row],[DC_LPS/DC_NS]]</f>
        <v>2.2968738045653598</v>
      </c>
      <c r="O1114" s="6">
        <v>2</v>
      </c>
      <c r="P1114" s="6">
        <v>4</v>
      </c>
      <c r="Q1114" s="6">
        <v>720804.63916015602</v>
      </c>
      <c r="R1114" s="7"/>
      <c r="S1114" s="16"/>
      <c r="T1114" s="9"/>
      <c r="U1114" s="10">
        <v>0</v>
      </c>
      <c r="V1114" s="11"/>
      <c r="W1114" s="17"/>
      <c r="X1114" s="13"/>
      <c r="Y1114" s="10">
        <v>0</v>
      </c>
      <c r="Z1114" s="18">
        <f>Table1[[#This Row],[Mφ_STM/Mφ_NS]]+Table1[[#This Row],[Mφ_LPS/Mφ_NS]]</f>
        <v>0</v>
      </c>
    </row>
    <row r="1115" spans="1:26" x14ac:dyDescent="0.25">
      <c r="A1115" s="5" t="s">
        <v>3409</v>
      </c>
      <c r="B1115" s="15" t="s">
        <v>3410</v>
      </c>
      <c r="C1115" s="6"/>
      <c r="D1115" s="6"/>
      <c r="E1115" s="6"/>
      <c r="F1115" s="7"/>
      <c r="G1115" s="8"/>
      <c r="H1115" s="9"/>
      <c r="I1115" s="10">
        <v>0</v>
      </c>
      <c r="J1115" s="11"/>
      <c r="K1115" s="12"/>
      <c r="L1115" s="13"/>
      <c r="M1115" s="10">
        <v>0</v>
      </c>
      <c r="N1115" s="14">
        <f>Table1[[#This Row],[DC_STM/DC_NS]]+Table1[[#This Row],[DC_LPS/DC_NS]]</f>
        <v>0</v>
      </c>
      <c r="O1115" s="6">
        <v>1</v>
      </c>
      <c r="P1115" s="6">
        <v>1</v>
      </c>
      <c r="Q1115" s="6">
        <v>470791.66796875</v>
      </c>
      <c r="R1115" s="7"/>
      <c r="S1115" s="16"/>
      <c r="T1115" s="9"/>
      <c r="U1115" s="10">
        <v>0</v>
      </c>
      <c r="V1115" s="11"/>
      <c r="W1115" s="17"/>
      <c r="X1115" s="13"/>
      <c r="Y1115" s="10">
        <v>0</v>
      </c>
      <c r="Z1115" s="18">
        <f>Table1[[#This Row],[Mφ_STM/Mφ_NS]]+Table1[[#This Row],[Mφ_LPS/Mφ_NS]]</f>
        <v>0</v>
      </c>
    </row>
    <row r="1116" spans="1:26" x14ac:dyDescent="0.25">
      <c r="A1116" s="5" t="s">
        <v>3411</v>
      </c>
      <c r="B1116" s="15" t="s">
        <v>3412</v>
      </c>
      <c r="C1116" s="6">
        <v>3</v>
      </c>
      <c r="D1116" s="6">
        <v>108</v>
      </c>
      <c r="E1116" s="6">
        <v>33948064.176323801</v>
      </c>
      <c r="F1116" s="7">
        <v>18.577525304359</v>
      </c>
      <c r="G1116" s="8" t="s">
        <v>3413</v>
      </c>
      <c r="H1116" s="9">
        <v>216.70440763886501</v>
      </c>
      <c r="I1116" s="10">
        <v>15</v>
      </c>
      <c r="J1116" s="11">
        <v>18.880374386523901</v>
      </c>
      <c r="K1116" s="12" t="s">
        <v>3413</v>
      </c>
      <c r="L1116" s="13">
        <v>212.459036950198</v>
      </c>
      <c r="M1116" s="10">
        <v>15</v>
      </c>
      <c r="N1116" s="14">
        <f>Table1[[#This Row],[DC_STM/DC_NS]]+Table1[[#This Row],[DC_LPS/DC_NS]]</f>
        <v>37.457899690882897</v>
      </c>
      <c r="O1116" s="6">
        <v>4</v>
      </c>
      <c r="P1116" s="6">
        <v>85</v>
      </c>
      <c r="Q1116" s="6">
        <v>31987246.0747342</v>
      </c>
      <c r="R1116" s="7">
        <v>6.2178412176686004</v>
      </c>
      <c r="S1116" s="16" t="s">
        <v>855</v>
      </c>
      <c r="T1116" s="9">
        <v>99.309050419880506</v>
      </c>
      <c r="U1116" s="10">
        <v>12</v>
      </c>
      <c r="V1116" s="11">
        <v>0.67150491623237196</v>
      </c>
      <c r="W1116" s="17" t="s">
        <v>3414</v>
      </c>
      <c r="X1116" s="13">
        <v>49.8762782639741</v>
      </c>
      <c r="Y1116" s="10">
        <v>11</v>
      </c>
      <c r="Z1116" s="18">
        <f>Table1[[#This Row],[Mφ_STM/Mφ_NS]]+Table1[[#This Row],[Mφ_LPS/Mφ_NS]]</f>
        <v>6.8893461339009727</v>
      </c>
    </row>
    <row r="1117" spans="1:26" x14ac:dyDescent="0.25">
      <c r="A1117" s="5" t="s">
        <v>3415</v>
      </c>
      <c r="B1117" s="15" t="s">
        <v>3416</v>
      </c>
      <c r="C1117" s="6">
        <v>4</v>
      </c>
      <c r="D1117" s="6">
        <v>171</v>
      </c>
      <c r="E1117" s="6">
        <v>31829772.519097202</v>
      </c>
      <c r="F1117" s="7">
        <v>1.1161501219332599</v>
      </c>
      <c r="G1117" s="8" t="s">
        <v>3417</v>
      </c>
      <c r="H1117" s="9">
        <v>106.556003082118</v>
      </c>
      <c r="I1117" s="10">
        <v>45</v>
      </c>
      <c r="J1117" s="11">
        <v>0.81169147044619006</v>
      </c>
      <c r="K1117" s="12" t="s">
        <v>3418</v>
      </c>
      <c r="L1117" s="13">
        <v>82.183650065413502</v>
      </c>
      <c r="M1117" s="10">
        <v>48</v>
      </c>
      <c r="N1117" s="14">
        <f>Table1[[#This Row],[DC_STM/DC_NS]]+Table1[[#This Row],[DC_LPS/DC_NS]]</f>
        <v>1.9278415923794499</v>
      </c>
      <c r="O1117" s="6">
        <v>3</v>
      </c>
      <c r="P1117" s="6">
        <v>167</v>
      </c>
      <c r="Q1117" s="6">
        <v>22979673.167399101</v>
      </c>
      <c r="R1117" s="7">
        <v>7.8738359420918203</v>
      </c>
      <c r="S1117" s="16" t="s">
        <v>3419</v>
      </c>
      <c r="T1117" s="9">
        <v>92.200204232196199</v>
      </c>
      <c r="U1117" s="10">
        <v>44</v>
      </c>
      <c r="V1117" s="11">
        <v>0.66018288086879795</v>
      </c>
      <c r="W1117" s="17" t="s">
        <v>3420</v>
      </c>
      <c r="X1117" s="13">
        <v>53.466027950129998</v>
      </c>
      <c r="Y1117" s="10">
        <v>44</v>
      </c>
      <c r="Z1117" s="18">
        <f>Table1[[#This Row],[Mφ_STM/Mφ_NS]]+Table1[[#This Row],[Mφ_LPS/Mφ_NS]]</f>
        <v>8.5340188229606184</v>
      </c>
    </row>
    <row r="1118" spans="1:26" x14ac:dyDescent="0.25">
      <c r="A1118" s="5" t="s">
        <v>3421</v>
      </c>
      <c r="B1118" s="15" t="s">
        <v>3422</v>
      </c>
      <c r="C1118" s="6"/>
      <c r="D1118" s="6"/>
      <c r="E1118" s="6"/>
      <c r="F1118" s="7"/>
      <c r="G1118" s="8"/>
      <c r="H1118" s="9"/>
      <c r="I1118" s="10">
        <v>0</v>
      </c>
      <c r="J1118" s="11"/>
      <c r="K1118" s="12"/>
      <c r="L1118" s="13"/>
      <c r="M1118" s="10">
        <v>0</v>
      </c>
      <c r="N1118" s="14">
        <f>Table1[[#This Row],[DC_STM/DC_NS]]+Table1[[#This Row],[DC_LPS/DC_NS]]</f>
        <v>0</v>
      </c>
      <c r="O1118" s="6">
        <v>1</v>
      </c>
      <c r="P1118" s="6">
        <v>1</v>
      </c>
      <c r="Q1118" s="6">
        <v>67283.1357421875</v>
      </c>
      <c r="R1118" s="7"/>
      <c r="S1118" s="16"/>
      <c r="T1118" s="9"/>
      <c r="U1118" s="10">
        <v>0</v>
      </c>
      <c r="V1118" s="11"/>
      <c r="W1118" s="17"/>
      <c r="X1118" s="13"/>
      <c r="Y1118" s="10">
        <v>0</v>
      </c>
      <c r="Z1118" s="18">
        <f>Table1[[#This Row],[Mφ_STM/Mφ_NS]]+Table1[[#This Row],[Mφ_LPS/Mφ_NS]]</f>
        <v>0</v>
      </c>
    </row>
    <row r="1119" spans="1:26" x14ac:dyDescent="0.25">
      <c r="A1119" s="5" t="s">
        <v>3423</v>
      </c>
      <c r="B1119" s="15" t="s">
        <v>3424</v>
      </c>
      <c r="C1119" s="6">
        <v>2</v>
      </c>
      <c r="D1119" s="6">
        <v>11</v>
      </c>
      <c r="E1119" s="6">
        <v>1519396.5159040201</v>
      </c>
      <c r="F1119" s="7">
        <v>4.82276115393344E-2</v>
      </c>
      <c r="G1119" s="8" t="s">
        <v>2844</v>
      </c>
      <c r="H1119" s="9">
        <v>112.097624100592</v>
      </c>
      <c r="I1119" s="10">
        <v>3</v>
      </c>
      <c r="J1119" s="11">
        <v>0.104940831193183</v>
      </c>
      <c r="K1119" s="12" t="s">
        <v>2844</v>
      </c>
      <c r="L1119" s="13">
        <v>127.945061583518</v>
      </c>
      <c r="M1119" s="10">
        <v>3</v>
      </c>
      <c r="N1119" s="14">
        <f>Table1[[#This Row],[DC_STM/DC_NS]]+Table1[[#This Row],[DC_LPS/DC_NS]]</f>
        <v>0.1531684427325174</v>
      </c>
      <c r="O1119" s="6">
        <v>1</v>
      </c>
      <c r="P1119" s="6">
        <v>10</v>
      </c>
      <c r="Q1119" s="6">
        <v>591768.360752651</v>
      </c>
      <c r="R1119" s="7">
        <v>1.40542825162309</v>
      </c>
      <c r="S1119" s="16" t="s">
        <v>960</v>
      </c>
      <c r="T1119" s="9">
        <v>46.434913579496502</v>
      </c>
      <c r="U1119" s="10">
        <v>2</v>
      </c>
      <c r="V1119" s="11">
        <v>2.0418172389014E-2</v>
      </c>
      <c r="W1119" s="17" t="s">
        <v>960</v>
      </c>
      <c r="X1119" s="13">
        <v>15.6982897937611</v>
      </c>
      <c r="Y1119" s="10">
        <v>2</v>
      </c>
      <c r="Z1119" s="18">
        <f>Table1[[#This Row],[Mφ_STM/Mφ_NS]]+Table1[[#This Row],[Mφ_LPS/Mφ_NS]]</f>
        <v>1.425846424012104</v>
      </c>
    </row>
    <row r="1120" spans="1:26" x14ac:dyDescent="0.25">
      <c r="A1120" s="5" t="s">
        <v>3425</v>
      </c>
      <c r="B1120" s="15" t="s">
        <v>3426</v>
      </c>
      <c r="C1120" s="6">
        <v>3</v>
      </c>
      <c r="D1120" s="6">
        <v>12</v>
      </c>
      <c r="E1120" s="6">
        <v>1536910.00742187</v>
      </c>
      <c r="F1120" s="7">
        <v>22.833760202433702</v>
      </c>
      <c r="G1120" s="8" t="s">
        <v>3427</v>
      </c>
      <c r="H1120" s="9">
        <v>191.680850424439</v>
      </c>
      <c r="I1120" s="10">
        <v>9</v>
      </c>
      <c r="J1120" s="11">
        <v>12.5879076836679</v>
      </c>
      <c r="K1120" s="12" t="s">
        <v>3427</v>
      </c>
      <c r="L1120" s="13">
        <v>200.32977638300301</v>
      </c>
      <c r="M1120" s="10">
        <v>9</v>
      </c>
      <c r="N1120" s="14">
        <f>Table1[[#This Row],[DC_STM/DC_NS]]+Table1[[#This Row],[DC_LPS/DC_NS]]</f>
        <v>35.421667886101602</v>
      </c>
      <c r="O1120" s="6">
        <v>1</v>
      </c>
      <c r="P1120" s="6">
        <v>3</v>
      </c>
      <c r="Q1120" s="6">
        <v>843067.89322916698</v>
      </c>
      <c r="R1120" s="7">
        <v>100</v>
      </c>
      <c r="S1120" s="16" t="s">
        <v>34</v>
      </c>
      <c r="T1120" s="9"/>
      <c r="U1120" s="10">
        <v>1</v>
      </c>
      <c r="V1120" s="11">
        <v>100</v>
      </c>
      <c r="W1120" s="17" t="s">
        <v>34</v>
      </c>
      <c r="X1120" s="13"/>
      <c r="Y1120" s="10">
        <v>1</v>
      </c>
      <c r="Z1120" s="18">
        <f>Table1[[#This Row],[Mφ_STM/Mφ_NS]]+Table1[[#This Row],[Mφ_LPS/Mφ_NS]]</f>
        <v>200</v>
      </c>
    </row>
    <row r="1121" spans="1:26" x14ac:dyDescent="0.25">
      <c r="A1121" s="5" t="s">
        <v>3428</v>
      </c>
      <c r="B1121" s="15" t="s">
        <v>3429</v>
      </c>
      <c r="C1121" s="6">
        <v>1</v>
      </c>
      <c r="D1121" s="6">
        <v>1</v>
      </c>
      <c r="E1121" s="6">
        <v>0</v>
      </c>
      <c r="F1121" s="7"/>
      <c r="G1121" s="8"/>
      <c r="H1121" s="9"/>
      <c r="I1121" s="10">
        <v>0</v>
      </c>
      <c r="J1121" s="11"/>
      <c r="K1121" s="12"/>
      <c r="L1121" s="13"/>
      <c r="M1121" s="10">
        <v>0</v>
      </c>
      <c r="N1121" s="14">
        <f>Table1[[#This Row],[DC_STM/DC_NS]]+Table1[[#This Row],[DC_LPS/DC_NS]]</f>
        <v>0</v>
      </c>
      <c r="O1121" s="6"/>
      <c r="P1121" s="6"/>
      <c r="Q1121" s="6"/>
      <c r="R1121" s="7"/>
      <c r="S1121" s="16"/>
      <c r="T1121" s="9"/>
      <c r="U1121" s="10">
        <v>0</v>
      </c>
      <c r="V1121" s="11"/>
      <c r="W1121" s="17"/>
      <c r="X1121" s="13"/>
      <c r="Y1121" s="10">
        <v>0</v>
      </c>
      <c r="Z1121" s="18">
        <f>Table1[[#This Row],[Mφ_STM/Mφ_NS]]+Table1[[#This Row],[Mφ_LPS/Mφ_NS]]</f>
        <v>0</v>
      </c>
    </row>
    <row r="1122" spans="1:26" x14ac:dyDescent="0.25">
      <c r="A1122" s="5" t="s">
        <v>3430</v>
      </c>
      <c r="B1122" s="15" t="s">
        <v>3431</v>
      </c>
      <c r="C1122" s="6">
        <v>1</v>
      </c>
      <c r="D1122" s="6">
        <v>1</v>
      </c>
      <c r="E1122" s="6">
        <v>26851883.75</v>
      </c>
      <c r="F1122" s="7">
        <v>0.01</v>
      </c>
      <c r="G1122" s="8" t="s">
        <v>200</v>
      </c>
      <c r="H1122" s="9"/>
      <c r="I1122" s="10">
        <v>1</v>
      </c>
      <c r="J1122" s="11">
        <v>0.01</v>
      </c>
      <c r="K1122" s="12" t="s">
        <v>200</v>
      </c>
      <c r="L1122" s="13"/>
      <c r="M1122" s="10">
        <v>1</v>
      </c>
      <c r="N1122" s="14">
        <f>Table1[[#This Row],[DC_STM/DC_NS]]+Table1[[#This Row],[DC_LPS/DC_NS]]</f>
        <v>0.02</v>
      </c>
      <c r="O1122" s="6"/>
      <c r="P1122" s="6"/>
      <c r="Q1122" s="6"/>
      <c r="R1122" s="7"/>
      <c r="S1122" s="16"/>
      <c r="T1122" s="9"/>
      <c r="U1122" s="10">
        <v>0</v>
      </c>
      <c r="V1122" s="11"/>
      <c r="W1122" s="17"/>
      <c r="X1122" s="13"/>
      <c r="Y1122" s="10">
        <v>0</v>
      </c>
      <c r="Z1122" s="18">
        <f>Table1[[#This Row],[Mφ_STM/Mφ_NS]]+Table1[[#This Row],[Mφ_LPS/Mφ_NS]]</f>
        <v>0</v>
      </c>
    </row>
    <row r="1123" spans="1:26" x14ac:dyDescent="0.25">
      <c r="A1123" s="5" t="s">
        <v>3432</v>
      </c>
      <c r="B1123" s="15" t="s">
        <v>3433</v>
      </c>
      <c r="C1123" s="6">
        <v>2</v>
      </c>
      <c r="D1123" s="6">
        <v>2</v>
      </c>
      <c r="E1123" s="6">
        <v>854658.716796875</v>
      </c>
      <c r="F1123" s="7">
        <v>0.01</v>
      </c>
      <c r="G1123" s="8" t="s">
        <v>153</v>
      </c>
      <c r="H1123" s="9"/>
      <c r="I1123" s="10">
        <v>1</v>
      </c>
      <c r="J1123" s="11">
        <v>0.58802702180958999</v>
      </c>
      <c r="K1123" s="12" t="s">
        <v>153</v>
      </c>
      <c r="L1123" s="13"/>
      <c r="M1123" s="10">
        <v>1</v>
      </c>
      <c r="N1123" s="14">
        <f>Table1[[#This Row],[DC_STM/DC_NS]]+Table1[[#This Row],[DC_LPS/DC_NS]]</f>
        <v>0.59802702180959</v>
      </c>
      <c r="O1123" s="6">
        <v>1</v>
      </c>
      <c r="P1123" s="6">
        <v>2</v>
      </c>
      <c r="Q1123" s="6">
        <v>771651.83203125</v>
      </c>
      <c r="R1123" s="7">
        <v>23.074207149815098</v>
      </c>
      <c r="S1123" s="16" t="s">
        <v>431</v>
      </c>
      <c r="T1123" s="9"/>
      <c r="U1123" s="10">
        <v>1</v>
      </c>
      <c r="V1123" s="11">
        <v>9.7166923233682395E-2</v>
      </c>
      <c r="W1123" s="17" t="s">
        <v>431</v>
      </c>
      <c r="X1123" s="13"/>
      <c r="Y1123" s="10">
        <v>1</v>
      </c>
      <c r="Z1123" s="18">
        <f>Table1[[#This Row],[Mφ_STM/Mφ_NS]]+Table1[[#This Row],[Mφ_LPS/Mφ_NS]]</f>
        <v>23.171374073048781</v>
      </c>
    </row>
    <row r="1124" spans="1:26" x14ac:dyDescent="0.25">
      <c r="A1124" s="5" t="s">
        <v>3434</v>
      </c>
      <c r="B1124" s="15" t="s">
        <v>3435</v>
      </c>
      <c r="C1124" s="6"/>
      <c r="D1124" s="6"/>
      <c r="E1124" s="6"/>
      <c r="F1124" s="7"/>
      <c r="G1124" s="8"/>
      <c r="H1124" s="9"/>
      <c r="I1124" s="10">
        <v>0</v>
      </c>
      <c r="J1124" s="11"/>
      <c r="K1124" s="12"/>
      <c r="L1124" s="13"/>
      <c r="M1124" s="10">
        <v>0</v>
      </c>
      <c r="N1124" s="14">
        <f>Table1[[#This Row],[DC_STM/DC_NS]]+Table1[[#This Row],[DC_LPS/DC_NS]]</f>
        <v>0</v>
      </c>
      <c r="O1124" s="6">
        <v>1</v>
      </c>
      <c r="P1124" s="6">
        <v>1</v>
      </c>
      <c r="Q1124" s="6">
        <v>380966.57421875</v>
      </c>
      <c r="R1124" s="7"/>
      <c r="S1124" s="16"/>
      <c r="T1124" s="9"/>
      <c r="U1124" s="10">
        <v>0</v>
      </c>
      <c r="V1124" s="11"/>
      <c r="W1124" s="17"/>
      <c r="X1124" s="13"/>
      <c r="Y1124" s="10">
        <v>0</v>
      </c>
      <c r="Z1124" s="18">
        <f>Table1[[#This Row],[Mφ_STM/Mφ_NS]]+Table1[[#This Row],[Mφ_LPS/Mφ_NS]]</f>
        <v>0</v>
      </c>
    </row>
    <row r="1125" spans="1:26" x14ac:dyDescent="0.25">
      <c r="A1125" s="5" t="s">
        <v>3436</v>
      </c>
      <c r="B1125" s="15" t="s">
        <v>3437</v>
      </c>
      <c r="C1125" s="6"/>
      <c r="D1125" s="6"/>
      <c r="E1125" s="6"/>
      <c r="F1125" s="7"/>
      <c r="G1125" s="8"/>
      <c r="H1125" s="9"/>
      <c r="I1125" s="10">
        <v>0</v>
      </c>
      <c r="J1125" s="11"/>
      <c r="K1125" s="12"/>
      <c r="L1125" s="13"/>
      <c r="M1125" s="10">
        <v>0</v>
      </c>
      <c r="N1125" s="14">
        <f>Table1[[#This Row],[DC_STM/DC_NS]]+Table1[[#This Row],[DC_LPS/DC_NS]]</f>
        <v>0</v>
      </c>
      <c r="O1125" s="6">
        <v>1</v>
      </c>
      <c r="P1125" s="6">
        <v>1</v>
      </c>
      <c r="Q1125" s="6">
        <v>439783.9375</v>
      </c>
      <c r="R1125" s="7"/>
      <c r="S1125" s="16"/>
      <c r="T1125" s="9"/>
      <c r="U1125" s="10">
        <v>0</v>
      </c>
      <c r="V1125" s="11"/>
      <c r="W1125" s="17"/>
      <c r="X1125" s="13"/>
      <c r="Y1125" s="10">
        <v>0</v>
      </c>
      <c r="Z1125" s="18">
        <f>Table1[[#This Row],[Mφ_STM/Mφ_NS]]+Table1[[#This Row],[Mφ_LPS/Mφ_NS]]</f>
        <v>0</v>
      </c>
    </row>
    <row r="1126" spans="1:26" x14ac:dyDescent="0.25">
      <c r="A1126" s="5" t="s">
        <v>3438</v>
      </c>
      <c r="B1126" s="15" t="s">
        <v>3439</v>
      </c>
      <c r="C1126" s="6">
        <v>1</v>
      </c>
      <c r="D1126" s="6">
        <v>1</v>
      </c>
      <c r="E1126" s="6">
        <v>2321347.5</v>
      </c>
      <c r="F1126" s="7">
        <v>0.01</v>
      </c>
      <c r="G1126" s="8" t="s">
        <v>376</v>
      </c>
      <c r="H1126" s="9"/>
      <c r="I1126" s="10">
        <v>1</v>
      </c>
      <c r="J1126" s="11">
        <v>0.01</v>
      </c>
      <c r="K1126" s="12" t="s">
        <v>376</v>
      </c>
      <c r="L1126" s="13"/>
      <c r="M1126" s="10">
        <v>1</v>
      </c>
      <c r="N1126" s="14">
        <f>Table1[[#This Row],[DC_STM/DC_NS]]+Table1[[#This Row],[DC_LPS/DC_NS]]</f>
        <v>0.02</v>
      </c>
      <c r="O1126" s="6">
        <v>1</v>
      </c>
      <c r="P1126" s="6">
        <v>2</v>
      </c>
      <c r="Q1126" s="6">
        <v>717551.2109375</v>
      </c>
      <c r="R1126" s="7"/>
      <c r="S1126" s="16"/>
      <c r="T1126" s="9"/>
      <c r="U1126" s="10">
        <v>0</v>
      </c>
      <c r="V1126" s="11"/>
      <c r="W1126" s="17"/>
      <c r="X1126" s="13"/>
      <c r="Y1126" s="10">
        <v>0</v>
      </c>
      <c r="Z1126" s="18">
        <f>Table1[[#This Row],[Mφ_STM/Mφ_NS]]+Table1[[#This Row],[Mφ_LPS/Mφ_NS]]</f>
        <v>0</v>
      </c>
    </row>
    <row r="1127" spans="1:26" x14ac:dyDescent="0.25">
      <c r="A1127" s="5" t="s">
        <v>3440</v>
      </c>
      <c r="B1127" s="15" t="s">
        <v>3441</v>
      </c>
      <c r="C1127" s="6">
        <v>1</v>
      </c>
      <c r="D1127" s="6">
        <v>4</v>
      </c>
      <c r="E1127" s="6">
        <v>7155955.73828125</v>
      </c>
      <c r="F1127" s="7">
        <v>0.01</v>
      </c>
      <c r="G1127" s="8" t="s">
        <v>3258</v>
      </c>
      <c r="H1127" s="9">
        <v>0</v>
      </c>
      <c r="I1127" s="10">
        <v>2</v>
      </c>
      <c r="J1127" s="11">
        <v>0.01</v>
      </c>
      <c r="K1127" s="12" t="s">
        <v>3258</v>
      </c>
      <c r="L1127" s="13">
        <v>0</v>
      </c>
      <c r="M1127" s="10">
        <v>2</v>
      </c>
      <c r="N1127" s="14">
        <f>Table1[[#This Row],[DC_STM/DC_NS]]+Table1[[#This Row],[DC_LPS/DC_NS]]</f>
        <v>0.02</v>
      </c>
      <c r="O1127" s="6"/>
      <c r="P1127" s="6"/>
      <c r="Q1127" s="6"/>
      <c r="R1127" s="7"/>
      <c r="S1127" s="16"/>
      <c r="T1127" s="9"/>
      <c r="U1127" s="10">
        <v>0</v>
      </c>
      <c r="V1127" s="11"/>
      <c r="W1127" s="17"/>
      <c r="X1127" s="13"/>
      <c r="Y1127" s="10">
        <v>0</v>
      </c>
      <c r="Z1127" s="18">
        <f>Table1[[#This Row],[Mφ_STM/Mφ_NS]]+Table1[[#This Row],[Mφ_LPS/Mφ_NS]]</f>
        <v>0</v>
      </c>
    </row>
    <row r="1128" spans="1:26" x14ac:dyDescent="0.25">
      <c r="A1128" s="5" t="s">
        <v>3442</v>
      </c>
      <c r="B1128" s="15" t="s">
        <v>3443</v>
      </c>
      <c r="C1128" s="6"/>
      <c r="D1128" s="6"/>
      <c r="E1128" s="6"/>
      <c r="F1128" s="7"/>
      <c r="G1128" s="8"/>
      <c r="H1128" s="9"/>
      <c r="I1128" s="10">
        <v>0</v>
      </c>
      <c r="J1128" s="11"/>
      <c r="K1128" s="12"/>
      <c r="L1128" s="13"/>
      <c r="M1128" s="10">
        <v>0</v>
      </c>
      <c r="N1128" s="14">
        <f>Table1[[#This Row],[DC_STM/DC_NS]]+Table1[[#This Row],[DC_LPS/DC_NS]]</f>
        <v>0</v>
      </c>
      <c r="O1128" s="6">
        <v>1</v>
      </c>
      <c r="P1128" s="6">
        <v>2</v>
      </c>
      <c r="Q1128" s="6">
        <v>28584.24609375</v>
      </c>
      <c r="R1128" s="7"/>
      <c r="S1128" s="16"/>
      <c r="T1128" s="9"/>
      <c r="U1128" s="10">
        <v>0</v>
      </c>
      <c r="V1128" s="11"/>
      <c r="W1128" s="17"/>
      <c r="X1128" s="13"/>
      <c r="Y1128" s="10">
        <v>0</v>
      </c>
      <c r="Z1128" s="18">
        <f>Table1[[#This Row],[Mφ_STM/Mφ_NS]]+Table1[[#This Row],[Mφ_LPS/Mφ_NS]]</f>
        <v>0</v>
      </c>
    </row>
    <row r="1129" spans="1:26" x14ac:dyDescent="0.25">
      <c r="A1129" s="5" t="s">
        <v>3444</v>
      </c>
      <c r="B1129" s="15" t="s">
        <v>3445</v>
      </c>
      <c r="C1129" s="6">
        <v>1</v>
      </c>
      <c r="D1129" s="6">
        <v>2</v>
      </c>
      <c r="E1129" s="6">
        <v>14887048.1875</v>
      </c>
      <c r="F1129" s="7"/>
      <c r="G1129" s="8"/>
      <c r="H1129" s="9"/>
      <c r="I1129" s="10">
        <v>0</v>
      </c>
      <c r="J1129" s="11"/>
      <c r="K1129" s="12"/>
      <c r="L1129" s="13"/>
      <c r="M1129" s="10">
        <v>0</v>
      </c>
      <c r="N1129" s="14">
        <f>Table1[[#This Row],[DC_STM/DC_NS]]+Table1[[#This Row],[DC_LPS/DC_NS]]</f>
        <v>0</v>
      </c>
      <c r="O1129" s="6">
        <v>1</v>
      </c>
      <c r="P1129" s="6">
        <v>1</v>
      </c>
      <c r="Q1129" s="6">
        <v>0</v>
      </c>
      <c r="R1129" s="7"/>
      <c r="S1129" s="16"/>
      <c r="T1129" s="9"/>
      <c r="U1129" s="10">
        <v>0</v>
      </c>
      <c r="V1129" s="11"/>
      <c r="W1129" s="17"/>
      <c r="X1129" s="13"/>
      <c r="Y1129" s="10">
        <v>0</v>
      </c>
      <c r="Z1129" s="18">
        <f>Table1[[#This Row],[Mφ_STM/Mφ_NS]]+Table1[[#This Row],[Mφ_LPS/Mφ_NS]]</f>
        <v>0</v>
      </c>
    </row>
    <row r="1130" spans="1:26" x14ac:dyDescent="0.25">
      <c r="A1130" s="5" t="s">
        <v>3446</v>
      </c>
      <c r="B1130" s="15" t="s">
        <v>3447</v>
      </c>
      <c r="C1130" s="6">
        <v>4</v>
      </c>
      <c r="D1130" s="6">
        <v>9</v>
      </c>
      <c r="E1130" s="6">
        <v>2004481.7924804699</v>
      </c>
      <c r="F1130" s="7">
        <v>13.1682069693935</v>
      </c>
      <c r="G1130" s="8" t="s">
        <v>3448</v>
      </c>
      <c r="H1130" s="9">
        <v>266.593538282758</v>
      </c>
      <c r="I1130" s="10">
        <v>8</v>
      </c>
      <c r="J1130" s="11">
        <v>12.558568667186499</v>
      </c>
      <c r="K1130" s="12" t="s">
        <v>3449</v>
      </c>
      <c r="L1130" s="13">
        <v>281.33586071760902</v>
      </c>
      <c r="M1130" s="10">
        <v>9</v>
      </c>
      <c r="N1130" s="14">
        <f>Table1[[#This Row],[DC_STM/DC_NS]]+Table1[[#This Row],[DC_LPS/DC_NS]]</f>
        <v>25.726775636580001</v>
      </c>
      <c r="O1130" s="6">
        <v>2</v>
      </c>
      <c r="P1130" s="6">
        <v>6</v>
      </c>
      <c r="Q1130" s="6">
        <v>800580.78535156301</v>
      </c>
      <c r="R1130" s="7">
        <v>0.74828763336981796</v>
      </c>
      <c r="S1130" s="16" t="s">
        <v>2811</v>
      </c>
      <c r="T1130" s="9">
        <v>19.273089137568899</v>
      </c>
      <c r="U1130" s="10">
        <v>2</v>
      </c>
      <c r="V1130" s="11">
        <v>0.762699743391828</v>
      </c>
      <c r="W1130" s="17" t="s">
        <v>2811</v>
      </c>
      <c r="X1130" s="13">
        <v>5.22566143696812</v>
      </c>
      <c r="Y1130" s="10">
        <v>2</v>
      </c>
      <c r="Z1130" s="18">
        <f>Table1[[#This Row],[Mφ_STM/Mφ_NS]]+Table1[[#This Row],[Mφ_LPS/Mφ_NS]]</f>
        <v>1.510987376761646</v>
      </c>
    </row>
    <row r="1131" spans="1:26" x14ac:dyDescent="0.25">
      <c r="A1131" s="5" t="s">
        <v>3450</v>
      </c>
      <c r="B1131" s="15" t="s">
        <v>3451</v>
      </c>
      <c r="C1131" s="6">
        <v>1</v>
      </c>
      <c r="D1131" s="6">
        <v>2</v>
      </c>
      <c r="E1131" s="6">
        <v>1985962.515625</v>
      </c>
      <c r="F1131" s="7">
        <v>0.01</v>
      </c>
      <c r="G1131" s="8" t="s">
        <v>200</v>
      </c>
      <c r="H1131" s="9"/>
      <c r="I1131" s="10">
        <v>1</v>
      </c>
      <c r="J1131" s="11">
        <v>0.01</v>
      </c>
      <c r="K1131" s="12" t="s">
        <v>200</v>
      </c>
      <c r="L1131" s="13"/>
      <c r="M1131" s="10">
        <v>1</v>
      </c>
      <c r="N1131" s="14">
        <f>Table1[[#This Row],[DC_STM/DC_NS]]+Table1[[#This Row],[DC_LPS/DC_NS]]</f>
        <v>0.02</v>
      </c>
      <c r="O1131" s="6"/>
      <c r="P1131" s="6"/>
      <c r="Q1131" s="6"/>
      <c r="R1131" s="7"/>
      <c r="S1131" s="16"/>
      <c r="T1131" s="9"/>
      <c r="U1131" s="10">
        <v>0</v>
      </c>
      <c r="V1131" s="11"/>
      <c r="W1131" s="17"/>
      <c r="X1131" s="13"/>
      <c r="Y1131" s="10">
        <v>0</v>
      </c>
      <c r="Z1131" s="18">
        <f>Table1[[#This Row],[Mφ_STM/Mφ_NS]]+Table1[[#This Row],[Mφ_LPS/Mφ_NS]]</f>
        <v>0</v>
      </c>
    </row>
    <row r="1132" spans="1:26" x14ac:dyDescent="0.25">
      <c r="A1132" s="5" t="s">
        <v>3452</v>
      </c>
      <c r="B1132" s="15" t="s">
        <v>3453</v>
      </c>
      <c r="C1132" s="6">
        <v>1</v>
      </c>
      <c r="D1132" s="6">
        <v>1</v>
      </c>
      <c r="E1132" s="6">
        <v>572937.3984375</v>
      </c>
      <c r="F1132" s="7"/>
      <c r="G1132" s="8"/>
      <c r="H1132" s="9"/>
      <c r="I1132" s="10">
        <v>0</v>
      </c>
      <c r="J1132" s="11"/>
      <c r="K1132" s="12"/>
      <c r="L1132" s="13"/>
      <c r="M1132" s="10">
        <v>0</v>
      </c>
      <c r="N1132" s="14">
        <f>Table1[[#This Row],[DC_STM/DC_NS]]+Table1[[#This Row],[DC_LPS/DC_NS]]</f>
        <v>0</v>
      </c>
      <c r="O1132" s="6"/>
      <c r="P1132" s="6"/>
      <c r="Q1132" s="6"/>
      <c r="R1132" s="7"/>
      <c r="S1132" s="16"/>
      <c r="T1132" s="9"/>
      <c r="U1132" s="10">
        <v>0</v>
      </c>
      <c r="V1132" s="11"/>
      <c r="W1132" s="17"/>
      <c r="X1132" s="13"/>
      <c r="Y1132" s="10">
        <v>0</v>
      </c>
      <c r="Z1132" s="18">
        <f>Table1[[#This Row],[Mφ_STM/Mφ_NS]]+Table1[[#This Row],[Mφ_LPS/Mφ_NS]]</f>
        <v>0</v>
      </c>
    </row>
    <row r="1133" spans="1:26" x14ac:dyDescent="0.25">
      <c r="A1133" s="5" t="s">
        <v>3454</v>
      </c>
      <c r="B1133" s="15" t="s">
        <v>3455</v>
      </c>
      <c r="C1133" s="6">
        <v>14</v>
      </c>
      <c r="D1133" s="6">
        <v>101</v>
      </c>
      <c r="E1133" s="6">
        <v>5701339.0199652798</v>
      </c>
      <c r="F1133" s="7">
        <v>0.98821306698375999</v>
      </c>
      <c r="G1133" s="8" t="s">
        <v>3456</v>
      </c>
      <c r="H1133" s="9">
        <v>92.304280120874694</v>
      </c>
      <c r="I1133" s="10">
        <v>55</v>
      </c>
      <c r="J1133" s="11">
        <v>0.75461567591196399</v>
      </c>
      <c r="K1133" s="12" t="s">
        <v>3457</v>
      </c>
      <c r="L1133" s="13">
        <v>58.266051153850398</v>
      </c>
      <c r="M1133" s="10">
        <v>58</v>
      </c>
      <c r="N1133" s="14">
        <f>Table1[[#This Row],[DC_STM/DC_NS]]+Table1[[#This Row],[DC_LPS/DC_NS]]</f>
        <v>1.7428287428957239</v>
      </c>
      <c r="O1133" s="6">
        <v>8</v>
      </c>
      <c r="P1133" s="6">
        <v>43</v>
      </c>
      <c r="Q1133" s="6">
        <v>1947987.42830219</v>
      </c>
      <c r="R1133" s="7">
        <v>9.0985381629760607</v>
      </c>
      <c r="S1133" s="16" t="s">
        <v>3458</v>
      </c>
      <c r="T1133" s="9">
        <v>144.54132074614401</v>
      </c>
      <c r="U1133" s="10">
        <v>20</v>
      </c>
      <c r="V1133" s="11">
        <v>0.72331889326840604</v>
      </c>
      <c r="W1133" s="17" t="s">
        <v>3459</v>
      </c>
      <c r="X1133" s="13">
        <v>137.925423892662</v>
      </c>
      <c r="Y1133" s="10">
        <v>18</v>
      </c>
      <c r="Z1133" s="18">
        <f>Table1[[#This Row],[Mφ_STM/Mφ_NS]]+Table1[[#This Row],[Mφ_LPS/Mφ_NS]]</f>
        <v>9.8218570562444665</v>
      </c>
    </row>
    <row r="1134" spans="1:26" x14ac:dyDescent="0.25">
      <c r="A1134" s="5" t="s">
        <v>3460</v>
      </c>
      <c r="B1134" s="15" t="s">
        <v>3461</v>
      </c>
      <c r="C1134" s="6"/>
      <c r="D1134" s="6"/>
      <c r="E1134" s="6"/>
      <c r="F1134" s="7"/>
      <c r="G1134" s="8"/>
      <c r="H1134" s="9"/>
      <c r="I1134" s="10">
        <v>0</v>
      </c>
      <c r="J1134" s="11"/>
      <c r="K1134" s="12"/>
      <c r="L1134" s="13"/>
      <c r="M1134" s="10">
        <v>0</v>
      </c>
      <c r="N1134" s="14">
        <f>Table1[[#This Row],[DC_STM/DC_NS]]+Table1[[#This Row],[DC_LPS/DC_NS]]</f>
        <v>0</v>
      </c>
      <c r="O1134" s="6">
        <v>1</v>
      </c>
      <c r="P1134" s="6">
        <v>1</v>
      </c>
      <c r="Q1134" s="6">
        <v>295398.14453125</v>
      </c>
      <c r="R1134" s="7">
        <v>1</v>
      </c>
      <c r="S1134" s="16" t="s">
        <v>97</v>
      </c>
      <c r="T1134" s="9"/>
      <c r="U1134" s="10">
        <v>1</v>
      </c>
      <c r="V1134" s="11">
        <v>100</v>
      </c>
      <c r="W1134" s="17" t="s">
        <v>97</v>
      </c>
      <c r="X1134" s="13"/>
      <c r="Y1134" s="10">
        <v>1</v>
      </c>
      <c r="Z1134" s="18">
        <f>Table1[[#This Row],[Mφ_STM/Mφ_NS]]+Table1[[#This Row],[Mφ_LPS/Mφ_NS]]</f>
        <v>101</v>
      </c>
    </row>
    <row r="1135" spans="1:26" x14ac:dyDescent="0.25">
      <c r="A1135" s="5" t="s">
        <v>3462</v>
      </c>
      <c r="B1135" s="15" t="s">
        <v>3463</v>
      </c>
      <c r="C1135" s="6"/>
      <c r="D1135" s="6"/>
      <c r="E1135" s="6"/>
      <c r="F1135" s="7"/>
      <c r="G1135" s="8"/>
      <c r="H1135" s="9"/>
      <c r="I1135" s="10">
        <v>0</v>
      </c>
      <c r="J1135" s="11"/>
      <c r="K1135" s="12"/>
      <c r="L1135" s="13"/>
      <c r="M1135" s="10">
        <v>0</v>
      </c>
      <c r="N1135" s="14">
        <f>Table1[[#This Row],[DC_STM/DC_NS]]+Table1[[#This Row],[DC_LPS/DC_NS]]</f>
        <v>0</v>
      </c>
      <c r="O1135" s="6">
        <v>1</v>
      </c>
      <c r="P1135" s="6">
        <v>2</v>
      </c>
      <c r="Q1135" s="6">
        <v>258494.11962890599</v>
      </c>
      <c r="R1135" s="7"/>
      <c r="S1135" s="16"/>
      <c r="T1135" s="9"/>
      <c r="U1135" s="10">
        <v>0</v>
      </c>
      <c r="V1135" s="11"/>
      <c r="W1135" s="17"/>
      <c r="X1135" s="13"/>
      <c r="Y1135" s="10">
        <v>0</v>
      </c>
      <c r="Z1135" s="18">
        <f>Table1[[#This Row],[Mφ_STM/Mφ_NS]]+Table1[[#This Row],[Mφ_LPS/Mφ_NS]]</f>
        <v>0</v>
      </c>
    </row>
    <row r="1136" spans="1:26" x14ac:dyDescent="0.25">
      <c r="A1136" s="5" t="s">
        <v>3464</v>
      </c>
      <c r="B1136" s="15" t="s">
        <v>3465</v>
      </c>
      <c r="C1136" s="6"/>
      <c r="D1136" s="6"/>
      <c r="E1136" s="6"/>
      <c r="F1136" s="7"/>
      <c r="G1136" s="8"/>
      <c r="H1136" s="9"/>
      <c r="I1136" s="10">
        <v>0</v>
      </c>
      <c r="J1136" s="11"/>
      <c r="K1136" s="12"/>
      <c r="L1136" s="13"/>
      <c r="M1136" s="10">
        <v>0</v>
      </c>
      <c r="N1136" s="14">
        <f>Table1[[#This Row],[DC_STM/DC_NS]]+Table1[[#This Row],[DC_LPS/DC_NS]]</f>
        <v>0</v>
      </c>
      <c r="O1136" s="6">
        <v>2</v>
      </c>
      <c r="P1136" s="6">
        <v>4</v>
      </c>
      <c r="Q1136" s="6">
        <v>527232.984375</v>
      </c>
      <c r="R1136" s="7"/>
      <c r="S1136" s="16"/>
      <c r="T1136" s="9"/>
      <c r="U1136" s="10">
        <v>0</v>
      </c>
      <c r="V1136" s="11"/>
      <c r="W1136" s="17"/>
      <c r="X1136" s="13"/>
      <c r="Y1136" s="10">
        <v>0</v>
      </c>
      <c r="Z1136" s="18">
        <f>Table1[[#This Row],[Mφ_STM/Mφ_NS]]+Table1[[#This Row],[Mφ_LPS/Mφ_NS]]</f>
        <v>0</v>
      </c>
    </row>
    <row r="1137" spans="1:26" x14ac:dyDescent="0.25">
      <c r="A1137" s="5" t="s">
        <v>3466</v>
      </c>
      <c r="B1137" s="15" t="s">
        <v>3467</v>
      </c>
      <c r="C1137" s="6">
        <v>1</v>
      </c>
      <c r="D1137" s="6">
        <v>1</v>
      </c>
      <c r="E1137" s="6">
        <v>5053185.9609375</v>
      </c>
      <c r="F1137" s="7">
        <v>0.41949062981152302</v>
      </c>
      <c r="G1137" s="8" t="s">
        <v>153</v>
      </c>
      <c r="H1137" s="9"/>
      <c r="I1137" s="10">
        <v>1</v>
      </c>
      <c r="J1137" s="11">
        <v>0.89174209969569496</v>
      </c>
      <c r="K1137" s="12" t="s">
        <v>153</v>
      </c>
      <c r="L1137" s="13"/>
      <c r="M1137" s="10">
        <v>1</v>
      </c>
      <c r="N1137" s="14">
        <f>Table1[[#This Row],[DC_STM/DC_NS]]+Table1[[#This Row],[DC_LPS/DC_NS]]</f>
        <v>1.3112327295072179</v>
      </c>
      <c r="O1137" s="6"/>
      <c r="P1137" s="6"/>
      <c r="Q1137" s="6"/>
      <c r="R1137" s="7"/>
      <c r="S1137" s="16"/>
      <c r="T1137" s="9"/>
      <c r="U1137" s="10">
        <v>0</v>
      </c>
      <c r="V1137" s="11"/>
      <c r="W1137" s="17"/>
      <c r="X1137" s="13"/>
      <c r="Y1137" s="10">
        <v>0</v>
      </c>
      <c r="Z1137" s="18">
        <f>Table1[[#This Row],[Mφ_STM/Mφ_NS]]+Table1[[#This Row],[Mφ_LPS/Mφ_NS]]</f>
        <v>0</v>
      </c>
    </row>
    <row r="1138" spans="1:26" x14ac:dyDescent="0.25">
      <c r="A1138" s="5" t="s">
        <v>3468</v>
      </c>
      <c r="B1138" s="15" t="s">
        <v>3469</v>
      </c>
      <c r="C1138" s="6">
        <v>8</v>
      </c>
      <c r="D1138" s="6">
        <v>269</v>
      </c>
      <c r="E1138" s="6">
        <v>61053397.2784831</v>
      </c>
      <c r="F1138" s="7">
        <v>1.3942256689303001</v>
      </c>
      <c r="G1138" s="8" t="s">
        <v>3470</v>
      </c>
      <c r="H1138" s="9">
        <v>110.928409850051</v>
      </c>
      <c r="I1138" s="10">
        <v>65</v>
      </c>
      <c r="J1138" s="11">
        <v>0.73611427866742096</v>
      </c>
      <c r="K1138" s="12" t="s">
        <v>3471</v>
      </c>
      <c r="L1138" s="13">
        <v>75.810766353973705</v>
      </c>
      <c r="M1138" s="10">
        <v>67</v>
      </c>
      <c r="N1138" s="14">
        <f>Table1[[#This Row],[DC_STM/DC_NS]]+Table1[[#This Row],[DC_LPS/DC_NS]]</f>
        <v>2.1303399475977209</v>
      </c>
      <c r="O1138" s="6">
        <v>7</v>
      </c>
      <c r="P1138" s="6">
        <v>188</v>
      </c>
      <c r="Q1138" s="6">
        <v>19055726.097412098</v>
      </c>
      <c r="R1138" s="7">
        <v>3.2844493888620598</v>
      </c>
      <c r="S1138" s="16" t="s">
        <v>3472</v>
      </c>
      <c r="T1138" s="9">
        <v>104.265091819658</v>
      </c>
      <c r="U1138" s="10">
        <v>53</v>
      </c>
      <c r="V1138" s="11">
        <v>0.47283556629208601</v>
      </c>
      <c r="W1138" s="17" t="s">
        <v>3473</v>
      </c>
      <c r="X1138" s="13">
        <v>72.633840543327295</v>
      </c>
      <c r="Y1138" s="10">
        <v>52</v>
      </c>
      <c r="Z1138" s="18">
        <f>Table1[[#This Row],[Mφ_STM/Mφ_NS]]+Table1[[#This Row],[Mφ_LPS/Mφ_NS]]</f>
        <v>3.7572849551541458</v>
      </c>
    </row>
    <row r="1139" spans="1:26" x14ac:dyDescent="0.25">
      <c r="A1139" s="5" t="s">
        <v>3474</v>
      </c>
      <c r="B1139" s="15" t="s">
        <v>3475</v>
      </c>
      <c r="C1139" s="6">
        <v>1</v>
      </c>
      <c r="D1139" s="6">
        <v>1</v>
      </c>
      <c r="E1139" s="6">
        <v>65522.517578125</v>
      </c>
      <c r="F1139" s="7">
        <v>1</v>
      </c>
      <c r="G1139" s="8" t="s">
        <v>61</v>
      </c>
      <c r="H1139" s="9"/>
      <c r="I1139" s="10">
        <v>1</v>
      </c>
      <c r="J1139" s="11">
        <v>25.6373888720744</v>
      </c>
      <c r="K1139" s="12" t="s">
        <v>61</v>
      </c>
      <c r="L1139" s="13"/>
      <c r="M1139" s="10">
        <v>1</v>
      </c>
      <c r="N1139" s="14">
        <f>Table1[[#This Row],[DC_STM/DC_NS]]+Table1[[#This Row],[DC_LPS/DC_NS]]</f>
        <v>26.6373888720744</v>
      </c>
      <c r="O1139" s="6"/>
      <c r="P1139" s="6"/>
      <c r="Q1139" s="6"/>
      <c r="R1139" s="7"/>
      <c r="S1139" s="16"/>
      <c r="T1139" s="9"/>
      <c r="U1139" s="10">
        <v>0</v>
      </c>
      <c r="V1139" s="11"/>
      <c r="W1139" s="17"/>
      <c r="X1139" s="13"/>
      <c r="Y1139" s="10">
        <v>0</v>
      </c>
      <c r="Z1139" s="18">
        <f>Table1[[#This Row],[Mφ_STM/Mφ_NS]]+Table1[[#This Row],[Mφ_LPS/Mφ_NS]]</f>
        <v>0</v>
      </c>
    </row>
    <row r="1140" spans="1:26" x14ac:dyDescent="0.25">
      <c r="A1140" s="5" t="s">
        <v>3476</v>
      </c>
      <c r="B1140" s="15" t="s">
        <v>3477</v>
      </c>
      <c r="C1140" s="6">
        <v>1</v>
      </c>
      <c r="D1140" s="6">
        <v>2</v>
      </c>
      <c r="E1140" s="6">
        <v>10230187.15625</v>
      </c>
      <c r="F1140" s="7"/>
      <c r="G1140" s="8"/>
      <c r="H1140" s="9"/>
      <c r="I1140" s="10">
        <v>0</v>
      </c>
      <c r="J1140" s="11"/>
      <c r="K1140" s="12"/>
      <c r="L1140" s="13"/>
      <c r="M1140" s="10">
        <v>0</v>
      </c>
      <c r="N1140" s="14">
        <f>Table1[[#This Row],[DC_STM/DC_NS]]+Table1[[#This Row],[DC_LPS/DC_NS]]</f>
        <v>0</v>
      </c>
      <c r="O1140" s="6"/>
      <c r="P1140" s="6"/>
      <c r="Q1140" s="6"/>
      <c r="R1140" s="7"/>
      <c r="S1140" s="16"/>
      <c r="T1140" s="9"/>
      <c r="U1140" s="10">
        <v>0</v>
      </c>
      <c r="V1140" s="11"/>
      <c r="W1140" s="17"/>
      <c r="X1140" s="13"/>
      <c r="Y1140" s="10">
        <v>0</v>
      </c>
      <c r="Z1140" s="18">
        <f>Table1[[#This Row],[Mφ_STM/Mφ_NS]]+Table1[[#This Row],[Mφ_LPS/Mφ_NS]]</f>
        <v>0</v>
      </c>
    </row>
    <row r="1141" spans="1:26" x14ac:dyDescent="0.25">
      <c r="A1141" s="5" t="s">
        <v>3478</v>
      </c>
      <c r="B1141" s="15" t="s">
        <v>3479</v>
      </c>
      <c r="C1141" s="6">
        <v>1</v>
      </c>
      <c r="D1141" s="6">
        <v>1</v>
      </c>
      <c r="E1141" s="6">
        <v>10404582.75</v>
      </c>
      <c r="F1141" s="7"/>
      <c r="G1141" s="8"/>
      <c r="H1141" s="9"/>
      <c r="I1141" s="10">
        <v>0</v>
      </c>
      <c r="J1141" s="11"/>
      <c r="K1141" s="12"/>
      <c r="L1141" s="13"/>
      <c r="M1141" s="10">
        <v>0</v>
      </c>
      <c r="N1141" s="14">
        <f>Table1[[#This Row],[DC_STM/DC_NS]]+Table1[[#This Row],[DC_LPS/DC_NS]]</f>
        <v>0</v>
      </c>
      <c r="O1141" s="6">
        <v>1</v>
      </c>
      <c r="P1141" s="6">
        <v>3</v>
      </c>
      <c r="Q1141" s="6">
        <v>2270903.2708333302</v>
      </c>
      <c r="R1141" s="7"/>
      <c r="S1141" s="16"/>
      <c r="T1141" s="9"/>
      <c r="U1141" s="10">
        <v>0</v>
      </c>
      <c r="V1141" s="11"/>
      <c r="W1141" s="17"/>
      <c r="X1141" s="13"/>
      <c r="Y1141" s="10">
        <v>0</v>
      </c>
      <c r="Z1141" s="18">
        <f>Table1[[#This Row],[Mφ_STM/Mφ_NS]]+Table1[[#This Row],[Mφ_LPS/Mφ_NS]]</f>
        <v>0</v>
      </c>
    </row>
    <row r="1142" spans="1:26" x14ac:dyDescent="0.25">
      <c r="A1142" s="5" t="s">
        <v>3480</v>
      </c>
      <c r="B1142" s="15" t="s">
        <v>3481</v>
      </c>
      <c r="C1142" s="6">
        <v>1</v>
      </c>
      <c r="D1142" s="6">
        <v>2</v>
      </c>
      <c r="E1142" s="6">
        <v>1427143.5625</v>
      </c>
      <c r="F1142" s="7"/>
      <c r="G1142" s="8"/>
      <c r="H1142" s="9"/>
      <c r="I1142" s="10">
        <v>0</v>
      </c>
      <c r="J1142" s="11"/>
      <c r="K1142" s="12"/>
      <c r="L1142" s="13"/>
      <c r="M1142" s="10">
        <v>0</v>
      </c>
      <c r="N1142" s="14">
        <f>Table1[[#This Row],[DC_STM/DC_NS]]+Table1[[#This Row],[DC_LPS/DC_NS]]</f>
        <v>0</v>
      </c>
      <c r="O1142" s="6">
        <v>1</v>
      </c>
      <c r="P1142" s="6">
        <v>3</v>
      </c>
      <c r="Q1142" s="6">
        <v>515905.54296875</v>
      </c>
      <c r="R1142" s="7">
        <v>100</v>
      </c>
      <c r="S1142" s="16" t="s">
        <v>271</v>
      </c>
      <c r="T1142" s="9"/>
      <c r="U1142" s="10">
        <v>1</v>
      </c>
      <c r="V1142" s="11">
        <v>13.675206835772601</v>
      </c>
      <c r="W1142" s="17" t="s">
        <v>271</v>
      </c>
      <c r="X1142" s="13"/>
      <c r="Y1142" s="10">
        <v>1</v>
      </c>
      <c r="Z1142" s="18">
        <f>Table1[[#This Row],[Mφ_STM/Mφ_NS]]+Table1[[#This Row],[Mφ_LPS/Mφ_NS]]</f>
        <v>113.6752068357726</v>
      </c>
    </row>
    <row r="1143" spans="1:26" x14ac:dyDescent="0.25">
      <c r="A1143" s="5" t="s">
        <v>3482</v>
      </c>
      <c r="B1143" s="15" t="s">
        <v>3483</v>
      </c>
      <c r="C1143" s="6">
        <v>1</v>
      </c>
      <c r="D1143" s="6">
        <v>1</v>
      </c>
      <c r="E1143" s="6">
        <v>674720.40625</v>
      </c>
      <c r="F1143" s="7"/>
      <c r="G1143" s="8"/>
      <c r="H1143" s="9"/>
      <c r="I1143" s="10">
        <v>0</v>
      </c>
      <c r="J1143" s="11"/>
      <c r="K1143" s="12"/>
      <c r="L1143" s="13"/>
      <c r="M1143" s="10">
        <v>0</v>
      </c>
      <c r="N1143" s="14">
        <f>Table1[[#This Row],[DC_STM/DC_NS]]+Table1[[#This Row],[DC_LPS/DC_NS]]</f>
        <v>0</v>
      </c>
      <c r="O1143" s="6">
        <v>5</v>
      </c>
      <c r="P1143" s="6">
        <v>11</v>
      </c>
      <c r="Q1143" s="6">
        <v>1051376.6975911499</v>
      </c>
      <c r="R1143" s="7"/>
      <c r="S1143" s="16"/>
      <c r="T1143" s="9"/>
      <c r="U1143" s="10">
        <v>0</v>
      </c>
      <c r="V1143" s="11"/>
      <c r="W1143" s="17"/>
      <c r="X1143" s="13"/>
      <c r="Y1143" s="10">
        <v>0</v>
      </c>
      <c r="Z1143" s="18">
        <f>Table1[[#This Row],[Mφ_STM/Mφ_NS]]+Table1[[#This Row],[Mφ_LPS/Mφ_NS]]</f>
        <v>0</v>
      </c>
    </row>
    <row r="1144" spans="1:26" x14ac:dyDescent="0.25">
      <c r="A1144" s="19" t="s">
        <v>3484</v>
      </c>
      <c r="B1144" s="19" t="s">
        <v>3485</v>
      </c>
      <c r="C1144" s="20">
        <v>21</v>
      </c>
      <c r="D1144" s="20">
        <v>238</v>
      </c>
      <c r="E1144" s="20">
        <v>29821004.946994402</v>
      </c>
      <c r="F1144" s="21">
        <v>1.27571286800141</v>
      </c>
      <c r="G1144" s="22" t="s">
        <v>3486</v>
      </c>
      <c r="H1144" s="23">
        <v>102.086535430903</v>
      </c>
      <c r="I1144" s="24">
        <v>130</v>
      </c>
      <c r="J1144" s="25">
        <v>0.89488266662890803</v>
      </c>
      <c r="K1144" s="26" t="s">
        <v>3487</v>
      </c>
      <c r="L1144" s="27">
        <v>93.469742670630595</v>
      </c>
      <c r="M1144" s="24">
        <v>132</v>
      </c>
      <c r="N1144" s="28">
        <v>2.1705955346303183</v>
      </c>
      <c r="O1144" s="20">
        <v>20</v>
      </c>
      <c r="P1144" s="20">
        <v>67</v>
      </c>
      <c r="Q1144" s="20">
        <v>4319432.4602864599</v>
      </c>
      <c r="R1144" s="21">
        <v>40.697045619282299</v>
      </c>
      <c r="S1144" s="23" t="s">
        <v>3488</v>
      </c>
      <c r="T1144" s="23">
        <v>112.961644955606</v>
      </c>
      <c r="U1144" s="24">
        <v>11</v>
      </c>
      <c r="V1144" s="25">
        <v>24.329721543422998</v>
      </c>
      <c r="W1144" s="29" t="s">
        <v>3489</v>
      </c>
      <c r="X1144" s="27">
        <v>152.369607582886</v>
      </c>
      <c r="Y1144" s="24">
        <v>11</v>
      </c>
      <c r="Z1144" s="18">
        <f>V1144+R1144</f>
        <v>65.026767162705298</v>
      </c>
    </row>
    <row r="1145" spans="1:26" x14ac:dyDescent="0.25">
      <c r="A1145" s="5" t="s">
        <v>3490</v>
      </c>
      <c r="B1145" s="15" t="s">
        <v>3491</v>
      </c>
      <c r="C1145" s="6">
        <v>10</v>
      </c>
      <c r="D1145" s="6">
        <v>123</v>
      </c>
      <c r="E1145" s="6">
        <v>53993261.545301601</v>
      </c>
      <c r="F1145" s="7">
        <v>0.99356888131885601</v>
      </c>
      <c r="G1145" s="8" t="s">
        <v>3492</v>
      </c>
      <c r="H1145" s="9">
        <v>84.390981056212894</v>
      </c>
      <c r="I1145" s="10">
        <v>55</v>
      </c>
      <c r="J1145" s="11">
        <v>0.81235414584388999</v>
      </c>
      <c r="K1145" s="12" t="s">
        <v>3493</v>
      </c>
      <c r="L1145" s="13">
        <v>30.173687526556101</v>
      </c>
      <c r="M1145" s="10">
        <v>54</v>
      </c>
      <c r="N1145" s="14">
        <f>Table1[[#This Row],[DC_STM/DC_NS]]+Table1[[#This Row],[DC_LPS/DC_NS]]</f>
        <v>1.805923027162746</v>
      </c>
      <c r="O1145" s="6"/>
      <c r="P1145" s="6"/>
      <c r="Q1145" s="6"/>
      <c r="R1145" s="7"/>
      <c r="S1145" s="16"/>
      <c r="T1145" s="9"/>
      <c r="U1145" s="10">
        <v>0</v>
      </c>
      <c r="V1145" s="11"/>
      <c r="W1145" s="17"/>
      <c r="X1145" s="13"/>
      <c r="Y1145" s="10">
        <v>0</v>
      </c>
      <c r="Z1145" s="18">
        <f>Table1[[#This Row],[Mφ_STM/Mφ_NS]]+Table1[[#This Row],[Mφ_LPS/Mφ_NS]]</f>
        <v>0</v>
      </c>
    </row>
    <row r="1146" spans="1:26" x14ac:dyDescent="0.25">
      <c r="A1146" s="5" t="s">
        <v>3494</v>
      </c>
      <c r="B1146" s="15" t="s">
        <v>3495</v>
      </c>
      <c r="C1146" s="6">
        <v>3</v>
      </c>
      <c r="D1146" s="6">
        <v>14</v>
      </c>
      <c r="E1146" s="6">
        <v>7779751.3849431798</v>
      </c>
      <c r="F1146" s="7">
        <v>11.770501693549299</v>
      </c>
      <c r="G1146" s="8" t="s">
        <v>3496</v>
      </c>
      <c r="H1146" s="9">
        <v>281.18343626103598</v>
      </c>
      <c r="I1146" s="10">
        <v>9</v>
      </c>
      <c r="J1146" s="11">
        <v>10.464519672037801</v>
      </c>
      <c r="K1146" s="12" t="s">
        <v>3497</v>
      </c>
      <c r="L1146" s="13">
        <v>300.65446175647497</v>
      </c>
      <c r="M1146" s="10">
        <v>11</v>
      </c>
      <c r="N1146" s="14">
        <f>Table1[[#This Row],[DC_STM/DC_NS]]+Table1[[#This Row],[DC_LPS/DC_NS]]</f>
        <v>22.235021365587102</v>
      </c>
      <c r="O1146" s="6">
        <v>5</v>
      </c>
      <c r="P1146" s="6">
        <v>38</v>
      </c>
      <c r="Q1146" s="6">
        <v>3985992.0710720499</v>
      </c>
      <c r="R1146" s="7">
        <v>10.4998966926264</v>
      </c>
      <c r="S1146" s="16" t="s">
        <v>3498</v>
      </c>
      <c r="T1146" s="9">
        <v>157.60021808940101</v>
      </c>
      <c r="U1146" s="10">
        <v>14</v>
      </c>
      <c r="V1146" s="11">
        <v>0.65229810746722605</v>
      </c>
      <c r="W1146" s="17" t="s">
        <v>3498</v>
      </c>
      <c r="X1146" s="13">
        <v>127.64349080607801</v>
      </c>
      <c r="Y1146" s="10">
        <v>14</v>
      </c>
      <c r="Z1146" s="18">
        <f>Table1[[#This Row],[Mφ_STM/Mφ_NS]]+Table1[[#This Row],[Mφ_LPS/Mφ_NS]]</f>
        <v>11.152194800093627</v>
      </c>
    </row>
    <row r="1147" spans="1:26" x14ac:dyDescent="0.25">
      <c r="A1147" s="5" t="s">
        <v>3499</v>
      </c>
      <c r="B1147" s="15" t="s">
        <v>3500</v>
      </c>
      <c r="C1147" s="6">
        <v>1</v>
      </c>
      <c r="D1147" s="6">
        <v>2</v>
      </c>
      <c r="E1147" s="6">
        <v>954292.958984375</v>
      </c>
      <c r="F1147" s="7">
        <v>0.01</v>
      </c>
      <c r="G1147" s="8" t="s">
        <v>600</v>
      </c>
      <c r="H1147" s="9">
        <v>0</v>
      </c>
      <c r="I1147" s="10">
        <v>2</v>
      </c>
      <c r="J1147" s="11">
        <v>0.01</v>
      </c>
      <c r="K1147" s="12" t="s">
        <v>600</v>
      </c>
      <c r="L1147" s="13">
        <v>0</v>
      </c>
      <c r="M1147" s="10">
        <v>2</v>
      </c>
      <c r="N1147" s="14">
        <f>Table1[[#This Row],[DC_STM/DC_NS]]+Table1[[#This Row],[DC_LPS/DC_NS]]</f>
        <v>0.02</v>
      </c>
      <c r="O1147" s="6"/>
      <c r="P1147" s="6"/>
      <c r="Q1147" s="6"/>
      <c r="R1147" s="7"/>
      <c r="S1147" s="16"/>
      <c r="T1147" s="9"/>
      <c r="U1147" s="10">
        <v>0</v>
      </c>
      <c r="V1147" s="11"/>
      <c r="W1147" s="17"/>
      <c r="X1147" s="13"/>
      <c r="Y1147" s="10">
        <v>0</v>
      </c>
      <c r="Z1147" s="18">
        <f>Table1[[#This Row],[Mφ_STM/Mφ_NS]]+Table1[[#This Row],[Mφ_LPS/Mφ_NS]]</f>
        <v>0</v>
      </c>
    </row>
    <row r="1148" spans="1:26" x14ac:dyDescent="0.25">
      <c r="A1148" s="5" t="s">
        <v>3501</v>
      </c>
      <c r="B1148" s="15" t="s">
        <v>3502</v>
      </c>
      <c r="C1148" s="6">
        <v>1</v>
      </c>
      <c r="D1148" s="6">
        <v>1</v>
      </c>
      <c r="E1148" s="6">
        <v>3455600.78125</v>
      </c>
      <c r="F1148" s="7"/>
      <c r="G1148" s="8"/>
      <c r="H1148" s="9"/>
      <c r="I1148" s="10">
        <v>0</v>
      </c>
      <c r="J1148" s="11"/>
      <c r="K1148" s="12"/>
      <c r="L1148" s="13"/>
      <c r="M1148" s="10">
        <v>0</v>
      </c>
      <c r="N1148" s="14">
        <f>Table1[[#This Row],[DC_STM/DC_NS]]+Table1[[#This Row],[DC_LPS/DC_NS]]</f>
        <v>0</v>
      </c>
      <c r="O1148" s="6"/>
      <c r="P1148" s="6"/>
      <c r="Q1148" s="6"/>
      <c r="R1148" s="7"/>
      <c r="S1148" s="16"/>
      <c r="T1148" s="9"/>
      <c r="U1148" s="10">
        <v>0</v>
      </c>
      <c r="V1148" s="11"/>
      <c r="W1148" s="17"/>
      <c r="X1148" s="13"/>
      <c r="Y1148" s="10">
        <v>0</v>
      </c>
      <c r="Z1148" s="18">
        <f>Table1[[#This Row],[Mφ_STM/Mφ_NS]]+Table1[[#This Row],[Mφ_LPS/Mφ_NS]]</f>
        <v>0</v>
      </c>
    </row>
    <row r="1149" spans="1:26" x14ac:dyDescent="0.25">
      <c r="A1149" s="5" t="s">
        <v>3503</v>
      </c>
      <c r="B1149" s="15" t="s">
        <v>3504</v>
      </c>
      <c r="C1149" s="6">
        <v>3</v>
      </c>
      <c r="D1149" s="6">
        <v>5</v>
      </c>
      <c r="E1149" s="6">
        <v>4407974.875</v>
      </c>
      <c r="F1149" s="7">
        <v>0.01</v>
      </c>
      <c r="G1149" s="8" t="s">
        <v>200</v>
      </c>
      <c r="H1149" s="9"/>
      <c r="I1149" s="10">
        <v>1</v>
      </c>
      <c r="J1149" s="11">
        <v>0.01</v>
      </c>
      <c r="K1149" s="12" t="s">
        <v>200</v>
      </c>
      <c r="L1149" s="13"/>
      <c r="M1149" s="10">
        <v>1</v>
      </c>
      <c r="N1149" s="14">
        <f>Table1[[#This Row],[DC_STM/DC_NS]]+Table1[[#This Row],[DC_LPS/DC_NS]]</f>
        <v>0.02</v>
      </c>
      <c r="O1149" s="6">
        <v>2</v>
      </c>
      <c r="P1149" s="6">
        <v>2</v>
      </c>
      <c r="Q1149" s="6">
        <v>1560424.15625</v>
      </c>
      <c r="R1149" s="7"/>
      <c r="S1149" s="16"/>
      <c r="T1149" s="9"/>
      <c r="U1149" s="10">
        <v>0</v>
      </c>
      <c r="V1149" s="11"/>
      <c r="W1149" s="17"/>
      <c r="X1149" s="13"/>
      <c r="Y1149" s="10">
        <v>0</v>
      </c>
      <c r="Z1149" s="18">
        <f>Table1[[#This Row],[Mφ_STM/Mφ_NS]]+Table1[[#This Row],[Mφ_LPS/Mφ_NS]]</f>
        <v>0</v>
      </c>
    </row>
    <row r="1150" spans="1:26" x14ac:dyDescent="0.25">
      <c r="A1150" s="5" t="s">
        <v>3505</v>
      </c>
      <c r="B1150" s="15" t="s">
        <v>3506</v>
      </c>
      <c r="C1150" s="6">
        <v>1</v>
      </c>
      <c r="D1150" s="6">
        <v>3</v>
      </c>
      <c r="E1150" s="6">
        <v>2263004.484375</v>
      </c>
      <c r="F1150" s="7"/>
      <c r="G1150" s="8"/>
      <c r="H1150" s="9"/>
      <c r="I1150" s="10">
        <v>0</v>
      </c>
      <c r="J1150" s="11"/>
      <c r="K1150" s="12"/>
      <c r="L1150" s="13"/>
      <c r="M1150" s="10">
        <v>0</v>
      </c>
      <c r="N1150" s="14">
        <f>Table1[[#This Row],[DC_STM/DC_NS]]+Table1[[#This Row],[DC_LPS/DC_NS]]</f>
        <v>0</v>
      </c>
      <c r="O1150" s="6"/>
      <c r="P1150" s="6"/>
      <c r="Q1150" s="6"/>
      <c r="R1150" s="7"/>
      <c r="S1150" s="16"/>
      <c r="T1150" s="9"/>
      <c r="U1150" s="10">
        <v>0</v>
      </c>
      <c r="V1150" s="11"/>
      <c r="W1150" s="17"/>
      <c r="X1150" s="13"/>
      <c r="Y1150" s="10">
        <v>0</v>
      </c>
      <c r="Z1150" s="18">
        <f>Table1[[#This Row],[Mφ_STM/Mφ_NS]]+Table1[[#This Row],[Mφ_LPS/Mφ_NS]]</f>
        <v>0</v>
      </c>
    </row>
    <row r="1151" spans="1:26" x14ac:dyDescent="0.25">
      <c r="A1151" s="5" t="s">
        <v>3507</v>
      </c>
      <c r="B1151" s="15" t="s">
        <v>3508</v>
      </c>
      <c r="C1151" s="6">
        <v>1</v>
      </c>
      <c r="D1151" s="6">
        <v>1</v>
      </c>
      <c r="E1151" s="6">
        <v>0</v>
      </c>
      <c r="F1151" s="7"/>
      <c r="G1151" s="8"/>
      <c r="H1151" s="9"/>
      <c r="I1151" s="10">
        <v>0</v>
      </c>
      <c r="J1151" s="11"/>
      <c r="K1151" s="12"/>
      <c r="L1151" s="13"/>
      <c r="M1151" s="10">
        <v>0</v>
      </c>
      <c r="N1151" s="14">
        <f>Table1[[#This Row],[DC_STM/DC_NS]]+Table1[[#This Row],[DC_LPS/DC_NS]]</f>
        <v>0</v>
      </c>
      <c r="O1151" s="6"/>
      <c r="P1151" s="6"/>
      <c r="Q1151" s="6"/>
      <c r="R1151" s="7"/>
      <c r="S1151" s="16"/>
      <c r="T1151" s="9"/>
      <c r="U1151" s="10">
        <v>0</v>
      </c>
      <c r="V1151" s="11"/>
      <c r="W1151" s="17"/>
      <c r="X1151" s="13"/>
      <c r="Y1151" s="10">
        <v>0</v>
      </c>
      <c r="Z1151" s="18">
        <f>Table1[[#This Row],[Mφ_STM/Mφ_NS]]+Table1[[#This Row],[Mφ_LPS/Mφ_NS]]</f>
        <v>0</v>
      </c>
    </row>
    <row r="1152" spans="1:26" x14ac:dyDescent="0.25">
      <c r="A1152" s="5" t="s">
        <v>3509</v>
      </c>
      <c r="B1152" s="15" t="s">
        <v>3510</v>
      </c>
      <c r="C1152" s="6">
        <v>4</v>
      </c>
      <c r="D1152" s="6">
        <v>50</v>
      </c>
      <c r="E1152" s="6">
        <v>13890864.9586589</v>
      </c>
      <c r="F1152" s="7">
        <v>0.96201442272832105</v>
      </c>
      <c r="G1152" s="8" t="s">
        <v>3511</v>
      </c>
      <c r="H1152" s="9">
        <v>102.643350289465</v>
      </c>
      <c r="I1152" s="10">
        <v>9</v>
      </c>
      <c r="J1152" s="11">
        <v>0.80468529378151399</v>
      </c>
      <c r="K1152" s="12" t="s">
        <v>3512</v>
      </c>
      <c r="L1152" s="13">
        <v>70.167585315394206</v>
      </c>
      <c r="M1152" s="10">
        <v>11</v>
      </c>
      <c r="N1152" s="14">
        <f>Table1[[#This Row],[DC_STM/DC_NS]]+Table1[[#This Row],[DC_LPS/DC_NS]]</f>
        <v>1.766699716509835</v>
      </c>
      <c r="O1152" s="6"/>
      <c r="P1152" s="6"/>
      <c r="Q1152" s="6"/>
      <c r="R1152" s="7"/>
      <c r="S1152" s="16"/>
      <c r="T1152" s="9"/>
      <c r="U1152" s="10">
        <v>0</v>
      </c>
      <c r="V1152" s="11"/>
      <c r="W1152" s="17"/>
      <c r="X1152" s="13"/>
      <c r="Y1152" s="10">
        <v>0</v>
      </c>
      <c r="Z1152" s="18">
        <f>Table1[[#This Row],[Mφ_STM/Mφ_NS]]+Table1[[#This Row],[Mφ_LPS/Mφ_NS]]</f>
        <v>0</v>
      </c>
    </row>
    <row r="1153" spans="1:26" x14ac:dyDescent="0.25">
      <c r="A1153" s="5" t="s">
        <v>3513</v>
      </c>
      <c r="B1153" s="15" t="s">
        <v>3514</v>
      </c>
      <c r="C1153" s="6">
        <v>1</v>
      </c>
      <c r="D1153" s="6">
        <v>1</v>
      </c>
      <c r="E1153" s="6">
        <v>36952992.84375</v>
      </c>
      <c r="F1153" s="7"/>
      <c r="G1153" s="8"/>
      <c r="H1153" s="9"/>
      <c r="I1153" s="10">
        <v>0</v>
      </c>
      <c r="J1153" s="11"/>
      <c r="K1153" s="12"/>
      <c r="L1153" s="13"/>
      <c r="M1153" s="10">
        <v>0</v>
      </c>
      <c r="N1153" s="14">
        <f>Table1[[#This Row],[DC_STM/DC_NS]]+Table1[[#This Row],[DC_LPS/DC_NS]]</f>
        <v>0</v>
      </c>
      <c r="O1153" s="6"/>
      <c r="P1153" s="6"/>
      <c r="Q1153" s="6"/>
      <c r="R1153" s="7"/>
      <c r="S1153" s="16"/>
      <c r="T1153" s="9"/>
      <c r="U1153" s="10">
        <v>0</v>
      </c>
      <c r="V1153" s="11"/>
      <c r="W1153" s="17"/>
      <c r="X1153" s="13"/>
      <c r="Y1153" s="10">
        <v>0</v>
      </c>
      <c r="Z1153" s="18">
        <f>Table1[[#This Row],[Mφ_STM/Mφ_NS]]+Table1[[#This Row],[Mφ_LPS/Mφ_NS]]</f>
        <v>0</v>
      </c>
    </row>
    <row r="1154" spans="1:26" x14ac:dyDescent="0.25">
      <c r="A1154" s="5" t="s">
        <v>3515</v>
      </c>
      <c r="B1154" s="15" t="s">
        <v>3516</v>
      </c>
      <c r="C1154" s="6"/>
      <c r="D1154" s="6"/>
      <c r="E1154" s="6"/>
      <c r="F1154" s="7"/>
      <c r="G1154" s="8"/>
      <c r="H1154" s="9"/>
      <c r="I1154" s="10">
        <v>0</v>
      </c>
      <c r="J1154" s="11"/>
      <c r="K1154" s="12"/>
      <c r="L1154" s="13"/>
      <c r="M1154" s="10">
        <v>0</v>
      </c>
      <c r="N1154" s="14">
        <f>Table1[[#This Row],[DC_STM/DC_NS]]+Table1[[#This Row],[DC_LPS/DC_NS]]</f>
        <v>0</v>
      </c>
      <c r="O1154" s="6">
        <v>9</v>
      </c>
      <c r="P1154" s="6">
        <v>38</v>
      </c>
      <c r="Q1154" s="6">
        <v>4156440.1792399101</v>
      </c>
      <c r="R1154" s="7">
        <v>77.627137987432803</v>
      </c>
      <c r="S1154" s="16" t="s">
        <v>3517</v>
      </c>
      <c r="T1154" s="9">
        <v>49.919312654252003</v>
      </c>
      <c r="U1154" s="10">
        <v>3</v>
      </c>
      <c r="V1154" s="11">
        <v>64.922777983183806</v>
      </c>
      <c r="W1154" s="17" t="s">
        <v>3517</v>
      </c>
      <c r="X1154" s="13">
        <v>58.104235812101201</v>
      </c>
      <c r="Y1154" s="10">
        <v>3</v>
      </c>
      <c r="Z1154" s="18">
        <f>Table1[[#This Row],[Mφ_STM/Mφ_NS]]+Table1[[#This Row],[Mφ_LPS/Mφ_NS]]</f>
        <v>142.54991597061661</v>
      </c>
    </row>
    <row r="1155" spans="1:26" x14ac:dyDescent="0.25">
      <c r="A1155" s="5" t="s">
        <v>3518</v>
      </c>
      <c r="B1155" s="15" t="s">
        <v>3519</v>
      </c>
      <c r="C1155" s="6"/>
      <c r="D1155" s="6"/>
      <c r="E1155" s="6"/>
      <c r="F1155" s="7"/>
      <c r="G1155" s="8"/>
      <c r="H1155" s="9"/>
      <c r="I1155" s="10">
        <v>0</v>
      </c>
      <c r="J1155" s="11"/>
      <c r="K1155" s="12"/>
      <c r="L1155" s="13"/>
      <c r="M1155" s="10">
        <v>0</v>
      </c>
      <c r="N1155" s="14">
        <f>Table1[[#This Row],[DC_STM/DC_NS]]+Table1[[#This Row],[DC_LPS/DC_NS]]</f>
        <v>0</v>
      </c>
      <c r="O1155" s="6">
        <v>1</v>
      </c>
      <c r="P1155" s="6">
        <v>1</v>
      </c>
      <c r="Q1155" s="6">
        <v>5466200.453125</v>
      </c>
      <c r="R1155" s="7"/>
      <c r="S1155" s="16"/>
      <c r="T1155" s="9"/>
      <c r="U1155" s="10">
        <v>0</v>
      </c>
      <c r="V1155" s="11"/>
      <c r="W1155" s="17"/>
      <c r="X1155" s="13"/>
      <c r="Y1155" s="10">
        <v>0</v>
      </c>
      <c r="Z1155" s="18">
        <f>Table1[[#This Row],[Mφ_STM/Mφ_NS]]+Table1[[#This Row],[Mφ_LPS/Mφ_NS]]</f>
        <v>0</v>
      </c>
    </row>
    <row r="1156" spans="1:26" x14ac:dyDescent="0.25">
      <c r="A1156" s="5" t="s">
        <v>3520</v>
      </c>
      <c r="B1156" s="15" t="s">
        <v>3521</v>
      </c>
      <c r="C1156" s="6">
        <v>3</v>
      </c>
      <c r="D1156" s="6">
        <v>11</v>
      </c>
      <c r="E1156" s="6">
        <v>4221137.4296875</v>
      </c>
      <c r="F1156" s="7">
        <v>0.26344446963950102</v>
      </c>
      <c r="G1156" s="8" t="s">
        <v>3522</v>
      </c>
      <c r="H1156" s="9">
        <v>186.43964676023501</v>
      </c>
      <c r="I1156" s="10">
        <v>5</v>
      </c>
      <c r="J1156" s="11">
        <v>17.050452324931999</v>
      </c>
      <c r="K1156" s="12" t="s">
        <v>3523</v>
      </c>
      <c r="L1156" s="13">
        <v>238.350278108081</v>
      </c>
      <c r="M1156" s="10">
        <v>6</v>
      </c>
      <c r="N1156" s="14">
        <f>Table1[[#This Row],[DC_STM/DC_NS]]+Table1[[#This Row],[DC_LPS/DC_NS]]</f>
        <v>17.313896794571502</v>
      </c>
      <c r="O1156" s="6">
        <v>2</v>
      </c>
      <c r="P1156" s="6">
        <v>6</v>
      </c>
      <c r="Q1156" s="6">
        <v>2774873.1765625002</v>
      </c>
      <c r="R1156" s="7">
        <v>29.613223431193799</v>
      </c>
      <c r="S1156" s="16" t="s">
        <v>431</v>
      </c>
      <c r="T1156" s="9"/>
      <c r="U1156" s="10">
        <v>1</v>
      </c>
      <c r="V1156" s="11">
        <v>1.7585605525914701E-2</v>
      </c>
      <c r="W1156" s="17" t="s">
        <v>431</v>
      </c>
      <c r="X1156" s="13"/>
      <c r="Y1156" s="10">
        <v>1</v>
      </c>
      <c r="Z1156" s="18">
        <f>Table1[[#This Row],[Mφ_STM/Mφ_NS]]+Table1[[#This Row],[Mφ_LPS/Mφ_NS]]</f>
        <v>29.630809036719715</v>
      </c>
    </row>
    <row r="1157" spans="1:26" x14ac:dyDescent="0.25">
      <c r="A1157" s="5" t="s">
        <v>3524</v>
      </c>
      <c r="B1157" s="15" t="s">
        <v>3525</v>
      </c>
      <c r="C1157" s="6">
        <v>1</v>
      </c>
      <c r="D1157" s="6">
        <v>2</v>
      </c>
      <c r="E1157" s="6">
        <v>20749251.046875</v>
      </c>
      <c r="F1157" s="7"/>
      <c r="G1157" s="8"/>
      <c r="H1157" s="9"/>
      <c r="I1157" s="10">
        <v>0</v>
      </c>
      <c r="J1157" s="11"/>
      <c r="K1157" s="12"/>
      <c r="L1157" s="13"/>
      <c r="M1157" s="10">
        <v>0</v>
      </c>
      <c r="N1157" s="14">
        <f>Table1[[#This Row],[DC_STM/DC_NS]]+Table1[[#This Row],[DC_LPS/DC_NS]]</f>
        <v>0</v>
      </c>
      <c r="O1157" s="6">
        <v>1</v>
      </c>
      <c r="P1157" s="6">
        <v>3</v>
      </c>
      <c r="Q1157" s="6">
        <v>10746865.1875</v>
      </c>
      <c r="R1157" s="7"/>
      <c r="S1157" s="16"/>
      <c r="T1157" s="9"/>
      <c r="U1157" s="10">
        <v>0</v>
      </c>
      <c r="V1157" s="11"/>
      <c r="W1157" s="17"/>
      <c r="X1157" s="13"/>
      <c r="Y1157" s="10">
        <v>0</v>
      </c>
      <c r="Z1157" s="18">
        <f>Table1[[#This Row],[Mφ_STM/Mφ_NS]]+Table1[[#This Row],[Mφ_LPS/Mφ_NS]]</f>
        <v>0</v>
      </c>
    </row>
    <row r="1158" spans="1:26" x14ac:dyDescent="0.25">
      <c r="A1158" s="5" t="s">
        <v>3526</v>
      </c>
      <c r="B1158" s="15" t="s">
        <v>3527</v>
      </c>
      <c r="C1158" s="6">
        <v>1</v>
      </c>
      <c r="D1158" s="6">
        <v>8</v>
      </c>
      <c r="E1158" s="6">
        <v>2111881.22900391</v>
      </c>
      <c r="F1158" s="7">
        <v>1.4813913910815699</v>
      </c>
      <c r="G1158" s="8" t="s">
        <v>3528</v>
      </c>
      <c r="H1158" s="9">
        <v>172.035875361206</v>
      </c>
      <c r="I1158" s="10">
        <v>3</v>
      </c>
      <c r="J1158" s="11">
        <v>0.63469945532332395</v>
      </c>
      <c r="K1158" s="12" t="s">
        <v>3529</v>
      </c>
      <c r="L1158" s="13">
        <v>150.13332110795599</v>
      </c>
      <c r="M1158" s="10">
        <v>4</v>
      </c>
      <c r="N1158" s="14">
        <f>Table1[[#This Row],[DC_STM/DC_NS]]+Table1[[#This Row],[DC_LPS/DC_NS]]</f>
        <v>2.116090846404894</v>
      </c>
      <c r="O1158" s="6">
        <v>2</v>
      </c>
      <c r="P1158" s="6">
        <v>4</v>
      </c>
      <c r="Q1158" s="6">
        <v>560100.89713541698</v>
      </c>
      <c r="R1158" s="7">
        <v>0.01</v>
      </c>
      <c r="S1158" s="16" t="s">
        <v>97</v>
      </c>
      <c r="T1158" s="9"/>
      <c r="U1158" s="10">
        <v>1</v>
      </c>
      <c r="V1158" s="11">
        <v>0.01</v>
      </c>
      <c r="W1158" s="17" t="s">
        <v>97</v>
      </c>
      <c r="X1158" s="13"/>
      <c r="Y1158" s="10">
        <v>1</v>
      </c>
      <c r="Z1158" s="18">
        <f>Table1[[#This Row],[Mφ_STM/Mφ_NS]]+Table1[[#This Row],[Mφ_LPS/Mφ_NS]]</f>
        <v>0.02</v>
      </c>
    </row>
    <row r="1159" spans="1:26" x14ac:dyDescent="0.25">
      <c r="A1159" s="5" t="s">
        <v>3530</v>
      </c>
      <c r="B1159" s="15" t="s">
        <v>3531</v>
      </c>
      <c r="C1159" s="6">
        <v>1</v>
      </c>
      <c r="D1159" s="6">
        <v>2</v>
      </c>
      <c r="E1159" s="6">
        <v>4027959.625</v>
      </c>
      <c r="F1159" s="7">
        <v>0.01</v>
      </c>
      <c r="G1159" s="8" t="s">
        <v>153</v>
      </c>
      <c r="H1159" s="9"/>
      <c r="I1159" s="10">
        <v>1</v>
      </c>
      <c r="J1159" s="11">
        <v>0.01</v>
      </c>
      <c r="K1159" s="12" t="s">
        <v>153</v>
      </c>
      <c r="L1159" s="13"/>
      <c r="M1159" s="10">
        <v>1</v>
      </c>
      <c r="N1159" s="14">
        <f>Table1[[#This Row],[DC_STM/DC_NS]]+Table1[[#This Row],[DC_LPS/DC_NS]]</f>
        <v>0.02</v>
      </c>
      <c r="O1159" s="6">
        <v>1</v>
      </c>
      <c r="P1159" s="6">
        <v>3</v>
      </c>
      <c r="Q1159" s="6">
        <v>1904185.4563802099</v>
      </c>
      <c r="R1159" s="7"/>
      <c r="S1159" s="16"/>
      <c r="T1159" s="9"/>
      <c r="U1159" s="10">
        <v>0</v>
      </c>
      <c r="V1159" s="11"/>
      <c r="W1159" s="17"/>
      <c r="X1159" s="13"/>
      <c r="Y1159" s="10">
        <v>0</v>
      </c>
      <c r="Z1159" s="18">
        <f>Table1[[#This Row],[Mφ_STM/Mφ_NS]]+Table1[[#This Row],[Mφ_LPS/Mφ_NS]]</f>
        <v>0</v>
      </c>
    </row>
    <row r="1160" spans="1:26" x14ac:dyDescent="0.25">
      <c r="A1160" s="5" t="s">
        <v>3532</v>
      </c>
      <c r="B1160" s="15" t="s">
        <v>3533</v>
      </c>
      <c r="C1160" s="6">
        <v>1</v>
      </c>
      <c r="D1160" s="6">
        <v>1</v>
      </c>
      <c r="E1160" s="6">
        <v>0</v>
      </c>
      <c r="F1160" s="7"/>
      <c r="G1160" s="8"/>
      <c r="H1160" s="9"/>
      <c r="I1160" s="10">
        <v>0</v>
      </c>
      <c r="J1160" s="11"/>
      <c r="K1160" s="12"/>
      <c r="L1160" s="13"/>
      <c r="M1160" s="10">
        <v>0</v>
      </c>
      <c r="N1160" s="14">
        <f>Table1[[#This Row],[DC_STM/DC_NS]]+Table1[[#This Row],[DC_LPS/DC_NS]]</f>
        <v>0</v>
      </c>
      <c r="O1160" s="6"/>
      <c r="P1160" s="6"/>
      <c r="Q1160" s="6"/>
      <c r="R1160" s="7"/>
      <c r="S1160" s="16"/>
      <c r="T1160" s="9"/>
      <c r="U1160" s="10">
        <v>0</v>
      </c>
      <c r="V1160" s="11"/>
      <c r="W1160" s="17"/>
      <c r="X1160" s="13"/>
      <c r="Y1160" s="10">
        <v>0</v>
      </c>
      <c r="Z1160" s="18">
        <f>Table1[[#This Row],[Mφ_STM/Mφ_NS]]+Table1[[#This Row],[Mφ_LPS/Mφ_NS]]</f>
        <v>0</v>
      </c>
    </row>
    <row r="1161" spans="1:26" x14ac:dyDescent="0.25">
      <c r="A1161" s="5" t="s">
        <v>3534</v>
      </c>
      <c r="B1161" s="15" t="s">
        <v>3535</v>
      </c>
      <c r="C1161" s="6">
        <v>5</v>
      </c>
      <c r="D1161" s="6">
        <v>14</v>
      </c>
      <c r="E1161" s="6">
        <v>1104261.0560546899</v>
      </c>
      <c r="F1161" s="7">
        <v>1.6150794422908601</v>
      </c>
      <c r="G1161" s="8" t="s">
        <v>3536</v>
      </c>
      <c r="H1161" s="9">
        <v>102.888615250451</v>
      </c>
      <c r="I1161" s="10">
        <v>5</v>
      </c>
      <c r="J1161" s="11">
        <v>0.43857385093808798</v>
      </c>
      <c r="K1161" s="12" t="s">
        <v>3537</v>
      </c>
      <c r="L1161" s="13">
        <v>195.43976460128201</v>
      </c>
      <c r="M1161" s="10">
        <v>4</v>
      </c>
      <c r="N1161" s="14">
        <f>Table1[[#This Row],[DC_STM/DC_NS]]+Table1[[#This Row],[DC_LPS/DC_NS]]</f>
        <v>2.053653293228948</v>
      </c>
      <c r="O1161" s="6">
        <v>3</v>
      </c>
      <c r="P1161" s="6">
        <v>6</v>
      </c>
      <c r="Q1161" s="6">
        <v>287602.95527343702</v>
      </c>
      <c r="R1161" s="7"/>
      <c r="S1161" s="16"/>
      <c r="T1161" s="9"/>
      <c r="U1161" s="10">
        <v>0</v>
      </c>
      <c r="V1161" s="11"/>
      <c r="W1161" s="17"/>
      <c r="X1161" s="13"/>
      <c r="Y1161" s="10">
        <v>0</v>
      </c>
      <c r="Z1161" s="18">
        <f>Table1[[#This Row],[Mφ_STM/Mφ_NS]]+Table1[[#This Row],[Mφ_LPS/Mφ_NS]]</f>
        <v>0</v>
      </c>
    </row>
    <row r="1162" spans="1:26" x14ac:dyDescent="0.25">
      <c r="A1162" s="5" t="s">
        <v>3538</v>
      </c>
      <c r="B1162" s="15" t="s">
        <v>3539</v>
      </c>
      <c r="C1162" s="6">
        <v>2</v>
      </c>
      <c r="D1162" s="6">
        <v>35</v>
      </c>
      <c r="E1162" s="6">
        <v>2745130.3771158899</v>
      </c>
      <c r="F1162" s="7">
        <v>5.4952059917526901</v>
      </c>
      <c r="G1162" s="8" t="s">
        <v>34</v>
      </c>
      <c r="H1162" s="9"/>
      <c r="I1162" s="10">
        <v>1</v>
      </c>
      <c r="J1162" s="11">
        <v>1.73805033504431E-2</v>
      </c>
      <c r="K1162" s="12" t="s">
        <v>34</v>
      </c>
      <c r="L1162" s="13"/>
      <c r="M1162" s="10">
        <v>1</v>
      </c>
      <c r="N1162" s="14">
        <f>Table1[[#This Row],[DC_STM/DC_NS]]+Table1[[#This Row],[DC_LPS/DC_NS]]</f>
        <v>5.5125864951031334</v>
      </c>
      <c r="O1162" s="6">
        <v>1</v>
      </c>
      <c r="P1162" s="6">
        <v>14</v>
      </c>
      <c r="Q1162" s="6">
        <v>2079816.4717881901</v>
      </c>
      <c r="R1162" s="7"/>
      <c r="S1162" s="16"/>
      <c r="T1162" s="9"/>
      <c r="U1162" s="10">
        <v>0</v>
      </c>
      <c r="V1162" s="11"/>
      <c r="W1162" s="17"/>
      <c r="X1162" s="13"/>
      <c r="Y1162" s="10">
        <v>0</v>
      </c>
      <c r="Z1162" s="18">
        <f>Table1[[#This Row],[Mφ_STM/Mφ_NS]]+Table1[[#This Row],[Mφ_LPS/Mφ_NS]]</f>
        <v>0</v>
      </c>
    </row>
    <row r="1163" spans="1:26" x14ac:dyDescent="0.25">
      <c r="A1163" s="15" t="s">
        <v>3540</v>
      </c>
      <c r="B1163" s="15" t="s">
        <v>3541</v>
      </c>
      <c r="C1163" s="6">
        <v>4</v>
      </c>
      <c r="D1163" s="6">
        <v>84</v>
      </c>
      <c r="E1163" s="6">
        <v>17342960.203721799</v>
      </c>
      <c r="F1163" s="7">
        <v>1.7502558788965501</v>
      </c>
      <c r="G1163" s="8" t="s">
        <v>3542</v>
      </c>
      <c r="H1163" s="9">
        <v>292.112745970898</v>
      </c>
      <c r="I1163" s="10">
        <v>26</v>
      </c>
      <c r="J1163" s="11">
        <v>1.5145229946568799</v>
      </c>
      <c r="K1163" s="12" t="s">
        <v>3543</v>
      </c>
      <c r="L1163" s="13">
        <v>210.33169362505899</v>
      </c>
      <c r="M1163" s="10">
        <v>29</v>
      </c>
      <c r="N1163" s="14">
        <f>Table1[[#This Row],[DC_STM/DC_NS]]+Table1[[#This Row],[DC_LPS/DC_NS]]</f>
        <v>3.2647788735534302</v>
      </c>
      <c r="O1163" s="6">
        <v>4</v>
      </c>
      <c r="P1163" s="6">
        <v>89</v>
      </c>
      <c r="Q1163" s="6">
        <v>6791747.3492567297</v>
      </c>
      <c r="R1163" s="7">
        <v>1.1433504703755399</v>
      </c>
      <c r="S1163" s="16" t="s">
        <v>3544</v>
      </c>
      <c r="T1163" s="9">
        <v>92.791119027490097</v>
      </c>
      <c r="U1163" s="10">
        <v>36</v>
      </c>
      <c r="V1163" s="11">
        <v>0.59809814689650198</v>
      </c>
      <c r="W1163" s="17" t="s">
        <v>3545</v>
      </c>
      <c r="X1163" s="13">
        <v>51.1832538841185</v>
      </c>
      <c r="Y1163" s="10">
        <v>33</v>
      </c>
      <c r="Z1163" s="18">
        <f>Table1[[#This Row],[Mφ_STM/Mφ_NS]]+Table1[[#This Row],[Mφ_LPS/Mφ_NS]]</f>
        <v>1.741448617272042</v>
      </c>
    </row>
    <row r="1164" spans="1:26" x14ac:dyDescent="0.25">
      <c r="A1164" s="5" t="s">
        <v>3546</v>
      </c>
      <c r="B1164" s="15" t="s">
        <v>3547</v>
      </c>
      <c r="C1164" s="6"/>
      <c r="D1164" s="6"/>
      <c r="E1164" s="6"/>
      <c r="F1164" s="7"/>
      <c r="G1164" s="8"/>
      <c r="H1164" s="9"/>
      <c r="I1164" s="10">
        <v>0</v>
      </c>
      <c r="J1164" s="11"/>
      <c r="K1164" s="12"/>
      <c r="L1164" s="13"/>
      <c r="M1164" s="10">
        <v>0</v>
      </c>
      <c r="N1164" s="14">
        <f>Table1[[#This Row],[DC_STM/DC_NS]]+Table1[[#This Row],[DC_LPS/DC_NS]]</f>
        <v>0</v>
      </c>
      <c r="O1164" s="6">
        <v>6</v>
      </c>
      <c r="P1164" s="6">
        <v>25</v>
      </c>
      <c r="Q1164" s="6">
        <v>1195701.07246501</v>
      </c>
      <c r="R1164" s="7">
        <v>13.336313759621801</v>
      </c>
      <c r="S1164" s="16" t="s">
        <v>3548</v>
      </c>
      <c r="T1164" s="9">
        <v>120.995411903746</v>
      </c>
      <c r="U1164" s="10">
        <v>11</v>
      </c>
      <c r="V1164" s="11">
        <v>0.49051508096746999</v>
      </c>
      <c r="W1164" s="17" t="s">
        <v>3549</v>
      </c>
      <c r="X1164" s="13">
        <v>93.617436602264505</v>
      </c>
      <c r="Y1164" s="10">
        <v>10</v>
      </c>
      <c r="Z1164" s="18">
        <f>Table1[[#This Row],[Mφ_STM/Mφ_NS]]+Table1[[#This Row],[Mφ_LPS/Mφ_NS]]</f>
        <v>13.82682884058927</v>
      </c>
    </row>
    <row r="1165" spans="1:26" x14ac:dyDescent="0.25">
      <c r="A1165" s="5" t="s">
        <v>3550</v>
      </c>
      <c r="B1165" s="15" t="s">
        <v>3551</v>
      </c>
      <c r="C1165" s="6"/>
      <c r="D1165" s="6"/>
      <c r="E1165" s="6"/>
      <c r="F1165" s="7"/>
      <c r="G1165" s="8"/>
      <c r="H1165" s="9"/>
      <c r="I1165" s="10">
        <v>0</v>
      </c>
      <c r="J1165" s="11"/>
      <c r="K1165" s="12"/>
      <c r="L1165" s="13"/>
      <c r="M1165" s="10">
        <v>0</v>
      </c>
      <c r="N1165" s="14">
        <f>Table1[[#This Row],[DC_STM/DC_NS]]+Table1[[#This Row],[DC_LPS/DC_NS]]</f>
        <v>0</v>
      </c>
      <c r="O1165" s="6">
        <v>1</v>
      </c>
      <c r="P1165" s="6">
        <v>1</v>
      </c>
      <c r="Q1165" s="6">
        <v>3479046.8125</v>
      </c>
      <c r="R1165" s="7"/>
      <c r="S1165" s="16"/>
      <c r="T1165" s="9"/>
      <c r="U1165" s="10">
        <v>0</v>
      </c>
      <c r="V1165" s="11"/>
      <c r="W1165" s="17"/>
      <c r="X1165" s="13"/>
      <c r="Y1165" s="10">
        <v>0</v>
      </c>
      <c r="Z1165" s="18">
        <f>Table1[[#This Row],[Mφ_STM/Mφ_NS]]+Table1[[#This Row],[Mφ_LPS/Mφ_NS]]</f>
        <v>0</v>
      </c>
    </row>
    <row r="1166" spans="1:26" x14ac:dyDescent="0.25">
      <c r="A1166" s="5" t="s">
        <v>3552</v>
      </c>
      <c r="B1166" s="15" t="s">
        <v>3553</v>
      </c>
      <c r="C1166" s="6"/>
      <c r="D1166" s="6"/>
      <c r="E1166" s="6"/>
      <c r="F1166" s="7"/>
      <c r="G1166" s="8"/>
      <c r="H1166" s="9"/>
      <c r="I1166" s="10">
        <v>0</v>
      </c>
      <c r="J1166" s="11"/>
      <c r="K1166" s="12"/>
      <c r="L1166" s="13"/>
      <c r="M1166" s="10">
        <v>0</v>
      </c>
      <c r="N1166" s="14">
        <f>Table1[[#This Row],[DC_STM/DC_NS]]+Table1[[#This Row],[DC_LPS/DC_NS]]</f>
        <v>0</v>
      </c>
      <c r="O1166" s="6">
        <v>4</v>
      </c>
      <c r="P1166" s="6">
        <v>9</v>
      </c>
      <c r="Q1166" s="6">
        <v>952604.29921874998</v>
      </c>
      <c r="R1166" s="7">
        <v>2.4588051246880398</v>
      </c>
      <c r="S1166" s="16" t="s">
        <v>1965</v>
      </c>
      <c r="T1166" s="9">
        <v>80.269077442454702</v>
      </c>
      <c r="U1166" s="10">
        <v>2</v>
      </c>
      <c r="V1166" s="11">
        <v>6.2000242639030499E-2</v>
      </c>
      <c r="W1166" s="17" t="s">
        <v>197</v>
      </c>
      <c r="X1166" s="13"/>
      <c r="Y1166" s="10">
        <v>1</v>
      </c>
      <c r="Z1166" s="18">
        <f>Table1[[#This Row],[Mφ_STM/Mφ_NS]]+Table1[[#This Row],[Mφ_LPS/Mφ_NS]]</f>
        <v>2.5208053673270703</v>
      </c>
    </row>
    <row r="1167" spans="1:26" x14ac:dyDescent="0.25">
      <c r="A1167" s="15" t="s">
        <v>3554</v>
      </c>
      <c r="B1167" s="15" t="s">
        <v>3555</v>
      </c>
      <c r="C1167" s="6">
        <v>21</v>
      </c>
      <c r="D1167" s="6">
        <v>360</v>
      </c>
      <c r="E1167" s="6">
        <v>31797002.518229201</v>
      </c>
      <c r="F1167" s="7">
        <v>0.88634041214489001</v>
      </c>
      <c r="G1167" s="8" t="s">
        <v>3556</v>
      </c>
      <c r="H1167" s="9">
        <v>89.508925353226701</v>
      </c>
      <c r="I1167" s="10">
        <v>165</v>
      </c>
      <c r="J1167" s="11">
        <v>0.821071710243794</v>
      </c>
      <c r="K1167" s="12" t="s">
        <v>3557</v>
      </c>
      <c r="L1167" s="13">
        <v>59.175958816521799</v>
      </c>
      <c r="M1167" s="10">
        <v>179</v>
      </c>
      <c r="N1167" s="14">
        <f>Table1[[#This Row],[DC_STM/DC_NS]]+Table1[[#This Row],[DC_LPS/DC_NS]]</f>
        <v>1.707412122388684</v>
      </c>
      <c r="O1167" s="6">
        <v>20</v>
      </c>
      <c r="P1167" s="6">
        <v>279</v>
      </c>
      <c r="Q1167" s="6">
        <v>8565268.8074815497</v>
      </c>
      <c r="R1167" s="7">
        <v>3.97908415975161</v>
      </c>
      <c r="S1167" s="16" t="s">
        <v>3558</v>
      </c>
      <c r="T1167" s="9">
        <v>127.07190141888999</v>
      </c>
      <c r="U1167" s="10">
        <v>130</v>
      </c>
      <c r="V1167" s="11">
        <v>0.49777011742939598</v>
      </c>
      <c r="W1167" s="17" t="s">
        <v>3559</v>
      </c>
      <c r="X1167" s="13">
        <v>75.336657218721896</v>
      </c>
      <c r="Y1167" s="10">
        <v>127</v>
      </c>
      <c r="Z1167" s="18">
        <f>Table1[[#This Row],[Mφ_STM/Mφ_NS]]+Table1[[#This Row],[Mφ_LPS/Mφ_NS]]</f>
        <v>4.4768542771810056</v>
      </c>
    </row>
    <row r="1168" spans="1:26" x14ac:dyDescent="0.25">
      <c r="A1168" s="5" t="s">
        <v>3560</v>
      </c>
      <c r="B1168" s="15" t="s">
        <v>3561</v>
      </c>
      <c r="C1168" s="6"/>
      <c r="D1168" s="6"/>
      <c r="E1168" s="6"/>
      <c r="F1168" s="7"/>
      <c r="G1168" s="8"/>
      <c r="H1168" s="9"/>
      <c r="I1168" s="10">
        <v>0</v>
      </c>
      <c r="J1168" s="11"/>
      <c r="K1168" s="12"/>
      <c r="L1168" s="13"/>
      <c r="M1168" s="10">
        <v>0</v>
      </c>
      <c r="N1168" s="14">
        <f>Table1[[#This Row],[DC_STM/DC_NS]]+Table1[[#This Row],[DC_LPS/DC_NS]]</f>
        <v>0</v>
      </c>
      <c r="O1168" s="6">
        <v>1</v>
      </c>
      <c r="P1168" s="6">
        <v>4</v>
      </c>
      <c r="Q1168" s="6">
        <v>785475.68872070301</v>
      </c>
      <c r="R1168" s="7">
        <v>0.311605056116739</v>
      </c>
      <c r="S1168" s="16" t="s">
        <v>41</v>
      </c>
      <c r="T1168" s="9">
        <v>29.427924591867399</v>
      </c>
      <c r="U1168" s="10">
        <v>2</v>
      </c>
      <c r="V1168" s="11">
        <v>0.85474303061805901</v>
      </c>
      <c r="W1168" s="17" t="s">
        <v>41</v>
      </c>
      <c r="X1168" s="13">
        <v>2.4343317448046999</v>
      </c>
      <c r="Y1168" s="10">
        <v>2</v>
      </c>
      <c r="Z1168" s="18">
        <f>Table1[[#This Row],[Mφ_STM/Mφ_NS]]+Table1[[#This Row],[Mφ_LPS/Mφ_NS]]</f>
        <v>1.166348086734798</v>
      </c>
    </row>
    <row r="1169" spans="1:26" x14ac:dyDescent="0.25">
      <c r="A1169" s="5" t="s">
        <v>3562</v>
      </c>
      <c r="B1169" s="15" t="s">
        <v>3563</v>
      </c>
      <c r="C1169" s="6">
        <v>9</v>
      </c>
      <c r="D1169" s="6">
        <v>137</v>
      </c>
      <c r="E1169" s="6">
        <v>15693121.8581814</v>
      </c>
      <c r="F1169" s="7">
        <v>1.1621807590399</v>
      </c>
      <c r="G1169" s="8" t="s">
        <v>3564</v>
      </c>
      <c r="H1169" s="9">
        <v>102.363587511177</v>
      </c>
      <c r="I1169" s="10">
        <v>59</v>
      </c>
      <c r="J1169" s="11">
        <v>0.63220466832705302</v>
      </c>
      <c r="K1169" s="12" t="s">
        <v>3565</v>
      </c>
      <c r="L1169" s="13">
        <v>119.38925748050301</v>
      </c>
      <c r="M1169" s="10">
        <v>56</v>
      </c>
      <c r="N1169" s="14">
        <f>Table1[[#This Row],[DC_STM/DC_NS]]+Table1[[#This Row],[DC_LPS/DC_NS]]</f>
        <v>1.7943854273669531</v>
      </c>
      <c r="O1169" s="6">
        <v>10</v>
      </c>
      <c r="P1169" s="6">
        <v>85</v>
      </c>
      <c r="Q1169" s="6">
        <v>4905207.64171007</v>
      </c>
      <c r="R1169" s="7">
        <v>2.7163851250102802</v>
      </c>
      <c r="S1169" s="16" t="s">
        <v>3566</v>
      </c>
      <c r="T1169" s="9">
        <v>90.287538679331803</v>
      </c>
      <c r="U1169" s="10">
        <v>51</v>
      </c>
      <c r="V1169" s="11">
        <v>0.29641305583257699</v>
      </c>
      <c r="W1169" s="17" t="s">
        <v>3567</v>
      </c>
      <c r="X1169" s="13">
        <v>80.987573896712703</v>
      </c>
      <c r="Y1169" s="10">
        <v>47</v>
      </c>
      <c r="Z1169" s="18">
        <f>Table1[[#This Row],[Mφ_STM/Mφ_NS]]+Table1[[#This Row],[Mφ_LPS/Mφ_NS]]</f>
        <v>3.0127981808428572</v>
      </c>
    </row>
    <row r="1170" spans="1:26" x14ac:dyDescent="0.25">
      <c r="A1170" s="5" t="s">
        <v>3568</v>
      </c>
      <c r="B1170" s="15" t="s">
        <v>3569</v>
      </c>
      <c r="C1170" s="6">
        <v>1</v>
      </c>
      <c r="D1170" s="6">
        <v>1</v>
      </c>
      <c r="E1170" s="6">
        <v>272505.96875</v>
      </c>
      <c r="F1170" s="7"/>
      <c r="G1170" s="8"/>
      <c r="H1170" s="9"/>
      <c r="I1170" s="10">
        <v>0</v>
      </c>
      <c r="J1170" s="11"/>
      <c r="K1170" s="12"/>
      <c r="L1170" s="13"/>
      <c r="M1170" s="10">
        <v>0</v>
      </c>
      <c r="N1170" s="14">
        <f>Table1[[#This Row],[DC_STM/DC_NS]]+Table1[[#This Row],[DC_LPS/DC_NS]]</f>
        <v>0</v>
      </c>
      <c r="O1170" s="6"/>
      <c r="P1170" s="6"/>
      <c r="Q1170" s="6"/>
      <c r="R1170" s="7"/>
      <c r="S1170" s="16"/>
      <c r="T1170" s="9"/>
      <c r="U1170" s="10">
        <v>0</v>
      </c>
      <c r="V1170" s="11"/>
      <c r="W1170" s="17"/>
      <c r="X1170" s="13"/>
      <c r="Y1170" s="10">
        <v>0</v>
      </c>
      <c r="Z1170" s="18">
        <f>Table1[[#This Row],[Mφ_STM/Mφ_NS]]+Table1[[#This Row],[Mφ_LPS/Mφ_NS]]</f>
        <v>0</v>
      </c>
    </row>
    <row r="1171" spans="1:26" x14ac:dyDescent="0.25">
      <c r="A1171" s="5" t="s">
        <v>3570</v>
      </c>
      <c r="B1171" s="15" t="s">
        <v>3571</v>
      </c>
      <c r="C1171" s="6"/>
      <c r="D1171" s="6"/>
      <c r="E1171" s="6"/>
      <c r="F1171" s="7"/>
      <c r="G1171" s="8"/>
      <c r="H1171" s="9"/>
      <c r="I1171" s="10">
        <v>0</v>
      </c>
      <c r="J1171" s="11"/>
      <c r="K1171" s="12"/>
      <c r="L1171" s="13"/>
      <c r="M1171" s="10">
        <v>0</v>
      </c>
      <c r="N1171" s="14">
        <f>Table1[[#This Row],[DC_STM/DC_NS]]+Table1[[#This Row],[DC_LPS/DC_NS]]</f>
        <v>0</v>
      </c>
      <c r="O1171" s="6">
        <v>1</v>
      </c>
      <c r="P1171" s="6">
        <v>1</v>
      </c>
      <c r="Q1171" s="6">
        <v>312428.42578125</v>
      </c>
      <c r="R1171" s="7"/>
      <c r="S1171" s="16"/>
      <c r="T1171" s="9"/>
      <c r="U1171" s="10">
        <v>0</v>
      </c>
      <c r="V1171" s="11"/>
      <c r="W1171" s="17"/>
      <c r="X1171" s="13"/>
      <c r="Y1171" s="10">
        <v>0</v>
      </c>
      <c r="Z1171" s="18">
        <f>Table1[[#This Row],[Mφ_STM/Mφ_NS]]+Table1[[#This Row],[Mφ_LPS/Mφ_NS]]</f>
        <v>0</v>
      </c>
    </row>
    <row r="1172" spans="1:26" x14ac:dyDescent="0.25">
      <c r="A1172" s="5" t="s">
        <v>3572</v>
      </c>
      <c r="B1172" s="15" t="s">
        <v>3573</v>
      </c>
      <c r="C1172" s="6">
        <v>9</v>
      </c>
      <c r="D1172" s="6">
        <v>118</v>
      </c>
      <c r="E1172" s="6">
        <v>19650863.505208299</v>
      </c>
      <c r="F1172" s="7">
        <v>0.83115932353232302</v>
      </c>
      <c r="G1172" s="8" t="s">
        <v>3574</v>
      </c>
      <c r="H1172" s="9">
        <v>95.644931210240799</v>
      </c>
      <c r="I1172" s="10">
        <v>51</v>
      </c>
      <c r="J1172" s="11">
        <v>0.71195452428098405</v>
      </c>
      <c r="K1172" s="12" t="s">
        <v>3575</v>
      </c>
      <c r="L1172" s="13">
        <v>59.736375366138098</v>
      </c>
      <c r="M1172" s="10">
        <v>52</v>
      </c>
      <c r="N1172" s="14">
        <f>Table1[[#This Row],[DC_STM/DC_NS]]+Table1[[#This Row],[DC_LPS/DC_NS]]</f>
        <v>1.5431138478133071</v>
      </c>
      <c r="O1172" s="6">
        <v>9</v>
      </c>
      <c r="P1172" s="6">
        <v>92</v>
      </c>
      <c r="Q1172" s="6">
        <v>5491829.7959255604</v>
      </c>
      <c r="R1172" s="7">
        <v>7.2584601345085504</v>
      </c>
      <c r="S1172" s="16" t="s">
        <v>3576</v>
      </c>
      <c r="T1172" s="9">
        <v>144.01681815414301</v>
      </c>
      <c r="U1172" s="10">
        <v>35</v>
      </c>
      <c r="V1172" s="11">
        <v>1.4368961682317101</v>
      </c>
      <c r="W1172" s="17" t="s">
        <v>3577</v>
      </c>
      <c r="X1172" s="13">
        <v>130.659681399541</v>
      </c>
      <c r="Y1172" s="10">
        <v>35</v>
      </c>
      <c r="Z1172" s="18">
        <f>Table1[[#This Row],[Mφ_STM/Mφ_NS]]+Table1[[#This Row],[Mφ_LPS/Mφ_NS]]</f>
        <v>8.6953563027402598</v>
      </c>
    </row>
    <row r="1173" spans="1:26" x14ac:dyDescent="0.25">
      <c r="A1173" s="5" t="s">
        <v>3578</v>
      </c>
      <c r="B1173" s="15" t="s">
        <v>3579</v>
      </c>
      <c r="C1173" s="6">
        <v>1</v>
      </c>
      <c r="D1173" s="6">
        <v>3</v>
      </c>
      <c r="E1173" s="6">
        <v>361877.17545572901</v>
      </c>
      <c r="F1173" s="7">
        <v>1.00955653636267</v>
      </c>
      <c r="G1173" s="8" t="s">
        <v>3580</v>
      </c>
      <c r="H1173" s="9">
        <v>64.678777913554399</v>
      </c>
      <c r="I1173" s="10">
        <v>3</v>
      </c>
      <c r="J1173" s="11">
        <v>0.99490151629136303</v>
      </c>
      <c r="K1173" s="12" t="s">
        <v>2372</v>
      </c>
      <c r="L1173" s="13">
        <v>48.1269160936031</v>
      </c>
      <c r="M1173" s="10">
        <v>2</v>
      </c>
      <c r="N1173" s="14">
        <f>Table1[[#This Row],[DC_STM/DC_NS]]+Table1[[#This Row],[DC_LPS/DC_NS]]</f>
        <v>2.0044580526540328</v>
      </c>
      <c r="O1173" s="6"/>
      <c r="P1173" s="6"/>
      <c r="Q1173" s="6"/>
      <c r="R1173" s="7"/>
      <c r="S1173" s="16"/>
      <c r="T1173" s="9"/>
      <c r="U1173" s="10">
        <v>0</v>
      </c>
      <c r="V1173" s="11"/>
      <c r="W1173" s="17"/>
      <c r="X1173" s="13"/>
      <c r="Y1173" s="10">
        <v>0</v>
      </c>
      <c r="Z1173" s="18">
        <f>Table1[[#This Row],[Mφ_STM/Mφ_NS]]+Table1[[#This Row],[Mφ_LPS/Mφ_NS]]</f>
        <v>0</v>
      </c>
    </row>
    <row r="1174" spans="1:26" x14ac:dyDescent="0.25">
      <c r="A1174" s="5" t="s">
        <v>3581</v>
      </c>
      <c r="B1174" s="15" t="s">
        <v>3582</v>
      </c>
      <c r="C1174" s="6">
        <v>11</v>
      </c>
      <c r="D1174" s="6">
        <v>63</v>
      </c>
      <c r="E1174" s="6">
        <v>5222669.97791884</v>
      </c>
      <c r="F1174" s="7">
        <v>0.88911125520740797</v>
      </c>
      <c r="G1174" s="8" t="s">
        <v>3583</v>
      </c>
      <c r="H1174" s="9">
        <v>95.833937351928697</v>
      </c>
      <c r="I1174" s="10">
        <v>32</v>
      </c>
      <c r="J1174" s="11">
        <v>0.67992907803918401</v>
      </c>
      <c r="K1174" s="12" t="s">
        <v>3584</v>
      </c>
      <c r="L1174" s="13">
        <v>62.065040158565203</v>
      </c>
      <c r="M1174" s="10">
        <v>37</v>
      </c>
      <c r="N1174" s="14">
        <f>Table1[[#This Row],[DC_STM/DC_NS]]+Table1[[#This Row],[DC_LPS/DC_NS]]</f>
        <v>1.5690403332465919</v>
      </c>
      <c r="O1174" s="6">
        <v>11</v>
      </c>
      <c r="P1174" s="6">
        <v>67</v>
      </c>
      <c r="Q1174" s="6">
        <v>1462895.20479329</v>
      </c>
      <c r="R1174" s="7">
        <v>4.7811987199905097</v>
      </c>
      <c r="S1174" s="16" t="s">
        <v>3585</v>
      </c>
      <c r="T1174" s="9">
        <v>128.15733227106699</v>
      </c>
      <c r="U1174" s="10">
        <v>29</v>
      </c>
      <c r="V1174" s="11">
        <v>0.54889525743991696</v>
      </c>
      <c r="W1174" s="17" t="s">
        <v>3586</v>
      </c>
      <c r="X1174" s="13">
        <v>88.509079690712198</v>
      </c>
      <c r="Y1174" s="10">
        <v>29</v>
      </c>
      <c r="Z1174" s="18">
        <f>Table1[[#This Row],[Mφ_STM/Mφ_NS]]+Table1[[#This Row],[Mφ_LPS/Mφ_NS]]</f>
        <v>5.330093977430427</v>
      </c>
    </row>
    <row r="1175" spans="1:26" x14ac:dyDescent="0.25">
      <c r="A1175" s="5" t="s">
        <v>3587</v>
      </c>
      <c r="B1175" s="15" t="s">
        <v>3588</v>
      </c>
      <c r="C1175" s="6">
        <v>15</v>
      </c>
      <c r="D1175" s="6">
        <v>67</v>
      </c>
      <c r="E1175" s="6">
        <v>8133221.7498914897</v>
      </c>
      <c r="F1175" s="7">
        <v>0.45859331037526802</v>
      </c>
      <c r="G1175" s="8" t="s">
        <v>3589</v>
      </c>
      <c r="H1175" s="9">
        <v>97.408917455727604</v>
      </c>
      <c r="I1175" s="10">
        <v>38</v>
      </c>
      <c r="J1175" s="11">
        <v>0.634139994442383</v>
      </c>
      <c r="K1175" s="12" t="s">
        <v>3590</v>
      </c>
      <c r="L1175" s="13">
        <v>127.45668252626101</v>
      </c>
      <c r="M1175" s="10">
        <v>38</v>
      </c>
      <c r="N1175" s="14">
        <f>Table1[[#This Row],[DC_STM/DC_NS]]+Table1[[#This Row],[DC_LPS/DC_NS]]</f>
        <v>1.0927333048176511</v>
      </c>
      <c r="O1175" s="6">
        <v>5</v>
      </c>
      <c r="P1175" s="6">
        <v>12</v>
      </c>
      <c r="Q1175" s="6">
        <v>1250169.0956101201</v>
      </c>
      <c r="R1175" s="7">
        <v>26.144955617630099</v>
      </c>
      <c r="S1175" s="16" t="s">
        <v>34</v>
      </c>
      <c r="T1175" s="9"/>
      <c r="U1175" s="10">
        <v>1</v>
      </c>
      <c r="V1175" s="11">
        <v>1.2681303740189699E-2</v>
      </c>
      <c r="W1175" s="17" t="s">
        <v>34</v>
      </c>
      <c r="X1175" s="13"/>
      <c r="Y1175" s="10">
        <v>1</v>
      </c>
      <c r="Z1175" s="18">
        <f>Table1[[#This Row],[Mφ_STM/Mφ_NS]]+Table1[[#This Row],[Mφ_LPS/Mφ_NS]]</f>
        <v>26.15763692137029</v>
      </c>
    </row>
    <row r="1176" spans="1:26" x14ac:dyDescent="0.25">
      <c r="A1176" s="5" t="s">
        <v>3591</v>
      </c>
      <c r="B1176" s="15" t="s">
        <v>3592</v>
      </c>
      <c r="C1176" s="6">
        <v>2</v>
      </c>
      <c r="D1176" s="6">
        <v>6</v>
      </c>
      <c r="E1176" s="6">
        <v>558612.40698242199</v>
      </c>
      <c r="F1176" s="7">
        <v>1.5333514242980899</v>
      </c>
      <c r="G1176" s="8" t="s">
        <v>1104</v>
      </c>
      <c r="H1176" s="9">
        <v>87.402541166563594</v>
      </c>
      <c r="I1176" s="10">
        <v>3</v>
      </c>
      <c r="J1176" s="11">
        <v>0.160323366633634</v>
      </c>
      <c r="K1176" s="12" t="s">
        <v>437</v>
      </c>
      <c r="L1176" s="13">
        <v>132.600349093636</v>
      </c>
      <c r="M1176" s="10">
        <v>2</v>
      </c>
      <c r="N1176" s="14">
        <f>Table1[[#This Row],[DC_STM/DC_NS]]+Table1[[#This Row],[DC_LPS/DC_NS]]</f>
        <v>1.6936747909317238</v>
      </c>
      <c r="O1176" s="6">
        <v>2</v>
      </c>
      <c r="P1176" s="6">
        <v>4</v>
      </c>
      <c r="Q1176" s="6">
        <v>688370.65755208302</v>
      </c>
      <c r="R1176" s="7"/>
      <c r="S1176" s="16"/>
      <c r="T1176" s="9"/>
      <c r="U1176" s="10">
        <v>0</v>
      </c>
      <c r="V1176" s="11"/>
      <c r="W1176" s="17"/>
      <c r="X1176" s="13"/>
      <c r="Y1176" s="10">
        <v>0</v>
      </c>
      <c r="Z1176" s="18">
        <f>Table1[[#This Row],[Mφ_STM/Mφ_NS]]+Table1[[#This Row],[Mφ_LPS/Mφ_NS]]</f>
        <v>0</v>
      </c>
    </row>
    <row r="1177" spans="1:26" x14ac:dyDescent="0.25">
      <c r="A1177" s="5" t="s">
        <v>3593</v>
      </c>
      <c r="B1177" s="15" t="s">
        <v>3594</v>
      </c>
      <c r="C1177" s="6">
        <v>1</v>
      </c>
      <c r="D1177" s="6">
        <v>1</v>
      </c>
      <c r="E1177" s="6">
        <v>407606.1484375</v>
      </c>
      <c r="F1177" s="7"/>
      <c r="G1177" s="8"/>
      <c r="H1177" s="9"/>
      <c r="I1177" s="10">
        <v>0</v>
      </c>
      <c r="J1177" s="11"/>
      <c r="K1177" s="12"/>
      <c r="L1177" s="13"/>
      <c r="M1177" s="10">
        <v>0</v>
      </c>
      <c r="N1177" s="14">
        <f>Table1[[#This Row],[DC_STM/DC_NS]]+Table1[[#This Row],[DC_LPS/DC_NS]]</f>
        <v>0</v>
      </c>
      <c r="O1177" s="6"/>
      <c r="P1177" s="6"/>
      <c r="Q1177" s="6"/>
      <c r="R1177" s="7"/>
      <c r="S1177" s="16"/>
      <c r="T1177" s="9"/>
      <c r="U1177" s="10">
        <v>0</v>
      </c>
      <c r="V1177" s="11"/>
      <c r="W1177" s="17"/>
      <c r="X1177" s="13"/>
      <c r="Y1177" s="10">
        <v>0</v>
      </c>
      <c r="Z1177" s="18">
        <f>Table1[[#This Row],[Mφ_STM/Mφ_NS]]+Table1[[#This Row],[Mφ_LPS/Mφ_NS]]</f>
        <v>0</v>
      </c>
    </row>
    <row r="1178" spans="1:26" x14ac:dyDescent="0.25">
      <c r="A1178" s="5" t="s">
        <v>3595</v>
      </c>
      <c r="B1178" s="15" t="s">
        <v>3596</v>
      </c>
      <c r="C1178" s="6">
        <v>2</v>
      </c>
      <c r="D1178" s="6">
        <v>5</v>
      </c>
      <c r="E1178" s="6">
        <v>2430272.5644531301</v>
      </c>
      <c r="F1178" s="7">
        <v>0.74397622245536299</v>
      </c>
      <c r="G1178" s="8" t="s">
        <v>437</v>
      </c>
      <c r="H1178" s="9">
        <v>139.52047080617899</v>
      </c>
      <c r="I1178" s="10">
        <v>2</v>
      </c>
      <c r="J1178" s="11">
        <v>0.21774105649269199</v>
      </c>
      <c r="K1178" s="12" t="s">
        <v>437</v>
      </c>
      <c r="L1178" s="13">
        <v>134.92642328735101</v>
      </c>
      <c r="M1178" s="10">
        <v>2</v>
      </c>
      <c r="N1178" s="14">
        <f>Table1[[#This Row],[DC_STM/DC_NS]]+Table1[[#This Row],[DC_LPS/DC_NS]]</f>
        <v>0.96171727894805503</v>
      </c>
      <c r="O1178" s="6">
        <v>1</v>
      </c>
      <c r="P1178" s="6">
        <v>1</v>
      </c>
      <c r="Q1178" s="6">
        <v>1667371.7578125</v>
      </c>
      <c r="R1178" s="7"/>
      <c r="S1178" s="16"/>
      <c r="T1178" s="9"/>
      <c r="U1178" s="10">
        <v>0</v>
      </c>
      <c r="V1178" s="11"/>
      <c r="W1178" s="17"/>
      <c r="X1178" s="13"/>
      <c r="Y1178" s="10">
        <v>0</v>
      </c>
      <c r="Z1178" s="18">
        <f>Table1[[#This Row],[Mφ_STM/Mφ_NS]]+Table1[[#This Row],[Mφ_LPS/Mφ_NS]]</f>
        <v>0</v>
      </c>
    </row>
    <row r="1179" spans="1:26" x14ac:dyDescent="0.25">
      <c r="A1179" s="5" t="s">
        <v>3597</v>
      </c>
      <c r="B1179" s="15" t="s">
        <v>3598</v>
      </c>
      <c r="C1179" s="6">
        <v>1</v>
      </c>
      <c r="D1179" s="6">
        <v>1</v>
      </c>
      <c r="E1179" s="6">
        <v>2828088.8125</v>
      </c>
      <c r="F1179" s="7"/>
      <c r="G1179" s="8"/>
      <c r="H1179" s="9"/>
      <c r="I1179" s="10">
        <v>0</v>
      </c>
      <c r="J1179" s="11"/>
      <c r="K1179" s="12"/>
      <c r="L1179" s="13"/>
      <c r="M1179" s="10">
        <v>0</v>
      </c>
      <c r="N1179" s="14">
        <f>Table1[[#This Row],[DC_STM/DC_NS]]+Table1[[#This Row],[DC_LPS/DC_NS]]</f>
        <v>0</v>
      </c>
      <c r="O1179" s="6"/>
      <c r="P1179" s="6"/>
      <c r="Q1179" s="6"/>
      <c r="R1179" s="7"/>
      <c r="S1179" s="16"/>
      <c r="T1179" s="9"/>
      <c r="U1179" s="10">
        <v>0</v>
      </c>
      <c r="V1179" s="11"/>
      <c r="W1179" s="17"/>
      <c r="X1179" s="13"/>
      <c r="Y1179" s="10">
        <v>0</v>
      </c>
      <c r="Z1179" s="18">
        <f>Table1[[#This Row],[Mφ_STM/Mφ_NS]]+Table1[[#This Row],[Mφ_LPS/Mφ_NS]]</f>
        <v>0</v>
      </c>
    </row>
    <row r="1180" spans="1:26" x14ac:dyDescent="0.25">
      <c r="A1180" s="5" t="s">
        <v>3599</v>
      </c>
      <c r="B1180" s="15" t="s">
        <v>3600</v>
      </c>
      <c r="C1180" s="6">
        <v>2</v>
      </c>
      <c r="D1180" s="6">
        <v>3</v>
      </c>
      <c r="E1180" s="6">
        <v>1370920.56640625</v>
      </c>
      <c r="F1180" s="7"/>
      <c r="G1180" s="8"/>
      <c r="H1180" s="9"/>
      <c r="I1180" s="10">
        <v>0</v>
      </c>
      <c r="J1180" s="11"/>
      <c r="K1180" s="12"/>
      <c r="L1180" s="13"/>
      <c r="M1180" s="10">
        <v>0</v>
      </c>
      <c r="N1180" s="14">
        <f>Table1[[#This Row],[DC_STM/DC_NS]]+Table1[[#This Row],[DC_LPS/DC_NS]]</f>
        <v>0</v>
      </c>
      <c r="O1180" s="6"/>
      <c r="P1180" s="6"/>
      <c r="Q1180" s="6"/>
      <c r="R1180" s="7"/>
      <c r="S1180" s="16"/>
      <c r="T1180" s="9"/>
      <c r="U1180" s="10">
        <v>0</v>
      </c>
      <c r="V1180" s="11"/>
      <c r="W1180" s="17"/>
      <c r="X1180" s="13"/>
      <c r="Y1180" s="10">
        <v>0</v>
      </c>
      <c r="Z1180" s="18">
        <f>Table1[[#This Row],[Mφ_STM/Mφ_NS]]+Table1[[#This Row],[Mφ_LPS/Mφ_NS]]</f>
        <v>0</v>
      </c>
    </row>
    <row r="1181" spans="1:26" x14ac:dyDescent="0.25">
      <c r="A1181" s="5" t="s">
        <v>3601</v>
      </c>
      <c r="B1181" s="15" t="s">
        <v>3602</v>
      </c>
      <c r="C1181" s="6"/>
      <c r="D1181" s="6"/>
      <c r="E1181" s="6"/>
      <c r="F1181" s="7"/>
      <c r="G1181" s="8"/>
      <c r="H1181" s="9"/>
      <c r="I1181" s="10">
        <v>0</v>
      </c>
      <c r="J1181" s="11"/>
      <c r="K1181" s="12"/>
      <c r="L1181" s="13"/>
      <c r="M1181" s="10">
        <v>0</v>
      </c>
      <c r="N1181" s="14">
        <f>Table1[[#This Row],[DC_STM/DC_NS]]+Table1[[#This Row],[DC_LPS/DC_NS]]</f>
        <v>0</v>
      </c>
      <c r="O1181" s="6">
        <v>2</v>
      </c>
      <c r="P1181" s="6">
        <v>30</v>
      </c>
      <c r="Q1181" s="6">
        <v>5839229.2845187699</v>
      </c>
      <c r="R1181" s="7">
        <v>5.1042666573234401</v>
      </c>
      <c r="S1181" s="16" t="s">
        <v>3603</v>
      </c>
      <c r="T1181" s="9">
        <v>97.434867278456196</v>
      </c>
      <c r="U1181" s="10">
        <v>7</v>
      </c>
      <c r="V1181" s="11">
        <v>0.44932555977515498</v>
      </c>
      <c r="W1181" s="17" t="s">
        <v>3604</v>
      </c>
      <c r="X1181" s="13">
        <v>119.99430105205001</v>
      </c>
      <c r="Y1181" s="10">
        <v>8</v>
      </c>
      <c r="Z1181" s="18">
        <f>Table1[[#This Row],[Mφ_STM/Mφ_NS]]+Table1[[#This Row],[Mφ_LPS/Mφ_NS]]</f>
        <v>5.5535922170985952</v>
      </c>
    </row>
    <row r="1182" spans="1:26" x14ac:dyDescent="0.25">
      <c r="A1182" s="5" t="s">
        <v>3605</v>
      </c>
      <c r="B1182" s="15" t="s">
        <v>3606</v>
      </c>
      <c r="C1182" s="6">
        <v>9</v>
      </c>
      <c r="D1182" s="6">
        <v>40</v>
      </c>
      <c r="E1182" s="6">
        <v>9632899.8000217006</v>
      </c>
      <c r="F1182" s="7">
        <v>1.1052623182652299</v>
      </c>
      <c r="G1182" s="8" t="s">
        <v>3607</v>
      </c>
      <c r="H1182" s="9">
        <v>116.144532672872</v>
      </c>
      <c r="I1182" s="10">
        <v>25</v>
      </c>
      <c r="J1182" s="11">
        <v>0.42486145448782298</v>
      </c>
      <c r="K1182" s="12" t="s">
        <v>3608</v>
      </c>
      <c r="L1182" s="13">
        <v>125.87699891488801</v>
      </c>
      <c r="M1182" s="10">
        <v>26</v>
      </c>
      <c r="N1182" s="14">
        <f>Table1[[#This Row],[DC_STM/DC_NS]]+Table1[[#This Row],[DC_LPS/DC_NS]]</f>
        <v>1.5301237727530528</v>
      </c>
      <c r="O1182" s="6">
        <v>10</v>
      </c>
      <c r="P1182" s="6">
        <v>37</v>
      </c>
      <c r="Q1182" s="6">
        <v>1559465.96753834</v>
      </c>
      <c r="R1182" s="7">
        <v>2.6677284366916698</v>
      </c>
      <c r="S1182" s="16" t="s">
        <v>3609</v>
      </c>
      <c r="T1182" s="9">
        <v>74.399278004985803</v>
      </c>
      <c r="U1182" s="10">
        <v>7</v>
      </c>
      <c r="V1182" s="11">
        <v>0.53027640470470105</v>
      </c>
      <c r="W1182" s="17" t="s">
        <v>3610</v>
      </c>
      <c r="X1182" s="13">
        <v>55.0674974841452</v>
      </c>
      <c r="Y1182" s="10">
        <v>6</v>
      </c>
      <c r="Z1182" s="18">
        <f>Table1[[#This Row],[Mφ_STM/Mφ_NS]]+Table1[[#This Row],[Mφ_LPS/Mφ_NS]]</f>
        <v>3.1980048413963709</v>
      </c>
    </row>
    <row r="1183" spans="1:26" x14ac:dyDescent="0.25">
      <c r="A1183" s="5" t="s">
        <v>3611</v>
      </c>
      <c r="B1183" s="15" t="s">
        <v>3612</v>
      </c>
      <c r="C1183" s="6">
        <v>3</v>
      </c>
      <c r="D1183" s="6">
        <v>27</v>
      </c>
      <c r="E1183" s="6">
        <v>2330491.6570095499</v>
      </c>
      <c r="F1183" s="7">
        <v>2.6484149507016101</v>
      </c>
      <c r="G1183" s="8" t="s">
        <v>3613</v>
      </c>
      <c r="H1183" s="9">
        <v>186.72975693776201</v>
      </c>
      <c r="I1183" s="10">
        <v>16</v>
      </c>
      <c r="J1183" s="11">
        <v>9.5912482094420195</v>
      </c>
      <c r="K1183" s="12" t="s">
        <v>3614</v>
      </c>
      <c r="L1183" s="13">
        <v>312.67514754731297</v>
      </c>
      <c r="M1183" s="10">
        <v>14</v>
      </c>
      <c r="N1183" s="14">
        <f>Table1[[#This Row],[DC_STM/DC_NS]]+Table1[[#This Row],[DC_LPS/DC_NS]]</f>
        <v>12.23966316014363</v>
      </c>
      <c r="O1183" s="6">
        <v>3</v>
      </c>
      <c r="P1183" s="6">
        <v>17</v>
      </c>
      <c r="Q1183" s="6">
        <v>1061716.6084428299</v>
      </c>
      <c r="R1183" s="7">
        <v>21.426340136649898</v>
      </c>
      <c r="S1183" s="16" t="s">
        <v>161</v>
      </c>
      <c r="T1183" s="9">
        <v>205.05883080426599</v>
      </c>
      <c r="U1183" s="10">
        <v>5</v>
      </c>
      <c r="V1183" s="11">
        <v>33.863565652596201</v>
      </c>
      <c r="W1183" s="17" t="s">
        <v>3615</v>
      </c>
      <c r="X1183" s="13">
        <v>169.13712686551199</v>
      </c>
      <c r="Y1183" s="10">
        <v>3</v>
      </c>
      <c r="Z1183" s="18">
        <f>Table1[[#This Row],[Mφ_STM/Mφ_NS]]+Table1[[#This Row],[Mφ_LPS/Mφ_NS]]</f>
        <v>55.289905789246099</v>
      </c>
    </row>
    <row r="1184" spans="1:26" x14ac:dyDescent="0.25">
      <c r="A1184" s="5" t="s">
        <v>3616</v>
      </c>
      <c r="B1184" s="15" t="s">
        <v>3617</v>
      </c>
      <c r="C1184" s="6">
        <v>4</v>
      </c>
      <c r="D1184" s="6">
        <v>7</v>
      </c>
      <c r="E1184" s="6">
        <v>2901807.2749999999</v>
      </c>
      <c r="F1184" s="7">
        <v>1.2253669083285601</v>
      </c>
      <c r="G1184" s="8" t="s">
        <v>3618</v>
      </c>
      <c r="H1184" s="9">
        <v>171.79158509628499</v>
      </c>
      <c r="I1184" s="10">
        <v>3</v>
      </c>
      <c r="J1184" s="11">
        <v>0.542740892060394</v>
      </c>
      <c r="K1184" s="12" t="s">
        <v>3619</v>
      </c>
      <c r="L1184" s="13">
        <v>196.31500034499399</v>
      </c>
      <c r="M1184" s="10">
        <v>4</v>
      </c>
      <c r="N1184" s="14">
        <f>Table1[[#This Row],[DC_STM/DC_NS]]+Table1[[#This Row],[DC_LPS/DC_NS]]</f>
        <v>1.7681078003889541</v>
      </c>
      <c r="O1184" s="6">
        <v>1</v>
      </c>
      <c r="P1184" s="6">
        <v>2</v>
      </c>
      <c r="Q1184" s="6">
        <v>1130433.90625</v>
      </c>
      <c r="R1184" s="7"/>
      <c r="S1184" s="16"/>
      <c r="T1184" s="9"/>
      <c r="U1184" s="10">
        <v>0</v>
      </c>
      <c r="V1184" s="11"/>
      <c r="W1184" s="17"/>
      <c r="X1184" s="13"/>
      <c r="Y1184" s="10">
        <v>0</v>
      </c>
      <c r="Z1184" s="18">
        <f>Table1[[#This Row],[Mφ_STM/Mφ_NS]]+Table1[[#This Row],[Mφ_LPS/Mφ_NS]]</f>
        <v>0</v>
      </c>
    </row>
    <row r="1185" spans="1:26" x14ac:dyDescent="0.25">
      <c r="A1185" s="5" t="s">
        <v>3620</v>
      </c>
      <c r="B1185" s="15" t="s">
        <v>3621</v>
      </c>
      <c r="C1185" s="6">
        <v>1</v>
      </c>
      <c r="D1185" s="6">
        <v>1</v>
      </c>
      <c r="E1185" s="6">
        <v>1643373.984375</v>
      </c>
      <c r="F1185" s="7"/>
      <c r="G1185" s="8"/>
      <c r="H1185" s="9"/>
      <c r="I1185" s="10">
        <v>0</v>
      </c>
      <c r="J1185" s="11"/>
      <c r="K1185" s="12"/>
      <c r="L1185" s="13"/>
      <c r="M1185" s="10">
        <v>0</v>
      </c>
      <c r="N1185" s="14">
        <f>Table1[[#This Row],[DC_STM/DC_NS]]+Table1[[#This Row],[DC_LPS/DC_NS]]</f>
        <v>0</v>
      </c>
      <c r="O1185" s="6">
        <v>1</v>
      </c>
      <c r="P1185" s="6">
        <v>1</v>
      </c>
      <c r="Q1185" s="6">
        <v>570562.3125</v>
      </c>
      <c r="R1185" s="7"/>
      <c r="S1185" s="16"/>
      <c r="T1185" s="9"/>
      <c r="U1185" s="10">
        <v>0</v>
      </c>
      <c r="V1185" s="11"/>
      <c r="W1185" s="17"/>
      <c r="X1185" s="13"/>
      <c r="Y1185" s="10">
        <v>0</v>
      </c>
      <c r="Z1185" s="18">
        <f>Table1[[#This Row],[Mφ_STM/Mφ_NS]]+Table1[[#This Row],[Mφ_LPS/Mφ_NS]]</f>
        <v>0</v>
      </c>
    </row>
    <row r="1186" spans="1:26" x14ac:dyDescent="0.25">
      <c r="A1186" s="5" t="s">
        <v>3622</v>
      </c>
      <c r="B1186" s="15" t="s">
        <v>3623</v>
      </c>
      <c r="C1186" s="6"/>
      <c r="D1186" s="6"/>
      <c r="E1186" s="6"/>
      <c r="F1186" s="7"/>
      <c r="G1186" s="8"/>
      <c r="H1186" s="9"/>
      <c r="I1186" s="10">
        <v>0</v>
      </c>
      <c r="J1186" s="11"/>
      <c r="K1186" s="12"/>
      <c r="L1186" s="13"/>
      <c r="M1186" s="10">
        <v>0</v>
      </c>
      <c r="N1186" s="14">
        <f>Table1[[#This Row],[DC_STM/DC_NS]]+Table1[[#This Row],[DC_LPS/DC_NS]]</f>
        <v>0</v>
      </c>
      <c r="O1186" s="6">
        <v>1</v>
      </c>
      <c r="P1186" s="6">
        <v>3</v>
      </c>
      <c r="Q1186" s="6">
        <v>642865.20849609398</v>
      </c>
      <c r="R1186" s="7"/>
      <c r="S1186" s="16"/>
      <c r="T1186" s="9"/>
      <c r="U1186" s="10">
        <v>0</v>
      </c>
      <c r="V1186" s="11"/>
      <c r="W1186" s="17"/>
      <c r="X1186" s="13"/>
      <c r="Y1186" s="10">
        <v>0</v>
      </c>
      <c r="Z1186" s="18">
        <f>Table1[[#This Row],[Mφ_STM/Mφ_NS]]+Table1[[#This Row],[Mφ_LPS/Mφ_NS]]</f>
        <v>0</v>
      </c>
    </row>
    <row r="1187" spans="1:26" x14ac:dyDescent="0.25">
      <c r="A1187" s="5" t="s">
        <v>3624</v>
      </c>
      <c r="B1187" s="15" t="s">
        <v>3625</v>
      </c>
      <c r="C1187" s="6"/>
      <c r="D1187" s="6"/>
      <c r="E1187" s="6"/>
      <c r="F1187" s="7"/>
      <c r="G1187" s="8"/>
      <c r="H1187" s="9"/>
      <c r="I1187" s="10">
        <v>0</v>
      </c>
      <c r="J1187" s="11"/>
      <c r="K1187" s="12"/>
      <c r="L1187" s="13"/>
      <c r="M1187" s="10">
        <v>0</v>
      </c>
      <c r="N1187" s="14">
        <f>Table1[[#This Row],[DC_STM/DC_NS]]+Table1[[#This Row],[DC_LPS/DC_NS]]</f>
        <v>0</v>
      </c>
      <c r="O1187" s="6">
        <v>3</v>
      </c>
      <c r="P1187" s="6">
        <v>7</v>
      </c>
      <c r="Q1187" s="6">
        <v>283453.01269531302</v>
      </c>
      <c r="R1187" s="7">
        <v>0.56011686038989195</v>
      </c>
      <c r="S1187" s="16" t="s">
        <v>3626</v>
      </c>
      <c r="T1187" s="9">
        <v>18.180472815666999</v>
      </c>
      <c r="U1187" s="10">
        <v>4</v>
      </c>
      <c r="V1187" s="11">
        <v>1.07679009544091</v>
      </c>
      <c r="W1187" s="17" t="s">
        <v>3626</v>
      </c>
      <c r="X1187" s="13">
        <v>13.6130042628317</v>
      </c>
      <c r="Y1187" s="10">
        <v>4</v>
      </c>
      <c r="Z1187" s="18">
        <f>Table1[[#This Row],[Mφ_STM/Mφ_NS]]+Table1[[#This Row],[Mφ_LPS/Mφ_NS]]</f>
        <v>1.6369069558308018</v>
      </c>
    </row>
    <row r="1188" spans="1:26" x14ac:dyDescent="0.25">
      <c r="A1188" s="5" t="s">
        <v>3627</v>
      </c>
      <c r="B1188" s="15" t="s">
        <v>3628</v>
      </c>
      <c r="C1188" s="6"/>
      <c r="D1188" s="6"/>
      <c r="E1188" s="6"/>
      <c r="F1188" s="7"/>
      <c r="G1188" s="8"/>
      <c r="H1188" s="9"/>
      <c r="I1188" s="10">
        <v>0</v>
      </c>
      <c r="J1188" s="11"/>
      <c r="K1188" s="12"/>
      <c r="L1188" s="13"/>
      <c r="M1188" s="10">
        <v>0</v>
      </c>
      <c r="N1188" s="14">
        <f>Table1[[#This Row],[DC_STM/DC_NS]]+Table1[[#This Row],[DC_LPS/DC_NS]]</f>
        <v>0</v>
      </c>
      <c r="O1188" s="6">
        <v>1</v>
      </c>
      <c r="P1188" s="6">
        <v>1</v>
      </c>
      <c r="Q1188" s="6">
        <v>78755.3447265625</v>
      </c>
      <c r="R1188" s="7"/>
      <c r="S1188" s="16"/>
      <c r="T1188" s="9"/>
      <c r="U1188" s="10">
        <v>0</v>
      </c>
      <c r="V1188" s="11"/>
      <c r="W1188" s="17"/>
      <c r="X1188" s="13"/>
      <c r="Y1188" s="10">
        <v>0</v>
      </c>
      <c r="Z1188" s="18">
        <f>Table1[[#This Row],[Mφ_STM/Mφ_NS]]+Table1[[#This Row],[Mφ_LPS/Mφ_NS]]</f>
        <v>0</v>
      </c>
    </row>
    <row r="1189" spans="1:26" x14ac:dyDescent="0.25">
      <c r="A1189" s="5" t="s">
        <v>3629</v>
      </c>
      <c r="B1189" s="15" t="s">
        <v>3630</v>
      </c>
      <c r="C1189" s="6"/>
      <c r="D1189" s="6"/>
      <c r="E1189" s="6"/>
      <c r="F1189" s="7"/>
      <c r="G1189" s="8"/>
      <c r="H1189" s="9"/>
      <c r="I1189" s="10">
        <v>0</v>
      </c>
      <c r="J1189" s="11"/>
      <c r="K1189" s="12"/>
      <c r="L1189" s="13"/>
      <c r="M1189" s="10">
        <v>0</v>
      </c>
      <c r="N1189" s="14">
        <f>Table1[[#This Row],[DC_STM/DC_NS]]+Table1[[#This Row],[DC_LPS/DC_NS]]</f>
        <v>0</v>
      </c>
      <c r="O1189" s="6">
        <v>9</v>
      </c>
      <c r="P1189" s="6">
        <v>84</v>
      </c>
      <c r="Q1189" s="6">
        <v>7797225.8191596102</v>
      </c>
      <c r="R1189" s="7">
        <v>9.2282791674566393</v>
      </c>
      <c r="S1189" s="16" t="s">
        <v>3631</v>
      </c>
      <c r="T1189" s="9">
        <v>61.590213299613701</v>
      </c>
      <c r="U1189" s="10">
        <v>47</v>
      </c>
      <c r="V1189" s="11">
        <v>0.42454235545090502</v>
      </c>
      <c r="W1189" s="17" t="s">
        <v>3632</v>
      </c>
      <c r="X1189" s="13">
        <v>95.689129599740696</v>
      </c>
      <c r="Y1189" s="10">
        <v>42</v>
      </c>
      <c r="Z1189" s="18">
        <f>Table1[[#This Row],[Mφ_STM/Mφ_NS]]+Table1[[#This Row],[Mφ_LPS/Mφ_NS]]</f>
        <v>9.6528215229075442</v>
      </c>
    </row>
    <row r="1190" spans="1:26" x14ac:dyDescent="0.25">
      <c r="A1190" s="5" t="s">
        <v>3633</v>
      </c>
      <c r="B1190" s="15" t="s">
        <v>3634</v>
      </c>
      <c r="C1190" s="6">
        <v>8</v>
      </c>
      <c r="D1190" s="6">
        <v>25</v>
      </c>
      <c r="E1190" s="6">
        <v>6111531.60912182</v>
      </c>
      <c r="F1190" s="7">
        <v>4.0279608542713996</v>
      </c>
      <c r="G1190" s="8" t="s">
        <v>3635</v>
      </c>
      <c r="H1190" s="9">
        <v>258.71073933249897</v>
      </c>
      <c r="I1190" s="10">
        <v>15</v>
      </c>
      <c r="J1190" s="11">
        <v>0.56013018046118601</v>
      </c>
      <c r="K1190" s="12" t="s">
        <v>3636</v>
      </c>
      <c r="L1190" s="13">
        <v>65.940320677855198</v>
      </c>
      <c r="M1190" s="10">
        <v>19</v>
      </c>
      <c r="N1190" s="14">
        <f>Table1[[#This Row],[DC_STM/DC_NS]]+Table1[[#This Row],[DC_LPS/DC_NS]]</f>
        <v>4.5880910347325852</v>
      </c>
      <c r="O1190" s="6">
        <v>6</v>
      </c>
      <c r="P1190" s="6">
        <v>21</v>
      </c>
      <c r="Q1190" s="6">
        <v>967228.86051432299</v>
      </c>
      <c r="R1190" s="7">
        <v>21.036375729210398</v>
      </c>
      <c r="S1190" s="16" t="s">
        <v>3637</v>
      </c>
      <c r="T1190" s="9">
        <v>180.34486798473901</v>
      </c>
      <c r="U1190" s="10">
        <v>5</v>
      </c>
      <c r="V1190" s="11">
        <v>22.9473871097548</v>
      </c>
      <c r="W1190" s="17" t="s">
        <v>3638</v>
      </c>
      <c r="X1190" s="13">
        <v>187.272320411284</v>
      </c>
      <c r="Y1190" s="10">
        <v>4</v>
      </c>
      <c r="Z1190" s="18">
        <f>Table1[[#This Row],[Mφ_STM/Mφ_NS]]+Table1[[#This Row],[Mφ_LPS/Mφ_NS]]</f>
        <v>43.983762838965198</v>
      </c>
    </row>
    <row r="1191" spans="1:26" x14ac:dyDescent="0.25">
      <c r="A1191" s="5" t="s">
        <v>3639</v>
      </c>
      <c r="B1191" s="15" t="s">
        <v>3640</v>
      </c>
      <c r="C1191" s="6">
        <v>1</v>
      </c>
      <c r="D1191" s="6">
        <v>1</v>
      </c>
      <c r="E1191" s="6">
        <v>2851654.859375</v>
      </c>
      <c r="F1191" s="7">
        <v>0.01</v>
      </c>
      <c r="G1191" s="8" t="s">
        <v>376</v>
      </c>
      <c r="H1191" s="9"/>
      <c r="I1191" s="10">
        <v>1</v>
      </c>
      <c r="J1191" s="11">
        <v>0.01</v>
      </c>
      <c r="K1191" s="12" t="s">
        <v>376</v>
      </c>
      <c r="L1191" s="13"/>
      <c r="M1191" s="10">
        <v>1</v>
      </c>
      <c r="N1191" s="14">
        <f>Table1[[#This Row],[DC_STM/DC_NS]]+Table1[[#This Row],[DC_LPS/DC_NS]]</f>
        <v>0.02</v>
      </c>
      <c r="O1191" s="6"/>
      <c r="P1191" s="6"/>
      <c r="Q1191" s="6"/>
      <c r="R1191" s="7"/>
      <c r="S1191" s="16"/>
      <c r="T1191" s="9"/>
      <c r="U1191" s="10">
        <v>0</v>
      </c>
      <c r="V1191" s="11"/>
      <c r="W1191" s="17"/>
      <c r="X1191" s="13"/>
      <c r="Y1191" s="10">
        <v>0</v>
      </c>
      <c r="Z1191" s="18">
        <f>Table1[[#This Row],[Mφ_STM/Mφ_NS]]+Table1[[#This Row],[Mφ_LPS/Mφ_NS]]</f>
        <v>0</v>
      </c>
    </row>
    <row r="1192" spans="1:26" x14ac:dyDescent="0.25">
      <c r="A1192" s="5" t="s">
        <v>3641</v>
      </c>
      <c r="B1192" s="15" t="s">
        <v>3642</v>
      </c>
      <c r="C1192" s="6">
        <v>2</v>
      </c>
      <c r="D1192" s="6">
        <v>7</v>
      </c>
      <c r="E1192" s="6">
        <v>7450545.7994791698</v>
      </c>
      <c r="F1192" s="7">
        <v>1.94313766261985</v>
      </c>
      <c r="G1192" s="8" t="s">
        <v>3643</v>
      </c>
      <c r="H1192" s="9">
        <v>77.926155833871206</v>
      </c>
      <c r="I1192" s="10">
        <v>3</v>
      </c>
      <c r="J1192" s="11">
        <v>0.88811493152824905</v>
      </c>
      <c r="K1192" s="12" t="s">
        <v>3643</v>
      </c>
      <c r="L1192" s="13">
        <v>84.943412753562399</v>
      </c>
      <c r="M1192" s="10">
        <v>3</v>
      </c>
      <c r="N1192" s="14">
        <f>Table1[[#This Row],[DC_STM/DC_NS]]+Table1[[#This Row],[DC_LPS/DC_NS]]</f>
        <v>2.8312525941480988</v>
      </c>
      <c r="O1192" s="6">
        <v>3</v>
      </c>
      <c r="P1192" s="6">
        <v>6</v>
      </c>
      <c r="Q1192" s="6">
        <v>1529754.5213216101</v>
      </c>
      <c r="R1192" s="7">
        <v>7.4788907429407203</v>
      </c>
      <c r="S1192" s="16" t="s">
        <v>3644</v>
      </c>
      <c r="T1192" s="9">
        <v>79.351519926711205</v>
      </c>
      <c r="U1192" s="10">
        <v>4</v>
      </c>
      <c r="V1192" s="11">
        <v>0.186817495770043</v>
      </c>
      <c r="W1192" s="17" t="s">
        <v>3644</v>
      </c>
      <c r="X1192" s="13">
        <v>108.91002205220499</v>
      </c>
      <c r="Y1192" s="10">
        <v>4</v>
      </c>
      <c r="Z1192" s="18">
        <f>Table1[[#This Row],[Mφ_STM/Mφ_NS]]+Table1[[#This Row],[Mφ_LPS/Mφ_NS]]</f>
        <v>7.6657082387107636</v>
      </c>
    </row>
    <row r="1193" spans="1:26" x14ac:dyDescent="0.25">
      <c r="A1193" s="5" t="s">
        <v>3645</v>
      </c>
      <c r="B1193" s="15" t="s">
        <v>3646</v>
      </c>
      <c r="C1193" s="6"/>
      <c r="D1193" s="6"/>
      <c r="E1193" s="6"/>
      <c r="F1193" s="7"/>
      <c r="G1193" s="8"/>
      <c r="H1193" s="9"/>
      <c r="I1193" s="10">
        <v>0</v>
      </c>
      <c r="J1193" s="11"/>
      <c r="K1193" s="12"/>
      <c r="L1193" s="13"/>
      <c r="M1193" s="10">
        <v>0</v>
      </c>
      <c r="N1193" s="14">
        <f>Table1[[#This Row],[DC_STM/DC_NS]]+Table1[[#This Row],[DC_LPS/DC_NS]]</f>
        <v>0</v>
      </c>
      <c r="O1193" s="6">
        <v>1</v>
      </c>
      <c r="P1193" s="6">
        <v>1</v>
      </c>
      <c r="Q1193" s="6">
        <v>1070159.34375</v>
      </c>
      <c r="R1193" s="7"/>
      <c r="S1193" s="16"/>
      <c r="T1193" s="9"/>
      <c r="U1193" s="10">
        <v>0</v>
      </c>
      <c r="V1193" s="11"/>
      <c r="W1193" s="17"/>
      <c r="X1193" s="13"/>
      <c r="Y1193" s="10">
        <v>0</v>
      </c>
      <c r="Z1193" s="18">
        <f>Table1[[#This Row],[Mφ_STM/Mφ_NS]]+Table1[[#This Row],[Mφ_LPS/Mφ_NS]]</f>
        <v>0</v>
      </c>
    </row>
    <row r="1194" spans="1:26" x14ac:dyDescent="0.25">
      <c r="A1194" s="5" t="s">
        <v>3647</v>
      </c>
      <c r="B1194" s="15" t="s">
        <v>3648</v>
      </c>
      <c r="C1194" s="6">
        <v>1</v>
      </c>
      <c r="D1194" s="6">
        <v>1</v>
      </c>
      <c r="E1194" s="6">
        <v>1405042.0625</v>
      </c>
      <c r="F1194" s="7">
        <v>100</v>
      </c>
      <c r="G1194" s="8" t="s">
        <v>61</v>
      </c>
      <c r="H1194" s="9"/>
      <c r="I1194" s="10">
        <v>1</v>
      </c>
      <c r="J1194" s="11">
        <v>100</v>
      </c>
      <c r="K1194" s="12" t="s">
        <v>61</v>
      </c>
      <c r="L1194" s="13"/>
      <c r="M1194" s="10">
        <v>1</v>
      </c>
      <c r="N1194" s="14">
        <f>Table1[[#This Row],[DC_STM/DC_NS]]+Table1[[#This Row],[DC_LPS/DC_NS]]</f>
        <v>200</v>
      </c>
      <c r="O1194" s="6"/>
      <c r="P1194" s="6"/>
      <c r="Q1194" s="6"/>
      <c r="R1194" s="7"/>
      <c r="S1194" s="16"/>
      <c r="T1194" s="9"/>
      <c r="U1194" s="10">
        <v>0</v>
      </c>
      <c r="V1194" s="11"/>
      <c r="W1194" s="17"/>
      <c r="X1194" s="13"/>
      <c r="Y1194" s="10">
        <v>0</v>
      </c>
      <c r="Z1194" s="18">
        <f>Table1[[#This Row],[Mφ_STM/Mφ_NS]]+Table1[[#This Row],[Mφ_LPS/Mφ_NS]]</f>
        <v>0</v>
      </c>
    </row>
    <row r="1195" spans="1:26" x14ac:dyDescent="0.25">
      <c r="A1195" s="5" t="s">
        <v>3649</v>
      </c>
      <c r="B1195" s="15" t="s">
        <v>3650</v>
      </c>
      <c r="C1195" s="6">
        <v>4</v>
      </c>
      <c r="D1195" s="6">
        <v>72</v>
      </c>
      <c r="E1195" s="6">
        <v>12314788.5678168</v>
      </c>
      <c r="F1195" s="7">
        <v>0.94133177126474699</v>
      </c>
      <c r="G1195" s="8" t="s">
        <v>3651</v>
      </c>
      <c r="H1195" s="9">
        <v>82.677146176958203</v>
      </c>
      <c r="I1195" s="10">
        <v>18</v>
      </c>
      <c r="J1195" s="11">
        <v>0.75573886004149804</v>
      </c>
      <c r="K1195" s="12" t="s">
        <v>3652</v>
      </c>
      <c r="L1195" s="13">
        <v>63.964671150755798</v>
      </c>
      <c r="M1195" s="10">
        <v>18</v>
      </c>
      <c r="N1195" s="14">
        <f>Table1[[#This Row],[DC_STM/DC_NS]]+Table1[[#This Row],[DC_LPS/DC_NS]]</f>
        <v>1.6970706313062451</v>
      </c>
      <c r="O1195" s="6">
        <v>3</v>
      </c>
      <c r="P1195" s="6">
        <v>37</v>
      </c>
      <c r="Q1195" s="6">
        <v>3935866.6834014002</v>
      </c>
      <c r="R1195" s="7">
        <v>27.593806460475399</v>
      </c>
      <c r="S1195" s="16" t="s">
        <v>3653</v>
      </c>
      <c r="T1195" s="9">
        <v>134.42387900100101</v>
      </c>
      <c r="U1195" s="10">
        <v>6</v>
      </c>
      <c r="V1195" s="11">
        <v>16.974275632790899</v>
      </c>
      <c r="W1195" s="17" t="s">
        <v>3653</v>
      </c>
      <c r="X1195" s="13">
        <v>239.63610316438499</v>
      </c>
      <c r="Y1195" s="10">
        <v>6</v>
      </c>
      <c r="Z1195" s="18">
        <f>Table1[[#This Row],[Mφ_STM/Mφ_NS]]+Table1[[#This Row],[Mφ_LPS/Mφ_NS]]</f>
        <v>44.568082093266298</v>
      </c>
    </row>
    <row r="1196" spans="1:26" x14ac:dyDescent="0.25">
      <c r="A1196" s="5" t="s">
        <v>3654</v>
      </c>
      <c r="B1196" s="15" t="s">
        <v>3655</v>
      </c>
      <c r="C1196" s="6">
        <v>1</v>
      </c>
      <c r="D1196" s="6">
        <v>3</v>
      </c>
      <c r="E1196" s="6">
        <v>982045.85904947901</v>
      </c>
      <c r="F1196" s="7">
        <v>0.01</v>
      </c>
      <c r="G1196" s="8" t="s">
        <v>242</v>
      </c>
      <c r="H1196" s="9"/>
      <c r="I1196" s="10">
        <v>1</v>
      </c>
      <c r="J1196" s="11">
        <v>0.01</v>
      </c>
      <c r="K1196" s="12" t="s">
        <v>242</v>
      </c>
      <c r="L1196" s="13"/>
      <c r="M1196" s="10">
        <v>1</v>
      </c>
      <c r="N1196" s="14">
        <f>Table1[[#This Row],[DC_STM/DC_NS]]+Table1[[#This Row],[DC_LPS/DC_NS]]</f>
        <v>0.02</v>
      </c>
      <c r="O1196" s="6"/>
      <c r="P1196" s="6"/>
      <c r="Q1196" s="6"/>
      <c r="R1196" s="7"/>
      <c r="S1196" s="16"/>
      <c r="T1196" s="9"/>
      <c r="U1196" s="10">
        <v>0</v>
      </c>
      <c r="V1196" s="11"/>
      <c r="W1196" s="17"/>
      <c r="X1196" s="13"/>
      <c r="Y1196" s="10">
        <v>0</v>
      </c>
      <c r="Z1196" s="18">
        <f>Table1[[#This Row],[Mφ_STM/Mφ_NS]]+Table1[[#This Row],[Mφ_LPS/Mφ_NS]]</f>
        <v>0</v>
      </c>
    </row>
    <row r="1197" spans="1:26" x14ac:dyDescent="0.25">
      <c r="A1197" s="5" t="s">
        <v>3656</v>
      </c>
      <c r="B1197" s="15" t="s">
        <v>3657</v>
      </c>
      <c r="C1197" s="6">
        <v>8</v>
      </c>
      <c r="D1197" s="6">
        <v>24</v>
      </c>
      <c r="E1197" s="6">
        <v>4248704.9997632597</v>
      </c>
      <c r="F1197" s="7">
        <v>1.12312526723537</v>
      </c>
      <c r="G1197" s="8" t="s">
        <v>3658</v>
      </c>
      <c r="H1197" s="9">
        <v>155.73883761684399</v>
      </c>
      <c r="I1197" s="10">
        <v>13</v>
      </c>
      <c r="J1197" s="11">
        <v>0.400326067476521</v>
      </c>
      <c r="K1197" s="12" t="s">
        <v>3659</v>
      </c>
      <c r="L1197" s="13">
        <v>133.432135747226</v>
      </c>
      <c r="M1197" s="10">
        <v>15</v>
      </c>
      <c r="N1197" s="14">
        <f>Table1[[#This Row],[DC_STM/DC_NS]]+Table1[[#This Row],[DC_LPS/DC_NS]]</f>
        <v>1.523451334711891</v>
      </c>
      <c r="O1197" s="6">
        <v>5</v>
      </c>
      <c r="P1197" s="6">
        <v>16</v>
      </c>
      <c r="Q1197" s="6">
        <v>883510.70544433605</v>
      </c>
      <c r="R1197" s="7">
        <v>29.787112173514998</v>
      </c>
      <c r="S1197" s="16" t="s">
        <v>3660</v>
      </c>
      <c r="T1197" s="9">
        <v>157.60115087342101</v>
      </c>
      <c r="U1197" s="10">
        <v>5</v>
      </c>
      <c r="V1197" s="11">
        <v>5.24091261888604</v>
      </c>
      <c r="W1197" s="17" t="s">
        <v>3660</v>
      </c>
      <c r="X1197" s="13">
        <v>95.241466076303894</v>
      </c>
      <c r="Y1197" s="10">
        <v>5</v>
      </c>
      <c r="Z1197" s="18">
        <f>Table1[[#This Row],[Mφ_STM/Mφ_NS]]+Table1[[#This Row],[Mφ_LPS/Mφ_NS]]</f>
        <v>35.028024792401041</v>
      </c>
    </row>
    <row r="1198" spans="1:26" x14ac:dyDescent="0.25">
      <c r="A1198" s="5" t="s">
        <v>3661</v>
      </c>
      <c r="B1198" s="15" t="s">
        <v>3662</v>
      </c>
      <c r="C1198" s="6">
        <v>1</v>
      </c>
      <c r="D1198" s="6">
        <v>3</v>
      </c>
      <c r="E1198" s="6">
        <v>674605.421875</v>
      </c>
      <c r="F1198" s="7">
        <v>0.01</v>
      </c>
      <c r="G1198" s="8" t="s">
        <v>61</v>
      </c>
      <c r="H1198" s="9"/>
      <c r="I1198" s="10">
        <v>1</v>
      </c>
      <c r="J1198" s="11">
        <v>0.01</v>
      </c>
      <c r="K1198" s="12" t="s">
        <v>61</v>
      </c>
      <c r="L1198" s="13"/>
      <c r="M1198" s="10">
        <v>1</v>
      </c>
      <c r="N1198" s="14">
        <f>Table1[[#This Row],[DC_STM/DC_NS]]+Table1[[#This Row],[DC_LPS/DC_NS]]</f>
        <v>0.02</v>
      </c>
      <c r="O1198" s="6"/>
      <c r="P1198" s="6"/>
      <c r="Q1198" s="6"/>
      <c r="R1198" s="7"/>
      <c r="S1198" s="16"/>
      <c r="T1198" s="9"/>
      <c r="U1198" s="10">
        <v>0</v>
      </c>
      <c r="V1198" s="11"/>
      <c r="W1198" s="17"/>
      <c r="X1198" s="13"/>
      <c r="Y1198" s="10">
        <v>0</v>
      </c>
      <c r="Z1198" s="18">
        <f>Table1[[#This Row],[Mφ_STM/Mφ_NS]]+Table1[[#This Row],[Mφ_LPS/Mφ_NS]]</f>
        <v>0</v>
      </c>
    </row>
    <row r="1199" spans="1:26" x14ac:dyDescent="0.25">
      <c r="A1199" s="5" t="s">
        <v>3663</v>
      </c>
      <c r="B1199" s="15" t="s">
        <v>3664</v>
      </c>
      <c r="C1199" s="6">
        <v>3</v>
      </c>
      <c r="D1199" s="6">
        <v>31</v>
      </c>
      <c r="E1199" s="6">
        <v>7719212.0093315998</v>
      </c>
      <c r="F1199" s="7">
        <v>0.87829953195864097</v>
      </c>
      <c r="G1199" s="8" t="s">
        <v>3665</v>
      </c>
      <c r="H1199" s="9">
        <v>99.2777480926257</v>
      </c>
      <c r="I1199" s="10">
        <v>25</v>
      </c>
      <c r="J1199" s="11">
        <v>0.85974579291618802</v>
      </c>
      <c r="K1199" s="12" t="s">
        <v>3665</v>
      </c>
      <c r="L1199" s="13">
        <v>42.462616128189197</v>
      </c>
      <c r="M1199" s="10">
        <v>25</v>
      </c>
      <c r="N1199" s="14">
        <f>Table1[[#This Row],[DC_STM/DC_NS]]+Table1[[#This Row],[DC_LPS/DC_NS]]</f>
        <v>1.7380453248748289</v>
      </c>
      <c r="O1199" s="6">
        <v>4</v>
      </c>
      <c r="P1199" s="6">
        <v>49</v>
      </c>
      <c r="Q1199" s="6">
        <v>8216718.7590060802</v>
      </c>
      <c r="R1199" s="7">
        <v>6.2520445233832698</v>
      </c>
      <c r="S1199" s="16" t="s">
        <v>3666</v>
      </c>
      <c r="T1199" s="9">
        <v>83.400406652974297</v>
      </c>
      <c r="U1199" s="10">
        <v>29</v>
      </c>
      <c r="V1199" s="11">
        <v>0.80303778474750498</v>
      </c>
      <c r="W1199" s="17" t="s">
        <v>3667</v>
      </c>
      <c r="X1199" s="13">
        <v>51.704587011503399</v>
      </c>
      <c r="Y1199" s="10">
        <v>22</v>
      </c>
      <c r="Z1199" s="18">
        <f>Table1[[#This Row],[Mφ_STM/Mφ_NS]]+Table1[[#This Row],[Mφ_LPS/Mφ_NS]]</f>
        <v>7.0550823081307747</v>
      </c>
    </row>
    <row r="1200" spans="1:26" x14ac:dyDescent="0.25">
      <c r="A1200" s="5" t="s">
        <v>3668</v>
      </c>
      <c r="B1200" s="15" t="s">
        <v>3669</v>
      </c>
      <c r="C1200" s="6"/>
      <c r="D1200" s="6"/>
      <c r="E1200" s="6"/>
      <c r="F1200" s="7"/>
      <c r="G1200" s="8"/>
      <c r="H1200" s="9"/>
      <c r="I1200" s="10">
        <v>0</v>
      </c>
      <c r="J1200" s="11"/>
      <c r="K1200" s="12"/>
      <c r="L1200" s="13"/>
      <c r="M1200" s="10">
        <v>0</v>
      </c>
      <c r="N1200" s="14">
        <f>Table1[[#This Row],[DC_STM/DC_NS]]+Table1[[#This Row],[DC_LPS/DC_NS]]</f>
        <v>0</v>
      </c>
      <c r="O1200" s="6">
        <v>35</v>
      </c>
      <c r="P1200" s="6">
        <v>56</v>
      </c>
      <c r="Q1200" s="6">
        <v>8976237.7821180504</v>
      </c>
      <c r="R1200" s="7">
        <v>18.668727940508699</v>
      </c>
      <c r="S1200" s="16" t="s">
        <v>304</v>
      </c>
      <c r="T1200" s="9">
        <v>84.252466079805203</v>
      </c>
      <c r="U1200" s="10">
        <v>3</v>
      </c>
      <c r="V1200" s="11">
        <v>0.51420686457182097</v>
      </c>
      <c r="W1200" s="17" t="s">
        <v>304</v>
      </c>
      <c r="X1200" s="13">
        <v>138.67107486261301</v>
      </c>
      <c r="Y1200" s="10">
        <v>3</v>
      </c>
      <c r="Z1200" s="18">
        <f>Table1[[#This Row],[Mφ_STM/Mφ_NS]]+Table1[[#This Row],[Mφ_LPS/Mφ_NS]]</f>
        <v>19.182934805080521</v>
      </c>
    </row>
    <row r="1201" spans="1:26" x14ac:dyDescent="0.25">
      <c r="A1201" s="15" t="s">
        <v>3670</v>
      </c>
      <c r="B1201" s="15" t="s">
        <v>3671</v>
      </c>
      <c r="C1201" s="6">
        <v>13</v>
      </c>
      <c r="D1201" s="6">
        <v>59</v>
      </c>
      <c r="E1201" s="6">
        <v>6168798.6463758703</v>
      </c>
      <c r="F1201" s="7">
        <v>1.32184444451631</v>
      </c>
      <c r="G1201" s="8" t="s">
        <v>3672</v>
      </c>
      <c r="H1201" s="9">
        <v>127.8272895994</v>
      </c>
      <c r="I1201" s="10">
        <v>36</v>
      </c>
      <c r="J1201" s="11">
        <v>0.73581748578252204</v>
      </c>
      <c r="K1201" s="12" t="s">
        <v>3673</v>
      </c>
      <c r="L1201" s="13">
        <v>144.83209109255</v>
      </c>
      <c r="M1201" s="10">
        <v>38</v>
      </c>
      <c r="N1201" s="14">
        <f>Table1[[#This Row],[DC_STM/DC_NS]]+Table1[[#This Row],[DC_LPS/DC_NS]]</f>
        <v>2.0576619302988322</v>
      </c>
      <c r="O1201" s="6">
        <v>13</v>
      </c>
      <c r="P1201" s="6">
        <v>77</v>
      </c>
      <c r="Q1201" s="6">
        <v>2741871.6046006898</v>
      </c>
      <c r="R1201" s="7">
        <v>8.7958719188856893</v>
      </c>
      <c r="S1201" s="16" t="s">
        <v>3674</v>
      </c>
      <c r="T1201" s="9">
        <v>105.37571232322</v>
      </c>
      <c r="U1201" s="10">
        <v>37</v>
      </c>
      <c r="V1201" s="11">
        <v>1.0104632777641001</v>
      </c>
      <c r="W1201" s="17" t="s">
        <v>3675</v>
      </c>
      <c r="X1201" s="13">
        <v>136.26229220939601</v>
      </c>
      <c r="Y1201" s="10">
        <v>33</v>
      </c>
      <c r="Z1201" s="18">
        <f>Table1[[#This Row],[Mφ_STM/Mφ_NS]]+Table1[[#This Row],[Mφ_LPS/Mφ_NS]]</f>
        <v>9.8063351966497887</v>
      </c>
    </row>
    <row r="1202" spans="1:26" x14ac:dyDescent="0.25">
      <c r="A1202" s="5" t="s">
        <v>3676</v>
      </c>
      <c r="B1202" s="15" t="s">
        <v>3677</v>
      </c>
      <c r="C1202" s="6">
        <v>1</v>
      </c>
      <c r="D1202" s="6">
        <v>1</v>
      </c>
      <c r="E1202" s="6">
        <v>1712303.15625</v>
      </c>
      <c r="F1202" s="7">
        <v>0.01</v>
      </c>
      <c r="G1202" s="8" t="s">
        <v>153</v>
      </c>
      <c r="H1202" s="9"/>
      <c r="I1202" s="10">
        <v>1</v>
      </c>
      <c r="J1202" s="11">
        <v>0.01</v>
      </c>
      <c r="K1202" s="12" t="s">
        <v>153</v>
      </c>
      <c r="L1202" s="13"/>
      <c r="M1202" s="10">
        <v>1</v>
      </c>
      <c r="N1202" s="14">
        <f>Table1[[#This Row],[DC_STM/DC_NS]]+Table1[[#This Row],[DC_LPS/DC_NS]]</f>
        <v>0.02</v>
      </c>
      <c r="O1202" s="6"/>
      <c r="P1202" s="6"/>
      <c r="Q1202" s="6"/>
      <c r="R1202" s="7"/>
      <c r="S1202" s="16"/>
      <c r="T1202" s="9"/>
      <c r="U1202" s="10">
        <v>0</v>
      </c>
      <c r="V1202" s="11"/>
      <c r="W1202" s="17"/>
      <c r="X1202" s="13"/>
      <c r="Y1202" s="10">
        <v>0</v>
      </c>
      <c r="Z1202" s="18">
        <f>Table1[[#This Row],[Mφ_STM/Mφ_NS]]+Table1[[#This Row],[Mφ_LPS/Mφ_NS]]</f>
        <v>0</v>
      </c>
    </row>
    <row r="1203" spans="1:26" x14ac:dyDescent="0.25">
      <c r="A1203" s="5" t="s">
        <v>3678</v>
      </c>
      <c r="B1203" s="15" t="s">
        <v>3679</v>
      </c>
      <c r="C1203" s="6"/>
      <c r="D1203" s="6"/>
      <c r="E1203" s="6"/>
      <c r="F1203" s="7"/>
      <c r="G1203" s="8"/>
      <c r="H1203" s="9"/>
      <c r="I1203" s="10">
        <v>0</v>
      </c>
      <c r="J1203" s="11"/>
      <c r="K1203" s="12"/>
      <c r="L1203" s="13"/>
      <c r="M1203" s="10">
        <v>0</v>
      </c>
      <c r="N1203" s="14">
        <f>Table1[[#This Row],[DC_STM/DC_NS]]+Table1[[#This Row],[DC_LPS/DC_NS]]</f>
        <v>0</v>
      </c>
      <c r="O1203" s="6">
        <v>1</v>
      </c>
      <c r="P1203" s="6">
        <v>1</v>
      </c>
      <c r="Q1203" s="6">
        <v>3372693.34375</v>
      </c>
      <c r="R1203" s="7"/>
      <c r="S1203" s="16"/>
      <c r="T1203" s="9"/>
      <c r="U1203" s="10">
        <v>0</v>
      </c>
      <c r="V1203" s="11"/>
      <c r="W1203" s="17"/>
      <c r="X1203" s="13"/>
      <c r="Y1203" s="10">
        <v>0</v>
      </c>
      <c r="Z1203" s="18">
        <f>Table1[[#This Row],[Mφ_STM/Mφ_NS]]+Table1[[#This Row],[Mφ_LPS/Mφ_NS]]</f>
        <v>0</v>
      </c>
    </row>
    <row r="1204" spans="1:26" x14ac:dyDescent="0.25">
      <c r="A1204" s="5" t="s">
        <v>3680</v>
      </c>
      <c r="B1204" s="15" t="s">
        <v>3681</v>
      </c>
      <c r="C1204" s="6">
        <v>1</v>
      </c>
      <c r="D1204" s="6">
        <v>2</v>
      </c>
      <c r="E1204" s="6">
        <v>0</v>
      </c>
      <c r="F1204" s="7"/>
      <c r="G1204" s="8"/>
      <c r="H1204" s="9"/>
      <c r="I1204" s="10">
        <v>0</v>
      </c>
      <c r="J1204" s="11"/>
      <c r="K1204" s="12"/>
      <c r="L1204" s="13"/>
      <c r="M1204" s="10">
        <v>0</v>
      </c>
      <c r="N1204" s="14">
        <f>Table1[[#This Row],[DC_STM/DC_NS]]+Table1[[#This Row],[DC_LPS/DC_NS]]</f>
        <v>0</v>
      </c>
      <c r="O1204" s="6"/>
      <c r="P1204" s="6"/>
      <c r="Q1204" s="6"/>
      <c r="R1204" s="7"/>
      <c r="S1204" s="16"/>
      <c r="T1204" s="9"/>
      <c r="U1204" s="10">
        <v>0</v>
      </c>
      <c r="V1204" s="11"/>
      <c r="W1204" s="17"/>
      <c r="X1204" s="13"/>
      <c r="Y1204" s="10">
        <v>0</v>
      </c>
      <c r="Z1204" s="18">
        <f>Table1[[#This Row],[Mφ_STM/Mφ_NS]]+Table1[[#This Row],[Mφ_LPS/Mφ_NS]]</f>
        <v>0</v>
      </c>
    </row>
    <row r="1205" spans="1:26" x14ac:dyDescent="0.25">
      <c r="A1205" s="5" t="s">
        <v>3682</v>
      </c>
      <c r="B1205" s="15" t="s">
        <v>3683</v>
      </c>
      <c r="C1205" s="6">
        <v>1</v>
      </c>
      <c r="D1205" s="6">
        <v>3</v>
      </c>
      <c r="E1205" s="6">
        <v>610897.61197916698</v>
      </c>
      <c r="F1205" s="7">
        <v>2.34669558165101</v>
      </c>
      <c r="G1205" s="8" t="s">
        <v>314</v>
      </c>
      <c r="H1205" s="9">
        <v>14.0089945510727</v>
      </c>
      <c r="I1205" s="10">
        <v>3</v>
      </c>
      <c r="J1205" s="11">
        <v>1.02664938984141E-2</v>
      </c>
      <c r="K1205" s="12" t="s">
        <v>908</v>
      </c>
      <c r="L1205" s="13">
        <v>3.6709639060427199</v>
      </c>
      <c r="M1205" s="10">
        <v>2</v>
      </c>
      <c r="N1205" s="14">
        <f>Table1[[#This Row],[DC_STM/DC_NS]]+Table1[[#This Row],[DC_LPS/DC_NS]]</f>
        <v>2.3569620755494243</v>
      </c>
      <c r="O1205" s="6">
        <v>1</v>
      </c>
      <c r="P1205" s="6">
        <v>1</v>
      </c>
      <c r="Q1205" s="6">
        <v>239516.388671875</v>
      </c>
      <c r="R1205" s="7"/>
      <c r="S1205" s="16"/>
      <c r="T1205" s="9"/>
      <c r="U1205" s="10">
        <v>0</v>
      </c>
      <c r="V1205" s="11"/>
      <c r="W1205" s="17"/>
      <c r="X1205" s="13"/>
      <c r="Y1205" s="10">
        <v>0</v>
      </c>
      <c r="Z1205" s="18">
        <f>Table1[[#This Row],[Mφ_STM/Mφ_NS]]+Table1[[#This Row],[Mφ_LPS/Mφ_NS]]</f>
        <v>0</v>
      </c>
    </row>
    <row r="1206" spans="1:26" x14ac:dyDescent="0.25">
      <c r="A1206" s="5" t="s">
        <v>3684</v>
      </c>
      <c r="B1206" s="15" t="s">
        <v>3685</v>
      </c>
      <c r="C1206" s="6">
        <v>1</v>
      </c>
      <c r="D1206" s="6">
        <v>1</v>
      </c>
      <c r="E1206" s="6">
        <v>0</v>
      </c>
      <c r="F1206" s="7"/>
      <c r="G1206" s="8"/>
      <c r="H1206" s="9"/>
      <c r="I1206" s="10">
        <v>0</v>
      </c>
      <c r="J1206" s="11"/>
      <c r="K1206" s="12"/>
      <c r="L1206" s="13"/>
      <c r="M1206" s="10">
        <v>0</v>
      </c>
      <c r="N1206" s="14">
        <f>Table1[[#This Row],[DC_STM/DC_NS]]+Table1[[#This Row],[DC_LPS/DC_NS]]</f>
        <v>0</v>
      </c>
      <c r="O1206" s="6"/>
      <c r="P1206" s="6"/>
      <c r="Q1206" s="6"/>
      <c r="R1206" s="7"/>
      <c r="S1206" s="16"/>
      <c r="T1206" s="9"/>
      <c r="U1206" s="10">
        <v>0</v>
      </c>
      <c r="V1206" s="11"/>
      <c r="W1206" s="17"/>
      <c r="X1206" s="13"/>
      <c r="Y1206" s="10">
        <v>0</v>
      </c>
      <c r="Z1206" s="18">
        <f>Table1[[#This Row],[Mφ_STM/Mφ_NS]]+Table1[[#This Row],[Mφ_LPS/Mφ_NS]]</f>
        <v>0</v>
      </c>
    </row>
    <row r="1207" spans="1:26" x14ac:dyDescent="0.25">
      <c r="A1207" s="5" t="s">
        <v>3686</v>
      </c>
      <c r="B1207" s="15" t="s">
        <v>3687</v>
      </c>
      <c r="C1207" s="6"/>
      <c r="D1207" s="6"/>
      <c r="E1207" s="6"/>
      <c r="F1207" s="7"/>
      <c r="G1207" s="8"/>
      <c r="H1207" s="9"/>
      <c r="I1207" s="10">
        <v>0</v>
      </c>
      <c r="J1207" s="11"/>
      <c r="K1207" s="12"/>
      <c r="L1207" s="13"/>
      <c r="M1207" s="10">
        <v>0</v>
      </c>
      <c r="N1207" s="14">
        <f>Table1[[#This Row],[DC_STM/DC_NS]]+Table1[[#This Row],[DC_LPS/DC_NS]]</f>
        <v>0</v>
      </c>
      <c r="O1207" s="6">
        <v>1</v>
      </c>
      <c r="P1207" s="6">
        <v>1</v>
      </c>
      <c r="Q1207" s="6">
        <v>125318.1640625</v>
      </c>
      <c r="R1207" s="7"/>
      <c r="S1207" s="16"/>
      <c r="T1207" s="9"/>
      <c r="U1207" s="10">
        <v>0</v>
      </c>
      <c r="V1207" s="11"/>
      <c r="W1207" s="17"/>
      <c r="X1207" s="13"/>
      <c r="Y1207" s="10">
        <v>0</v>
      </c>
      <c r="Z1207" s="18">
        <f>Table1[[#This Row],[Mφ_STM/Mφ_NS]]+Table1[[#This Row],[Mφ_LPS/Mφ_NS]]</f>
        <v>0</v>
      </c>
    </row>
    <row r="1208" spans="1:26" x14ac:dyDescent="0.25">
      <c r="A1208" s="5" t="s">
        <v>3688</v>
      </c>
      <c r="B1208" s="15" t="s">
        <v>3689</v>
      </c>
      <c r="C1208" s="6">
        <v>1</v>
      </c>
      <c r="D1208" s="6">
        <v>1</v>
      </c>
      <c r="E1208" s="6">
        <v>520364.53125</v>
      </c>
      <c r="F1208" s="7"/>
      <c r="G1208" s="8"/>
      <c r="H1208" s="9"/>
      <c r="I1208" s="10">
        <v>0</v>
      </c>
      <c r="J1208" s="11"/>
      <c r="K1208" s="12"/>
      <c r="L1208" s="13"/>
      <c r="M1208" s="10">
        <v>0</v>
      </c>
      <c r="N1208" s="14">
        <f>Table1[[#This Row],[DC_STM/DC_NS]]+Table1[[#This Row],[DC_LPS/DC_NS]]</f>
        <v>0</v>
      </c>
      <c r="O1208" s="6"/>
      <c r="P1208" s="6"/>
      <c r="Q1208" s="6"/>
      <c r="R1208" s="7"/>
      <c r="S1208" s="16"/>
      <c r="T1208" s="9"/>
      <c r="U1208" s="10">
        <v>0</v>
      </c>
      <c r="V1208" s="11"/>
      <c r="W1208" s="17"/>
      <c r="X1208" s="13"/>
      <c r="Y1208" s="10">
        <v>0</v>
      </c>
      <c r="Z1208" s="18">
        <f>Table1[[#This Row],[Mφ_STM/Mφ_NS]]+Table1[[#This Row],[Mφ_LPS/Mφ_NS]]</f>
        <v>0</v>
      </c>
    </row>
    <row r="1209" spans="1:26" x14ac:dyDescent="0.25">
      <c r="A1209" s="5" t="s">
        <v>3690</v>
      </c>
      <c r="B1209" s="15" t="s">
        <v>3691</v>
      </c>
      <c r="C1209" s="6"/>
      <c r="D1209" s="6"/>
      <c r="E1209" s="6"/>
      <c r="F1209" s="7"/>
      <c r="G1209" s="8"/>
      <c r="H1209" s="9"/>
      <c r="I1209" s="10">
        <v>0</v>
      </c>
      <c r="J1209" s="11"/>
      <c r="K1209" s="12"/>
      <c r="L1209" s="13"/>
      <c r="M1209" s="10">
        <v>0</v>
      </c>
      <c r="N1209" s="14">
        <f>Table1[[#This Row],[DC_STM/DC_NS]]+Table1[[#This Row],[DC_LPS/DC_NS]]</f>
        <v>0</v>
      </c>
      <c r="O1209" s="6">
        <v>1</v>
      </c>
      <c r="P1209" s="6">
        <v>1</v>
      </c>
      <c r="Q1209" s="6">
        <v>576398.6640625</v>
      </c>
      <c r="R1209" s="7"/>
      <c r="S1209" s="16"/>
      <c r="T1209" s="9"/>
      <c r="U1209" s="10">
        <v>0</v>
      </c>
      <c r="V1209" s="11"/>
      <c r="W1209" s="17"/>
      <c r="X1209" s="13"/>
      <c r="Y1209" s="10">
        <v>0</v>
      </c>
      <c r="Z1209" s="18">
        <f>Table1[[#This Row],[Mφ_STM/Mφ_NS]]+Table1[[#This Row],[Mφ_LPS/Mφ_NS]]</f>
        <v>0</v>
      </c>
    </row>
    <row r="1210" spans="1:26" x14ac:dyDescent="0.25">
      <c r="A1210" s="5" t="s">
        <v>3692</v>
      </c>
      <c r="B1210" s="15" t="s">
        <v>3693</v>
      </c>
      <c r="C1210" s="6">
        <v>1</v>
      </c>
      <c r="D1210" s="6">
        <v>1</v>
      </c>
      <c r="E1210" s="6">
        <v>3541326.46875</v>
      </c>
      <c r="F1210" s="7">
        <v>0.01</v>
      </c>
      <c r="G1210" s="8" t="s">
        <v>153</v>
      </c>
      <c r="H1210" s="9"/>
      <c r="I1210" s="10">
        <v>1</v>
      </c>
      <c r="J1210" s="11">
        <v>0.01</v>
      </c>
      <c r="K1210" s="12" t="s">
        <v>153</v>
      </c>
      <c r="L1210" s="13"/>
      <c r="M1210" s="10">
        <v>1</v>
      </c>
      <c r="N1210" s="14">
        <f>Table1[[#This Row],[DC_STM/DC_NS]]+Table1[[#This Row],[DC_LPS/DC_NS]]</f>
        <v>0.02</v>
      </c>
      <c r="O1210" s="6">
        <v>1</v>
      </c>
      <c r="P1210" s="6">
        <v>1</v>
      </c>
      <c r="Q1210" s="6">
        <v>383222.890625</v>
      </c>
      <c r="R1210" s="7"/>
      <c r="S1210" s="16"/>
      <c r="T1210" s="9"/>
      <c r="U1210" s="10">
        <v>0</v>
      </c>
      <c r="V1210" s="11"/>
      <c r="W1210" s="17"/>
      <c r="X1210" s="13"/>
      <c r="Y1210" s="10">
        <v>0</v>
      </c>
      <c r="Z1210" s="18">
        <f>Table1[[#This Row],[Mφ_STM/Mφ_NS]]+Table1[[#This Row],[Mφ_LPS/Mφ_NS]]</f>
        <v>0</v>
      </c>
    </row>
    <row r="1211" spans="1:26" x14ac:dyDescent="0.25">
      <c r="A1211" s="5" t="s">
        <v>3694</v>
      </c>
      <c r="B1211" s="15" t="s">
        <v>3695</v>
      </c>
      <c r="C1211" s="6">
        <v>1</v>
      </c>
      <c r="D1211" s="6">
        <v>1</v>
      </c>
      <c r="E1211" s="6">
        <v>1402933.375</v>
      </c>
      <c r="F1211" s="7"/>
      <c r="G1211" s="8"/>
      <c r="H1211" s="9"/>
      <c r="I1211" s="10">
        <v>0</v>
      </c>
      <c r="J1211" s="11"/>
      <c r="K1211" s="12"/>
      <c r="L1211" s="13"/>
      <c r="M1211" s="10">
        <v>0</v>
      </c>
      <c r="N1211" s="14">
        <f>Table1[[#This Row],[DC_STM/DC_NS]]+Table1[[#This Row],[DC_LPS/DC_NS]]</f>
        <v>0</v>
      </c>
      <c r="O1211" s="6"/>
      <c r="P1211" s="6"/>
      <c r="Q1211" s="6"/>
      <c r="R1211" s="7"/>
      <c r="S1211" s="16"/>
      <c r="T1211" s="9"/>
      <c r="U1211" s="10">
        <v>0</v>
      </c>
      <c r="V1211" s="11"/>
      <c r="W1211" s="17"/>
      <c r="X1211" s="13"/>
      <c r="Y1211" s="10">
        <v>0</v>
      </c>
      <c r="Z1211" s="18">
        <f>Table1[[#This Row],[Mφ_STM/Mφ_NS]]+Table1[[#This Row],[Mφ_LPS/Mφ_NS]]</f>
        <v>0</v>
      </c>
    </row>
    <row r="1212" spans="1:26" x14ac:dyDescent="0.25">
      <c r="A1212" s="5" t="s">
        <v>3696</v>
      </c>
      <c r="B1212" s="15" t="s">
        <v>3697</v>
      </c>
      <c r="C1212" s="6">
        <v>2</v>
      </c>
      <c r="D1212" s="6">
        <v>4</v>
      </c>
      <c r="E1212" s="6">
        <v>707678.08203125</v>
      </c>
      <c r="F1212" s="7">
        <v>0.01</v>
      </c>
      <c r="G1212" s="8" t="s">
        <v>3698</v>
      </c>
      <c r="H1212" s="9">
        <v>0</v>
      </c>
      <c r="I1212" s="10">
        <v>3</v>
      </c>
      <c r="J1212" s="11">
        <v>0.01</v>
      </c>
      <c r="K1212" s="12" t="s">
        <v>3698</v>
      </c>
      <c r="L1212" s="13">
        <v>0</v>
      </c>
      <c r="M1212" s="10">
        <v>3</v>
      </c>
      <c r="N1212" s="14">
        <f>Table1[[#This Row],[DC_STM/DC_NS]]+Table1[[#This Row],[DC_LPS/DC_NS]]</f>
        <v>0.02</v>
      </c>
      <c r="O1212" s="6"/>
      <c r="P1212" s="6"/>
      <c r="Q1212" s="6"/>
      <c r="R1212" s="7"/>
      <c r="S1212" s="16"/>
      <c r="T1212" s="9"/>
      <c r="U1212" s="10">
        <v>0</v>
      </c>
      <c r="V1212" s="11"/>
      <c r="W1212" s="17"/>
      <c r="X1212" s="13"/>
      <c r="Y1212" s="10">
        <v>0</v>
      </c>
      <c r="Z1212" s="18">
        <f>Table1[[#This Row],[Mφ_STM/Mφ_NS]]+Table1[[#This Row],[Mφ_LPS/Mφ_NS]]</f>
        <v>0</v>
      </c>
    </row>
    <row r="1213" spans="1:26" x14ac:dyDescent="0.25">
      <c r="A1213" s="5" t="s">
        <v>3699</v>
      </c>
      <c r="B1213" s="15" t="s">
        <v>3700</v>
      </c>
      <c r="C1213" s="6">
        <v>3</v>
      </c>
      <c r="D1213" s="6">
        <v>3</v>
      </c>
      <c r="E1213" s="6">
        <v>398946.17903645802</v>
      </c>
      <c r="F1213" s="7">
        <v>2.3875776828592099</v>
      </c>
      <c r="G1213" s="8" t="s">
        <v>219</v>
      </c>
      <c r="H1213" s="9">
        <v>19.852258188844601</v>
      </c>
      <c r="I1213" s="10">
        <v>2</v>
      </c>
      <c r="J1213" s="11"/>
      <c r="K1213" s="12"/>
      <c r="L1213" s="13"/>
      <c r="M1213" s="10">
        <v>0</v>
      </c>
      <c r="N1213" s="14">
        <f>Table1[[#This Row],[DC_STM/DC_NS]]+Table1[[#This Row],[DC_LPS/DC_NS]]</f>
        <v>2.3875776828592099</v>
      </c>
      <c r="O1213" s="6">
        <v>3</v>
      </c>
      <c r="P1213" s="6">
        <v>3</v>
      </c>
      <c r="Q1213" s="6">
        <v>453696.13769531302</v>
      </c>
      <c r="R1213" s="7"/>
      <c r="S1213" s="16"/>
      <c r="T1213" s="9"/>
      <c r="U1213" s="10">
        <v>0</v>
      </c>
      <c r="V1213" s="11"/>
      <c r="W1213" s="17"/>
      <c r="X1213" s="13"/>
      <c r="Y1213" s="10">
        <v>0</v>
      </c>
      <c r="Z1213" s="18">
        <f>Table1[[#This Row],[Mφ_STM/Mφ_NS]]+Table1[[#This Row],[Mφ_LPS/Mφ_NS]]</f>
        <v>0</v>
      </c>
    </row>
    <row r="1214" spans="1:26" x14ac:dyDescent="0.25">
      <c r="A1214" s="5" t="s">
        <v>3701</v>
      </c>
      <c r="B1214" s="15" t="s">
        <v>3702</v>
      </c>
      <c r="C1214" s="6">
        <v>7</v>
      </c>
      <c r="D1214" s="6">
        <v>25</v>
      </c>
      <c r="E1214" s="6">
        <v>3786277.20401278</v>
      </c>
      <c r="F1214" s="7">
        <v>13.5005111230496</v>
      </c>
      <c r="G1214" s="8" t="s">
        <v>3703</v>
      </c>
      <c r="H1214" s="9">
        <v>259.03154658273098</v>
      </c>
      <c r="I1214" s="10">
        <v>8</v>
      </c>
      <c r="J1214" s="11">
        <v>25.7667894564755</v>
      </c>
      <c r="K1214" s="12" t="s">
        <v>3703</v>
      </c>
      <c r="L1214" s="13">
        <v>177.889638770332</v>
      </c>
      <c r="M1214" s="10">
        <v>8</v>
      </c>
      <c r="N1214" s="14">
        <f>Table1[[#This Row],[DC_STM/DC_NS]]+Table1[[#This Row],[DC_LPS/DC_NS]]</f>
        <v>39.267300579525099</v>
      </c>
      <c r="O1214" s="6">
        <v>4</v>
      </c>
      <c r="P1214" s="6">
        <v>17</v>
      </c>
      <c r="Q1214" s="6">
        <v>1255651.43566081</v>
      </c>
      <c r="R1214" s="7">
        <v>36.209233891069303</v>
      </c>
      <c r="S1214" s="16" t="s">
        <v>3704</v>
      </c>
      <c r="T1214" s="9">
        <v>152.5699899036</v>
      </c>
      <c r="U1214" s="10">
        <v>3</v>
      </c>
      <c r="V1214" s="11">
        <v>16.9864377572334</v>
      </c>
      <c r="W1214" s="17" t="s">
        <v>3704</v>
      </c>
      <c r="X1214" s="13">
        <v>152.61395359004601</v>
      </c>
      <c r="Y1214" s="10">
        <v>3</v>
      </c>
      <c r="Z1214" s="18">
        <f>Table1[[#This Row],[Mφ_STM/Mφ_NS]]+Table1[[#This Row],[Mφ_LPS/Mφ_NS]]</f>
        <v>53.195671648302707</v>
      </c>
    </row>
    <row r="1215" spans="1:26" x14ac:dyDescent="0.25">
      <c r="A1215" s="5" t="s">
        <v>3705</v>
      </c>
      <c r="B1215" s="15" t="s">
        <v>3706</v>
      </c>
      <c r="C1215" s="6">
        <v>4</v>
      </c>
      <c r="D1215" s="6">
        <v>10</v>
      </c>
      <c r="E1215" s="6">
        <v>2114116.50390625</v>
      </c>
      <c r="F1215" s="7">
        <v>1.69996643850771</v>
      </c>
      <c r="G1215" s="8" t="s">
        <v>3707</v>
      </c>
      <c r="H1215" s="9">
        <v>117.63133000642</v>
      </c>
      <c r="I1215" s="10">
        <v>7</v>
      </c>
      <c r="J1215" s="11">
        <v>9.3248650154038298E-2</v>
      </c>
      <c r="K1215" s="12" t="s">
        <v>3707</v>
      </c>
      <c r="L1215" s="13">
        <v>172.20627534985701</v>
      </c>
      <c r="M1215" s="10">
        <v>7</v>
      </c>
      <c r="N1215" s="14">
        <f>Table1[[#This Row],[DC_STM/DC_NS]]+Table1[[#This Row],[DC_LPS/DC_NS]]</f>
        <v>1.7932150886617484</v>
      </c>
      <c r="O1215" s="6">
        <v>2</v>
      </c>
      <c r="P1215" s="6">
        <v>2</v>
      </c>
      <c r="Q1215" s="6">
        <v>1793435.5234375</v>
      </c>
      <c r="R1215" s="7"/>
      <c r="S1215" s="16"/>
      <c r="T1215" s="9"/>
      <c r="U1215" s="10">
        <v>0</v>
      </c>
      <c r="V1215" s="11"/>
      <c r="W1215" s="17"/>
      <c r="X1215" s="13"/>
      <c r="Y1215" s="10">
        <v>0</v>
      </c>
      <c r="Z1215" s="18">
        <f>Table1[[#This Row],[Mφ_STM/Mφ_NS]]+Table1[[#This Row],[Mφ_LPS/Mφ_NS]]</f>
        <v>0</v>
      </c>
    </row>
    <row r="1216" spans="1:26" x14ac:dyDescent="0.25">
      <c r="A1216" s="5" t="s">
        <v>3708</v>
      </c>
      <c r="B1216" s="15" t="s">
        <v>3709</v>
      </c>
      <c r="C1216" s="6">
        <v>1</v>
      </c>
      <c r="D1216" s="6">
        <v>4</v>
      </c>
      <c r="E1216" s="6">
        <v>10046373.109375</v>
      </c>
      <c r="F1216" s="7"/>
      <c r="G1216" s="8"/>
      <c r="H1216" s="9"/>
      <c r="I1216" s="10">
        <v>0</v>
      </c>
      <c r="J1216" s="11"/>
      <c r="K1216" s="12"/>
      <c r="L1216" s="13"/>
      <c r="M1216" s="10">
        <v>0</v>
      </c>
      <c r="N1216" s="14">
        <f>Table1[[#This Row],[DC_STM/DC_NS]]+Table1[[#This Row],[DC_LPS/DC_NS]]</f>
        <v>0</v>
      </c>
      <c r="O1216" s="6"/>
      <c r="P1216" s="6"/>
      <c r="Q1216" s="6"/>
      <c r="R1216" s="7"/>
      <c r="S1216" s="16"/>
      <c r="T1216" s="9"/>
      <c r="U1216" s="10">
        <v>0</v>
      </c>
      <c r="V1216" s="11"/>
      <c r="W1216" s="17"/>
      <c r="X1216" s="13"/>
      <c r="Y1216" s="10">
        <v>0</v>
      </c>
      <c r="Z1216" s="18">
        <f>Table1[[#This Row],[Mφ_STM/Mφ_NS]]+Table1[[#This Row],[Mφ_LPS/Mφ_NS]]</f>
        <v>0</v>
      </c>
    </row>
    <row r="1217" spans="1:26" x14ac:dyDescent="0.25">
      <c r="A1217" s="5" t="s">
        <v>3710</v>
      </c>
      <c r="B1217" s="15" t="s">
        <v>3711</v>
      </c>
      <c r="C1217" s="6">
        <v>1</v>
      </c>
      <c r="D1217" s="6">
        <v>53</v>
      </c>
      <c r="E1217" s="6">
        <v>73575328.660677105</v>
      </c>
      <c r="F1217" s="7"/>
      <c r="G1217" s="8"/>
      <c r="H1217" s="9"/>
      <c r="I1217" s="10">
        <v>0</v>
      </c>
      <c r="J1217" s="11"/>
      <c r="K1217" s="12"/>
      <c r="L1217" s="13"/>
      <c r="M1217" s="10">
        <v>0</v>
      </c>
      <c r="N1217" s="14">
        <f>Table1[[#This Row],[DC_STM/DC_NS]]+Table1[[#This Row],[DC_LPS/DC_NS]]</f>
        <v>0</v>
      </c>
      <c r="O1217" s="6">
        <v>1</v>
      </c>
      <c r="P1217" s="6">
        <v>104</v>
      </c>
      <c r="Q1217" s="6">
        <v>92390019.865370005</v>
      </c>
      <c r="R1217" s="7">
        <v>69.064491489915696</v>
      </c>
      <c r="S1217" s="16" t="s">
        <v>3712</v>
      </c>
      <c r="T1217" s="9">
        <v>53.925374755763897</v>
      </c>
      <c r="U1217" s="10">
        <v>5</v>
      </c>
      <c r="V1217" s="11">
        <v>56.528777698380601</v>
      </c>
      <c r="W1217" s="17" t="s">
        <v>3712</v>
      </c>
      <c r="X1217" s="13">
        <v>89.792151658398794</v>
      </c>
      <c r="Y1217" s="10">
        <v>5</v>
      </c>
      <c r="Z1217" s="18">
        <f>Table1[[#This Row],[Mφ_STM/Mφ_NS]]+Table1[[#This Row],[Mφ_LPS/Mφ_NS]]</f>
        <v>125.59326918829629</v>
      </c>
    </row>
    <row r="1218" spans="1:26" x14ac:dyDescent="0.25">
      <c r="A1218" s="5" t="s">
        <v>3713</v>
      </c>
      <c r="B1218" s="15" t="s">
        <v>3714</v>
      </c>
      <c r="C1218" s="6">
        <v>10</v>
      </c>
      <c r="D1218" s="6">
        <v>112</v>
      </c>
      <c r="E1218" s="6">
        <v>17854172.912923198</v>
      </c>
      <c r="F1218" s="7">
        <v>0.97714049995347096</v>
      </c>
      <c r="G1218" s="8" t="s">
        <v>3715</v>
      </c>
      <c r="H1218" s="9">
        <v>92.301744748202694</v>
      </c>
      <c r="I1218" s="10">
        <v>66</v>
      </c>
      <c r="J1218" s="11">
        <v>0.78766292845667296</v>
      </c>
      <c r="K1218" s="12" t="s">
        <v>3716</v>
      </c>
      <c r="L1218" s="13">
        <v>42.997008425828398</v>
      </c>
      <c r="M1218" s="10">
        <v>70</v>
      </c>
      <c r="N1218" s="14">
        <f>Table1[[#This Row],[DC_STM/DC_NS]]+Table1[[#This Row],[DC_LPS/DC_NS]]</f>
        <v>1.7648034284101439</v>
      </c>
      <c r="O1218" s="6">
        <v>8</v>
      </c>
      <c r="P1218" s="6">
        <v>41</v>
      </c>
      <c r="Q1218" s="6">
        <v>1415974.5728895401</v>
      </c>
      <c r="R1218" s="7">
        <v>31.740294988041502</v>
      </c>
      <c r="S1218" s="16" t="s">
        <v>3717</v>
      </c>
      <c r="T1218" s="9">
        <v>148.650440726536</v>
      </c>
      <c r="U1218" s="10">
        <v>15</v>
      </c>
      <c r="V1218" s="11">
        <v>24.411965351623302</v>
      </c>
      <c r="W1218" s="17" t="s">
        <v>3718</v>
      </c>
      <c r="X1218" s="13">
        <v>163.178443001792</v>
      </c>
      <c r="Y1218" s="10">
        <v>14</v>
      </c>
      <c r="Z1218" s="18">
        <f>Table1[[#This Row],[Mφ_STM/Mφ_NS]]+Table1[[#This Row],[Mφ_LPS/Mφ_NS]]</f>
        <v>56.152260339664807</v>
      </c>
    </row>
    <row r="1219" spans="1:26" x14ac:dyDescent="0.25">
      <c r="A1219" s="5" t="s">
        <v>3719</v>
      </c>
      <c r="B1219" s="15" t="s">
        <v>3720</v>
      </c>
      <c r="C1219" s="6">
        <v>1</v>
      </c>
      <c r="D1219" s="6">
        <v>30</v>
      </c>
      <c r="E1219" s="6">
        <v>94255879.751736104</v>
      </c>
      <c r="F1219" s="7">
        <v>1</v>
      </c>
      <c r="G1219" s="8" t="s">
        <v>200</v>
      </c>
      <c r="H1219" s="9"/>
      <c r="I1219" s="10">
        <v>1</v>
      </c>
      <c r="J1219" s="11">
        <v>100</v>
      </c>
      <c r="K1219" s="12" t="s">
        <v>200</v>
      </c>
      <c r="L1219" s="13"/>
      <c r="M1219" s="10">
        <v>1</v>
      </c>
      <c r="N1219" s="14">
        <f>Table1[[#This Row],[DC_STM/DC_NS]]+Table1[[#This Row],[DC_LPS/DC_NS]]</f>
        <v>101</v>
      </c>
      <c r="O1219" s="6"/>
      <c r="P1219" s="6"/>
      <c r="Q1219" s="6"/>
      <c r="R1219" s="7"/>
      <c r="S1219" s="16"/>
      <c r="T1219" s="9"/>
      <c r="U1219" s="10">
        <v>0</v>
      </c>
      <c r="V1219" s="11"/>
      <c r="W1219" s="17"/>
      <c r="X1219" s="13"/>
      <c r="Y1219" s="10">
        <v>0</v>
      </c>
      <c r="Z1219" s="18">
        <f>Table1[[#This Row],[Mφ_STM/Mφ_NS]]+Table1[[#This Row],[Mφ_LPS/Mφ_NS]]</f>
        <v>0</v>
      </c>
    </row>
    <row r="1220" spans="1:26" x14ac:dyDescent="0.25">
      <c r="A1220" s="5" t="s">
        <v>3721</v>
      </c>
      <c r="B1220" s="15" t="s">
        <v>3722</v>
      </c>
      <c r="C1220" s="6"/>
      <c r="D1220" s="6"/>
      <c r="E1220" s="6"/>
      <c r="F1220" s="7"/>
      <c r="G1220" s="8"/>
      <c r="H1220" s="9"/>
      <c r="I1220" s="10">
        <v>0</v>
      </c>
      <c r="J1220" s="11"/>
      <c r="K1220" s="12"/>
      <c r="L1220" s="13"/>
      <c r="M1220" s="10">
        <v>0</v>
      </c>
      <c r="N1220" s="14">
        <f>Table1[[#This Row],[DC_STM/DC_NS]]+Table1[[#This Row],[DC_LPS/DC_NS]]</f>
        <v>0</v>
      </c>
      <c r="O1220" s="6">
        <v>13</v>
      </c>
      <c r="P1220" s="6">
        <v>64</v>
      </c>
      <c r="Q1220" s="6">
        <v>3707816.5555352098</v>
      </c>
      <c r="R1220" s="7">
        <v>7.58407509563306</v>
      </c>
      <c r="S1220" s="16" t="s">
        <v>3723</v>
      </c>
      <c r="T1220" s="9">
        <v>115.614118260487</v>
      </c>
      <c r="U1220" s="10">
        <v>29</v>
      </c>
      <c r="V1220" s="11">
        <v>0.99467122378846196</v>
      </c>
      <c r="W1220" s="17" t="s">
        <v>3724</v>
      </c>
      <c r="X1220" s="13">
        <v>154.68314309519599</v>
      </c>
      <c r="Y1220" s="10">
        <v>27</v>
      </c>
      <c r="Z1220" s="18">
        <f>Table1[[#This Row],[Mφ_STM/Mφ_NS]]+Table1[[#This Row],[Mφ_LPS/Mφ_NS]]</f>
        <v>8.5787463194215228</v>
      </c>
    </row>
    <row r="1221" spans="1:26" x14ac:dyDescent="0.25">
      <c r="A1221" s="5" t="s">
        <v>3725</v>
      </c>
      <c r="B1221" s="15" t="s">
        <v>3726</v>
      </c>
      <c r="C1221" s="6"/>
      <c r="D1221" s="6"/>
      <c r="E1221" s="6"/>
      <c r="F1221" s="7"/>
      <c r="G1221" s="8"/>
      <c r="H1221" s="9"/>
      <c r="I1221" s="10">
        <v>0</v>
      </c>
      <c r="J1221" s="11"/>
      <c r="K1221" s="12"/>
      <c r="L1221" s="13"/>
      <c r="M1221" s="10">
        <v>0</v>
      </c>
      <c r="N1221" s="14">
        <f>Table1[[#This Row],[DC_STM/DC_NS]]+Table1[[#This Row],[DC_LPS/DC_NS]]</f>
        <v>0</v>
      </c>
      <c r="O1221" s="6">
        <v>1</v>
      </c>
      <c r="P1221" s="6">
        <v>1</v>
      </c>
      <c r="Q1221" s="6">
        <v>5159441.125</v>
      </c>
      <c r="R1221" s="7"/>
      <c r="S1221" s="16"/>
      <c r="T1221" s="9"/>
      <c r="U1221" s="10">
        <v>0</v>
      </c>
      <c r="V1221" s="11"/>
      <c r="W1221" s="17"/>
      <c r="X1221" s="13"/>
      <c r="Y1221" s="10">
        <v>0</v>
      </c>
      <c r="Z1221" s="18">
        <f>Table1[[#This Row],[Mφ_STM/Mφ_NS]]+Table1[[#This Row],[Mφ_LPS/Mφ_NS]]</f>
        <v>0</v>
      </c>
    </row>
    <row r="1222" spans="1:26" x14ac:dyDescent="0.25">
      <c r="A1222" s="5" t="s">
        <v>3727</v>
      </c>
      <c r="B1222" s="15" t="s">
        <v>3728</v>
      </c>
      <c r="C1222" s="6"/>
      <c r="D1222" s="6"/>
      <c r="E1222" s="6"/>
      <c r="F1222" s="7"/>
      <c r="G1222" s="8"/>
      <c r="H1222" s="9"/>
      <c r="I1222" s="10">
        <v>0</v>
      </c>
      <c r="J1222" s="11"/>
      <c r="K1222" s="12"/>
      <c r="L1222" s="13"/>
      <c r="M1222" s="10">
        <v>0</v>
      </c>
      <c r="N1222" s="14">
        <f>Table1[[#This Row],[DC_STM/DC_NS]]+Table1[[#This Row],[DC_LPS/DC_NS]]</f>
        <v>0</v>
      </c>
      <c r="O1222" s="6">
        <v>2</v>
      </c>
      <c r="P1222" s="6">
        <v>3</v>
      </c>
      <c r="Q1222" s="6">
        <v>622594.26660156297</v>
      </c>
      <c r="R1222" s="7">
        <v>3.97215579371447</v>
      </c>
      <c r="S1222" s="16" t="s">
        <v>2372</v>
      </c>
      <c r="T1222" s="9">
        <v>141.065324491372</v>
      </c>
      <c r="U1222" s="10">
        <v>2</v>
      </c>
      <c r="V1222" s="11">
        <v>0.01</v>
      </c>
      <c r="W1222" s="17" t="s">
        <v>200</v>
      </c>
      <c r="X1222" s="13"/>
      <c r="Y1222" s="10">
        <v>1</v>
      </c>
      <c r="Z1222" s="18">
        <f>Table1[[#This Row],[Mφ_STM/Mφ_NS]]+Table1[[#This Row],[Mφ_LPS/Mφ_NS]]</f>
        <v>3.9821557937144698</v>
      </c>
    </row>
    <row r="1223" spans="1:26" x14ac:dyDescent="0.25">
      <c r="A1223" s="5" t="s">
        <v>3729</v>
      </c>
      <c r="B1223" s="15" t="s">
        <v>3730</v>
      </c>
      <c r="C1223" s="6">
        <v>4</v>
      </c>
      <c r="D1223" s="6">
        <v>12</v>
      </c>
      <c r="E1223" s="6">
        <v>2771427.4951171898</v>
      </c>
      <c r="F1223" s="7">
        <v>0.01</v>
      </c>
      <c r="G1223" s="8" t="s">
        <v>216</v>
      </c>
      <c r="H1223" s="9">
        <v>0</v>
      </c>
      <c r="I1223" s="10">
        <v>2</v>
      </c>
      <c r="J1223" s="11">
        <v>0.01</v>
      </c>
      <c r="K1223" s="12" t="s">
        <v>216</v>
      </c>
      <c r="L1223" s="13">
        <v>0</v>
      </c>
      <c r="M1223" s="10">
        <v>2</v>
      </c>
      <c r="N1223" s="14">
        <f>Table1[[#This Row],[DC_STM/DC_NS]]+Table1[[#This Row],[DC_LPS/DC_NS]]</f>
        <v>0.02</v>
      </c>
      <c r="O1223" s="6">
        <v>1</v>
      </c>
      <c r="P1223" s="6">
        <v>1</v>
      </c>
      <c r="Q1223" s="6">
        <v>1160886.46875</v>
      </c>
      <c r="R1223" s="7">
        <v>100</v>
      </c>
      <c r="S1223" s="16" t="s">
        <v>34</v>
      </c>
      <c r="T1223" s="9"/>
      <c r="U1223" s="10">
        <v>1</v>
      </c>
      <c r="V1223" s="11">
        <v>100</v>
      </c>
      <c r="W1223" s="17" t="s">
        <v>34</v>
      </c>
      <c r="X1223" s="13"/>
      <c r="Y1223" s="10">
        <v>1</v>
      </c>
      <c r="Z1223" s="18">
        <f>Table1[[#This Row],[Mφ_STM/Mφ_NS]]+Table1[[#This Row],[Mφ_LPS/Mφ_NS]]</f>
        <v>200</v>
      </c>
    </row>
    <row r="1224" spans="1:26" x14ac:dyDescent="0.25">
      <c r="A1224" s="5" t="s">
        <v>3731</v>
      </c>
      <c r="B1224" s="15" t="s">
        <v>3732</v>
      </c>
      <c r="C1224" s="6">
        <v>7</v>
      </c>
      <c r="D1224" s="6">
        <v>55</v>
      </c>
      <c r="E1224" s="6">
        <v>6732671.4411399197</v>
      </c>
      <c r="F1224" s="7">
        <v>1.31541271948512</v>
      </c>
      <c r="G1224" s="8" t="s">
        <v>3733</v>
      </c>
      <c r="H1224" s="9">
        <v>137.18426087358199</v>
      </c>
      <c r="I1224" s="10">
        <v>34</v>
      </c>
      <c r="J1224" s="11">
        <v>0.68327322280327796</v>
      </c>
      <c r="K1224" s="12" t="s">
        <v>3734</v>
      </c>
      <c r="L1224" s="13">
        <v>118.491541439606</v>
      </c>
      <c r="M1224" s="10">
        <v>33</v>
      </c>
      <c r="N1224" s="14">
        <f>Table1[[#This Row],[DC_STM/DC_NS]]+Table1[[#This Row],[DC_LPS/DC_NS]]</f>
        <v>1.998685942288398</v>
      </c>
      <c r="O1224" s="6">
        <v>6</v>
      </c>
      <c r="P1224" s="6">
        <v>35</v>
      </c>
      <c r="Q1224" s="6">
        <v>1082496.24932183</v>
      </c>
      <c r="R1224" s="7">
        <v>13.820356548293701</v>
      </c>
      <c r="S1224" s="16" t="s">
        <v>3735</v>
      </c>
      <c r="T1224" s="9">
        <v>211.25407141247899</v>
      </c>
      <c r="U1224" s="10">
        <v>16</v>
      </c>
      <c r="V1224" s="11">
        <v>10.525354790964901</v>
      </c>
      <c r="W1224" s="17" t="s">
        <v>3736</v>
      </c>
      <c r="X1224" s="13">
        <v>298.71378861154301</v>
      </c>
      <c r="Y1224" s="10">
        <v>15</v>
      </c>
      <c r="Z1224" s="18">
        <f>Table1[[#This Row],[Mφ_STM/Mφ_NS]]+Table1[[#This Row],[Mφ_LPS/Mφ_NS]]</f>
        <v>24.3457113392586</v>
      </c>
    </row>
    <row r="1225" spans="1:26" x14ac:dyDescent="0.25">
      <c r="A1225" s="5" t="s">
        <v>3737</v>
      </c>
      <c r="B1225" s="15" t="s">
        <v>3738</v>
      </c>
      <c r="C1225" s="6">
        <v>1</v>
      </c>
      <c r="D1225" s="6">
        <v>1</v>
      </c>
      <c r="E1225" s="6">
        <v>2619828.9375</v>
      </c>
      <c r="F1225" s="7"/>
      <c r="G1225" s="8"/>
      <c r="H1225" s="9"/>
      <c r="I1225" s="10">
        <v>0</v>
      </c>
      <c r="J1225" s="11"/>
      <c r="K1225" s="12"/>
      <c r="L1225" s="13"/>
      <c r="M1225" s="10">
        <v>0</v>
      </c>
      <c r="N1225" s="14">
        <f>Table1[[#This Row],[DC_STM/DC_NS]]+Table1[[#This Row],[DC_LPS/DC_NS]]</f>
        <v>0</v>
      </c>
      <c r="O1225" s="6">
        <v>1</v>
      </c>
      <c r="P1225" s="6">
        <v>2</v>
      </c>
      <c r="Q1225" s="6">
        <v>716868.44091796898</v>
      </c>
      <c r="R1225" s="7"/>
      <c r="S1225" s="16"/>
      <c r="T1225" s="9"/>
      <c r="U1225" s="10">
        <v>0</v>
      </c>
      <c r="V1225" s="11"/>
      <c r="W1225" s="17"/>
      <c r="X1225" s="13"/>
      <c r="Y1225" s="10">
        <v>0</v>
      </c>
      <c r="Z1225" s="18">
        <f>Table1[[#This Row],[Mφ_STM/Mφ_NS]]+Table1[[#This Row],[Mφ_LPS/Mφ_NS]]</f>
        <v>0</v>
      </c>
    </row>
    <row r="1226" spans="1:26" x14ac:dyDescent="0.25">
      <c r="A1226" s="5" t="s">
        <v>3739</v>
      </c>
      <c r="B1226" s="15" t="s">
        <v>3740</v>
      </c>
      <c r="C1226" s="6">
        <v>4</v>
      </c>
      <c r="D1226" s="6">
        <v>10</v>
      </c>
      <c r="E1226" s="6">
        <v>3295394.1403645799</v>
      </c>
      <c r="F1226" s="7">
        <v>0.01</v>
      </c>
      <c r="G1226" s="8" t="s">
        <v>960</v>
      </c>
      <c r="H1226" s="9">
        <v>0</v>
      </c>
      <c r="I1226" s="10">
        <v>2</v>
      </c>
      <c r="J1226" s="11">
        <v>0.01</v>
      </c>
      <c r="K1226" s="12" t="s">
        <v>960</v>
      </c>
      <c r="L1226" s="13">
        <v>0</v>
      </c>
      <c r="M1226" s="10">
        <v>2</v>
      </c>
      <c r="N1226" s="14">
        <f>Table1[[#This Row],[DC_STM/DC_NS]]+Table1[[#This Row],[DC_LPS/DC_NS]]</f>
        <v>0.02</v>
      </c>
      <c r="O1226" s="6">
        <v>2</v>
      </c>
      <c r="P1226" s="6">
        <v>5</v>
      </c>
      <c r="Q1226" s="6">
        <v>1353179.2685546901</v>
      </c>
      <c r="R1226" s="7">
        <v>0.39794861847794299</v>
      </c>
      <c r="S1226" s="16" t="s">
        <v>314</v>
      </c>
      <c r="T1226" s="9">
        <v>10.094545987495099</v>
      </c>
      <c r="U1226" s="10">
        <v>3</v>
      </c>
      <c r="V1226" s="11">
        <v>0.01</v>
      </c>
      <c r="W1226" s="17" t="s">
        <v>314</v>
      </c>
      <c r="X1226" s="13">
        <v>0</v>
      </c>
      <c r="Y1226" s="10">
        <v>3</v>
      </c>
      <c r="Z1226" s="18">
        <f>Table1[[#This Row],[Mφ_STM/Mφ_NS]]+Table1[[#This Row],[Mφ_LPS/Mφ_NS]]</f>
        <v>0.407948618477943</v>
      </c>
    </row>
    <row r="1227" spans="1:26" x14ac:dyDescent="0.25">
      <c r="A1227" s="5" t="s">
        <v>3741</v>
      </c>
      <c r="B1227" s="15" t="s">
        <v>3742</v>
      </c>
      <c r="C1227" s="6"/>
      <c r="D1227" s="6"/>
      <c r="E1227" s="6"/>
      <c r="F1227" s="7"/>
      <c r="G1227" s="8"/>
      <c r="H1227" s="9"/>
      <c r="I1227" s="10">
        <v>0</v>
      </c>
      <c r="J1227" s="11"/>
      <c r="K1227" s="12"/>
      <c r="L1227" s="13"/>
      <c r="M1227" s="10">
        <v>0</v>
      </c>
      <c r="N1227" s="14">
        <f>Table1[[#This Row],[DC_STM/DC_NS]]+Table1[[#This Row],[DC_LPS/DC_NS]]</f>
        <v>0</v>
      </c>
      <c r="O1227" s="6">
        <v>9</v>
      </c>
      <c r="P1227" s="6">
        <v>51</v>
      </c>
      <c r="Q1227" s="6">
        <v>4743485.7299262099</v>
      </c>
      <c r="R1227" s="7">
        <v>0.97095703242227405</v>
      </c>
      <c r="S1227" s="16" t="s">
        <v>3743</v>
      </c>
      <c r="T1227" s="9">
        <v>25.044315636224098</v>
      </c>
      <c r="U1227" s="10">
        <v>17</v>
      </c>
      <c r="V1227" s="11">
        <v>1.25555616068423</v>
      </c>
      <c r="W1227" s="17" t="s">
        <v>3744</v>
      </c>
      <c r="X1227" s="13">
        <v>18.608350990728098</v>
      </c>
      <c r="Y1227" s="10">
        <v>17</v>
      </c>
      <c r="Z1227" s="18">
        <f>Table1[[#This Row],[Mφ_STM/Mφ_NS]]+Table1[[#This Row],[Mφ_LPS/Mφ_NS]]</f>
        <v>2.2265131931065039</v>
      </c>
    </row>
    <row r="1228" spans="1:26" x14ac:dyDescent="0.25">
      <c r="A1228" s="5" t="s">
        <v>3745</v>
      </c>
      <c r="B1228" s="15" t="s">
        <v>3746</v>
      </c>
      <c r="C1228" s="6">
        <v>8</v>
      </c>
      <c r="D1228" s="6">
        <v>43</v>
      </c>
      <c r="E1228" s="6">
        <v>3948640.6877983902</v>
      </c>
      <c r="F1228" s="7">
        <v>0.33282167223594</v>
      </c>
      <c r="G1228" s="8" t="s">
        <v>3747</v>
      </c>
      <c r="H1228" s="9">
        <v>118.551848849999</v>
      </c>
      <c r="I1228" s="10">
        <v>15</v>
      </c>
      <c r="J1228" s="11">
        <v>0.40125770416149997</v>
      </c>
      <c r="K1228" s="12" t="s">
        <v>3748</v>
      </c>
      <c r="L1228" s="13">
        <v>69.777953343254893</v>
      </c>
      <c r="M1228" s="10">
        <v>16</v>
      </c>
      <c r="N1228" s="14">
        <f>Table1[[#This Row],[DC_STM/DC_NS]]+Table1[[#This Row],[DC_LPS/DC_NS]]</f>
        <v>0.73407937639744003</v>
      </c>
      <c r="O1228" s="6">
        <v>8</v>
      </c>
      <c r="P1228" s="6">
        <v>18</v>
      </c>
      <c r="Q1228" s="6">
        <v>1563310.43412272</v>
      </c>
      <c r="R1228" s="7">
        <v>8.5356863110247492</v>
      </c>
      <c r="S1228" s="16" t="s">
        <v>3749</v>
      </c>
      <c r="T1228" s="9">
        <v>94.6480405638017</v>
      </c>
      <c r="U1228" s="10">
        <v>3</v>
      </c>
      <c r="V1228" s="11">
        <v>0.229549004749736</v>
      </c>
      <c r="W1228" s="17" t="s">
        <v>1313</v>
      </c>
      <c r="X1228" s="13">
        <v>135.26052115150799</v>
      </c>
      <c r="Y1228" s="10">
        <v>2</v>
      </c>
      <c r="Z1228" s="18">
        <f>Table1[[#This Row],[Mφ_STM/Mφ_NS]]+Table1[[#This Row],[Mφ_LPS/Mφ_NS]]</f>
        <v>8.7652353157744844</v>
      </c>
    </row>
    <row r="1229" spans="1:26" x14ac:dyDescent="0.25">
      <c r="A1229" s="5" t="s">
        <v>3750</v>
      </c>
      <c r="B1229" s="15" t="s">
        <v>3751</v>
      </c>
      <c r="C1229" s="6">
        <v>14</v>
      </c>
      <c r="D1229" s="6">
        <v>125</v>
      </c>
      <c r="E1229" s="6">
        <v>10476625.218099</v>
      </c>
      <c r="F1229" s="7">
        <v>1.2638459051643101</v>
      </c>
      <c r="G1229" s="8" t="s">
        <v>3752</v>
      </c>
      <c r="H1229" s="9">
        <v>103.890421281204</v>
      </c>
      <c r="I1229" s="10">
        <v>69</v>
      </c>
      <c r="J1229" s="11">
        <v>0.856699270441032</v>
      </c>
      <c r="K1229" s="12" t="s">
        <v>3753</v>
      </c>
      <c r="L1229" s="13">
        <v>81.716609993319295</v>
      </c>
      <c r="M1229" s="10">
        <v>75</v>
      </c>
      <c r="N1229" s="14">
        <f>Table1[[#This Row],[DC_STM/DC_NS]]+Table1[[#This Row],[DC_LPS/DC_NS]]</f>
        <v>2.1205451756053422</v>
      </c>
      <c r="O1229" s="6">
        <v>17</v>
      </c>
      <c r="P1229" s="6">
        <v>110</v>
      </c>
      <c r="Q1229" s="6">
        <v>5959578.7183430996</v>
      </c>
      <c r="R1229" s="7">
        <v>5.6812378737916402</v>
      </c>
      <c r="S1229" s="16" t="s">
        <v>3754</v>
      </c>
      <c r="T1229" s="9">
        <v>108.547256957363</v>
      </c>
      <c r="U1229" s="10">
        <v>45</v>
      </c>
      <c r="V1229" s="11">
        <v>0.56969543758590502</v>
      </c>
      <c r="W1229" s="17" t="s">
        <v>3755</v>
      </c>
      <c r="X1229" s="13">
        <v>62.013568032056</v>
      </c>
      <c r="Y1229" s="10">
        <v>50</v>
      </c>
      <c r="Z1229" s="18">
        <f>Table1[[#This Row],[Mφ_STM/Mφ_NS]]+Table1[[#This Row],[Mφ_LPS/Mφ_NS]]</f>
        <v>6.2509333113775449</v>
      </c>
    </row>
    <row r="1230" spans="1:26" x14ac:dyDescent="0.25">
      <c r="A1230" s="5" t="s">
        <v>3756</v>
      </c>
      <c r="B1230" s="15" t="s">
        <v>3757</v>
      </c>
      <c r="C1230" s="6">
        <v>4</v>
      </c>
      <c r="D1230" s="6">
        <v>8</v>
      </c>
      <c r="E1230" s="6">
        <v>2309727.5804687501</v>
      </c>
      <c r="F1230" s="7">
        <v>0.332329721382356</v>
      </c>
      <c r="G1230" s="8" t="s">
        <v>3758</v>
      </c>
      <c r="H1230" s="9">
        <v>176.39011546151599</v>
      </c>
      <c r="I1230" s="10">
        <v>6</v>
      </c>
      <c r="J1230" s="11">
        <v>0.77925532457695101</v>
      </c>
      <c r="K1230" s="12" t="s">
        <v>3758</v>
      </c>
      <c r="L1230" s="13">
        <v>127.657368292782</v>
      </c>
      <c r="M1230" s="10">
        <v>6</v>
      </c>
      <c r="N1230" s="14">
        <f>Table1[[#This Row],[DC_STM/DC_NS]]+Table1[[#This Row],[DC_LPS/DC_NS]]</f>
        <v>1.1115850459593071</v>
      </c>
      <c r="O1230" s="6">
        <v>2</v>
      </c>
      <c r="P1230" s="6">
        <v>7</v>
      </c>
      <c r="Q1230" s="6">
        <v>1862810.1394531301</v>
      </c>
      <c r="R1230" s="7">
        <v>100</v>
      </c>
      <c r="S1230" s="16" t="s">
        <v>61</v>
      </c>
      <c r="T1230" s="9"/>
      <c r="U1230" s="10">
        <v>1</v>
      </c>
      <c r="V1230" s="11">
        <v>38.852298849493302</v>
      </c>
      <c r="W1230" s="17" t="s">
        <v>61</v>
      </c>
      <c r="X1230" s="13"/>
      <c r="Y1230" s="10">
        <v>1</v>
      </c>
      <c r="Z1230" s="18">
        <f>Table1[[#This Row],[Mφ_STM/Mφ_NS]]+Table1[[#This Row],[Mφ_LPS/Mφ_NS]]</f>
        <v>138.85229884949331</v>
      </c>
    </row>
    <row r="1231" spans="1:26" x14ac:dyDescent="0.25">
      <c r="A1231" s="5" t="s">
        <v>3759</v>
      </c>
      <c r="B1231" s="15" t="s">
        <v>3760</v>
      </c>
      <c r="C1231" s="6">
        <v>6</v>
      </c>
      <c r="D1231" s="6">
        <v>19</v>
      </c>
      <c r="E1231" s="6">
        <v>952564.25034771499</v>
      </c>
      <c r="F1231" s="7">
        <v>1.7841290190954</v>
      </c>
      <c r="G1231" s="8" t="s">
        <v>3761</v>
      </c>
      <c r="H1231" s="9">
        <v>204.71497163387599</v>
      </c>
      <c r="I1231" s="10">
        <v>8</v>
      </c>
      <c r="J1231" s="11">
        <v>3.1304851064726899E-2</v>
      </c>
      <c r="K1231" s="12" t="s">
        <v>3762</v>
      </c>
      <c r="L1231" s="13">
        <v>152.17799673519599</v>
      </c>
      <c r="M1231" s="10">
        <v>7</v>
      </c>
      <c r="N1231" s="14">
        <f>Table1[[#This Row],[DC_STM/DC_NS]]+Table1[[#This Row],[DC_LPS/DC_NS]]</f>
        <v>1.8154338701601269</v>
      </c>
      <c r="O1231" s="6"/>
      <c r="P1231" s="6"/>
      <c r="Q1231" s="6"/>
      <c r="R1231" s="7"/>
      <c r="S1231" s="16"/>
      <c r="T1231" s="9"/>
      <c r="U1231" s="10">
        <v>0</v>
      </c>
      <c r="V1231" s="11"/>
      <c r="W1231" s="17"/>
      <c r="X1231" s="13"/>
      <c r="Y1231" s="10">
        <v>0</v>
      </c>
      <c r="Z1231" s="18">
        <f>Table1[[#This Row],[Mφ_STM/Mφ_NS]]+Table1[[#This Row],[Mφ_LPS/Mφ_NS]]</f>
        <v>0</v>
      </c>
    </row>
    <row r="1232" spans="1:26" x14ac:dyDescent="0.25">
      <c r="A1232" s="5" t="s">
        <v>3763</v>
      </c>
      <c r="B1232" s="15" t="s">
        <v>3764</v>
      </c>
      <c r="C1232" s="6">
        <v>1</v>
      </c>
      <c r="D1232" s="6">
        <v>1</v>
      </c>
      <c r="E1232" s="6">
        <v>0</v>
      </c>
      <c r="F1232" s="7"/>
      <c r="G1232" s="8"/>
      <c r="H1232" s="9"/>
      <c r="I1232" s="10">
        <v>0</v>
      </c>
      <c r="J1232" s="11"/>
      <c r="K1232" s="12"/>
      <c r="L1232" s="13"/>
      <c r="M1232" s="10">
        <v>0</v>
      </c>
      <c r="N1232" s="14">
        <f>Table1[[#This Row],[DC_STM/DC_NS]]+Table1[[#This Row],[DC_LPS/DC_NS]]</f>
        <v>0</v>
      </c>
      <c r="O1232" s="6">
        <v>1</v>
      </c>
      <c r="P1232" s="6">
        <v>2</v>
      </c>
      <c r="Q1232" s="6">
        <v>11470375.375</v>
      </c>
      <c r="R1232" s="7">
        <v>14.530498224726999</v>
      </c>
      <c r="S1232" s="16" t="s">
        <v>34</v>
      </c>
      <c r="T1232" s="9"/>
      <c r="U1232" s="10">
        <v>1</v>
      </c>
      <c r="V1232" s="11">
        <v>0.01</v>
      </c>
      <c r="W1232" s="17" t="s">
        <v>34</v>
      </c>
      <c r="X1232" s="13"/>
      <c r="Y1232" s="10">
        <v>1</v>
      </c>
      <c r="Z1232" s="18">
        <f>Table1[[#This Row],[Mφ_STM/Mφ_NS]]+Table1[[#This Row],[Mφ_LPS/Mφ_NS]]</f>
        <v>14.540498224726999</v>
      </c>
    </row>
    <row r="1233" spans="1:26" x14ac:dyDescent="0.25">
      <c r="A1233" s="5" t="s">
        <v>3765</v>
      </c>
      <c r="B1233" s="15" t="s">
        <v>3766</v>
      </c>
      <c r="C1233" s="6"/>
      <c r="D1233" s="6"/>
      <c r="E1233" s="6"/>
      <c r="F1233" s="7"/>
      <c r="G1233" s="8"/>
      <c r="H1233" s="9"/>
      <c r="I1233" s="10">
        <v>0</v>
      </c>
      <c r="J1233" s="11"/>
      <c r="K1233" s="12"/>
      <c r="L1233" s="13"/>
      <c r="M1233" s="10">
        <v>0</v>
      </c>
      <c r="N1233" s="14">
        <f>Table1[[#This Row],[DC_STM/DC_NS]]+Table1[[#This Row],[DC_LPS/DC_NS]]</f>
        <v>0</v>
      </c>
      <c r="O1233" s="6">
        <v>1</v>
      </c>
      <c r="P1233" s="6">
        <v>1</v>
      </c>
      <c r="Q1233" s="6">
        <v>577080.5</v>
      </c>
      <c r="R1233" s="7"/>
      <c r="S1233" s="16"/>
      <c r="T1233" s="9"/>
      <c r="U1233" s="10">
        <v>0</v>
      </c>
      <c r="V1233" s="11"/>
      <c r="W1233" s="17"/>
      <c r="X1233" s="13"/>
      <c r="Y1233" s="10">
        <v>0</v>
      </c>
      <c r="Z1233" s="18">
        <f>Table1[[#This Row],[Mφ_STM/Mφ_NS]]+Table1[[#This Row],[Mφ_LPS/Mφ_NS]]</f>
        <v>0</v>
      </c>
    </row>
    <row r="1234" spans="1:26" x14ac:dyDescent="0.25">
      <c r="A1234" s="5" t="s">
        <v>3767</v>
      </c>
      <c r="B1234" s="15" t="s">
        <v>3768</v>
      </c>
      <c r="C1234" s="6"/>
      <c r="D1234" s="6"/>
      <c r="E1234" s="6"/>
      <c r="F1234" s="7"/>
      <c r="G1234" s="8"/>
      <c r="H1234" s="9"/>
      <c r="I1234" s="10">
        <v>0</v>
      </c>
      <c r="J1234" s="11"/>
      <c r="K1234" s="12"/>
      <c r="L1234" s="13"/>
      <c r="M1234" s="10">
        <v>0</v>
      </c>
      <c r="N1234" s="14">
        <f>Table1[[#This Row],[DC_STM/DC_NS]]+Table1[[#This Row],[DC_LPS/DC_NS]]</f>
        <v>0</v>
      </c>
      <c r="O1234" s="6">
        <v>1</v>
      </c>
      <c r="P1234" s="6">
        <v>1</v>
      </c>
      <c r="Q1234" s="6">
        <v>649001.21875</v>
      </c>
      <c r="R1234" s="7"/>
      <c r="S1234" s="16"/>
      <c r="T1234" s="9"/>
      <c r="U1234" s="10">
        <v>0</v>
      </c>
      <c r="V1234" s="11"/>
      <c r="W1234" s="17"/>
      <c r="X1234" s="13"/>
      <c r="Y1234" s="10">
        <v>0</v>
      </c>
      <c r="Z1234" s="18">
        <f>Table1[[#This Row],[Mφ_STM/Mφ_NS]]+Table1[[#This Row],[Mφ_LPS/Mφ_NS]]</f>
        <v>0</v>
      </c>
    </row>
    <row r="1235" spans="1:26" x14ac:dyDescent="0.25">
      <c r="A1235" s="5" t="s">
        <v>3769</v>
      </c>
      <c r="B1235" s="15" t="s">
        <v>3770</v>
      </c>
      <c r="C1235" s="6"/>
      <c r="D1235" s="6"/>
      <c r="E1235" s="6"/>
      <c r="F1235" s="7"/>
      <c r="G1235" s="8"/>
      <c r="H1235" s="9"/>
      <c r="I1235" s="10">
        <v>0</v>
      </c>
      <c r="J1235" s="11"/>
      <c r="K1235" s="12"/>
      <c r="L1235" s="13"/>
      <c r="M1235" s="10">
        <v>0</v>
      </c>
      <c r="N1235" s="14">
        <f>Table1[[#This Row],[DC_STM/DC_NS]]+Table1[[#This Row],[DC_LPS/DC_NS]]</f>
        <v>0</v>
      </c>
      <c r="O1235" s="6">
        <v>1</v>
      </c>
      <c r="P1235" s="6">
        <v>1</v>
      </c>
      <c r="Q1235" s="6">
        <v>1590980.38671875</v>
      </c>
      <c r="R1235" s="7"/>
      <c r="S1235" s="16"/>
      <c r="T1235" s="9"/>
      <c r="U1235" s="10">
        <v>0</v>
      </c>
      <c r="V1235" s="11"/>
      <c r="W1235" s="17"/>
      <c r="X1235" s="13"/>
      <c r="Y1235" s="10">
        <v>0</v>
      </c>
      <c r="Z1235" s="18">
        <f>Table1[[#This Row],[Mφ_STM/Mφ_NS]]+Table1[[#This Row],[Mφ_LPS/Mφ_NS]]</f>
        <v>0</v>
      </c>
    </row>
    <row r="1236" spans="1:26" x14ac:dyDescent="0.25">
      <c r="A1236" s="5" t="s">
        <v>3771</v>
      </c>
      <c r="B1236" s="15" t="s">
        <v>3772</v>
      </c>
      <c r="C1236" s="6"/>
      <c r="D1236" s="6"/>
      <c r="E1236" s="6"/>
      <c r="F1236" s="7"/>
      <c r="G1236" s="8"/>
      <c r="H1236" s="9"/>
      <c r="I1236" s="10">
        <v>0</v>
      </c>
      <c r="J1236" s="11"/>
      <c r="K1236" s="12"/>
      <c r="L1236" s="13"/>
      <c r="M1236" s="10">
        <v>0</v>
      </c>
      <c r="N1236" s="14">
        <f>Table1[[#This Row],[DC_STM/DC_NS]]+Table1[[#This Row],[DC_LPS/DC_NS]]</f>
        <v>0</v>
      </c>
      <c r="O1236" s="6">
        <v>1</v>
      </c>
      <c r="P1236" s="6">
        <v>1</v>
      </c>
      <c r="Q1236" s="6">
        <v>15508.4296875</v>
      </c>
      <c r="R1236" s="7"/>
      <c r="S1236" s="16"/>
      <c r="T1236" s="9"/>
      <c r="U1236" s="10">
        <v>0</v>
      </c>
      <c r="V1236" s="11"/>
      <c r="W1236" s="17"/>
      <c r="X1236" s="13"/>
      <c r="Y1236" s="10">
        <v>0</v>
      </c>
      <c r="Z1236" s="18">
        <f>Table1[[#This Row],[Mφ_STM/Mφ_NS]]+Table1[[#This Row],[Mφ_LPS/Mφ_NS]]</f>
        <v>0</v>
      </c>
    </row>
    <row r="1237" spans="1:26" x14ac:dyDescent="0.25">
      <c r="A1237" s="5" t="s">
        <v>3773</v>
      </c>
      <c r="B1237" s="15" t="s">
        <v>3774</v>
      </c>
      <c r="C1237" s="6">
        <v>1</v>
      </c>
      <c r="D1237" s="6">
        <v>1</v>
      </c>
      <c r="E1237" s="6">
        <v>2111368.84375</v>
      </c>
      <c r="F1237" s="7"/>
      <c r="G1237" s="8"/>
      <c r="H1237" s="9"/>
      <c r="I1237" s="10">
        <v>0</v>
      </c>
      <c r="J1237" s="11"/>
      <c r="K1237" s="12"/>
      <c r="L1237" s="13"/>
      <c r="M1237" s="10">
        <v>0</v>
      </c>
      <c r="N1237" s="14">
        <f>Table1[[#This Row],[DC_STM/DC_NS]]+Table1[[#This Row],[DC_LPS/DC_NS]]</f>
        <v>0</v>
      </c>
      <c r="O1237" s="6"/>
      <c r="P1237" s="6"/>
      <c r="Q1237" s="6"/>
      <c r="R1237" s="7"/>
      <c r="S1237" s="16"/>
      <c r="T1237" s="9"/>
      <c r="U1237" s="10">
        <v>0</v>
      </c>
      <c r="V1237" s="11"/>
      <c r="W1237" s="17"/>
      <c r="X1237" s="13"/>
      <c r="Y1237" s="10">
        <v>0</v>
      </c>
      <c r="Z1237" s="18">
        <f>Table1[[#This Row],[Mφ_STM/Mφ_NS]]+Table1[[#This Row],[Mφ_LPS/Mφ_NS]]</f>
        <v>0</v>
      </c>
    </row>
    <row r="1238" spans="1:26" x14ac:dyDescent="0.25">
      <c r="A1238" s="5" t="s">
        <v>3775</v>
      </c>
      <c r="B1238" s="15" t="s">
        <v>3776</v>
      </c>
      <c r="C1238" s="6">
        <v>3</v>
      </c>
      <c r="D1238" s="6">
        <v>5</v>
      </c>
      <c r="E1238" s="6">
        <v>2386778.4355468801</v>
      </c>
      <c r="F1238" s="7">
        <v>0.01</v>
      </c>
      <c r="G1238" s="8" t="s">
        <v>153</v>
      </c>
      <c r="H1238" s="9"/>
      <c r="I1238" s="10">
        <v>1</v>
      </c>
      <c r="J1238" s="11">
        <v>0.01</v>
      </c>
      <c r="K1238" s="12" t="s">
        <v>153</v>
      </c>
      <c r="L1238" s="13"/>
      <c r="M1238" s="10">
        <v>1</v>
      </c>
      <c r="N1238" s="14">
        <f>Table1[[#This Row],[DC_STM/DC_NS]]+Table1[[#This Row],[DC_LPS/DC_NS]]</f>
        <v>0.02</v>
      </c>
      <c r="O1238" s="6">
        <v>2</v>
      </c>
      <c r="P1238" s="6">
        <v>7</v>
      </c>
      <c r="Q1238" s="6">
        <v>853146.34423828102</v>
      </c>
      <c r="R1238" s="7"/>
      <c r="S1238" s="16"/>
      <c r="T1238" s="9"/>
      <c r="U1238" s="10">
        <v>0</v>
      </c>
      <c r="V1238" s="11"/>
      <c r="W1238" s="17"/>
      <c r="X1238" s="13"/>
      <c r="Y1238" s="10">
        <v>0</v>
      </c>
      <c r="Z1238" s="18">
        <f>Table1[[#This Row],[Mφ_STM/Mφ_NS]]+Table1[[#This Row],[Mφ_LPS/Mφ_NS]]</f>
        <v>0</v>
      </c>
    </row>
    <row r="1239" spans="1:26" x14ac:dyDescent="0.25">
      <c r="A1239" s="5" t="s">
        <v>3777</v>
      </c>
      <c r="B1239" s="15" t="s">
        <v>3778</v>
      </c>
      <c r="C1239" s="6">
        <v>3</v>
      </c>
      <c r="D1239" s="6">
        <v>5</v>
      </c>
      <c r="E1239" s="6">
        <v>5960802.2140624998</v>
      </c>
      <c r="F1239" s="7">
        <v>1.0647237322887599</v>
      </c>
      <c r="G1239" s="8" t="s">
        <v>181</v>
      </c>
      <c r="H1239" s="9">
        <v>140.09311162372001</v>
      </c>
      <c r="I1239" s="10">
        <v>2</v>
      </c>
      <c r="J1239" s="11">
        <v>0.22008240814187699</v>
      </c>
      <c r="K1239" s="12" t="s">
        <v>181</v>
      </c>
      <c r="L1239" s="13">
        <v>134.99551977762599</v>
      </c>
      <c r="M1239" s="10">
        <v>2</v>
      </c>
      <c r="N1239" s="14">
        <f>Table1[[#This Row],[DC_STM/DC_NS]]+Table1[[#This Row],[DC_LPS/DC_NS]]</f>
        <v>1.284806140430637</v>
      </c>
      <c r="O1239" s="6">
        <v>5</v>
      </c>
      <c r="P1239" s="6">
        <v>5</v>
      </c>
      <c r="Q1239" s="6">
        <v>1940724.9238281299</v>
      </c>
      <c r="R1239" s="7"/>
      <c r="S1239" s="16"/>
      <c r="T1239" s="9"/>
      <c r="U1239" s="10">
        <v>0</v>
      </c>
      <c r="V1239" s="11"/>
      <c r="W1239" s="17"/>
      <c r="X1239" s="13"/>
      <c r="Y1239" s="10">
        <v>0</v>
      </c>
      <c r="Z1239" s="18">
        <f>Table1[[#This Row],[Mφ_STM/Mφ_NS]]+Table1[[#This Row],[Mφ_LPS/Mφ_NS]]</f>
        <v>0</v>
      </c>
    </row>
    <row r="1240" spans="1:26" x14ac:dyDescent="0.25">
      <c r="A1240" s="5" t="s">
        <v>3779</v>
      </c>
      <c r="B1240" s="15" t="s">
        <v>3780</v>
      </c>
      <c r="C1240" s="6">
        <v>4</v>
      </c>
      <c r="D1240" s="6">
        <v>5</v>
      </c>
      <c r="E1240" s="6">
        <v>3001922.96484375</v>
      </c>
      <c r="F1240" s="7">
        <v>2.9503878371201799</v>
      </c>
      <c r="G1240" s="8" t="s">
        <v>1708</v>
      </c>
      <c r="H1240" s="9">
        <v>4.89671590454412</v>
      </c>
      <c r="I1240" s="10">
        <v>3</v>
      </c>
      <c r="J1240" s="11">
        <v>0.393775039093122</v>
      </c>
      <c r="K1240" s="12" t="s">
        <v>182</v>
      </c>
      <c r="L1240" s="13"/>
      <c r="M1240" s="10">
        <v>1</v>
      </c>
      <c r="N1240" s="14">
        <f>Table1[[#This Row],[DC_STM/DC_NS]]+Table1[[#This Row],[DC_LPS/DC_NS]]</f>
        <v>3.3441628762133018</v>
      </c>
      <c r="O1240" s="6">
        <v>3</v>
      </c>
      <c r="P1240" s="6">
        <v>12</v>
      </c>
      <c r="Q1240" s="6">
        <v>1239590.06338501</v>
      </c>
      <c r="R1240" s="7">
        <v>9.6045169065513605</v>
      </c>
      <c r="S1240" s="16" t="s">
        <v>1851</v>
      </c>
      <c r="T1240" s="9">
        <v>150.989438760128</v>
      </c>
      <c r="U1240" s="10">
        <v>3</v>
      </c>
      <c r="V1240" s="11">
        <v>27.248912382563201</v>
      </c>
      <c r="W1240" s="17" t="s">
        <v>1532</v>
      </c>
      <c r="X1240" s="13">
        <v>141.369456420446</v>
      </c>
      <c r="Y1240" s="10">
        <v>2</v>
      </c>
      <c r="Z1240" s="18">
        <f>Table1[[#This Row],[Mφ_STM/Mφ_NS]]+Table1[[#This Row],[Mφ_LPS/Mφ_NS]]</f>
        <v>36.853429289114558</v>
      </c>
    </row>
    <row r="1241" spans="1:26" x14ac:dyDescent="0.25">
      <c r="A1241" s="5" t="s">
        <v>3781</v>
      </c>
      <c r="B1241" s="15" t="s">
        <v>3782</v>
      </c>
      <c r="C1241" s="6">
        <v>1</v>
      </c>
      <c r="D1241" s="6">
        <v>1</v>
      </c>
      <c r="E1241" s="6">
        <v>5256878.6777343797</v>
      </c>
      <c r="F1241" s="7">
        <v>0.01</v>
      </c>
      <c r="G1241" s="8" t="s">
        <v>376</v>
      </c>
      <c r="H1241" s="9"/>
      <c r="I1241" s="10">
        <v>1</v>
      </c>
      <c r="J1241" s="11">
        <v>0.01</v>
      </c>
      <c r="K1241" s="12" t="s">
        <v>376</v>
      </c>
      <c r="L1241" s="13"/>
      <c r="M1241" s="10">
        <v>1</v>
      </c>
      <c r="N1241" s="14">
        <f>Table1[[#This Row],[DC_STM/DC_NS]]+Table1[[#This Row],[DC_LPS/DC_NS]]</f>
        <v>0.02</v>
      </c>
      <c r="O1241" s="6"/>
      <c r="P1241" s="6"/>
      <c r="Q1241" s="6"/>
      <c r="R1241" s="7"/>
      <c r="S1241" s="16"/>
      <c r="T1241" s="9"/>
      <c r="U1241" s="10">
        <v>0</v>
      </c>
      <c r="V1241" s="11"/>
      <c r="W1241" s="17"/>
      <c r="X1241" s="13"/>
      <c r="Y1241" s="10">
        <v>0</v>
      </c>
      <c r="Z1241" s="18">
        <f>Table1[[#This Row],[Mφ_STM/Mφ_NS]]+Table1[[#This Row],[Mφ_LPS/Mφ_NS]]</f>
        <v>0</v>
      </c>
    </row>
    <row r="1242" spans="1:26" x14ac:dyDescent="0.25">
      <c r="A1242" s="5" t="s">
        <v>3783</v>
      </c>
      <c r="B1242" s="15" t="s">
        <v>3784</v>
      </c>
      <c r="C1242" s="6">
        <v>1</v>
      </c>
      <c r="D1242" s="6">
        <v>1</v>
      </c>
      <c r="E1242" s="6">
        <v>1393239.6015625</v>
      </c>
      <c r="F1242" s="7"/>
      <c r="G1242" s="8"/>
      <c r="H1242" s="9"/>
      <c r="I1242" s="10">
        <v>0</v>
      </c>
      <c r="J1242" s="11"/>
      <c r="K1242" s="12"/>
      <c r="L1242" s="13"/>
      <c r="M1242" s="10">
        <v>0</v>
      </c>
      <c r="N1242" s="14">
        <f>Table1[[#This Row],[DC_STM/DC_NS]]+Table1[[#This Row],[DC_LPS/DC_NS]]</f>
        <v>0</v>
      </c>
      <c r="O1242" s="6"/>
      <c r="P1242" s="6"/>
      <c r="Q1242" s="6"/>
      <c r="R1242" s="7"/>
      <c r="S1242" s="16"/>
      <c r="T1242" s="9"/>
      <c r="U1242" s="10">
        <v>0</v>
      </c>
      <c r="V1242" s="11"/>
      <c r="W1242" s="17"/>
      <c r="X1242" s="13"/>
      <c r="Y1242" s="10">
        <v>0</v>
      </c>
      <c r="Z1242" s="18">
        <f>Table1[[#This Row],[Mφ_STM/Mφ_NS]]+Table1[[#This Row],[Mφ_LPS/Mφ_NS]]</f>
        <v>0</v>
      </c>
    </row>
    <row r="1243" spans="1:26" x14ac:dyDescent="0.25">
      <c r="A1243" s="5" t="s">
        <v>3785</v>
      </c>
      <c r="B1243" s="15" t="s">
        <v>3786</v>
      </c>
      <c r="C1243" s="6"/>
      <c r="D1243" s="6"/>
      <c r="E1243" s="6"/>
      <c r="F1243" s="7"/>
      <c r="G1243" s="8"/>
      <c r="H1243" s="9"/>
      <c r="I1243" s="10">
        <v>0</v>
      </c>
      <c r="J1243" s="11"/>
      <c r="K1243" s="12"/>
      <c r="L1243" s="13"/>
      <c r="M1243" s="10">
        <v>0</v>
      </c>
      <c r="N1243" s="14">
        <f>Table1[[#This Row],[DC_STM/DC_NS]]+Table1[[#This Row],[DC_LPS/DC_NS]]</f>
        <v>0</v>
      </c>
      <c r="O1243" s="6">
        <v>3</v>
      </c>
      <c r="P1243" s="6">
        <v>36</v>
      </c>
      <c r="Q1243" s="6">
        <v>560132.69638671901</v>
      </c>
      <c r="R1243" s="7">
        <v>4.1316065073016697</v>
      </c>
      <c r="S1243" s="16" t="s">
        <v>3787</v>
      </c>
      <c r="T1243" s="9">
        <v>130.70583088960501</v>
      </c>
      <c r="U1243" s="10">
        <v>10</v>
      </c>
      <c r="V1243" s="11">
        <v>1.61246416961551</v>
      </c>
      <c r="W1243" s="17" t="s">
        <v>3788</v>
      </c>
      <c r="X1243" s="13">
        <v>130.97878178533301</v>
      </c>
      <c r="Y1243" s="10">
        <v>9</v>
      </c>
      <c r="Z1243" s="18">
        <f>Table1[[#This Row],[Mφ_STM/Mφ_NS]]+Table1[[#This Row],[Mφ_LPS/Mφ_NS]]</f>
        <v>5.7440706769171799</v>
      </c>
    </row>
    <row r="1244" spans="1:26" x14ac:dyDescent="0.25">
      <c r="A1244" s="5" t="s">
        <v>3789</v>
      </c>
      <c r="B1244" s="15" t="s">
        <v>3790</v>
      </c>
      <c r="C1244" s="6"/>
      <c r="D1244" s="6"/>
      <c r="E1244" s="6"/>
      <c r="F1244" s="7"/>
      <c r="G1244" s="8"/>
      <c r="H1244" s="9"/>
      <c r="I1244" s="10">
        <v>0</v>
      </c>
      <c r="J1244" s="11"/>
      <c r="K1244" s="12"/>
      <c r="L1244" s="13"/>
      <c r="M1244" s="10">
        <v>0</v>
      </c>
      <c r="N1244" s="14">
        <f>Table1[[#This Row],[DC_STM/DC_NS]]+Table1[[#This Row],[DC_LPS/DC_NS]]</f>
        <v>0</v>
      </c>
      <c r="O1244" s="6">
        <v>1</v>
      </c>
      <c r="P1244" s="6">
        <v>3</v>
      </c>
      <c r="Q1244" s="6">
        <v>93463734.256510407</v>
      </c>
      <c r="R1244" s="7">
        <v>24.861019603209499</v>
      </c>
      <c r="S1244" s="16" t="s">
        <v>431</v>
      </c>
      <c r="T1244" s="9"/>
      <c r="U1244" s="10">
        <v>1</v>
      </c>
      <c r="V1244" s="11">
        <v>0.01</v>
      </c>
      <c r="W1244" s="17" t="s">
        <v>431</v>
      </c>
      <c r="X1244" s="13"/>
      <c r="Y1244" s="10">
        <v>1</v>
      </c>
      <c r="Z1244" s="18">
        <f>Table1[[#This Row],[Mφ_STM/Mφ_NS]]+Table1[[#This Row],[Mφ_LPS/Mφ_NS]]</f>
        <v>24.871019603209501</v>
      </c>
    </row>
    <row r="1245" spans="1:26" x14ac:dyDescent="0.25">
      <c r="A1245" s="5" t="s">
        <v>3791</v>
      </c>
      <c r="B1245" s="15" t="s">
        <v>3792</v>
      </c>
      <c r="C1245" s="6"/>
      <c r="D1245" s="6"/>
      <c r="E1245" s="6"/>
      <c r="F1245" s="7"/>
      <c r="G1245" s="8"/>
      <c r="H1245" s="9"/>
      <c r="I1245" s="10">
        <v>0</v>
      </c>
      <c r="J1245" s="11"/>
      <c r="K1245" s="12"/>
      <c r="L1245" s="13"/>
      <c r="M1245" s="10">
        <v>0</v>
      </c>
      <c r="N1245" s="14">
        <f>Table1[[#This Row],[DC_STM/DC_NS]]+Table1[[#This Row],[DC_LPS/DC_NS]]</f>
        <v>0</v>
      </c>
      <c r="O1245" s="6">
        <v>1</v>
      </c>
      <c r="P1245" s="6">
        <v>1</v>
      </c>
      <c r="Q1245" s="6">
        <v>467967.04199218802</v>
      </c>
      <c r="R1245" s="7">
        <v>13.6166771347894</v>
      </c>
      <c r="S1245" s="16" t="s">
        <v>289</v>
      </c>
      <c r="T1245" s="9"/>
      <c r="U1245" s="10">
        <v>1</v>
      </c>
      <c r="V1245" s="11">
        <v>3.1678032341834901</v>
      </c>
      <c r="W1245" s="17" t="s">
        <v>289</v>
      </c>
      <c r="X1245" s="13"/>
      <c r="Y1245" s="10">
        <v>1</v>
      </c>
      <c r="Z1245" s="18">
        <f>Table1[[#This Row],[Mφ_STM/Mφ_NS]]+Table1[[#This Row],[Mφ_LPS/Mφ_NS]]</f>
        <v>16.78448036897289</v>
      </c>
    </row>
    <row r="1246" spans="1:26" x14ac:dyDescent="0.25">
      <c r="A1246" s="5" t="s">
        <v>3793</v>
      </c>
      <c r="B1246" s="15" t="s">
        <v>3794</v>
      </c>
      <c r="C1246" s="6">
        <v>8</v>
      </c>
      <c r="D1246" s="6">
        <v>125</v>
      </c>
      <c r="E1246" s="6">
        <v>40301772.659342401</v>
      </c>
      <c r="F1246" s="7">
        <v>1.07579867236073</v>
      </c>
      <c r="G1246" s="8" t="s">
        <v>3795</v>
      </c>
      <c r="H1246" s="9">
        <v>96.903976962002602</v>
      </c>
      <c r="I1246" s="10">
        <v>52</v>
      </c>
      <c r="J1246" s="11">
        <v>0.880939771723527</v>
      </c>
      <c r="K1246" s="12" t="s">
        <v>3796</v>
      </c>
      <c r="L1246" s="13">
        <v>51.350056752285496</v>
      </c>
      <c r="M1246" s="10">
        <v>54</v>
      </c>
      <c r="N1246" s="14">
        <f>Table1[[#This Row],[DC_STM/DC_NS]]+Table1[[#This Row],[DC_LPS/DC_NS]]</f>
        <v>1.956738444084257</v>
      </c>
      <c r="O1246" s="6">
        <v>7</v>
      </c>
      <c r="P1246" s="6">
        <v>71</v>
      </c>
      <c r="Q1246" s="6">
        <v>10440168.045966299</v>
      </c>
      <c r="R1246" s="7">
        <v>4.7756324694048802</v>
      </c>
      <c r="S1246" s="16" t="s">
        <v>3797</v>
      </c>
      <c r="T1246" s="9">
        <v>105.477422836903</v>
      </c>
      <c r="U1246" s="10">
        <v>24</v>
      </c>
      <c r="V1246" s="11">
        <v>3.3933329815809801</v>
      </c>
      <c r="W1246" s="17" t="s">
        <v>3798</v>
      </c>
      <c r="X1246" s="13">
        <v>246.54460693278699</v>
      </c>
      <c r="Y1246" s="10">
        <v>19</v>
      </c>
      <c r="Z1246" s="18">
        <f>Table1[[#This Row],[Mφ_STM/Mφ_NS]]+Table1[[#This Row],[Mφ_LPS/Mφ_NS]]</f>
        <v>8.1689654509858602</v>
      </c>
    </row>
    <row r="1247" spans="1:26" x14ac:dyDescent="0.25">
      <c r="A1247" s="5" t="s">
        <v>3799</v>
      </c>
      <c r="B1247" s="15" t="s">
        <v>3800</v>
      </c>
      <c r="C1247" s="6">
        <v>4</v>
      </c>
      <c r="D1247" s="6">
        <v>6</v>
      </c>
      <c r="E1247" s="6">
        <v>4274426.92226562</v>
      </c>
      <c r="F1247" s="7">
        <v>1.1466378503910299</v>
      </c>
      <c r="G1247" s="8" t="s">
        <v>437</v>
      </c>
      <c r="H1247" s="9">
        <v>140.187999461331</v>
      </c>
      <c r="I1247" s="10">
        <v>2</v>
      </c>
      <c r="J1247" s="11">
        <v>0.01</v>
      </c>
      <c r="K1247" s="12" t="s">
        <v>153</v>
      </c>
      <c r="L1247" s="13"/>
      <c r="M1247" s="10">
        <v>1</v>
      </c>
      <c r="N1247" s="14">
        <f>Table1[[#This Row],[DC_STM/DC_NS]]+Table1[[#This Row],[DC_LPS/DC_NS]]</f>
        <v>1.15663785039103</v>
      </c>
      <c r="O1247" s="6">
        <v>2</v>
      </c>
      <c r="P1247" s="6">
        <v>2</v>
      </c>
      <c r="Q1247" s="6">
        <v>1076601.9296875</v>
      </c>
      <c r="R1247" s="7"/>
      <c r="S1247" s="16"/>
      <c r="T1247" s="9"/>
      <c r="U1247" s="10">
        <v>0</v>
      </c>
      <c r="V1247" s="11"/>
      <c r="W1247" s="17"/>
      <c r="X1247" s="13"/>
      <c r="Y1247" s="10">
        <v>0</v>
      </c>
      <c r="Z1247" s="18">
        <f>Table1[[#This Row],[Mφ_STM/Mφ_NS]]+Table1[[#This Row],[Mφ_LPS/Mφ_NS]]</f>
        <v>0</v>
      </c>
    </row>
    <row r="1248" spans="1:26" x14ac:dyDescent="0.25">
      <c r="A1248" s="5" t="s">
        <v>3801</v>
      </c>
      <c r="B1248" s="15" t="s">
        <v>3802</v>
      </c>
      <c r="C1248" s="6">
        <v>1</v>
      </c>
      <c r="D1248" s="6">
        <v>1</v>
      </c>
      <c r="E1248" s="6">
        <v>7349274.3359375</v>
      </c>
      <c r="F1248" s="7">
        <v>0.01</v>
      </c>
      <c r="G1248" s="8" t="s">
        <v>376</v>
      </c>
      <c r="H1248" s="9"/>
      <c r="I1248" s="10">
        <v>1</v>
      </c>
      <c r="J1248" s="11">
        <v>0.01</v>
      </c>
      <c r="K1248" s="12" t="s">
        <v>376</v>
      </c>
      <c r="L1248" s="13"/>
      <c r="M1248" s="10">
        <v>1</v>
      </c>
      <c r="N1248" s="14">
        <f>Table1[[#This Row],[DC_STM/DC_NS]]+Table1[[#This Row],[DC_LPS/DC_NS]]</f>
        <v>0.02</v>
      </c>
      <c r="O1248" s="6"/>
      <c r="P1248" s="6"/>
      <c r="Q1248" s="6"/>
      <c r="R1248" s="7"/>
      <c r="S1248" s="16"/>
      <c r="T1248" s="9"/>
      <c r="U1248" s="10">
        <v>0</v>
      </c>
      <c r="V1248" s="11"/>
      <c r="W1248" s="17"/>
      <c r="X1248" s="13"/>
      <c r="Y1248" s="10">
        <v>0</v>
      </c>
      <c r="Z1248" s="18">
        <f>Table1[[#This Row],[Mφ_STM/Mφ_NS]]+Table1[[#This Row],[Mφ_LPS/Mφ_NS]]</f>
        <v>0</v>
      </c>
    </row>
    <row r="1249" spans="1:26" x14ac:dyDescent="0.25">
      <c r="A1249" s="5" t="s">
        <v>3803</v>
      </c>
      <c r="B1249" s="15" t="s">
        <v>3804</v>
      </c>
      <c r="C1249" s="6">
        <v>2</v>
      </c>
      <c r="D1249" s="6">
        <v>3</v>
      </c>
      <c r="E1249" s="6">
        <v>1743832.828125</v>
      </c>
      <c r="F1249" s="7"/>
      <c r="G1249" s="8"/>
      <c r="H1249" s="9"/>
      <c r="I1249" s="10">
        <v>0</v>
      </c>
      <c r="J1249" s="11"/>
      <c r="K1249" s="12"/>
      <c r="L1249" s="13"/>
      <c r="M1249" s="10">
        <v>0</v>
      </c>
      <c r="N1249" s="14">
        <f>Table1[[#This Row],[DC_STM/DC_NS]]+Table1[[#This Row],[DC_LPS/DC_NS]]</f>
        <v>0</v>
      </c>
      <c r="O1249" s="6">
        <v>1</v>
      </c>
      <c r="P1249" s="6">
        <v>2</v>
      </c>
      <c r="Q1249" s="6">
        <v>266233.88574218802</v>
      </c>
      <c r="R1249" s="7"/>
      <c r="S1249" s="16"/>
      <c r="T1249" s="9"/>
      <c r="U1249" s="10">
        <v>0</v>
      </c>
      <c r="V1249" s="11"/>
      <c r="W1249" s="17"/>
      <c r="X1249" s="13"/>
      <c r="Y1249" s="10">
        <v>0</v>
      </c>
      <c r="Z1249" s="18">
        <f>Table1[[#This Row],[Mφ_STM/Mφ_NS]]+Table1[[#This Row],[Mφ_LPS/Mφ_NS]]</f>
        <v>0</v>
      </c>
    </row>
    <row r="1250" spans="1:26" x14ac:dyDescent="0.25">
      <c r="A1250" s="5" t="s">
        <v>3805</v>
      </c>
      <c r="B1250" s="15" t="s">
        <v>3806</v>
      </c>
      <c r="C1250" s="6">
        <v>1</v>
      </c>
      <c r="D1250" s="6">
        <v>8</v>
      </c>
      <c r="E1250" s="6">
        <v>2154669.9839409702</v>
      </c>
      <c r="F1250" s="7"/>
      <c r="G1250" s="8"/>
      <c r="H1250" s="9"/>
      <c r="I1250" s="10">
        <v>0</v>
      </c>
      <c r="J1250" s="11"/>
      <c r="K1250" s="12"/>
      <c r="L1250" s="13"/>
      <c r="M1250" s="10">
        <v>0</v>
      </c>
      <c r="N1250" s="14">
        <f>Table1[[#This Row],[DC_STM/DC_NS]]+Table1[[#This Row],[DC_LPS/DC_NS]]</f>
        <v>0</v>
      </c>
      <c r="O1250" s="6"/>
      <c r="P1250" s="6"/>
      <c r="Q1250" s="6"/>
      <c r="R1250" s="7"/>
      <c r="S1250" s="16"/>
      <c r="T1250" s="9"/>
      <c r="U1250" s="10">
        <v>0</v>
      </c>
      <c r="V1250" s="11"/>
      <c r="W1250" s="17"/>
      <c r="X1250" s="13"/>
      <c r="Y1250" s="10">
        <v>0</v>
      </c>
      <c r="Z1250" s="18">
        <f>Table1[[#This Row],[Mφ_STM/Mφ_NS]]+Table1[[#This Row],[Mφ_LPS/Mφ_NS]]</f>
        <v>0</v>
      </c>
    </row>
    <row r="1251" spans="1:26" x14ac:dyDescent="0.25">
      <c r="A1251" s="15" t="s">
        <v>3807</v>
      </c>
      <c r="B1251" s="15" t="s">
        <v>3808</v>
      </c>
      <c r="C1251" s="6">
        <v>30</v>
      </c>
      <c r="D1251" s="6">
        <v>825</v>
      </c>
      <c r="E1251" s="6">
        <v>106223497.860677</v>
      </c>
      <c r="F1251" s="7">
        <v>1.0131441488644799</v>
      </c>
      <c r="G1251" s="8" t="s">
        <v>3809</v>
      </c>
      <c r="H1251" s="9">
        <v>95.691245000807001</v>
      </c>
      <c r="I1251" s="10">
        <v>330</v>
      </c>
      <c r="J1251" s="11">
        <v>0.72620118105962705</v>
      </c>
      <c r="K1251" s="12" t="s">
        <v>3810</v>
      </c>
      <c r="L1251" s="13">
        <v>74.231367769198201</v>
      </c>
      <c r="M1251" s="10">
        <v>347</v>
      </c>
      <c r="N1251" s="14">
        <f>Table1[[#This Row],[DC_STM/DC_NS]]+Table1[[#This Row],[DC_LPS/DC_NS]]</f>
        <v>1.7393453299241068</v>
      </c>
      <c r="O1251" s="6">
        <v>27</v>
      </c>
      <c r="P1251" s="6">
        <v>509</v>
      </c>
      <c r="Q1251" s="6">
        <v>19305363.790581599</v>
      </c>
      <c r="R1251" s="7">
        <v>4.7402845771912698</v>
      </c>
      <c r="S1251" s="16" t="s">
        <v>3811</v>
      </c>
      <c r="T1251" s="9">
        <v>134.12703522604201</v>
      </c>
      <c r="U1251" s="10">
        <v>233</v>
      </c>
      <c r="V1251" s="11">
        <v>0.54071467097186598</v>
      </c>
      <c r="W1251" s="17" t="s">
        <v>3812</v>
      </c>
      <c r="X1251" s="13">
        <v>60.400932574802802</v>
      </c>
      <c r="Y1251" s="10">
        <v>224</v>
      </c>
      <c r="Z1251" s="18">
        <f>Table1[[#This Row],[Mφ_STM/Mφ_NS]]+Table1[[#This Row],[Mφ_LPS/Mφ_NS]]</f>
        <v>5.2809992481631358</v>
      </c>
    </row>
    <row r="1252" spans="1:26" x14ac:dyDescent="0.25">
      <c r="A1252" s="15" t="s">
        <v>3813</v>
      </c>
      <c r="B1252" s="15" t="s">
        <v>3814</v>
      </c>
      <c r="C1252" s="6">
        <v>13</v>
      </c>
      <c r="D1252" s="6">
        <v>167</v>
      </c>
      <c r="E1252" s="6">
        <v>25970264.185329899</v>
      </c>
      <c r="F1252" s="7">
        <v>0.82409422354246498</v>
      </c>
      <c r="G1252" s="8" t="s">
        <v>3815</v>
      </c>
      <c r="H1252" s="9">
        <v>84.074962088133503</v>
      </c>
      <c r="I1252" s="10">
        <v>75</v>
      </c>
      <c r="J1252" s="11">
        <v>0.90074087202436204</v>
      </c>
      <c r="K1252" s="12" t="s">
        <v>3816</v>
      </c>
      <c r="L1252" s="13">
        <v>37.940003299662003</v>
      </c>
      <c r="M1252" s="10">
        <v>75</v>
      </c>
      <c r="N1252" s="14">
        <f>Table1[[#This Row],[DC_STM/DC_NS]]+Table1[[#This Row],[DC_LPS/DC_NS]]</f>
        <v>1.724835095566827</v>
      </c>
      <c r="O1252" s="6">
        <v>9</v>
      </c>
      <c r="P1252" s="6">
        <v>121</v>
      </c>
      <c r="Q1252" s="6">
        <v>10116198.604627799</v>
      </c>
      <c r="R1252" s="7">
        <v>6.5324230616138399</v>
      </c>
      <c r="S1252" s="16" t="s">
        <v>3817</v>
      </c>
      <c r="T1252" s="9">
        <v>90.694143480048794</v>
      </c>
      <c r="U1252" s="10">
        <v>65</v>
      </c>
      <c r="V1252" s="11">
        <v>0.67841753395400195</v>
      </c>
      <c r="W1252" s="17" t="s">
        <v>3818</v>
      </c>
      <c r="X1252" s="13">
        <v>65.614209825716102</v>
      </c>
      <c r="Y1252" s="10">
        <v>58</v>
      </c>
      <c r="Z1252" s="18">
        <f>Table1[[#This Row],[Mφ_STM/Mφ_NS]]+Table1[[#This Row],[Mφ_LPS/Mφ_NS]]</f>
        <v>7.2108405955678414</v>
      </c>
    </row>
    <row r="1253" spans="1:26" x14ac:dyDescent="0.25">
      <c r="A1253" s="5" t="s">
        <v>3819</v>
      </c>
      <c r="B1253" s="15" t="s">
        <v>3820</v>
      </c>
      <c r="C1253" s="6"/>
      <c r="D1253" s="6"/>
      <c r="E1253" s="6"/>
      <c r="F1253" s="7"/>
      <c r="G1253" s="8"/>
      <c r="H1253" s="9"/>
      <c r="I1253" s="10">
        <v>0</v>
      </c>
      <c r="J1253" s="11"/>
      <c r="K1253" s="12"/>
      <c r="L1253" s="13"/>
      <c r="M1253" s="10">
        <v>0</v>
      </c>
      <c r="N1253" s="14">
        <f>Table1[[#This Row],[DC_STM/DC_NS]]+Table1[[#This Row],[DC_LPS/DC_NS]]</f>
        <v>0</v>
      </c>
      <c r="O1253" s="6">
        <v>1</v>
      </c>
      <c r="P1253" s="6">
        <v>1</v>
      </c>
      <c r="Q1253" s="6">
        <v>1298969.2558593799</v>
      </c>
      <c r="R1253" s="7"/>
      <c r="S1253" s="16"/>
      <c r="T1253" s="9"/>
      <c r="U1253" s="10">
        <v>0</v>
      </c>
      <c r="V1253" s="11"/>
      <c r="W1253" s="17"/>
      <c r="X1253" s="13"/>
      <c r="Y1253" s="10">
        <v>0</v>
      </c>
      <c r="Z1253" s="18">
        <f>Table1[[#This Row],[Mφ_STM/Mφ_NS]]+Table1[[#This Row],[Mφ_LPS/Mφ_NS]]</f>
        <v>0</v>
      </c>
    </row>
    <row r="1254" spans="1:26" x14ac:dyDescent="0.25">
      <c r="A1254" s="5" t="s">
        <v>3821</v>
      </c>
      <c r="B1254" s="15" t="s">
        <v>3822</v>
      </c>
      <c r="C1254" s="6">
        <v>2</v>
      </c>
      <c r="D1254" s="6">
        <v>8</v>
      </c>
      <c r="E1254" s="6">
        <v>716873.326171875</v>
      </c>
      <c r="F1254" s="7">
        <v>2.3054807930205699</v>
      </c>
      <c r="G1254" s="8" t="s">
        <v>3823</v>
      </c>
      <c r="H1254" s="9">
        <v>70.818677505436</v>
      </c>
      <c r="I1254" s="10">
        <v>4</v>
      </c>
      <c r="J1254" s="11">
        <v>0.16848829594109499</v>
      </c>
      <c r="K1254" s="12" t="s">
        <v>3824</v>
      </c>
      <c r="L1254" s="13">
        <v>162.925133429422</v>
      </c>
      <c r="M1254" s="10">
        <v>3</v>
      </c>
      <c r="N1254" s="14">
        <f>Table1[[#This Row],[DC_STM/DC_NS]]+Table1[[#This Row],[DC_LPS/DC_NS]]</f>
        <v>2.473969088961665</v>
      </c>
      <c r="O1254" s="6">
        <v>2</v>
      </c>
      <c r="P1254" s="6">
        <v>3</v>
      </c>
      <c r="Q1254" s="6">
        <v>306984.6328125</v>
      </c>
      <c r="R1254" s="7"/>
      <c r="S1254" s="16"/>
      <c r="T1254" s="9"/>
      <c r="U1254" s="10">
        <v>0</v>
      </c>
      <c r="V1254" s="11"/>
      <c r="W1254" s="17"/>
      <c r="X1254" s="13"/>
      <c r="Y1254" s="10">
        <v>0</v>
      </c>
      <c r="Z1254" s="18">
        <f>Table1[[#This Row],[Mφ_STM/Mφ_NS]]+Table1[[#This Row],[Mφ_LPS/Mφ_NS]]</f>
        <v>0</v>
      </c>
    </row>
    <row r="1255" spans="1:26" x14ac:dyDescent="0.25">
      <c r="A1255" s="5" t="s">
        <v>3825</v>
      </c>
      <c r="B1255" s="15" t="s">
        <v>3826</v>
      </c>
      <c r="C1255" s="6"/>
      <c r="D1255" s="6"/>
      <c r="E1255" s="6"/>
      <c r="F1255" s="7"/>
      <c r="G1255" s="8"/>
      <c r="H1255" s="9"/>
      <c r="I1255" s="10">
        <v>0</v>
      </c>
      <c r="J1255" s="11"/>
      <c r="K1255" s="12"/>
      <c r="L1255" s="13"/>
      <c r="M1255" s="10">
        <v>0</v>
      </c>
      <c r="N1255" s="14">
        <f>Table1[[#This Row],[DC_STM/DC_NS]]+Table1[[#This Row],[DC_LPS/DC_NS]]</f>
        <v>0</v>
      </c>
      <c r="O1255" s="6">
        <v>1</v>
      </c>
      <c r="P1255" s="6">
        <v>1</v>
      </c>
      <c r="Q1255" s="6">
        <v>255159.0625</v>
      </c>
      <c r="R1255" s="7"/>
      <c r="S1255" s="16"/>
      <c r="T1255" s="9"/>
      <c r="U1255" s="10">
        <v>0</v>
      </c>
      <c r="V1255" s="11"/>
      <c r="W1255" s="17"/>
      <c r="X1255" s="13"/>
      <c r="Y1255" s="10">
        <v>0</v>
      </c>
      <c r="Z1255" s="18">
        <f>Table1[[#This Row],[Mφ_STM/Mφ_NS]]+Table1[[#This Row],[Mφ_LPS/Mφ_NS]]</f>
        <v>0</v>
      </c>
    </row>
    <row r="1256" spans="1:26" x14ac:dyDescent="0.25">
      <c r="A1256" s="5" t="s">
        <v>3827</v>
      </c>
      <c r="B1256" s="15" t="s">
        <v>3828</v>
      </c>
      <c r="C1256" s="6"/>
      <c r="D1256" s="6"/>
      <c r="E1256" s="6"/>
      <c r="F1256" s="7"/>
      <c r="G1256" s="8"/>
      <c r="H1256" s="9"/>
      <c r="I1256" s="10">
        <v>0</v>
      </c>
      <c r="J1256" s="11"/>
      <c r="K1256" s="12"/>
      <c r="L1256" s="13"/>
      <c r="M1256" s="10">
        <v>0</v>
      </c>
      <c r="N1256" s="14">
        <f>Table1[[#This Row],[DC_STM/DC_NS]]+Table1[[#This Row],[DC_LPS/DC_NS]]</f>
        <v>0</v>
      </c>
      <c r="O1256" s="6">
        <v>7</v>
      </c>
      <c r="P1256" s="6">
        <v>43</v>
      </c>
      <c r="Q1256" s="6">
        <v>4852073.0618933504</v>
      </c>
      <c r="R1256" s="7">
        <v>100</v>
      </c>
      <c r="S1256" s="16" t="s">
        <v>3829</v>
      </c>
      <c r="T1256" s="9">
        <v>0</v>
      </c>
      <c r="U1256" s="10">
        <v>3</v>
      </c>
      <c r="V1256" s="11">
        <v>100</v>
      </c>
      <c r="W1256" s="17" t="s">
        <v>3829</v>
      </c>
      <c r="X1256" s="13">
        <v>0</v>
      </c>
      <c r="Y1256" s="10">
        <v>3</v>
      </c>
      <c r="Z1256" s="18">
        <f>Table1[[#This Row],[Mφ_STM/Mφ_NS]]+Table1[[#This Row],[Mφ_LPS/Mφ_NS]]</f>
        <v>200</v>
      </c>
    </row>
    <row r="1257" spans="1:26" x14ac:dyDescent="0.25">
      <c r="A1257" s="5" t="s">
        <v>3830</v>
      </c>
      <c r="B1257" s="15" t="s">
        <v>3831</v>
      </c>
      <c r="C1257" s="6">
        <v>1</v>
      </c>
      <c r="D1257" s="6">
        <v>1</v>
      </c>
      <c r="E1257" s="6">
        <v>10602427.84375</v>
      </c>
      <c r="F1257" s="7"/>
      <c r="G1257" s="8"/>
      <c r="H1257" s="9"/>
      <c r="I1257" s="10">
        <v>0</v>
      </c>
      <c r="J1257" s="11"/>
      <c r="K1257" s="12"/>
      <c r="L1257" s="13"/>
      <c r="M1257" s="10">
        <v>0</v>
      </c>
      <c r="N1257" s="14">
        <f>Table1[[#This Row],[DC_STM/DC_NS]]+Table1[[#This Row],[DC_LPS/DC_NS]]</f>
        <v>0</v>
      </c>
      <c r="O1257" s="6"/>
      <c r="P1257" s="6"/>
      <c r="Q1257" s="6"/>
      <c r="R1257" s="7"/>
      <c r="S1257" s="16"/>
      <c r="T1257" s="9"/>
      <c r="U1257" s="10">
        <v>0</v>
      </c>
      <c r="V1257" s="11"/>
      <c r="W1257" s="17"/>
      <c r="X1257" s="13"/>
      <c r="Y1257" s="10">
        <v>0</v>
      </c>
      <c r="Z1257" s="18">
        <f>Table1[[#This Row],[Mφ_STM/Mφ_NS]]+Table1[[#This Row],[Mφ_LPS/Mφ_NS]]</f>
        <v>0</v>
      </c>
    </row>
    <row r="1258" spans="1:26" x14ac:dyDescent="0.25">
      <c r="A1258" s="5" t="s">
        <v>3832</v>
      </c>
      <c r="B1258" s="15" t="s">
        <v>3833</v>
      </c>
      <c r="C1258" s="6">
        <v>1</v>
      </c>
      <c r="D1258" s="6">
        <v>3</v>
      </c>
      <c r="E1258" s="6">
        <v>8431197.2760416698</v>
      </c>
      <c r="F1258" s="7">
        <v>0.01</v>
      </c>
      <c r="G1258" s="8" t="s">
        <v>200</v>
      </c>
      <c r="H1258" s="9"/>
      <c r="I1258" s="10">
        <v>1</v>
      </c>
      <c r="J1258" s="11">
        <v>0.01</v>
      </c>
      <c r="K1258" s="12" t="s">
        <v>200</v>
      </c>
      <c r="L1258" s="13"/>
      <c r="M1258" s="10">
        <v>1</v>
      </c>
      <c r="N1258" s="14">
        <f>Table1[[#This Row],[DC_STM/DC_NS]]+Table1[[#This Row],[DC_LPS/DC_NS]]</f>
        <v>0.02</v>
      </c>
      <c r="O1258" s="6">
        <v>1</v>
      </c>
      <c r="P1258" s="6">
        <v>1</v>
      </c>
      <c r="Q1258" s="6">
        <v>1276216.2890625</v>
      </c>
      <c r="R1258" s="7">
        <v>0.85198036244822495</v>
      </c>
      <c r="S1258" s="16" t="s">
        <v>153</v>
      </c>
      <c r="T1258" s="9"/>
      <c r="U1258" s="10">
        <v>1</v>
      </c>
      <c r="V1258" s="11">
        <v>0.11569223792405101</v>
      </c>
      <c r="W1258" s="17" t="s">
        <v>153</v>
      </c>
      <c r="X1258" s="13"/>
      <c r="Y1258" s="10">
        <v>1</v>
      </c>
      <c r="Z1258" s="18">
        <f>Table1[[#This Row],[Mφ_STM/Mφ_NS]]+Table1[[#This Row],[Mφ_LPS/Mφ_NS]]</f>
        <v>0.96767260037227598</v>
      </c>
    </row>
    <row r="1259" spans="1:26" x14ac:dyDescent="0.25">
      <c r="A1259" s="5" t="s">
        <v>3834</v>
      </c>
      <c r="B1259" s="15" t="s">
        <v>3835</v>
      </c>
      <c r="C1259" s="6">
        <v>2</v>
      </c>
      <c r="D1259" s="6">
        <v>3</v>
      </c>
      <c r="E1259" s="6">
        <v>1201569.87109375</v>
      </c>
      <c r="F1259" s="7"/>
      <c r="G1259" s="8"/>
      <c r="H1259" s="9"/>
      <c r="I1259" s="10">
        <v>0</v>
      </c>
      <c r="J1259" s="11"/>
      <c r="K1259" s="12"/>
      <c r="L1259" s="13"/>
      <c r="M1259" s="10">
        <v>0</v>
      </c>
      <c r="N1259" s="14">
        <f>Table1[[#This Row],[DC_STM/DC_NS]]+Table1[[#This Row],[DC_LPS/DC_NS]]</f>
        <v>0</v>
      </c>
      <c r="O1259" s="6">
        <v>3</v>
      </c>
      <c r="P1259" s="6">
        <v>3</v>
      </c>
      <c r="Q1259" s="6">
        <v>529048.46484375</v>
      </c>
      <c r="R1259" s="7"/>
      <c r="S1259" s="16"/>
      <c r="T1259" s="9"/>
      <c r="U1259" s="10">
        <v>0</v>
      </c>
      <c r="V1259" s="11"/>
      <c r="W1259" s="17"/>
      <c r="X1259" s="13"/>
      <c r="Y1259" s="10">
        <v>0</v>
      </c>
      <c r="Z1259" s="18">
        <f>Table1[[#This Row],[Mφ_STM/Mφ_NS]]+Table1[[#This Row],[Mφ_LPS/Mφ_NS]]</f>
        <v>0</v>
      </c>
    </row>
    <row r="1260" spans="1:26" x14ac:dyDescent="0.25">
      <c r="A1260" s="5" t="s">
        <v>3836</v>
      </c>
      <c r="B1260" s="15" t="s">
        <v>3837</v>
      </c>
      <c r="C1260" s="6">
        <v>4</v>
      </c>
      <c r="D1260" s="6">
        <v>15</v>
      </c>
      <c r="E1260" s="6">
        <v>891245.01142578095</v>
      </c>
      <c r="F1260" s="7">
        <v>1.9276917356944101</v>
      </c>
      <c r="G1260" s="8" t="s">
        <v>3838</v>
      </c>
      <c r="H1260" s="9">
        <v>191.88151100086799</v>
      </c>
      <c r="I1260" s="10">
        <v>10</v>
      </c>
      <c r="J1260" s="11">
        <v>0.96567873773146395</v>
      </c>
      <c r="K1260" s="12" t="s">
        <v>3838</v>
      </c>
      <c r="L1260" s="13">
        <v>186.467034621621</v>
      </c>
      <c r="M1260" s="10">
        <v>10</v>
      </c>
      <c r="N1260" s="14">
        <f>Table1[[#This Row],[DC_STM/DC_NS]]+Table1[[#This Row],[DC_LPS/DC_NS]]</f>
        <v>2.8933704734258741</v>
      </c>
      <c r="O1260" s="6">
        <v>4</v>
      </c>
      <c r="P1260" s="6">
        <v>10</v>
      </c>
      <c r="Q1260" s="6">
        <v>1435829.47265625</v>
      </c>
      <c r="R1260" s="7"/>
      <c r="S1260" s="16"/>
      <c r="T1260" s="9"/>
      <c r="U1260" s="10">
        <v>0</v>
      </c>
      <c r="V1260" s="11"/>
      <c r="W1260" s="17"/>
      <c r="X1260" s="13"/>
      <c r="Y1260" s="10">
        <v>0</v>
      </c>
      <c r="Z1260" s="18">
        <f>Table1[[#This Row],[Mφ_STM/Mφ_NS]]+Table1[[#This Row],[Mφ_LPS/Mφ_NS]]</f>
        <v>0</v>
      </c>
    </row>
    <row r="1261" spans="1:26" x14ac:dyDescent="0.25">
      <c r="A1261" s="5" t="s">
        <v>3839</v>
      </c>
      <c r="B1261" s="15" t="s">
        <v>3840</v>
      </c>
      <c r="C1261" s="6">
        <v>3</v>
      </c>
      <c r="D1261" s="6">
        <v>24</v>
      </c>
      <c r="E1261" s="6">
        <v>11981992.908203101</v>
      </c>
      <c r="F1261" s="7">
        <v>21.574943651304199</v>
      </c>
      <c r="G1261" s="8" t="s">
        <v>3841</v>
      </c>
      <c r="H1261" s="9">
        <v>191.695855987062</v>
      </c>
      <c r="I1261" s="10">
        <v>12</v>
      </c>
      <c r="J1261" s="11">
        <v>23.308326960938398</v>
      </c>
      <c r="K1261" s="12" t="s">
        <v>3842</v>
      </c>
      <c r="L1261" s="13">
        <v>186.583369149959</v>
      </c>
      <c r="M1261" s="10">
        <v>11</v>
      </c>
      <c r="N1261" s="14">
        <f>Table1[[#This Row],[DC_STM/DC_NS]]+Table1[[#This Row],[DC_LPS/DC_NS]]</f>
        <v>44.883270612242598</v>
      </c>
      <c r="O1261" s="6">
        <v>3</v>
      </c>
      <c r="P1261" s="6">
        <v>24</v>
      </c>
      <c r="Q1261" s="6">
        <v>2789338.6974875699</v>
      </c>
      <c r="R1261" s="7">
        <v>10.819275701308401</v>
      </c>
      <c r="S1261" s="16" t="s">
        <v>3843</v>
      </c>
      <c r="T1261" s="9">
        <v>120.96698823463301</v>
      </c>
      <c r="U1261" s="10">
        <v>10</v>
      </c>
      <c r="V1261" s="11">
        <v>0.50375256014672498</v>
      </c>
      <c r="W1261" s="17" t="s">
        <v>3843</v>
      </c>
      <c r="X1261" s="13">
        <v>103.72951563125299</v>
      </c>
      <c r="Y1261" s="10">
        <v>10</v>
      </c>
      <c r="Z1261" s="18">
        <f>Table1[[#This Row],[Mφ_STM/Mφ_NS]]+Table1[[#This Row],[Mφ_LPS/Mφ_NS]]</f>
        <v>11.323028261455125</v>
      </c>
    </row>
    <row r="1262" spans="1:26" x14ac:dyDescent="0.25">
      <c r="A1262" s="5" t="s">
        <v>3844</v>
      </c>
      <c r="B1262" s="15" t="s">
        <v>3845</v>
      </c>
      <c r="C1262" s="6">
        <v>4</v>
      </c>
      <c r="D1262" s="6">
        <v>7</v>
      </c>
      <c r="E1262" s="6">
        <v>5793173.5566406297</v>
      </c>
      <c r="F1262" s="7">
        <v>0.01</v>
      </c>
      <c r="G1262" s="8" t="s">
        <v>1687</v>
      </c>
      <c r="H1262" s="9"/>
      <c r="I1262" s="10">
        <v>2</v>
      </c>
      <c r="J1262" s="11">
        <v>0.01</v>
      </c>
      <c r="K1262" s="12" t="s">
        <v>1687</v>
      </c>
      <c r="L1262" s="13"/>
      <c r="M1262" s="10">
        <v>2</v>
      </c>
      <c r="N1262" s="14">
        <f>Table1[[#This Row],[DC_STM/DC_NS]]+Table1[[#This Row],[DC_LPS/DC_NS]]</f>
        <v>0.02</v>
      </c>
      <c r="O1262" s="6">
        <v>3</v>
      </c>
      <c r="P1262" s="6">
        <v>9</v>
      </c>
      <c r="Q1262" s="6">
        <v>689911.78304036497</v>
      </c>
      <c r="R1262" s="7"/>
      <c r="S1262" s="16"/>
      <c r="T1262" s="9"/>
      <c r="U1262" s="10">
        <v>0</v>
      </c>
      <c r="V1262" s="11"/>
      <c r="W1262" s="17"/>
      <c r="X1262" s="13"/>
      <c r="Y1262" s="10">
        <v>0</v>
      </c>
      <c r="Z1262" s="18">
        <f>Table1[[#This Row],[Mφ_STM/Mφ_NS]]+Table1[[#This Row],[Mφ_LPS/Mφ_NS]]</f>
        <v>0</v>
      </c>
    </row>
    <row r="1263" spans="1:26" x14ac:dyDescent="0.25">
      <c r="A1263" s="5" t="s">
        <v>3846</v>
      </c>
      <c r="B1263" s="15" t="s">
        <v>3847</v>
      </c>
      <c r="C1263" s="6"/>
      <c r="D1263" s="6"/>
      <c r="E1263" s="6"/>
      <c r="F1263" s="7"/>
      <c r="G1263" s="8"/>
      <c r="H1263" s="9"/>
      <c r="I1263" s="10">
        <v>0</v>
      </c>
      <c r="J1263" s="11"/>
      <c r="K1263" s="12"/>
      <c r="L1263" s="13"/>
      <c r="M1263" s="10">
        <v>0</v>
      </c>
      <c r="N1263" s="14">
        <f>Table1[[#This Row],[DC_STM/DC_NS]]+Table1[[#This Row],[DC_LPS/DC_NS]]</f>
        <v>0</v>
      </c>
      <c r="O1263" s="6">
        <v>2</v>
      </c>
      <c r="P1263" s="6">
        <v>2</v>
      </c>
      <c r="Q1263" s="6">
        <v>203689.609375</v>
      </c>
      <c r="R1263" s="7">
        <v>0.01</v>
      </c>
      <c r="S1263" s="16" t="s">
        <v>200</v>
      </c>
      <c r="T1263" s="9"/>
      <c r="U1263" s="10">
        <v>1</v>
      </c>
      <c r="V1263" s="11">
        <v>0.01</v>
      </c>
      <c r="W1263" s="17" t="s">
        <v>200</v>
      </c>
      <c r="X1263" s="13"/>
      <c r="Y1263" s="10">
        <v>1</v>
      </c>
      <c r="Z1263" s="18">
        <f>Table1[[#This Row],[Mφ_STM/Mφ_NS]]+Table1[[#This Row],[Mφ_LPS/Mφ_NS]]</f>
        <v>0.02</v>
      </c>
    </row>
    <row r="1264" spans="1:26" x14ac:dyDescent="0.25">
      <c r="A1264" s="5" t="s">
        <v>3848</v>
      </c>
      <c r="B1264" s="15" t="s">
        <v>3849</v>
      </c>
      <c r="C1264" s="6">
        <v>1</v>
      </c>
      <c r="D1264" s="6">
        <v>1</v>
      </c>
      <c r="E1264" s="6">
        <v>0</v>
      </c>
      <c r="F1264" s="7"/>
      <c r="G1264" s="8"/>
      <c r="H1264" s="9"/>
      <c r="I1264" s="10">
        <v>0</v>
      </c>
      <c r="J1264" s="11"/>
      <c r="K1264" s="12"/>
      <c r="L1264" s="13"/>
      <c r="M1264" s="10">
        <v>0</v>
      </c>
      <c r="N1264" s="14">
        <f>Table1[[#This Row],[DC_STM/DC_NS]]+Table1[[#This Row],[DC_LPS/DC_NS]]</f>
        <v>0</v>
      </c>
      <c r="O1264" s="6"/>
      <c r="P1264" s="6"/>
      <c r="Q1264" s="6"/>
      <c r="R1264" s="7"/>
      <c r="S1264" s="16"/>
      <c r="T1264" s="9"/>
      <c r="U1264" s="10">
        <v>0</v>
      </c>
      <c r="V1264" s="11"/>
      <c r="W1264" s="17"/>
      <c r="X1264" s="13"/>
      <c r="Y1264" s="10">
        <v>0</v>
      </c>
      <c r="Z1264" s="18">
        <f>Table1[[#This Row],[Mφ_STM/Mφ_NS]]+Table1[[#This Row],[Mφ_LPS/Mφ_NS]]</f>
        <v>0</v>
      </c>
    </row>
    <row r="1265" spans="1:26" x14ac:dyDescent="0.25">
      <c r="A1265" s="5" t="s">
        <v>3850</v>
      </c>
      <c r="B1265" s="15" t="s">
        <v>3851</v>
      </c>
      <c r="C1265" s="6">
        <v>5</v>
      </c>
      <c r="D1265" s="6">
        <v>14</v>
      </c>
      <c r="E1265" s="6">
        <v>2883165.3286946602</v>
      </c>
      <c r="F1265" s="7">
        <v>3.3066697684231001</v>
      </c>
      <c r="G1265" s="8" t="s">
        <v>3852</v>
      </c>
      <c r="H1265" s="9">
        <v>72.034950002907905</v>
      </c>
      <c r="I1265" s="10">
        <v>7</v>
      </c>
      <c r="J1265" s="11">
        <v>0.19813778911744701</v>
      </c>
      <c r="K1265" s="12" t="s">
        <v>3852</v>
      </c>
      <c r="L1265" s="13">
        <v>88.068660318441303</v>
      </c>
      <c r="M1265" s="10">
        <v>7</v>
      </c>
      <c r="N1265" s="14">
        <f>Table1[[#This Row],[DC_STM/DC_NS]]+Table1[[#This Row],[DC_LPS/DC_NS]]</f>
        <v>3.5048075575405471</v>
      </c>
      <c r="O1265" s="6">
        <v>4</v>
      </c>
      <c r="P1265" s="6">
        <v>8</v>
      </c>
      <c r="Q1265" s="6">
        <v>1656575.7580363001</v>
      </c>
      <c r="R1265" s="7"/>
      <c r="S1265" s="16"/>
      <c r="T1265" s="9"/>
      <c r="U1265" s="10">
        <v>0</v>
      </c>
      <c r="V1265" s="11"/>
      <c r="W1265" s="17"/>
      <c r="X1265" s="13"/>
      <c r="Y1265" s="10">
        <v>0</v>
      </c>
      <c r="Z1265" s="18">
        <f>Table1[[#This Row],[Mφ_STM/Mφ_NS]]+Table1[[#This Row],[Mφ_LPS/Mφ_NS]]</f>
        <v>0</v>
      </c>
    </row>
    <row r="1266" spans="1:26" x14ac:dyDescent="0.25">
      <c r="A1266" s="5" t="s">
        <v>3853</v>
      </c>
      <c r="B1266" s="15" t="s">
        <v>3854</v>
      </c>
      <c r="C1266" s="6">
        <v>1</v>
      </c>
      <c r="D1266" s="6">
        <v>11</v>
      </c>
      <c r="E1266" s="6">
        <v>39957392.299107097</v>
      </c>
      <c r="F1266" s="7">
        <v>1.8081323573783199</v>
      </c>
      <c r="G1266" s="8" t="s">
        <v>3855</v>
      </c>
      <c r="H1266" s="9">
        <v>54.321278153807199</v>
      </c>
      <c r="I1266" s="10">
        <v>6</v>
      </c>
      <c r="J1266" s="11">
        <v>0.77767618209093003</v>
      </c>
      <c r="K1266" s="12" t="s">
        <v>3202</v>
      </c>
      <c r="L1266" s="13">
        <v>73.472593973804294</v>
      </c>
      <c r="M1266" s="10">
        <v>8</v>
      </c>
      <c r="N1266" s="14">
        <f>Table1[[#This Row],[DC_STM/DC_NS]]+Table1[[#This Row],[DC_LPS/DC_NS]]</f>
        <v>2.5858085394692498</v>
      </c>
      <c r="O1266" s="6">
        <v>1</v>
      </c>
      <c r="P1266" s="6">
        <v>3</v>
      </c>
      <c r="Q1266" s="6">
        <v>5713572.7395833302</v>
      </c>
      <c r="R1266" s="7"/>
      <c r="S1266" s="16"/>
      <c r="T1266" s="9"/>
      <c r="U1266" s="10">
        <v>0</v>
      </c>
      <c r="V1266" s="11"/>
      <c r="W1266" s="17"/>
      <c r="X1266" s="13"/>
      <c r="Y1266" s="10">
        <v>0</v>
      </c>
      <c r="Z1266" s="18">
        <f>Table1[[#This Row],[Mφ_STM/Mφ_NS]]+Table1[[#This Row],[Mφ_LPS/Mφ_NS]]</f>
        <v>0</v>
      </c>
    </row>
    <row r="1267" spans="1:26" x14ac:dyDescent="0.25">
      <c r="A1267" s="5" t="s">
        <v>3856</v>
      </c>
      <c r="B1267" s="15" t="s">
        <v>3857</v>
      </c>
      <c r="C1267" s="6">
        <v>2</v>
      </c>
      <c r="D1267" s="6">
        <v>5</v>
      </c>
      <c r="E1267" s="6">
        <v>1936055.203125</v>
      </c>
      <c r="F1267" s="7">
        <v>0.01</v>
      </c>
      <c r="G1267" s="8" t="s">
        <v>200</v>
      </c>
      <c r="H1267" s="9"/>
      <c r="I1267" s="10">
        <v>1</v>
      </c>
      <c r="J1267" s="11">
        <v>0.01</v>
      </c>
      <c r="K1267" s="12" t="s">
        <v>200</v>
      </c>
      <c r="L1267" s="13"/>
      <c r="M1267" s="10">
        <v>1</v>
      </c>
      <c r="N1267" s="14">
        <f>Table1[[#This Row],[DC_STM/DC_NS]]+Table1[[#This Row],[DC_LPS/DC_NS]]</f>
        <v>0.02</v>
      </c>
      <c r="O1267" s="6">
        <v>2</v>
      </c>
      <c r="P1267" s="6">
        <v>7</v>
      </c>
      <c r="Q1267" s="6">
        <v>1196619.8466796901</v>
      </c>
      <c r="R1267" s="7"/>
      <c r="S1267" s="16"/>
      <c r="T1267" s="9"/>
      <c r="U1267" s="10">
        <v>0</v>
      </c>
      <c r="V1267" s="11"/>
      <c r="W1267" s="17"/>
      <c r="X1267" s="13"/>
      <c r="Y1267" s="10">
        <v>0</v>
      </c>
      <c r="Z1267" s="18">
        <f>Table1[[#This Row],[Mφ_STM/Mφ_NS]]+Table1[[#This Row],[Mφ_LPS/Mφ_NS]]</f>
        <v>0</v>
      </c>
    </row>
    <row r="1268" spans="1:26" x14ac:dyDescent="0.25">
      <c r="A1268" s="5" t="s">
        <v>3858</v>
      </c>
      <c r="B1268" s="15" t="s">
        <v>3859</v>
      </c>
      <c r="C1268" s="6">
        <v>13</v>
      </c>
      <c r="D1268" s="6">
        <v>69</v>
      </c>
      <c r="E1268" s="6">
        <v>10320741.7079427</v>
      </c>
      <c r="F1268" s="7">
        <v>1.3320988576158499</v>
      </c>
      <c r="G1268" s="8" t="s">
        <v>3860</v>
      </c>
      <c r="H1268" s="9">
        <v>109.782041656868</v>
      </c>
      <c r="I1268" s="10">
        <v>33</v>
      </c>
      <c r="J1268" s="11">
        <v>0.26492079078736402</v>
      </c>
      <c r="K1268" s="12" t="s">
        <v>3861</v>
      </c>
      <c r="L1268" s="13">
        <v>136.97072476339599</v>
      </c>
      <c r="M1268" s="10">
        <v>36</v>
      </c>
      <c r="N1268" s="14">
        <f>Table1[[#This Row],[DC_STM/DC_NS]]+Table1[[#This Row],[DC_LPS/DC_NS]]</f>
        <v>1.597019648403214</v>
      </c>
      <c r="O1268" s="6">
        <v>11</v>
      </c>
      <c r="P1268" s="6">
        <v>39</v>
      </c>
      <c r="Q1268" s="6">
        <v>2119402.98694957</v>
      </c>
      <c r="R1268" s="7">
        <v>6.0046630175754601</v>
      </c>
      <c r="S1268" s="16" t="s">
        <v>3862</v>
      </c>
      <c r="T1268" s="9">
        <v>179.015121445668</v>
      </c>
      <c r="U1268" s="10">
        <v>15</v>
      </c>
      <c r="V1268" s="11">
        <v>0.36129102965745202</v>
      </c>
      <c r="W1268" s="17" t="s">
        <v>3863</v>
      </c>
      <c r="X1268" s="13">
        <v>90.651168771839494</v>
      </c>
      <c r="Y1268" s="10">
        <v>14</v>
      </c>
      <c r="Z1268" s="18">
        <f>Table1[[#This Row],[Mφ_STM/Mφ_NS]]+Table1[[#This Row],[Mφ_LPS/Mφ_NS]]</f>
        <v>6.3659540472329121</v>
      </c>
    </row>
    <row r="1269" spans="1:26" x14ac:dyDescent="0.25">
      <c r="A1269" s="5" t="s">
        <v>3864</v>
      </c>
      <c r="B1269" s="15" t="s">
        <v>3865</v>
      </c>
      <c r="C1269" s="6"/>
      <c r="D1269" s="6"/>
      <c r="E1269" s="6"/>
      <c r="F1269" s="7"/>
      <c r="G1269" s="8"/>
      <c r="H1269" s="9"/>
      <c r="I1269" s="10">
        <v>0</v>
      </c>
      <c r="J1269" s="11"/>
      <c r="K1269" s="12"/>
      <c r="L1269" s="13"/>
      <c r="M1269" s="10">
        <v>0</v>
      </c>
      <c r="N1269" s="14">
        <f>Table1[[#This Row],[DC_STM/DC_NS]]+Table1[[#This Row],[DC_LPS/DC_NS]]</f>
        <v>0</v>
      </c>
      <c r="O1269" s="6">
        <v>1</v>
      </c>
      <c r="P1269" s="6">
        <v>1</v>
      </c>
      <c r="Q1269" s="6">
        <v>3288865.1875</v>
      </c>
      <c r="R1269" s="7">
        <v>8.0700819393524004</v>
      </c>
      <c r="S1269" s="16" t="s">
        <v>34</v>
      </c>
      <c r="T1269" s="9"/>
      <c r="U1269" s="10">
        <v>1</v>
      </c>
      <c r="V1269" s="11">
        <v>0.01</v>
      </c>
      <c r="W1269" s="17" t="s">
        <v>34</v>
      </c>
      <c r="X1269" s="13"/>
      <c r="Y1269" s="10">
        <v>1</v>
      </c>
      <c r="Z1269" s="18">
        <f>Table1[[#This Row],[Mφ_STM/Mφ_NS]]+Table1[[#This Row],[Mφ_LPS/Mφ_NS]]</f>
        <v>8.0800819393524002</v>
      </c>
    </row>
    <row r="1270" spans="1:26" x14ac:dyDescent="0.25">
      <c r="A1270" s="5" t="s">
        <v>3866</v>
      </c>
      <c r="B1270" s="15" t="s">
        <v>3867</v>
      </c>
      <c r="C1270" s="6">
        <v>1</v>
      </c>
      <c r="D1270" s="6">
        <v>2</v>
      </c>
      <c r="E1270" s="6">
        <v>434273.7421875</v>
      </c>
      <c r="F1270" s="7"/>
      <c r="G1270" s="8"/>
      <c r="H1270" s="9"/>
      <c r="I1270" s="10">
        <v>0</v>
      </c>
      <c r="J1270" s="11"/>
      <c r="K1270" s="12"/>
      <c r="L1270" s="13"/>
      <c r="M1270" s="10">
        <v>0</v>
      </c>
      <c r="N1270" s="14">
        <f>Table1[[#This Row],[DC_STM/DC_NS]]+Table1[[#This Row],[DC_LPS/DC_NS]]</f>
        <v>0</v>
      </c>
      <c r="O1270" s="6"/>
      <c r="P1270" s="6"/>
      <c r="Q1270" s="6"/>
      <c r="R1270" s="7"/>
      <c r="S1270" s="16"/>
      <c r="T1270" s="9"/>
      <c r="U1270" s="10">
        <v>0</v>
      </c>
      <c r="V1270" s="11"/>
      <c r="W1270" s="17"/>
      <c r="X1270" s="13"/>
      <c r="Y1270" s="10">
        <v>0</v>
      </c>
      <c r="Z1270" s="18">
        <f>Table1[[#This Row],[Mφ_STM/Mφ_NS]]+Table1[[#This Row],[Mφ_LPS/Mφ_NS]]</f>
        <v>0</v>
      </c>
    </row>
    <row r="1271" spans="1:26" x14ac:dyDescent="0.25">
      <c r="A1271" s="5" t="s">
        <v>3868</v>
      </c>
      <c r="B1271" s="15" t="s">
        <v>3869</v>
      </c>
      <c r="C1271" s="6">
        <v>1</v>
      </c>
      <c r="D1271" s="6">
        <v>1</v>
      </c>
      <c r="E1271" s="6">
        <v>7100726.765625</v>
      </c>
      <c r="F1271" s="7"/>
      <c r="G1271" s="8"/>
      <c r="H1271" s="9"/>
      <c r="I1271" s="10">
        <v>0</v>
      </c>
      <c r="J1271" s="11"/>
      <c r="K1271" s="12"/>
      <c r="L1271" s="13"/>
      <c r="M1271" s="10">
        <v>0</v>
      </c>
      <c r="N1271" s="14">
        <f>Table1[[#This Row],[DC_STM/DC_NS]]+Table1[[#This Row],[DC_LPS/DC_NS]]</f>
        <v>0</v>
      </c>
      <c r="O1271" s="6"/>
      <c r="P1271" s="6"/>
      <c r="Q1271" s="6"/>
      <c r="R1271" s="7"/>
      <c r="S1271" s="16"/>
      <c r="T1271" s="9"/>
      <c r="U1271" s="10">
        <v>0</v>
      </c>
      <c r="V1271" s="11"/>
      <c r="W1271" s="17"/>
      <c r="X1271" s="13"/>
      <c r="Y1271" s="10">
        <v>0</v>
      </c>
      <c r="Z1271" s="18">
        <f>Table1[[#This Row],[Mφ_STM/Mφ_NS]]+Table1[[#This Row],[Mφ_LPS/Mφ_NS]]</f>
        <v>0</v>
      </c>
    </row>
    <row r="1272" spans="1:26" x14ac:dyDescent="0.25">
      <c r="A1272" s="5" t="s">
        <v>3870</v>
      </c>
      <c r="B1272" s="15" t="s">
        <v>3871</v>
      </c>
      <c r="C1272" s="6">
        <v>4</v>
      </c>
      <c r="D1272" s="6">
        <v>10</v>
      </c>
      <c r="E1272" s="6">
        <v>4181856.4723958299</v>
      </c>
      <c r="F1272" s="7">
        <v>0.01</v>
      </c>
      <c r="G1272" s="8" t="s">
        <v>3872</v>
      </c>
      <c r="H1272" s="9">
        <v>0</v>
      </c>
      <c r="I1272" s="10">
        <v>7</v>
      </c>
      <c r="J1272" s="11">
        <v>0.01</v>
      </c>
      <c r="K1272" s="12" t="s">
        <v>3873</v>
      </c>
      <c r="L1272" s="13">
        <v>0</v>
      </c>
      <c r="M1272" s="10">
        <v>6</v>
      </c>
      <c r="N1272" s="14">
        <f>Table1[[#This Row],[DC_STM/DC_NS]]+Table1[[#This Row],[DC_LPS/DC_NS]]</f>
        <v>0.02</v>
      </c>
      <c r="O1272" s="6">
        <v>1</v>
      </c>
      <c r="P1272" s="6">
        <v>1</v>
      </c>
      <c r="Q1272" s="6">
        <v>941207.90625</v>
      </c>
      <c r="R1272" s="7"/>
      <c r="S1272" s="16"/>
      <c r="T1272" s="9"/>
      <c r="U1272" s="10">
        <v>0</v>
      </c>
      <c r="V1272" s="11"/>
      <c r="W1272" s="17"/>
      <c r="X1272" s="13"/>
      <c r="Y1272" s="10">
        <v>0</v>
      </c>
      <c r="Z1272" s="18">
        <f>Table1[[#This Row],[Mφ_STM/Mφ_NS]]+Table1[[#This Row],[Mφ_LPS/Mφ_NS]]</f>
        <v>0</v>
      </c>
    </row>
    <row r="1273" spans="1:26" x14ac:dyDescent="0.25">
      <c r="A1273" s="5" t="s">
        <v>3874</v>
      </c>
      <c r="B1273" s="15" t="s">
        <v>3875</v>
      </c>
      <c r="C1273" s="6"/>
      <c r="D1273" s="6"/>
      <c r="E1273" s="6"/>
      <c r="F1273" s="7"/>
      <c r="G1273" s="8"/>
      <c r="H1273" s="9"/>
      <c r="I1273" s="10">
        <v>0</v>
      </c>
      <c r="J1273" s="11"/>
      <c r="K1273" s="12"/>
      <c r="L1273" s="13"/>
      <c r="M1273" s="10">
        <v>0</v>
      </c>
      <c r="N1273" s="14">
        <f>Table1[[#This Row],[DC_STM/DC_NS]]+Table1[[#This Row],[DC_LPS/DC_NS]]</f>
        <v>0</v>
      </c>
      <c r="O1273" s="6">
        <v>9</v>
      </c>
      <c r="P1273" s="6">
        <v>50</v>
      </c>
      <c r="Q1273" s="6">
        <v>808148.97998046898</v>
      </c>
      <c r="R1273" s="7">
        <v>4.4487021075637703</v>
      </c>
      <c r="S1273" s="16" t="s">
        <v>3876</v>
      </c>
      <c r="T1273" s="9">
        <v>62.122033055916198</v>
      </c>
      <c r="U1273" s="10">
        <v>19</v>
      </c>
      <c r="V1273" s="11">
        <v>6.9469309457922197</v>
      </c>
      <c r="W1273" s="17" t="s">
        <v>3877</v>
      </c>
      <c r="X1273" s="13">
        <v>276.27367612084703</v>
      </c>
      <c r="Y1273" s="10">
        <v>15</v>
      </c>
      <c r="Z1273" s="18">
        <f>Table1[[#This Row],[Mφ_STM/Mφ_NS]]+Table1[[#This Row],[Mφ_LPS/Mφ_NS]]</f>
        <v>11.39563305335599</v>
      </c>
    </row>
    <row r="1274" spans="1:26" x14ac:dyDescent="0.25">
      <c r="A1274" s="5" t="s">
        <v>3878</v>
      </c>
      <c r="B1274" s="15" t="s">
        <v>3879</v>
      </c>
      <c r="C1274" s="6">
        <v>14</v>
      </c>
      <c r="D1274" s="6">
        <v>113</v>
      </c>
      <c r="E1274" s="6">
        <v>6083503.9480794296</v>
      </c>
      <c r="F1274" s="7">
        <v>1.2223968284903199</v>
      </c>
      <c r="G1274" s="8" t="s">
        <v>3880</v>
      </c>
      <c r="H1274" s="9">
        <v>101.816815005534</v>
      </c>
      <c r="I1274" s="10">
        <v>63</v>
      </c>
      <c r="J1274" s="11">
        <v>0.674879274856789</v>
      </c>
      <c r="K1274" s="12" t="s">
        <v>3881</v>
      </c>
      <c r="L1274" s="13">
        <v>82.691916565154003</v>
      </c>
      <c r="M1274" s="10">
        <v>65</v>
      </c>
      <c r="N1274" s="14">
        <f>Table1[[#This Row],[DC_STM/DC_NS]]+Table1[[#This Row],[DC_LPS/DC_NS]]</f>
        <v>1.8972761033471088</v>
      </c>
      <c r="O1274" s="6">
        <v>14</v>
      </c>
      <c r="P1274" s="6">
        <v>65</v>
      </c>
      <c r="Q1274" s="6">
        <v>1438799.26652018</v>
      </c>
      <c r="R1274" s="7">
        <v>15.918603453308499</v>
      </c>
      <c r="S1274" s="16" t="s">
        <v>3882</v>
      </c>
      <c r="T1274" s="9">
        <v>194.58395378614799</v>
      </c>
      <c r="U1274" s="10">
        <v>24</v>
      </c>
      <c r="V1274" s="11">
        <v>9.4932801600020404</v>
      </c>
      <c r="W1274" s="17" t="s">
        <v>3883</v>
      </c>
      <c r="X1274" s="13">
        <v>316.21102386283297</v>
      </c>
      <c r="Y1274" s="10">
        <v>25</v>
      </c>
      <c r="Z1274" s="18">
        <f>Table1[[#This Row],[Mφ_STM/Mφ_NS]]+Table1[[#This Row],[Mφ_LPS/Mφ_NS]]</f>
        <v>25.41188361331054</v>
      </c>
    </row>
    <row r="1275" spans="1:26" x14ac:dyDescent="0.25">
      <c r="A1275" s="5" t="s">
        <v>3884</v>
      </c>
      <c r="B1275" s="15" t="s">
        <v>3885</v>
      </c>
      <c r="C1275" s="6"/>
      <c r="D1275" s="6"/>
      <c r="E1275" s="6"/>
      <c r="F1275" s="7"/>
      <c r="G1275" s="8"/>
      <c r="H1275" s="9"/>
      <c r="I1275" s="10">
        <v>0</v>
      </c>
      <c r="J1275" s="11"/>
      <c r="K1275" s="12"/>
      <c r="L1275" s="13"/>
      <c r="M1275" s="10">
        <v>0</v>
      </c>
      <c r="N1275" s="14">
        <f>Table1[[#This Row],[DC_STM/DC_NS]]+Table1[[#This Row],[DC_LPS/DC_NS]]</f>
        <v>0</v>
      </c>
      <c r="O1275" s="6">
        <v>1</v>
      </c>
      <c r="P1275" s="6">
        <v>1</v>
      </c>
      <c r="Q1275" s="6">
        <v>426122.58105468802</v>
      </c>
      <c r="R1275" s="7"/>
      <c r="S1275" s="16"/>
      <c r="T1275" s="9"/>
      <c r="U1275" s="10">
        <v>0</v>
      </c>
      <c r="V1275" s="11"/>
      <c r="W1275" s="17"/>
      <c r="X1275" s="13"/>
      <c r="Y1275" s="10">
        <v>0</v>
      </c>
      <c r="Z1275" s="18">
        <f>Table1[[#This Row],[Mφ_STM/Mφ_NS]]+Table1[[#This Row],[Mφ_LPS/Mφ_NS]]</f>
        <v>0</v>
      </c>
    </row>
    <row r="1276" spans="1:26" x14ac:dyDescent="0.25">
      <c r="A1276" s="5" t="s">
        <v>3886</v>
      </c>
      <c r="B1276" s="15" t="s">
        <v>3887</v>
      </c>
      <c r="C1276" s="6">
        <v>3</v>
      </c>
      <c r="D1276" s="6">
        <v>9</v>
      </c>
      <c r="E1276" s="6">
        <v>2711486.4580078102</v>
      </c>
      <c r="F1276" s="7">
        <v>1.4497534231724001</v>
      </c>
      <c r="G1276" s="8" t="s">
        <v>3888</v>
      </c>
      <c r="H1276" s="9">
        <v>3.6531165440253002</v>
      </c>
      <c r="I1276" s="10">
        <v>4</v>
      </c>
      <c r="J1276" s="11">
        <v>2.1765288843017299E-2</v>
      </c>
      <c r="K1276" s="12" t="s">
        <v>3888</v>
      </c>
      <c r="L1276" s="13">
        <v>93.626499463465194</v>
      </c>
      <c r="M1276" s="10">
        <v>4</v>
      </c>
      <c r="N1276" s="14">
        <f>Table1[[#This Row],[DC_STM/DC_NS]]+Table1[[#This Row],[DC_LPS/DC_NS]]</f>
        <v>1.4715187120154174</v>
      </c>
      <c r="O1276" s="6">
        <v>3</v>
      </c>
      <c r="P1276" s="6">
        <v>4</v>
      </c>
      <c r="Q1276" s="6">
        <v>1448374.18172201</v>
      </c>
      <c r="R1276" s="7">
        <v>4.5134356290471196</v>
      </c>
      <c r="S1276" s="16" t="s">
        <v>431</v>
      </c>
      <c r="T1276" s="9"/>
      <c r="U1276" s="10">
        <v>1</v>
      </c>
      <c r="V1276" s="11">
        <v>0.01</v>
      </c>
      <c r="W1276" s="17" t="s">
        <v>431</v>
      </c>
      <c r="X1276" s="13"/>
      <c r="Y1276" s="10">
        <v>1</v>
      </c>
      <c r="Z1276" s="18">
        <f>Table1[[#This Row],[Mφ_STM/Mφ_NS]]+Table1[[#This Row],[Mφ_LPS/Mφ_NS]]</f>
        <v>4.5234356290471194</v>
      </c>
    </row>
    <row r="1277" spans="1:26" x14ac:dyDescent="0.25">
      <c r="A1277" s="5" t="s">
        <v>3889</v>
      </c>
      <c r="B1277" s="15" t="s">
        <v>3890</v>
      </c>
      <c r="C1277" s="6">
        <v>3</v>
      </c>
      <c r="D1277" s="6">
        <v>8</v>
      </c>
      <c r="E1277" s="6">
        <v>4056318.5290178601</v>
      </c>
      <c r="F1277" s="7">
        <v>33.340000000000003</v>
      </c>
      <c r="G1277" s="8" t="s">
        <v>3891</v>
      </c>
      <c r="H1277" s="9">
        <v>173.153129622888</v>
      </c>
      <c r="I1277" s="10">
        <v>3</v>
      </c>
      <c r="J1277" s="11">
        <v>16.868816029142899</v>
      </c>
      <c r="K1277" s="12" t="s">
        <v>3892</v>
      </c>
      <c r="L1277" s="13">
        <v>241.42850350799199</v>
      </c>
      <c r="M1277" s="10">
        <v>7</v>
      </c>
      <c r="N1277" s="14">
        <f>Table1[[#This Row],[DC_STM/DC_NS]]+Table1[[#This Row],[DC_LPS/DC_NS]]</f>
        <v>50.208816029142902</v>
      </c>
      <c r="O1277" s="6">
        <v>5</v>
      </c>
      <c r="P1277" s="6">
        <v>10</v>
      </c>
      <c r="Q1277" s="6">
        <v>449017.36725260399</v>
      </c>
      <c r="R1277" s="7"/>
      <c r="S1277" s="16"/>
      <c r="T1277" s="9"/>
      <c r="U1277" s="10">
        <v>0</v>
      </c>
      <c r="V1277" s="11"/>
      <c r="W1277" s="17"/>
      <c r="X1277" s="13"/>
      <c r="Y1277" s="10">
        <v>0</v>
      </c>
      <c r="Z1277" s="18">
        <f>Table1[[#This Row],[Mφ_STM/Mφ_NS]]+Table1[[#This Row],[Mφ_LPS/Mφ_NS]]</f>
        <v>0</v>
      </c>
    </row>
    <row r="1278" spans="1:26" x14ac:dyDescent="0.25">
      <c r="A1278" s="5" t="s">
        <v>3893</v>
      </c>
      <c r="B1278" s="15" t="s">
        <v>3894</v>
      </c>
      <c r="C1278" s="6"/>
      <c r="D1278" s="6"/>
      <c r="E1278" s="6"/>
      <c r="F1278" s="7"/>
      <c r="G1278" s="8"/>
      <c r="H1278" s="9"/>
      <c r="I1278" s="10">
        <v>0</v>
      </c>
      <c r="J1278" s="11"/>
      <c r="K1278" s="12"/>
      <c r="L1278" s="13"/>
      <c r="M1278" s="10">
        <v>0</v>
      </c>
      <c r="N1278" s="14">
        <f>Table1[[#This Row],[DC_STM/DC_NS]]+Table1[[#This Row],[DC_LPS/DC_NS]]</f>
        <v>0</v>
      </c>
      <c r="O1278" s="6">
        <v>1</v>
      </c>
      <c r="P1278" s="6">
        <v>1</v>
      </c>
      <c r="Q1278" s="6">
        <v>169335.9921875</v>
      </c>
      <c r="R1278" s="7"/>
      <c r="S1278" s="16"/>
      <c r="T1278" s="9"/>
      <c r="U1278" s="10">
        <v>0</v>
      </c>
      <c r="V1278" s="11"/>
      <c r="W1278" s="17"/>
      <c r="X1278" s="13"/>
      <c r="Y1278" s="10">
        <v>0</v>
      </c>
      <c r="Z1278" s="18">
        <f>Table1[[#This Row],[Mφ_STM/Mφ_NS]]+Table1[[#This Row],[Mφ_LPS/Mφ_NS]]</f>
        <v>0</v>
      </c>
    </row>
    <row r="1279" spans="1:26" x14ac:dyDescent="0.25">
      <c r="A1279" s="5" t="s">
        <v>3895</v>
      </c>
      <c r="B1279" s="15" t="s">
        <v>3896</v>
      </c>
      <c r="C1279" s="6">
        <v>8</v>
      </c>
      <c r="D1279" s="6">
        <v>63</v>
      </c>
      <c r="E1279" s="6">
        <v>3247470.0816786001</v>
      </c>
      <c r="F1279" s="7">
        <v>1.3129547978130101</v>
      </c>
      <c r="G1279" s="8" t="s">
        <v>3897</v>
      </c>
      <c r="H1279" s="9">
        <v>126.20770386981</v>
      </c>
      <c r="I1279" s="10">
        <v>41</v>
      </c>
      <c r="J1279" s="11">
        <v>0.44314826506029498</v>
      </c>
      <c r="K1279" s="12" t="s">
        <v>3898</v>
      </c>
      <c r="L1279" s="13">
        <v>131.292908565186</v>
      </c>
      <c r="M1279" s="10">
        <v>43</v>
      </c>
      <c r="N1279" s="14">
        <f>Table1[[#This Row],[DC_STM/DC_NS]]+Table1[[#This Row],[DC_LPS/DC_NS]]</f>
        <v>1.756103062873305</v>
      </c>
      <c r="O1279" s="6">
        <v>8</v>
      </c>
      <c r="P1279" s="6">
        <v>37</v>
      </c>
      <c r="Q1279" s="6">
        <v>918444.52741156705</v>
      </c>
      <c r="R1279" s="7">
        <v>12.320506525725399</v>
      </c>
      <c r="S1279" s="16" t="s">
        <v>3899</v>
      </c>
      <c r="T1279" s="9">
        <v>250.66646653907901</v>
      </c>
      <c r="U1279" s="10">
        <v>14</v>
      </c>
      <c r="V1279" s="11">
        <v>13.0216225776753</v>
      </c>
      <c r="W1279" s="17" t="s">
        <v>3900</v>
      </c>
      <c r="X1279" s="13">
        <v>269.89966632263099</v>
      </c>
      <c r="Y1279" s="10">
        <v>11</v>
      </c>
      <c r="Z1279" s="18">
        <f>Table1[[#This Row],[Mφ_STM/Mφ_NS]]+Table1[[#This Row],[Mφ_LPS/Mφ_NS]]</f>
        <v>25.342129103400701</v>
      </c>
    </row>
    <row r="1280" spans="1:26" x14ac:dyDescent="0.25">
      <c r="A1280" s="5" t="s">
        <v>3901</v>
      </c>
      <c r="B1280" s="15" t="s">
        <v>3902</v>
      </c>
      <c r="C1280" s="6">
        <v>1</v>
      </c>
      <c r="D1280" s="6">
        <v>429</v>
      </c>
      <c r="E1280" s="6">
        <v>19363539.310329899</v>
      </c>
      <c r="F1280" s="7">
        <v>8.7231251056056294E-2</v>
      </c>
      <c r="G1280" s="8" t="s">
        <v>3903</v>
      </c>
      <c r="H1280" s="9">
        <v>82.200674237138301</v>
      </c>
      <c r="I1280" s="10">
        <v>4</v>
      </c>
      <c r="J1280" s="11">
        <v>0.40784093581324599</v>
      </c>
      <c r="K1280" s="12" t="s">
        <v>3904</v>
      </c>
      <c r="L1280" s="13">
        <v>128.19304850504699</v>
      </c>
      <c r="M1280" s="10">
        <v>4</v>
      </c>
      <c r="N1280" s="14">
        <f>Table1[[#This Row],[DC_STM/DC_NS]]+Table1[[#This Row],[DC_LPS/DC_NS]]</f>
        <v>0.49507218686930227</v>
      </c>
      <c r="O1280" s="6"/>
      <c r="P1280" s="6"/>
      <c r="Q1280" s="6"/>
      <c r="R1280" s="7"/>
      <c r="S1280" s="16"/>
      <c r="T1280" s="9"/>
      <c r="U1280" s="10">
        <v>0</v>
      </c>
      <c r="V1280" s="11"/>
      <c r="W1280" s="17"/>
      <c r="X1280" s="13"/>
      <c r="Y1280" s="10">
        <v>0</v>
      </c>
      <c r="Z1280" s="18">
        <f>Table1[[#This Row],[Mφ_STM/Mφ_NS]]+Table1[[#This Row],[Mφ_LPS/Mφ_NS]]</f>
        <v>0</v>
      </c>
    </row>
    <row r="1281" spans="1:26" x14ac:dyDescent="0.25">
      <c r="A1281" s="5" t="s">
        <v>3905</v>
      </c>
      <c r="B1281" s="15" t="s">
        <v>3906</v>
      </c>
      <c r="C1281" s="6">
        <v>16</v>
      </c>
      <c r="D1281" s="6">
        <v>71</v>
      </c>
      <c r="E1281" s="6">
        <v>4641196.9889865499</v>
      </c>
      <c r="F1281" s="7">
        <v>1.0684211189427399</v>
      </c>
      <c r="G1281" s="8" t="s">
        <v>3907</v>
      </c>
      <c r="H1281" s="9">
        <v>107.38021834198</v>
      </c>
      <c r="I1281" s="10">
        <v>41</v>
      </c>
      <c r="J1281" s="11">
        <v>0.73458922289312401</v>
      </c>
      <c r="K1281" s="12" t="s">
        <v>3908</v>
      </c>
      <c r="L1281" s="13">
        <v>151.904788627968</v>
      </c>
      <c r="M1281" s="10">
        <v>44</v>
      </c>
      <c r="N1281" s="14">
        <f>Table1[[#This Row],[DC_STM/DC_NS]]+Table1[[#This Row],[DC_LPS/DC_NS]]</f>
        <v>1.8030103418358641</v>
      </c>
      <c r="O1281" s="6">
        <v>15</v>
      </c>
      <c r="P1281" s="6">
        <v>37</v>
      </c>
      <c r="Q1281" s="6">
        <v>1366877.8918999601</v>
      </c>
      <c r="R1281" s="7">
        <v>22.125737844325201</v>
      </c>
      <c r="S1281" s="16" t="s">
        <v>3909</v>
      </c>
      <c r="T1281" s="9">
        <v>185.77092448220901</v>
      </c>
      <c r="U1281" s="10">
        <v>15</v>
      </c>
      <c r="V1281" s="11">
        <v>15.521792008124701</v>
      </c>
      <c r="W1281" s="17" t="s">
        <v>3910</v>
      </c>
      <c r="X1281" s="13">
        <v>197.07564755752</v>
      </c>
      <c r="Y1281" s="10">
        <v>13</v>
      </c>
      <c r="Z1281" s="18">
        <f>Table1[[#This Row],[Mφ_STM/Mφ_NS]]+Table1[[#This Row],[Mφ_LPS/Mφ_NS]]</f>
        <v>37.6475298524499</v>
      </c>
    </row>
    <row r="1282" spans="1:26" x14ac:dyDescent="0.25">
      <c r="A1282" s="5" t="s">
        <v>3911</v>
      </c>
      <c r="B1282" s="15" t="s">
        <v>3912</v>
      </c>
      <c r="C1282" s="6">
        <v>3</v>
      </c>
      <c r="D1282" s="6">
        <v>8</v>
      </c>
      <c r="E1282" s="6">
        <v>3186753.7330729198</v>
      </c>
      <c r="F1282" s="7">
        <v>0.396992962116818</v>
      </c>
      <c r="G1282" s="8" t="s">
        <v>3913</v>
      </c>
      <c r="H1282" s="9">
        <v>151.30192868939699</v>
      </c>
      <c r="I1282" s="10">
        <v>6</v>
      </c>
      <c r="J1282" s="11">
        <v>2.2913454308576501E-2</v>
      </c>
      <c r="K1282" s="12" t="s">
        <v>3914</v>
      </c>
      <c r="L1282" s="13">
        <v>126.019242971613</v>
      </c>
      <c r="M1282" s="10">
        <v>6</v>
      </c>
      <c r="N1282" s="14">
        <f>Table1[[#This Row],[DC_STM/DC_NS]]+Table1[[#This Row],[DC_LPS/DC_NS]]</f>
        <v>0.4199064164253945</v>
      </c>
      <c r="O1282" s="6">
        <v>5</v>
      </c>
      <c r="P1282" s="6">
        <v>11</v>
      </c>
      <c r="Q1282" s="6">
        <v>2196419.9919270799</v>
      </c>
      <c r="R1282" s="7">
        <v>12.5264519622637</v>
      </c>
      <c r="S1282" s="16" t="s">
        <v>219</v>
      </c>
      <c r="T1282" s="9">
        <v>57.7295812468058</v>
      </c>
      <c r="U1282" s="10">
        <v>2</v>
      </c>
      <c r="V1282" s="11">
        <v>0.01</v>
      </c>
      <c r="W1282" s="17" t="s">
        <v>34</v>
      </c>
      <c r="X1282" s="13"/>
      <c r="Y1282" s="10">
        <v>1</v>
      </c>
      <c r="Z1282" s="18">
        <f>Table1[[#This Row],[Mφ_STM/Mφ_NS]]+Table1[[#This Row],[Mφ_LPS/Mφ_NS]]</f>
        <v>12.536451962263699</v>
      </c>
    </row>
    <row r="1283" spans="1:26" x14ac:dyDescent="0.25">
      <c r="A1283" s="15" t="s">
        <v>3915</v>
      </c>
      <c r="B1283" s="15" t="s">
        <v>3916</v>
      </c>
      <c r="C1283" s="6">
        <v>9</v>
      </c>
      <c r="D1283" s="6">
        <v>46</v>
      </c>
      <c r="E1283" s="6">
        <v>5072343.2358940998</v>
      </c>
      <c r="F1283" s="7">
        <v>9.4339742719669708</v>
      </c>
      <c r="G1283" s="8" t="s">
        <v>3917</v>
      </c>
      <c r="H1283" s="9">
        <v>302.63725905519698</v>
      </c>
      <c r="I1283" s="10">
        <v>22</v>
      </c>
      <c r="J1283" s="11">
        <v>8.8636108275587606</v>
      </c>
      <c r="K1283" s="12" t="s">
        <v>3918</v>
      </c>
      <c r="L1283" s="13">
        <v>323.85305805476003</v>
      </c>
      <c r="M1283" s="10">
        <v>29</v>
      </c>
      <c r="N1283" s="14">
        <f>Table1[[#This Row],[DC_STM/DC_NS]]+Table1[[#This Row],[DC_LPS/DC_NS]]</f>
        <v>18.297585099525733</v>
      </c>
      <c r="O1283" s="6">
        <v>11</v>
      </c>
      <c r="P1283" s="6">
        <v>31</v>
      </c>
      <c r="Q1283" s="6">
        <v>1652375.2911783899</v>
      </c>
      <c r="R1283" s="7">
        <v>3.16806797251845</v>
      </c>
      <c r="S1283" s="16" t="s">
        <v>3919</v>
      </c>
      <c r="T1283" s="9">
        <v>120.552296295159</v>
      </c>
      <c r="U1283" s="10">
        <v>7</v>
      </c>
      <c r="V1283" s="11">
        <v>0.12289782355902901</v>
      </c>
      <c r="W1283" s="17" t="s">
        <v>3919</v>
      </c>
      <c r="X1283" s="13">
        <v>198.41062311602801</v>
      </c>
      <c r="Y1283" s="10">
        <v>7</v>
      </c>
      <c r="Z1283" s="18">
        <f>Table1[[#This Row],[Mφ_STM/Mφ_NS]]+Table1[[#This Row],[Mφ_LPS/Mφ_NS]]</f>
        <v>3.290965796077479</v>
      </c>
    </row>
    <row r="1284" spans="1:26" x14ac:dyDescent="0.25">
      <c r="A1284" s="5" t="s">
        <v>3920</v>
      </c>
      <c r="B1284" s="15" t="s">
        <v>3921</v>
      </c>
      <c r="C1284" s="6">
        <v>1</v>
      </c>
      <c r="D1284" s="6">
        <v>1</v>
      </c>
      <c r="E1284" s="6">
        <v>6338293.40625</v>
      </c>
      <c r="F1284" s="7"/>
      <c r="G1284" s="8"/>
      <c r="H1284" s="9"/>
      <c r="I1284" s="10">
        <v>0</v>
      </c>
      <c r="J1284" s="11"/>
      <c r="K1284" s="12"/>
      <c r="L1284" s="13"/>
      <c r="M1284" s="10">
        <v>0</v>
      </c>
      <c r="N1284" s="14">
        <f>Table1[[#This Row],[DC_STM/DC_NS]]+Table1[[#This Row],[DC_LPS/DC_NS]]</f>
        <v>0</v>
      </c>
      <c r="O1284" s="6"/>
      <c r="P1284" s="6"/>
      <c r="Q1284" s="6"/>
      <c r="R1284" s="7"/>
      <c r="S1284" s="16"/>
      <c r="T1284" s="9"/>
      <c r="U1284" s="10">
        <v>0</v>
      </c>
      <c r="V1284" s="11"/>
      <c r="W1284" s="17"/>
      <c r="X1284" s="13"/>
      <c r="Y1284" s="10">
        <v>0</v>
      </c>
      <c r="Z1284" s="18">
        <f>Table1[[#This Row],[Mφ_STM/Mφ_NS]]+Table1[[#This Row],[Mφ_LPS/Mφ_NS]]</f>
        <v>0</v>
      </c>
    </row>
    <row r="1285" spans="1:26" x14ac:dyDescent="0.25">
      <c r="A1285" s="5" t="s">
        <v>3922</v>
      </c>
      <c r="B1285" s="15" t="s">
        <v>3923</v>
      </c>
      <c r="C1285" s="6"/>
      <c r="D1285" s="6"/>
      <c r="E1285" s="6"/>
      <c r="F1285" s="7"/>
      <c r="G1285" s="8"/>
      <c r="H1285" s="9"/>
      <c r="I1285" s="10">
        <v>0</v>
      </c>
      <c r="J1285" s="11"/>
      <c r="K1285" s="12"/>
      <c r="L1285" s="13"/>
      <c r="M1285" s="10">
        <v>0</v>
      </c>
      <c r="N1285" s="14">
        <f>Table1[[#This Row],[DC_STM/DC_NS]]+Table1[[#This Row],[DC_LPS/DC_NS]]</f>
        <v>0</v>
      </c>
      <c r="O1285" s="6">
        <v>3</v>
      </c>
      <c r="P1285" s="6">
        <v>10</v>
      </c>
      <c r="Q1285" s="6">
        <v>1056296.8038085899</v>
      </c>
      <c r="R1285" s="7">
        <v>2.0708269962135502</v>
      </c>
      <c r="S1285" s="16" t="s">
        <v>2139</v>
      </c>
      <c r="T1285" s="9">
        <v>137.88702165831299</v>
      </c>
      <c r="U1285" s="10">
        <v>2</v>
      </c>
      <c r="V1285" s="11">
        <v>0.22929196188676801</v>
      </c>
      <c r="W1285" s="17" t="s">
        <v>2139</v>
      </c>
      <c r="X1285" s="13">
        <v>135.25361467874799</v>
      </c>
      <c r="Y1285" s="10">
        <v>2</v>
      </c>
      <c r="Z1285" s="18">
        <f>Table1[[#This Row],[Mφ_STM/Mφ_NS]]+Table1[[#This Row],[Mφ_LPS/Mφ_NS]]</f>
        <v>2.3001189581003181</v>
      </c>
    </row>
    <row r="1286" spans="1:26" x14ac:dyDescent="0.25">
      <c r="A1286" s="5" t="s">
        <v>3924</v>
      </c>
      <c r="B1286" s="15" t="s">
        <v>3925</v>
      </c>
      <c r="C1286" s="6"/>
      <c r="D1286" s="6"/>
      <c r="E1286" s="6"/>
      <c r="F1286" s="7"/>
      <c r="G1286" s="8"/>
      <c r="H1286" s="9"/>
      <c r="I1286" s="10">
        <v>0</v>
      </c>
      <c r="J1286" s="11"/>
      <c r="K1286" s="12"/>
      <c r="L1286" s="13"/>
      <c r="M1286" s="10">
        <v>0</v>
      </c>
      <c r="N1286" s="14">
        <f>Table1[[#This Row],[DC_STM/DC_NS]]+Table1[[#This Row],[DC_LPS/DC_NS]]</f>
        <v>0</v>
      </c>
      <c r="O1286" s="6">
        <v>2</v>
      </c>
      <c r="P1286" s="6">
        <v>3</v>
      </c>
      <c r="Q1286" s="6">
        <v>156977.30729166701</v>
      </c>
      <c r="R1286" s="7"/>
      <c r="S1286" s="16"/>
      <c r="T1286" s="9"/>
      <c r="U1286" s="10">
        <v>0</v>
      </c>
      <c r="V1286" s="11"/>
      <c r="W1286" s="17"/>
      <c r="X1286" s="13"/>
      <c r="Y1286" s="10">
        <v>0</v>
      </c>
      <c r="Z1286" s="18">
        <f>Table1[[#This Row],[Mφ_STM/Mφ_NS]]+Table1[[#This Row],[Mφ_LPS/Mφ_NS]]</f>
        <v>0</v>
      </c>
    </row>
    <row r="1287" spans="1:26" x14ac:dyDescent="0.25">
      <c r="A1287" s="5" t="s">
        <v>3926</v>
      </c>
      <c r="B1287" s="15" t="s">
        <v>3927</v>
      </c>
      <c r="C1287" s="6">
        <v>1</v>
      </c>
      <c r="D1287" s="6">
        <v>1</v>
      </c>
      <c r="E1287" s="6">
        <v>0</v>
      </c>
      <c r="F1287" s="7"/>
      <c r="G1287" s="8"/>
      <c r="H1287" s="9"/>
      <c r="I1287" s="10">
        <v>0</v>
      </c>
      <c r="J1287" s="11"/>
      <c r="K1287" s="12"/>
      <c r="L1287" s="13"/>
      <c r="M1287" s="10">
        <v>0</v>
      </c>
      <c r="N1287" s="14">
        <f>Table1[[#This Row],[DC_STM/DC_NS]]+Table1[[#This Row],[DC_LPS/DC_NS]]</f>
        <v>0</v>
      </c>
      <c r="O1287" s="6"/>
      <c r="P1287" s="6"/>
      <c r="Q1287" s="6"/>
      <c r="R1287" s="7"/>
      <c r="S1287" s="16"/>
      <c r="T1287" s="9"/>
      <c r="U1287" s="10">
        <v>0</v>
      </c>
      <c r="V1287" s="11"/>
      <c r="W1287" s="17"/>
      <c r="X1287" s="13"/>
      <c r="Y1287" s="10">
        <v>0</v>
      </c>
      <c r="Z1287" s="18">
        <f>Table1[[#This Row],[Mφ_STM/Mφ_NS]]+Table1[[#This Row],[Mφ_LPS/Mφ_NS]]</f>
        <v>0</v>
      </c>
    </row>
    <row r="1288" spans="1:26" x14ac:dyDescent="0.25">
      <c r="A1288" s="5" t="s">
        <v>3928</v>
      </c>
      <c r="B1288" s="15" t="s">
        <v>3929</v>
      </c>
      <c r="C1288" s="6"/>
      <c r="D1288" s="6"/>
      <c r="E1288" s="6"/>
      <c r="F1288" s="7"/>
      <c r="G1288" s="8"/>
      <c r="H1288" s="9"/>
      <c r="I1288" s="10">
        <v>0</v>
      </c>
      <c r="J1288" s="11"/>
      <c r="K1288" s="12"/>
      <c r="L1288" s="13"/>
      <c r="M1288" s="10">
        <v>0</v>
      </c>
      <c r="N1288" s="14">
        <f>Table1[[#This Row],[DC_STM/DC_NS]]+Table1[[#This Row],[DC_LPS/DC_NS]]</f>
        <v>0</v>
      </c>
      <c r="O1288" s="6">
        <v>1</v>
      </c>
      <c r="P1288" s="6">
        <v>1</v>
      </c>
      <c r="Q1288" s="6">
        <v>2058613.4013671901</v>
      </c>
      <c r="R1288" s="7">
        <v>5.9799928360049002</v>
      </c>
      <c r="S1288" s="16" t="s">
        <v>182</v>
      </c>
      <c r="T1288" s="9"/>
      <c r="U1288" s="10">
        <v>1</v>
      </c>
      <c r="V1288" s="11">
        <v>0.01</v>
      </c>
      <c r="W1288" s="17" t="s">
        <v>182</v>
      </c>
      <c r="X1288" s="13"/>
      <c r="Y1288" s="10">
        <v>1</v>
      </c>
      <c r="Z1288" s="18">
        <f>Table1[[#This Row],[Mφ_STM/Mφ_NS]]+Table1[[#This Row],[Mφ_LPS/Mφ_NS]]</f>
        <v>5.9899928360049</v>
      </c>
    </row>
    <row r="1289" spans="1:26" x14ac:dyDescent="0.25">
      <c r="A1289" s="5" t="s">
        <v>3930</v>
      </c>
      <c r="B1289" s="15" t="s">
        <v>3931</v>
      </c>
      <c r="C1289" s="6">
        <v>11</v>
      </c>
      <c r="D1289" s="6">
        <v>58</v>
      </c>
      <c r="E1289" s="6">
        <v>8426242.8601888008</v>
      </c>
      <c r="F1289" s="7">
        <v>0.94618154670355603</v>
      </c>
      <c r="G1289" s="8" t="s">
        <v>3932</v>
      </c>
      <c r="H1289" s="9">
        <v>110.693371551192</v>
      </c>
      <c r="I1289" s="10">
        <v>35</v>
      </c>
      <c r="J1289" s="11">
        <v>0.47678880394448397</v>
      </c>
      <c r="K1289" s="12" t="s">
        <v>3933</v>
      </c>
      <c r="L1289" s="13">
        <v>119.176427734643</v>
      </c>
      <c r="M1289" s="10">
        <v>36</v>
      </c>
      <c r="N1289" s="14">
        <f>Table1[[#This Row],[DC_STM/DC_NS]]+Table1[[#This Row],[DC_LPS/DC_NS]]</f>
        <v>1.42297035064804</v>
      </c>
      <c r="O1289" s="6">
        <v>6</v>
      </c>
      <c r="P1289" s="6">
        <v>20</v>
      </c>
      <c r="Q1289" s="6">
        <v>3120327.7537434902</v>
      </c>
      <c r="R1289" s="7">
        <v>15.974230007852199</v>
      </c>
      <c r="S1289" s="16" t="s">
        <v>3089</v>
      </c>
      <c r="T1289" s="9">
        <v>122.052906166347</v>
      </c>
      <c r="U1289" s="10">
        <v>6</v>
      </c>
      <c r="V1289" s="11">
        <v>0.36947719543452201</v>
      </c>
      <c r="W1289" s="17" t="s">
        <v>3089</v>
      </c>
      <c r="X1289" s="13">
        <v>127.168107754215</v>
      </c>
      <c r="Y1289" s="10">
        <v>6</v>
      </c>
      <c r="Z1289" s="18">
        <f>Table1[[#This Row],[Mφ_STM/Mφ_NS]]+Table1[[#This Row],[Mφ_LPS/Mφ_NS]]</f>
        <v>16.343707203286723</v>
      </c>
    </row>
    <row r="1290" spans="1:26" x14ac:dyDescent="0.25">
      <c r="A1290" s="5" t="s">
        <v>3934</v>
      </c>
      <c r="B1290" s="15" t="s">
        <v>3935</v>
      </c>
      <c r="C1290" s="6">
        <v>1</v>
      </c>
      <c r="D1290" s="6">
        <v>1</v>
      </c>
      <c r="E1290" s="6">
        <v>116032.53515625</v>
      </c>
      <c r="F1290" s="7"/>
      <c r="G1290" s="8"/>
      <c r="H1290" s="9"/>
      <c r="I1290" s="10">
        <v>0</v>
      </c>
      <c r="J1290" s="11"/>
      <c r="K1290" s="12"/>
      <c r="L1290" s="13"/>
      <c r="M1290" s="10">
        <v>0</v>
      </c>
      <c r="N1290" s="14">
        <f>Table1[[#This Row],[DC_STM/DC_NS]]+Table1[[#This Row],[DC_LPS/DC_NS]]</f>
        <v>0</v>
      </c>
      <c r="O1290" s="6"/>
      <c r="P1290" s="6"/>
      <c r="Q1290" s="6"/>
      <c r="R1290" s="7"/>
      <c r="S1290" s="16"/>
      <c r="T1290" s="9"/>
      <c r="U1290" s="10">
        <v>0</v>
      </c>
      <c r="V1290" s="11"/>
      <c r="W1290" s="17"/>
      <c r="X1290" s="13"/>
      <c r="Y1290" s="10">
        <v>0</v>
      </c>
      <c r="Z1290" s="18">
        <f>Table1[[#This Row],[Mφ_STM/Mφ_NS]]+Table1[[#This Row],[Mφ_LPS/Mφ_NS]]</f>
        <v>0</v>
      </c>
    </row>
    <row r="1291" spans="1:26" x14ac:dyDescent="0.25">
      <c r="A1291" s="5" t="s">
        <v>3936</v>
      </c>
      <c r="B1291" s="15" t="s">
        <v>3937</v>
      </c>
      <c r="C1291" s="6">
        <v>1</v>
      </c>
      <c r="D1291" s="6">
        <v>1</v>
      </c>
      <c r="E1291" s="6">
        <v>0</v>
      </c>
      <c r="F1291" s="7"/>
      <c r="G1291" s="8"/>
      <c r="H1291" s="9"/>
      <c r="I1291" s="10">
        <v>0</v>
      </c>
      <c r="J1291" s="11"/>
      <c r="K1291" s="12"/>
      <c r="L1291" s="13"/>
      <c r="M1291" s="10">
        <v>0</v>
      </c>
      <c r="N1291" s="14">
        <f>Table1[[#This Row],[DC_STM/DC_NS]]+Table1[[#This Row],[DC_LPS/DC_NS]]</f>
        <v>0</v>
      </c>
      <c r="O1291" s="6"/>
      <c r="P1291" s="6"/>
      <c r="Q1291" s="6"/>
      <c r="R1291" s="7"/>
      <c r="S1291" s="16"/>
      <c r="T1291" s="9"/>
      <c r="U1291" s="10">
        <v>0</v>
      </c>
      <c r="V1291" s="11"/>
      <c r="W1291" s="17"/>
      <c r="X1291" s="13"/>
      <c r="Y1291" s="10">
        <v>0</v>
      </c>
      <c r="Z1291" s="18">
        <f>Table1[[#This Row],[Mφ_STM/Mφ_NS]]+Table1[[#This Row],[Mφ_LPS/Mφ_NS]]</f>
        <v>0</v>
      </c>
    </row>
    <row r="1292" spans="1:26" x14ac:dyDescent="0.25">
      <c r="A1292" s="5" t="s">
        <v>3938</v>
      </c>
      <c r="B1292" s="15" t="s">
        <v>3939</v>
      </c>
      <c r="C1292" s="6">
        <v>4</v>
      </c>
      <c r="D1292" s="6">
        <v>12</v>
      </c>
      <c r="E1292" s="6">
        <v>2777774.71205357</v>
      </c>
      <c r="F1292" s="7">
        <v>1.3371054112926</v>
      </c>
      <c r="G1292" s="8" t="s">
        <v>3940</v>
      </c>
      <c r="H1292" s="9">
        <v>93.702078003598004</v>
      </c>
      <c r="I1292" s="10">
        <v>5</v>
      </c>
      <c r="J1292" s="11">
        <v>0.437626634466174</v>
      </c>
      <c r="K1292" s="12" t="s">
        <v>3941</v>
      </c>
      <c r="L1292" s="13">
        <v>49.691319115781397</v>
      </c>
      <c r="M1292" s="10">
        <v>8</v>
      </c>
      <c r="N1292" s="14">
        <f>Table1[[#This Row],[DC_STM/DC_NS]]+Table1[[#This Row],[DC_LPS/DC_NS]]</f>
        <v>1.7747320457587739</v>
      </c>
      <c r="O1292" s="6">
        <v>2</v>
      </c>
      <c r="P1292" s="6">
        <v>6</v>
      </c>
      <c r="Q1292" s="6">
        <v>474753.212890625</v>
      </c>
      <c r="R1292" s="7">
        <v>9.8453877901933105</v>
      </c>
      <c r="S1292" s="16" t="s">
        <v>182</v>
      </c>
      <c r="T1292" s="9"/>
      <c r="U1292" s="10">
        <v>1</v>
      </c>
      <c r="V1292" s="11"/>
      <c r="W1292" s="17"/>
      <c r="X1292" s="13"/>
      <c r="Y1292" s="10">
        <v>0</v>
      </c>
      <c r="Z1292" s="18">
        <f>Table1[[#This Row],[Mφ_STM/Mφ_NS]]+Table1[[#This Row],[Mφ_LPS/Mφ_NS]]</f>
        <v>9.8453877901933105</v>
      </c>
    </row>
    <row r="1293" spans="1:26" x14ac:dyDescent="0.25">
      <c r="A1293" s="15" t="s">
        <v>3942</v>
      </c>
      <c r="B1293" s="15" t="s">
        <v>3943</v>
      </c>
      <c r="C1293" s="6">
        <v>2</v>
      </c>
      <c r="D1293" s="6">
        <v>63</v>
      </c>
      <c r="E1293" s="6">
        <v>28840135.186957501</v>
      </c>
      <c r="F1293" s="7">
        <v>1.7897871502610601</v>
      </c>
      <c r="G1293" s="8" t="s">
        <v>3944</v>
      </c>
      <c r="H1293" s="9">
        <v>96.287011456596105</v>
      </c>
      <c r="I1293" s="10">
        <v>22</v>
      </c>
      <c r="J1293" s="11">
        <v>8.9370482536295999</v>
      </c>
      <c r="K1293" s="12" t="s">
        <v>3945</v>
      </c>
      <c r="L1293" s="13">
        <v>320.99132098678501</v>
      </c>
      <c r="M1293" s="10">
        <v>22</v>
      </c>
      <c r="N1293" s="14">
        <f>Table1[[#This Row],[DC_STM/DC_NS]]+Table1[[#This Row],[DC_LPS/DC_NS]]</f>
        <v>10.726835403890661</v>
      </c>
      <c r="O1293" s="6">
        <v>1</v>
      </c>
      <c r="P1293" s="6">
        <v>11</v>
      </c>
      <c r="Q1293" s="6">
        <v>3355956.5146728498</v>
      </c>
      <c r="R1293" s="7">
        <v>2.3287442611518498</v>
      </c>
      <c r="S1293" s="16" t="s">
        <v>3946</v>
      </c>
      <c r="T1293" s="9">
        <v>94.093839891049299</v>
      </c>
      <c r="U1293" s="10">
        <v>6</v>
      </c>
      <c r="V1293" s="11">
        <v>0.87834431426105697</v>
      </c>
      <c r="W1293" s="17" t="s">
        <v>3946</v>
      </c>
      <c r="X1293" s="13">
        <v>70.533285242296998</v>
      </c>
      <c r="Y1293" s="10">
        <v>6</v>
      </c>
      <c r="Z1293" s="18">
        <f>Table1[[#This Row],[Mφ_STM/Mφ_NS]]+Table1[[#This Row],[Mφ_LPS/Mφ_NS]]</f>
        <v>3.2070885754129068</v>
      </c>
    </row>
    <row r="1294" spans="1:26" x14ac:dyDescent="0.25">
      <c r="A1294" s="5" t="s">
        <v>3947</v>
      </c>
      <c r="B1294" s="15" t="s">
        <v>3948</v>
      </c>
      <c r="C1294" s="6"/>
      <c r="D1294" s="6"/>
      <c r="E1294" s="6"/>
      <c r="F1294" s="7"/>
      <c r="G1294" s="8"/>
      <c r="H1294" s="9"/>
      <c r="I1294" s="10">
        <v>0</v>
      </c>
      <c r="J1294" s="11"/>
      <c r="K1294" s="12"/>
      <c r="L1294" s="13"/>
      <c r="M1294" s="10">
        <v>0</v>
      </c>
      <c r="N1294" s="14">
        <f>Table1[[#This Row],[DC_STM/DC_NS]]+Table1[[#This Row],[DC_LPS/DC_NS]]</f>
        <v>0</v>
      </c>
      <c r="O1294" s="6">
        <v>4</v>
      </c>
      <c r="P1294" s="6">
        <v>6</v>
      </c>
      <c r="Q1294" s="6">
        <v>973152.66536458302</v>
      </c>
      <c r="R1294" s="7"/>
      <c r="S1294" s="16"/>
      <c r="T1294" s="9"/>
      <c r="U1294" s="10">
        <v>0</v>
      </c>
      <c r="V1294" s="11"/>
      <c r="W1294" s="17"/>
      <c r="X1294" s="13"/>
      <c r="Y1294" s="10">
        <v>0</v>
      </c>
      <c r="Z1294" s="18">
        <f>Table1[[#This Row],[Mφ_STM/Mφ_NS]]+Table1[[#This Row],[Mφ_LPS/Mφ_NS]]</f>
        <v>0</v>
      </c>
    </row>
    <row r="1295" spans="1:26" x14ac:dyDescent="0.25">
      <c r="A1295" s="5" t="s">
        <v>3949</v>
      </c>
      <c r="B1295" s="15" t="s">
        <v>3950</v>
      </c>
      <c r="C1295" s="6">
        <v>2</v>
      </c>
      <c r="D1295" s="6">
        <v>30</v>
      </c>
      <c r="E1295" s="6">
        <v>13565947.842684699</v>
      </c>
      <c r="F1295" s="7">
        <v>2.78606368563864</v>
      </c>
      <c r="G1295" s="8" t="s">
        <v>3951</v>
      </c>
      <c r="H1295" s="9">
        <v>76.442855191376694</v>
      </c>
      <c r="I1295" s="10">
        <v>8</v>
      </c>
      <c r="J1295" s="11">
        <v>1.03919480753902</v>
      </c>
      <c r="K1295" s="12" t="s">
        <v>3952</v>
      </c>
      <c r="L1295" s="13">
        <v>65.217688449139203</v>
      </c>
      <c r="M1295" s="10">
        <v>8</v>
      </c>
      <c r="N1295" s="14">
        <f>Table1[[#This Row],[DC_STM/DC_NS]]+Table1[[#This Row],[DC_LPS/DC_NS]]</f>
        <v>3.8252584931776603</v>
      </c>
      <c r="O1295" s="6">
        <v>2</v>
      </c>
      <c r="P1295" s="6">
        <v>22</v>
      </c>
      <c r="Q1295" s="6">
        <v>3593666.8894531298</v>
      </c>
      <c r="R1295" s="7">
        <v>0.73702000738904105</v>
      </c>
      <c r="S1295" s="16" t="s">
        <v>242</v>
      </c>
      <c r="T1295" s="9"/>
      <c r="U1295" s="10">
        <v>1</v>
      </c>
      <c r="V1295" s="11">
        <v>1.1555342388418</v>
      </c>
      <c r="W1295" s="17" t="s">
        <v>242</v>
      </c>
      <c r="X1295" s="13"/>
      <c r="Y1295" s="10">
        <v>1</v>
      </c>
      <c r="Z1295" s="18">
        <f>Table1[[#This Row],[Mφ_STM/Mφ_NS]]+Table1[[#This Row],[Mφ_LPS/Mφ_NS]]</f>
        <v>1.8925542462308411</v>
      </c>
    </row>
    <row r="1296" spans="1:26" x14ac:dyDescent="0.25">
      <c r="A1296" s="5" t="s">
        <v>3953</v>
      </c>
      <c r="B1296" s="15" t="s">
        <v>3954</v>
      </c>
      <c r="C1296" s="6"/>
      <c r="D1296" s="6"/>
      <c r="E1296" s="6"/>
      <c r="F1296" s="7"/>
      <c r="G1296" s="8"/>
      <c r="H1296" s="9"/>
      <c r="I1296" s="10">
        <v>0</v>
      </c>
      <c r="J1296" s="11"/>
      <c r="K1296" s="12"/>
      <c r="L1296" s="13"/>
      <c r="M1296" s="10">
        <v>0</v>
      </c>
      <c r="N1296" s="14">
        <f>Table1[[#This Row],[DC_STM/DC_NS]]+Table1[[#This Row],[DC_LPS/DC_NS]]</f>
        <v>0</v>
      </c>
      <c r="O1296" s="6">
        <v>2</v>
      </c>
      <c r="P1296" s="6">
        <v>4</v>
      </c>
      <c r="Q1296" s="6">
        <v>469532.78247070301</v>
      </c>
      <c r="R1296" s="7"/>
      <c r="S1296" s="16"/>
      <c r="T1296" s="9"/>
      <c r="U1296" s="10">
        <v>0</v>
      </c>
      <c r="V1296" s="11"/>
      <c r="W1296" s="17"/>
      <c r="X1296" s="13"/>
      <c r="Y1296" s="10">
        <v>0</v>
      </c>
      <c r="Z1296" s="18">
        <f>Table1[[#This Row],[Mφ_STM/Mφ_NS]]+Table1[[#This Row],[Mφ_LPS/Mφ_NS]]</f>
        <v>0</v>
      </c>
    </row>
    <row r="1297" spans="1:26" x14ac:dyDescent="0.25">
      <c r="A1297" s="5" t="s">
        <v>3955</v>
      </c>
      <c r="B1297" s="15" t="s">
        <v>3956</v>
      </c>
      <c r="C1297" s="6">
        <v>1</v>
      </c>
      <c r="D1297" s="6">
        <v>41</v>
      </c>
      <c r="E1297" s="6">
        <v>4987940.6270616297</v>
      </c>
      <c r="F1297" s="7">
        <v>0.115748220130588</v>
      </c>
      <c r="G1297" s="8" t="s">
        <v>153</v>
      </c>
      <c r="H1297" s="9"/>
      <c r="I1297" s="10">
        <v>1</v>
      </c>
      <c r="J1297" s="11">
        <v>0.40954869322839099</v>
      </c>
      <c r="K1297" s="12" t="s">
        <v>153</v>
      </c>
      <c r="L1297" s="13"/>
      <c r="M1297" s="10">
        <v>1</v>
      </c>
      <c r="N1297" s="14">
        <f>Table1[[#This Row],[DC_STM/DC_NS]]+Table1[[#This Row],[DC_LPS/DC_NS]]</f>
        <v>0.52529691335897899</v>
      </c>
      <c r="O1297" s="6">
        <v>1</v>
      </c>
      <c r="P1297" s="6">
        <v>87</v>
      </c>
      <c r="Q1297" s="6">
        <v>6723529.5790744396</v>
      </c>
      <c r="R1297" s="7">
        <v>11.9795519681128</v>
      </c>
      <c r="S1297" s="16" t="s">
        <v>3957</v>
      </c>
      <c r="T1297" s="9">
        <v>110.34835727819301</v>
      </c>
      <c r="U1297" s="10">
        <v>6</v>
      </c>
      <c r="V1297" s="11">
        <v>0.36594999136488998</v>
      </c>
      <c r="W1297" s="17" t="s">
        <v>3958</v>
      </c>
      <c r="X1297" s="13">
        <v>98.221848522820594</v>
      </c>
      <c r="Y1297" s="10">
        <v>5</v>
      </c>
      <c r="Z1297" s="18">
        <f>Table1[[#This Row],[Mφ_STM/Mφ_NS]]+Table1[[#This Row],[Mφ_LPS/Mφ_NS]]</f>
        <v>12.345501959477689</v>
      </c>
    </row>
    <row r="1298" spans="1:26" x14ac:dyDescent="0.25">
      <c r="A1298" s="5" t="s">
        <v>3959</v>
      </c>
      <c r="B1298" s="15" t="s">
        <v>3960</v>
      </c>
      <c r="C1298" s="6">
        <v>3</v>
      </c>
      <c r="D1298" s="6">
        <v>12</v>
      </c>
      <c r="E1298" s="6">
        <v>2489257.1136067701</v>
      </c>
      <c r="F1298" s="7">
        <v>4.4605579801167998</v>
      </c>
      <c r="G1298" s="8" t="s">
        <v>3961</v>
      </c>
      <c r="H1298" s="9">
        <v>157.51473705916899</v>
      </c>
      <c r="I1298" s="10">
        <v>7</v>
      </c>
      <c r="J1298" s="11">
        <v>1.21000350699291</v>
      </c>
      <c r="K1298" s="12" t="s">
        <v>3962</v>
      </c>
      <c r="L1298" s="13">
        <v>213.22274368747301</v>
      </c>
      <c r="M1298" s="10">
        <v>7</v>
      </c>
      <c r="N1298" s="14">
        <f>Table1[[#This Row],[DC_STM/DC_NS]]+Table1[[#This Row],[DC_LPS/DC_NS]]</f>
        <v>5.6705614871097101</v>
      </c>
      <c r="O1298" s="6">
        <v>7</v>
      </c>
      <c r="P1298" s="6">
        <v>15</v>
      </c>
      <c r="Q1298" s="6">
        <v>848486.78727213503</v>
      </c>
      <c r="R1298" s="7">
        <v>2.83321957250191</v>
      </c>
      <c r="S1298" s="16" t="s">
        <v>97</v>
      </c>
      <c r="T1298" s="9"/>
      <c r="U1298" s="10">
        <v>1</v>
      </c>
      <c r="V1298" s="11">
        <v>0.72295614958793597</v>
      </c>
      <c r="W1298" s="17" t="s">
        <v>97</v>
      </c>
      <c r="X1298" s="13"/>
      <c r="Y1298" s="10">
        <v>1</v>
      </c>
      <c r="Z1298" s="18">
        <f>Table1[[#This Row],[Mφ_STM/Mφ_NS]]+Table1[[#This Row],[Mφ_LPS/Mφ_NS]]</f>
        <v>3.5561757220898462</v>
      </c>
    </row>
    <row r="1299" spans="1:26" x14ac:dyDescent="0.25">
      <c r="A1299" s="5" t="s">
        <v>3963</v>
      </c>
      <c r="B1299" s="15" t="s">
        <v>3964</v>
      </c>
      <c r="C1299" s="6">
        <v>7</v>
      </c>
      <c r="D1299" s="6">
        <v>133</v>
      </c>
      <c r="E1299" s="6">
        <v>18522187.788302999</v>
      </c>
      <c r="F1299" s="7">
        <v>2.5038867507349898</v>
      </c>
      <c r="G1299" s="8" t="s">
        <v>3965</v>
      </c>
      <c r="H1299" s="9">
        <v>116.193387819451</v>
      </c>
      <c r="I1299" s="10">
        <v>49</v>
      </c>
      <c r="J1299" s="11">
        <v>0.94104509384006696</v>
      </c>
      <c r="K1299" s="12" t="s">
        <v>3966</v>
      </c>
      <c r="L1299" s="13">
        <v>148.124787179115</v>
      </c>
      <c r="M1299" s="10">
        <v>49</v>
      </c>
      <c r="N1299" s="14">
        <f>Table1[[#This Row],[DC_STM/DC_NS]]+Table1[[#This Row],[DC_LPS/DC_NS]]</f>
        <v>3.4449318445750565</v>
      </c>
      <c r="O1299" s="6">
        <v>8</v>
      </c>
      <c r="P1299" s="6">
        <v>59</v>
      </c>
      <c r="Q1299" s="6">
        <v>5654343.1938713901</v>
      </c>
      <c r="R1299" s="7">
        <v>4.1454403812627598</v>
      </c>
      <c r="S1299" s="16" t="s">
        <v>3967</v>
      </c>
      <c r="T1299" s="9">
        <v>152.483384477811</v>
      </c>
      <c r="U1299" s="10">
        <v>21</v>
      </c>
      <c r="V1299" s="11">
        <v>0.63796963630828496</v>
      </c>
      <c r="W1299" s="17" t="s">
        <v>3968</v>
      </c>
      <c r="X1299" s="13">
        <v>90.927885771253798</v>
      </c>
      <c r="Y1299" s="10">
        <v>18</v>
      </c>
      <c r="Z1299" s="18">
        <f>Table1[[#This Row],[Mφ_STM/Mφ_NS]]+Table1[[#This Row],[Mφ_LPS/Mφ_NS]]</f>
        <v>4.783410017571045</v>
      </c>
    </row>
    <row r="1300" spans="1:26" x14ac:dyDescent="0.25">
      <c r="A1300" s="5" t="s">
        <v>3969</v>
      </c>
      <c r="B1300" s="15" t="s">
        <v>3970</v>
      </c>
      <c r="C1300" s="6">
        <v>3</v>
      </c>
      <c r="D1300" s="6">
        <v>4</v>
      </c>
      <c r="E1300" s="6">
        <v>26399036.658447299</v>
      </c>
      <c r="F1300" s="7">
        <v>0.01</v>
      </c>
      <c r="G1300" s="8" t="s">
        <v>182</v>
      </c>
      <c r="H1300" s="9"/>
      <c r="I1300" s="10">
        <v>1</v>
      </c>
      <c r="J1300" s="11">
        <v>0.01</v>
      </c>
      <c r="K1300" s="12" t="s">
        <v>182</v>
      </c>
      <c r="L1300" s="13"/>
      <c r="M1300" s="10">
        <v>1</v>
      </c>
      <c r="N1300" s="14">
        <f>Table1[[#This Row],[DC_STM/DC_NS]]+Table1[[#This Row],[DC_LPS/DC_NS]]</f>
        <v>0.02</v>
      </c>
      <c r="O1300" s="6">
        <v>1</v>
      </c>
      <c r="P1300" s="6">
        <v>1</v>
      </c>
      <c r="Q1300" s="6">
        <v>54140.1640625</v>
      </c>
      <c r="R1300" s="7"/>
      <c r="S1300" s="16"/>
      <c r="T1300" s="9"/>
      <c r="U1300" s="10">
        <v>0</v>
      </c>
      <c r="V1300" s="11"/>
      <c r="W1300" s="17"/>
      <c r="X1300" s="13"/>
      <c r="Y1300" s="10">
        <v>0</v>
      </c>
      <c r="Z1300" s="18">
        <f>Table1[[#This Row],[Mφ_STM/Mφ_NS]]+Table1[[#This Row],[Mφ_LPS/Mφ_NS]]</f>
        <v>0</v>
      </c>
    </row>
    <row r="1301" spans="1:26" x14ac:dyDescent="0.25">
      <c r="A1301" s="5" t="s">
        <v>3971</v>
      </c>
      <c r="B1301" s="15" t="s">
        <v>3972</v>
      </c>
      <c r="C1301" s="6">
        <v>4</v>
      </c>
      <c r="D1301" s="6">
        <v>39</v>
      </c>
      <c r="E1301" s="6">
        <v>21488974.213867199</v>
      </c>
      <c r="F1301" s="7">
        <v>0.95310930921598902</v>
      </c>
      <c r="G1301" s="8" t="s">
        <v>3973</v>
      </c>
      <c r="H1301" s="9">
        <v>88.784242106068305</v>
      </c>
      <c r="I1301" s="10">
        <v>16</v>
      </c>
      <c r="J1301" s="11">
        <v>0.92272875399308096</v>
      </c>
      <c r="K1301" s="12" t="s">
        <v>3974</v>
      </c>
      <c r="L1301" s="13">
        <v>37.845358969956798</v>
      </c>
      <c r="M1301" s="10">
        <v>19</v>
      </c>
      <c r="N1301" s="14">
        <f>Table1[[#This Row],[DC_STM/DC_NS]]+Table1[[#This Row],[DC_LPS/DC_NS]]</f>
        <v>1.8758380632090699</v>
      </c>
      <c r="O1301" s="6">
        <v>2</v>
      </c>
      <c r="P1301" s="6">
        <v>23</v>
      </c>
      <c r="Q1301" s="6">
        <v>6143436.4024251299</v>
      </c>
      <c r="R1301" s="7">
        <v>11.686196796795</v>
      </c>
      <c r="S1301" s="16" t="s">
        <v>3975</v>
      </c>
      <c r="T1301" s="9">
        <v>102.133998731651</v>
      </c>
      <c r="U1301" s="10">
        <v>14</v>
      </c>
      <c r="V1301" s="11">
        <v>0.78861456243112005</v>
      </c>
      <c r="W1301" s="17" t="s">
        <v>3976</v>
      </c>
      <c r="X1301" s="13">
        <v>78.921036003145502</v>
      </c>
      <c r="Y1301" s="10">
        <v>13</v>
      </c>
      <c r="Z1301" s="18">
        <f>Table1[[#This Row],[Mφ_STM/Mφ_NS]]+Table1[[#This Row],[Mφ_LPS/Mφ_NS]]</f>
        <v>12.47481135922612</v>
      </c>
    </row>
    <row r="1302" spans="1:26" x14ac:dyDescent="0.25">
      <c r="A1302" s="5" t="s">
        <v>3977</v>
      </c>
      <c r="B1302" s="15" t="s">
        <v>3978</v>
      </c>
      <c r="C1302" s="6">
        <v>1</v>
      </c>
      <c r="D1302" s="6">
        <v>1</v>
      </c>
      <c r="E1302" s="6">
        <v>247519.513671875</v>
      </c>
      <c r="F1302" s="7"/>
      <c r="G1302" s="8"/>
      <c r="H1302" s="9"/>
      <c r="I1302" s="10">
        <v>0</v>
      </c>
      <c r="J1302" s="11"/>
      <c r="K1302" s="12"/>
      <c r="L1302" s="13"/>
      <c r="M1302" s="10">
        <v>0</v>
      </c>
      <c r="N1302" s="14">
        <f>Table1[[#This Row],[DC_STM/DC_NS]]+Table1[[#This Row],[DC_LPS/DC_NS]]</f>
        <v>0</v>
      </c>
      <c r="O1302" s="6"/>
      <c r="P1302" s="6"/>
      <c r="Q1302" s="6"/>
      <c r="R1302" s="7"/>
      <c r="S1302" s="16"/>
      <c r="T1302" s="9"/>
      <c r="U1302" s="10">
        <v>0</v>
      </c>
      <c r="V1302" s="11"/>
      <c r="W1302" s="17"/>
      <c r="X1302" s="13"/>
      <c r="Y1302" s="10">
        <v>0</v>
      </c>
      <c r="Z1302" s="18">
        <f>Table1[[#This Row],[Mφ_STM/Mφ_NS]]+Table1[[#This Row],[Mφ_LPS/Mφ_NS]]</f>
        <v>0</v>
      </c>
    </row>
    <row r="1303" spans="1:26" x14ac:dyDescent="0.25">
      <c r="A1303" s="5" t="s">
        <v>3979</v>
      </c>
      <c r="B1303" s="15" t="s">
        <v>3980</v>
      </c>
      <c r="C1303" s="6"/>
      <c r="D1303" s="6"/>
      <c r="E1303" s="6"/>
      <c r="F1303" s="7"/>
      <c r="G1303" s="8"/>
      <c r="H1303" s="9"/>
      <c r="I1303" s="10">
        <v>0</v>
      </c>
      <c r="J1303" s="11"/>
      <c r="K1303" s="12"/>
      <c r="L1303" s="13"/>
      <c r="M1303" s="10">
        <v>0</v>
      </c>
      <c r="N1303" s="14">
        <f>Table1[[#This Row],[DC_STM/DC_NS]]+Table1[[#This Row],[DC_LPS/DC_NS]]</f>
        <v>0</v>
      </c>
      <c r="O1303" s="6">
        <v>1</v>
      </c>
      <c r="P1303" s="6">
        <v>1</v>
      </c>
      <c r="Q1303" s="6">
        <v>58807.514160156301</v>
      </c>
      <c r="R1303" s="7">
        <v>2.0403038754198001E-2</v>
      </c>
      <c r="S1303" s="16" t="s">
        <v>97</v>
      </c>
      <c r="T1303" s="9"/>
      <c r="U1303" s="10">
        <v>1</v>
      </c>
      <c r="V1303" s="11">
        <v>2.0403038754198001E-2</v>
      </c>
      <c r="W1303" s="17" t="s">
        <v>97</v>
      </c>
      <c r="X1303" s="13"/>
      <c r="Y1303" s="10">
        <v>1</v>
      </c>
      <c r="Z1303" s="18">
        <f>Table1[[#This Row],[Mφ_STM/Mφ_NS]]+Table1[[#This Row],[Mφ_LPS/Mφ_NS]]</f>
        <v>4.0806077508396002E-2</v>
      </c>
    </row>
    <row r="1304" spans="1:26" x14ac:dyDescent="0.25">
      <c r="A1304" s="5" t="s">
        <v>3981</v>
      </c>
      <c r="B1304" s="15" t="s">
        <v>3982</v>
      </c>
      <c r="C1304" s="6">
        <v>1</v>
      </c>
      <c r="D1304" s="6">
        <v>2</v>
      </c>
      <c r="E1304" s="6">
        <v>3886246.375</v>
      </c>
      <c r="F1304" s="7"/>
      <c r="G1304" s="8"/>
      <c r="H1304" s="9"/>
      <c r="I1304" s="10">
        <v>0</v>
      </c>
      <c r="J1304" s="11"/>
      <c r="K1304" s="12"/>
      <c r="L1304" s="13"/>
      <c r="M1304" s="10">
        <v>0</v>
      </c>
      <c r="N1304" s="14">
        <f>Table1[[#This Row],[DC_STM/DC_NS]]+Table1[[#This Row],[DC_LPS/DC_NS]]</f>
        <v>0</v>
      </c>
      <c r="O1304" s="6">
        <v>1</v>
      </c>
      <c r="P1304" s="6">
        <v>7</v>
      </c>
      <c r="Q1304" s="6">
        <v>1687506.4173177099</v>
      </c>
      <c r="R1304" s="7">
        <v>0.25170069626406</v>
      </c>
      <c r="S1304" s="16" t="s">
        <v>200</v>
      </c>
      <c r="T1304" s="9"/>
      <c r="U1304" s="10">
        <v>1</v>
      </c>
      <c r="V1304" s="11">
        <v>0.48893597412134798</v>
      </c>
      <c r="W1304" s="17" t="s">
        <v>216</v>
      </c>
      <c r="X1304" s="13">
        <v>36.142314204098099</v>
      </c>
      <c r="Y1304" s="10">
        <v>2</v>
      </c>
      <c r="Z1304" s="18">
        <f>Table1[[#This Row],[Mφ_STM/Mφ_NS]]+Table1[[#This Row],[Mφ_LPS/Mφ_NS]]</f>
        <v>0.74063667038540792</v>
      </c>
    </row>
    <row r="1305" spans="1:26" x14ac:dyDescent="0.25">
      <c r="A1305" s="5" t="s">
        <v>3983</v>
      </c>
      <c r="B1305" s="15" t="s">
        <v>3984</v>
      </c>
      <c r="C1305" s="6">
        <v>1</v>
      </c>
      <c r="D1305" s="6">
        <v>1</v>
      </c>
      <c r="E1305" s="6">
        <v>0</v>
      </c>
      <c r="F1305" s="7"/>
      <c r="G1305" s="8"/>
      <c r="H1305" s="9"/>
      <c r="I1305" s="10">
        <v>0</v>
      </c>
      <c r="J1305" s="11"/>
      <c r="K1305" s="12"/>
      <c r="L1305" s="13"/>
      <c r="M1305" s="10">
        <v>0</v>
      </c>
      <c r="N1305" s="14">
        <f>Table1[[#This Row],[DC_STM/DC_NS]]+Table1[[#This Row],[DC_LPS/DC_NS]]</f>
        <v>0</v>
      </c>
      <c r="O1305" s="6">
        <v>1</v>
      </c>
      <c r="P1305" s="6">
        <v>1</v>
      </c>
      <c r="Q1305" s="6">
        <v>396675.15625</v>
      </c>
      <c r="R1305" s="7"/>
      <c r="S1305" s="16"/>
      <c r="T1305" s="9"/>
      <c r="U1305" s="10">
        <v>0</v>
      </c>
      <c r="V1305" s="11"/>
      <c r="W1305" s="17"/>
      <c r="X1305" s="13"/>
      <c r="Y1305" s="10">
        <v>0</v>
      </c>
      <c r="Z1305" s="18">
        <f>Table1[[#This Row],[Mφ_STM/Mφ_NS]]+Table1[[#This Row],[Mφ_LPS/Mφ_NS]]</f>
        <v>0</v>
      </c>
    </row>
    <row r="1306" spans="1:26" x14ac:dyDescent="0.25">
      <c r="A1306" s="5" t="s">
        <v>3985</v>
      </c>
      <c r="B1306" s="15" t="s">
        <v>3986</v>
      </c>
      <c r="C1306" s="6">
        <v>3</v>
      </c>
      <c r="D1306" s="6">
        <v>767</v>
      </c>
      <c r="E1306" s="6">
        <v>312375487.454427</v>
      </c>
      <c r="F1306" s="7">
        <v>1.35351494249355</v>
      </c>
      <c r="G1306" s="8" t="s">
        <v>3987</v>
      </c>
      <c r="H1306" s="9">
        <v>97.459035598678099</v>
      </c>
      <c r="I1306" s="10">
        <v>55</v>
      </c>
      <c r="J1306" s="11">
        <v>0.76271069712845496</v>
      </c>
      <c r="K1306" s="12" t="s">
        <v>3988</v>
      </c>
      <c r="L1306" s="13">
        <v>74.368718260491605</v>
      </c>
      <c r="M1306" s="10">
        <v>60</v>
      </c>
      <c r="N1306" s="14">
        <f>Table1[[#This Row],[DC_STM/DC_NS]]+Table1[[#This Row],[DC_LPS/DC_NS]]</f>
        <v>2.1162256396220052</v>
      </c>
      <c r="O1306" s="6">
        <v>3</v>
      </c>
      <c r="P1306" s="6">
        <v>529</v>
      </c>
      <c r="Q1306" s="6">
        <v>49493515.7460666</v>
      </c>
      <c r="R1306" s="7">
        <v>9.2477648723210404</v>
      </c>
      <c r="S1306" s="16" t="s">
        <v>3989</v>
      </c>
      <c r="T1306" s="9">
        <v>115.12761542708699</v>
      </c>
      <c r="U1306" s="10">
        <v>35</v>
      </c>
      <c r="V1306" s="11">
        <v>0.61689148701133301</v>
      </c>
      <c r="W1306" s="17" t="s">
        <v>3990</v>
      </c>
      <c r="X1306" s="13">
        <v>56.494477711679401</v>
      </c>
      <c r="Y1306" s="10">
        <v>34</v>
      </c>
      <c r="Z1306" s="18">
        <f>Table1[[#This Row],[Mφ_STM/Mφ_NS]]+Table1[[#This Row],[Mφ_LPS/Mφ_NS]]</f>
        <v>9.8646563593323737</v>
      </c>
    </row>
    <row r="1307" spans="1:26" x14ac:dyDescent="0.25">
      <c r="A1307" s="5" t="s">
        <v>3991</v>
      </c>
      <c r="B1307" s="15" t="s">
        <v>3992</v>
      </c>
      <c r="C1307" s="6">
        <v>1</v>
      </c>
      <c r="D1307" s="6">
        <v>1</v>
      </c>
      <c r="E1307" s="6">
        <v>207975.5390625</v>
      </c>
      <c r="F1307" s="7">
        <v>1</v>
      </c>
      <c r="G1307" s="8" t="s">
        <v>61</v>
      </c>
      <c r="H1307" s="9"/>
      <c r="I1307" s="10">
        <v>1</v>
      </c>
      <c r="J1307" s="11">
        <v>100</v>
      </c>
      <c r="K1307" s="12" t="s">
        <v>61</v>
      </c>
      <c r="L1307" s="13"/>
      <c r="M1307" s="10">
        <v>1</v>
      </c>
      <c r="N1307" s="14">
        <f>Table1[[#This Row],[DC_STM/DC_NS]]+Table1[[#This Row],[DC_LPS/DC_NS]]</f>
        <v>101</v>
      </c>
      <c r="O1307" s="6"/>
      <c r="P1307" s="6"/>
      <c r="Q1307" s="6"/>
      <c r="R1307" s="7"/>
      <c r="S1307" s="16"/>
      <c r="T1307" s="9"/>
      <c r="U1307" s="10">
        <v>0</v>
      </c>
      <c r="V1307" s="11"/>
      <c r="W1307" s="17"/>
      <c r="X1307" s="13"/>
      <c r="Y1307" s="10">
        <v>0</v>
      </c>
      <c r="Z1307" s="18">
        <f>Table1[[#This Row],[Mφ_STM/Mφ_NS]]+Table1[[#This Row],[Mφ_LPS/Mφ_NS]]</f>
        <v>0</v>
      </c>
    </row>
    <row r="1308" spans="1:26" x14ac:dyDescent="0.25">
      <c r="A1308" s="5" t="s">
        <v>3993</v>
      </c>
      <c r="B1308" s="15" t="s">
        <v>3994</v>
      </c>
      <c r="C1308" s="6"/>
      <c r="D1308" s="6"/>
      <c r="E1308" s="6"/>
      <c r="F1308" s="7"/>
      <c r="G1308" s="8"/>
      <c r="H1308" s="9"/>
      <c r="I1308" s="10">
        <v>0</v>
      </c>
      <c r="J1308" s="11"/>
      <c r="K1308" s="12"/>
      <c r="L1308" s="13"/>
      <c r="M1308" s="10">
        <v>0</v>
      </c>
      <c r="N1308" s="14">
        <f>Table1[[#This Row],[DC_STM/DC_NS]]+Table1[[#This Row],[DC_LPS/DC_NS]]</f>
        <v>0</v>
      </c>
      <c r="O1308" s="6">
        <v>1</v>
      </c>
      <c r="P1308" s="6">
        <v>1</v>
      </c>
      <c r="Q1308" s="6">
        <v>2735599.390625</v>
      </c>
      <c r="R1308" s="7"/>
      <c r="S1308" s="16"/>
      <c r="T1308" s="9"/>
      <c r="U1308" s="10">
        <v>0</v>
      </c>
      <c r="V1308" s="11"/>
      <c r="W1308" s="17"/>
      <c r="X1308" s="13"/>
      <c r="Y1308" s="10">
        <v>0</v>
      </c>
      <c r="Z1308" s="18">
        <f>Table1[[#This Row],[Mφ_STM/Mφ_NS]]+Table1[[#This Row],[Mφ_LPS/Mφ_NS]]</f>
        <v>0</v>
      </c>
    </row>
    <row r="1309" spans="1:26" x14ac:dyDescent="0.25">
      <c r="A1309" s="5" t="s">
        <v>3995</v>
      </c>
      <c r="B1309" s="15" t="s">
        <v>3996</v>
      </c>
      <c r="C1309" s="6">
        <v>1</v>
      </c>
      <c r="D1309" s="6">
        <v>1</v>
      </c>
      <c r="E1309" s="6">
        <v>234300.841796875</v>
      </c>
      <c r="F1309" s="7"/>
      <c r="G1309" s="8"/>
      <c r="H1309" s="9"/>
      <c r="I1309" s="10">
        <v>0</v>
      </c>
      <c r="J1309" s="11"/>
      <c r="K1309" s="12"/>
      <c r="L1309" s="13"/>
      <c r="M1309" s="10">
        <v>0</v>
      </c>
      <c r="N1309" s="14">
        <f>Table1[[#This Row],[DC_STM/DC_NS]]+Table1[[#This Row],[DC_LPS/DC_NS]]</f>
        <v>0</v>
      </c>
      <c r="O1309" s="6"/>
      <c r="P1309" s="6"/>
      <c r="Q1309" s="6"/>
      <c r="R1309" s="7"/>
      <c r="S1309" s="16"/>
      <c r="T1309" s="9"/>
      <c r="U1309" s="10">
        <v>0</v>
      </c>
      <c r="V1309" s="11"/>
      <c r="W1309" s="17"/>
      <c r="X1309" s="13"/>
      <c r="Y1309" s="10">
        <v>0</v>
      </c>
      <c r="Z1309" s="18">
        <f>Table1[[#This Row],[Mφ_STM/Mφ_NS]]+Table1[[#This Row],[Mφ_LPS/Mφ_NS]]</f>
        <v>0</v>
      </c>
    </row>
    <row r="1310" spans="1:26" x14ac:dyDescent="0.25">
      <c r="A1310" s="5" t="s">
        <v>3997</v>
      </c>
      <c r="B1310" s="15" t="s">
        <v>3998</v>
      </c>
      <c r="C1310" s="6">
        <v>1</v>
      </c>
      <c r="D1310" s="6">
        <v>4</v>
      </c>
      <c r="E1310" s="6">
        <v>660422.125</v>
      </c>
      <c r="F1310" s="7">
        <v>0.68946357431118799</v>
      </c>
      <c r="G1310" s="8" t="s">
        <v>271</v>
      </c>
      <c r="H1310" s="9"/>
      <c r="I1310" s="10">
        <v>1</v>
      </c>
      <c r="J1310" s="11">
        <v>1.3600446030878299</v>
      </c>
      <c r="K1310" s="12" t="s">
        <v>271</v>
      </c>
      <c r="L1310" s="13"/>
      <c r="M1310" s="10">
        <v>1</v>
      </c>
      <c r="N1310" s="14">
        <f>Table1[[#This Row],[DC_STM/DC_NS]]+Table1[[#This Row],[DC_LPS/DC_NS]]</f>
        <v>2.049508177399018</v>
      </c>
      <c r="O1310" s="6">
        <v>1</v>
      </c>
      <c r="P1310" s="6">
        <v>2</v>
      </c>
      <c r="Q1310" s="6">
        <v>327528.74853515602</v>
      </c>
      <c r="R1310" s="7"/>
      <c r="S1310" s="16"/>
      <c r="T1310" s="9"/>
      <c r="U1310" s="10">
        <v>0</v>
      </c>
      <c r="V1310" s="11"/>
      <c r="W1310" s="17"/>
      <c r="X1310" s="13"/>
      <c r="Y1310" s="10">
        <v>0</v>
      </c>
      <c r="Z1310" s="18">
        <f>Table1[[#This Row],[Mφ_STM/Mφ_NS]]+Table1[[#This Row],[Mφ_LPS/Mφ_NS]]</f>
        <v>0</v>
      </c>
    </row>
    <row r="1311" spans="1:26" x14ac:dyDescent="0.25">
      <c r="A1311" s="5" t="s">
        <v>3999</v>
      </c>
      <c r="B1311" s="15" t="s">
        <v>4000</v>
      </c>
      <c r="C1311" s="6"/>
      <c r="D1311" s="6"/>
      <c r="E1311" s="6"/>
      <c r="F1311" s="7"/>
      <c r="G1311" s="8"/>
      <c r="H1311" s="9"/>
      <c r="I1311" s="10">
        <v>0</v>
      </c>
      <c r="J1311" s="11"/>
      <c r="K1311" s="12"/>
      <c r="L1311" s="13"/>
      <c r="M1311" s="10">
        <v>0</v>
      </c>
      <c r="N1311" s="14">
        <f>Table1[[#This Row],[DC_STM/DC_NS]]+Table1[[#This Row],[DC_LPS/DC_NS]]</f>
        <v>0</v>
      </c>
      <c r="O1311" s="6">
        <v>1</v>
      </c>
      <c r="P1311" s="6">
        <v>1</v>
      </c>
      <c r="Q1311" s="6">
        <v>194638.05078125</v>
      </c>
      <c r="R1311" s="7"/>
      <c r="S1311" s="16"/>
      <c r="T1311" s="9"/>
      <c r="U1311" s="10">
        <v>0</v>
      </c>
      <c r="V1311" s="11"/>
      <c r="W1311" s="17"/>
      <c r="X1311" s="13"/>
      <c r="Y1311" s="10">
        <v>0</v>
      </c>
      <c r="Z1311" s="18">
        <f>Table1[[#This Row],[Mφ_STM/Mφ_NS]]+Table1[[#This Row],[Mφ_LPS/Mφ_NS]]</f>
        <v>0</v>
      </c>
    </row>
    <row r="1312" spans="1:26" x14ac:dyDescent="0.25">
      <c r="A1312" s="5" t="s">
        <v>4001</v>
      </c>
      <c r="B1312" s="15" t="s">
        <v>4002</v>
      </c>
      <c r="C1312" s="6">
        <v>2</v>
      </c>
      <c r="D1312" s="6">
        <v>3</v>
      </c>
      <c r="E1312" s="6">
        <v>979750.4453125</v>
      </c>
      <c r="F1312" s="7">
        <v>0.01</v>
      </c>
      <c r="G1312" s="8" t="s">
        <v>97</v>
      </c>
      <c r="H1312" s="9"/>
      <c r="I1312" s="10">
        <v>1</v>
      </c>
      <c r="J1312" s="11">
        <v>0.01</v>
      </c>
      <c r="K1312" s="12" t="s">
        <v>97</v>
      </c>
      <c r="L1312" s="13"/>
      <c r="M1312" s="10">
        <v>1</v>
      </c>
      <c r="N1312" s="14">
        <f>Table1[[#This Row],[DC_STM/DC_NS]]+Table1[[#This Row],[DC_LPS/DC_NS]]</f>
        <v>0.02</v>
      </c>
      <c r="O1312" s="6">
        <v>2</v>
      </c>
      <c r="P1312" s="6">
        <v>2</v>
      </c>
      <c r="Q1312" s="6">
        <v>178765.5390625</v>
      </c>
      <c r="R1312" s="7"/>
      <c r="S1312" s="16"/>
      <c r="T1312" s="9"/>
      <c r="U1312" s="10">
        <v>0</v>
      </c>
      <c r="V1312" s="11"/>
      <c r="W1312" s="17"/>
      <c r="X1312" s="13"/>
      <c r="Y1312" s="10">
        <v>0</v>
      </c>
      <c r="Z1312" s="18">
        <f>Table1[[#This Row],[Mφ_STM/Mφ_NS]]+Table1[[#This Row],[Mφ_LPS/Mφ_NS]]</f>
        <v>0</v>
      </c>
    </row>
    <row r="1313" spans="1:26" x14ac:dyDescent="0.25">
      <c r="A1313" s="5" t="s">
        <v>4003</v>
      </c>
      <c r="B1313" s="15" t="s">
        <v>4004</v>
      </c>
      <c r="C1313" s="6">
        <v>1</v>
      </c>
      <c r="D1313" s="6">
        <v>2</v>
      </c>
      <c r="E1313" s="6">
        <v>2403407.1875</v>
      </c>
      <c r="F1313" s="7">
        <v>1</v>
      </c>
      <c r="G1313" s="8" t="s">
        <v>200</v>
      </c>
      <c r="H1313" s="9"/>
      <c r="I1313" s="10">
        <v>1</v>
      </c>
      <c r="J1313" s="11">
        <v>100</v>
      </c>
      <c r="K1313" s="12" t="s">
        <v>200</v>
      </c>
      <c r="L1313" s="13"/>
      <c r="M1313" s="10">
        <v>1</v>
      </c>
      <c r="N1313" s="14">
        <f>Table1[[#This Row],[DC_STM/DC_NS]]+Table1[[#This Row],[DC_LPS/DC_NS]]</f>
        <v>101</v>
      </c>
      <c r="O1313" s="6"/>
      <c r="P1313" s="6"/>
      <c r="Q1313" s="6"/>
      <c r="R1313" s="7"/>
      <c r="S1313" s="16"/>
      <c r="T1313" s="9"/>
      <c r="U1313" s="10">
        <v>0</v>
      </c>
      <c r="V1313" s="11"/>
      <c r="W1313" s="17"/>
      <c r="X1313" s="13"/>
      <c r="Y1313" s="10">
        <v>0</v>
      </c>
      <c r="Z1313" s="18">
        <f>Table1[[#This Row],[Mφ_STM/Mφ_NS]]+Table1[[#This Row],[Mφ_LPS/Mφ_NS]]</f>
        <v>0</v>
      </c>
    </row>
    <row r="1314" spans="1:26" x14ac:dyDescent="0.25">
      <c r="A1314" s="5" t="s">
        <v>4005</v>
      </c>
      <c r="B1314" s="15" t="s">
        <v>4006</v>
      </c>
      <c r="C1314" s="6">
        <v>3</v>
      </c>
      <c r="D1314" s="6">
        <v>6</v>
      </c>
      <c r="E1314" s="6">
        <v>3820296.0263671898</v>
      </c>
      <c r="F1314" s="7">
        <v>0.74056822564973401</v>
      </c>
      <c r="G1314" s="8" t="s">
        <v>4007</v>
      </c>
      <c r="H1314" s="9">
        <v>139.511723183404</v>
      </c>
      <c r="I1314" s="10">
        <v>2</v>
      </c>
      <c r="J1314" s="11">
        <v>0.54026111728418602</v>
      </c>
      <c r="K1314" s="12" t="s">
        <v>4007</v>
      </c>
      <c r="L1314" s="13">
        <v>138.80370799809899</v>
      </c>
      <c r="M1314" s="10">
        <v>2</v>
      </c>
      <c r="N1314" s="14">
        <f>Table1[[#This Row],[DC_STM/DC_NS]]+Table1[[#This Row],[DC_LPS/DC_NS]]</f>
        <v>1.2808293429339201</v>
      </c>
      <c r="O1314" s="6">
        <v>4</v>
      </c>
      <c r="P1314" s="6">
        <v>23</v>
      </c>
      <c r="Q1314" s="6">
        <v>1985801.02296401</v>
      </c>
      <c r="R1314" s="7">
        <v>1.7837367201640699</v>
      </c>
      <c r="S1314" s="16" t="s">
        <v>4008</v>
      </c>
      <c r="T1314" s="9">
        <v>155.40326007034301</v>
      </c>
      <c r="U1314" s="10">
        <v>7</v>
      </c>
      <c r="V1314" s="11">
        <v>0.34808162288177602</v>
      </c>
      <c r="W1314" s="17" t="s">
        <v>276</v>
      </c>
      <c r="X1314" s="13">
        <v>81.610347588390496</v>
      </c>
      <c r="Y1314" s="10">
        <v>8</v>
      </c>
      <c r="Z1314" s="18">
        <f>Table1[[#This Row],[Mφ_STM/Mφ_NS]]+Table1[[#This Row],[Mφ_LPS/Mφ_NS]]</f>
        <v>2.1318183430458459</v>
      </c>
    </row>
    <row r="1315" spans="1:26" x14ac:dyDescent="0.25">
      <c r="A1315" s="5" t="s">
        <v>4009</v>
      </c>
      <c r="B1315" s="15" t="s">
        <v>4010</v>
      </c>
      <c r="C1315" s="6">
        <v>1</v>
      </c>
      <c r="D1315" s="6">
        <v>1</v>
      </c>
      <c r="E1315" s="6">
        <v>1701527.90625</v>
      </c>
      <c r="F1315" s="7">
        <v>4.0457324834278596</v>
      </c>
      <c r="G1315" s="8" t="s">
        <v>431</v>
      </c>
      <c r="H1315" s="9"/>
      <c r="I1315" s="10">
        <v>1</v>
      </c>
      <c r="J1315" s="11">
        <v>1.5967657425220401</v>
      </c>
      <c r="K1315" s="12" t="s">
        <v>431</v>
      </c>
      <c r="L1315" s="13"/>
      <c r="M1315" s="10">
        <v>1</v>
      </c>
      <c r="N1315" s="14">
        <f>Table1[[#This Row],[DC_STM/DC_NS]]+Table1[[#This Row],[DC_LPS/DC_NS]]</f>
        <v>5.6424982259498995</v>
      </c>
      <c r="O1315" s="6">
        <v>1</v>
      </c>
      <c r="P1315" s="6">
        <v>3</v>
      </c>
      <c r="Q1315" s="6">
        <v>696291.09375</v>
      </c>
      <c r="R1315" s="7"/>
      <c r="S1315" s="16"/>
      <c r="T1315" s="9"/>
      <c r="U1315" s="10">
        <v>0</v>
      </c>
      <c r="V1315" s="11"/>
      <c r="W1315" s="17"/>
      <c r="X1315" s="13"/>
      <c r="Y1315" s="10">
        <v>0</v>
      </c>
      <c r="Z1315" s="18">
        <f>Table1[[#This Row],[Mφ_STM/Mφ_NS]]+Table1[[#This Row],[Mφ_LPS/Mφ_NS]]</f>
        <v>0</v>
      </c>
    </row>
    <row r="1316" spans="1:26" x14ac:dyDescent="0.25">
      <c r="A1316" s="5" t="s">
        <v>4011</v>
      </c>
      <c r="B1316" s="15" t="s">
        <v>4012</v>
      </c>
      <c r="C1316" s="6">
        <v>9</v>
      </c>
      <c r="D1316" s="6">
        <v>16</v>
      </c>
      <c r="E1316" s="6">
        <v>3960787.5671296301</v>
      </c>
      <c r="F1316" s="7">
        <v>17.6588033396235</v>
      </c>
      <c r="G1316" s="8" t="s">
        <v>4013</v>
      </c>
      <c r="H1316" s="9">
        <v>228.58257312323801</v>
      </c>
      <c r="I1316" s="10">
        <v>6</v>
      </c>
      <c r="J1316" s="11">
        <v>20.007999999999999</v>
      </c>
      <c r="K1316" s="12" t="s">
        <v>4014</v>
      </c>
      <c r="L1316" s="13">
        <v>223.49503905458201</v>
      </c>
      <c r="M1316" s="10">
        <v>5</v>
      </c>
      <c r="N1316" s="14">
        <f>Table1[[#This Row],[DC_STM/DC_NS]]+Table1[[#This Row],[DC_LPS/DC_NS]]</f>
        <v>37.666803339623499</v>
      </c>
      <c r="O1316" s="6">
        <v>5</v>
      </c>
      <c r="P1316" s="6">
        <v>7</v>
      </c>
      <c r="Q1316" s="6">
        <v>1449028.5813802099</v>
      </c>
      <c r="R1316" s="7">
        <v>100</v>
      </c>
      <c r="S1316" s="16" t="s">
        <v>289</v>
      </c>
      <c r="T1316" s="9"/>
      <c r="U1316" s="10">
        <v>1</v>
      </c>
      <c r="V1316" s="11">
        <v>100</v>
      </c>
      <c r="W1316" s="17" t="s">
        <v>289</v>
      </c>
      <c r="X1316" s="13"/>
      <c r="Y1316" s="10">
        <v>1</v>
      </c>
      <c r="Z1316" s="18">
        <f>Table1[[#This Row],[Mφ_STM/Mφ_NS]]+Table1[[#This Row],[Mφ_LPS/Mφ_NS]]</f>
        <v>200</v>
      </c>
    </row>
    <row r="1317" spans="1:26" x14ac:dyDescent="0.25">
      <c r="A1317" s="5" t="s">
        <v>4015</v>
      </c>
      <c r="B1317" s="15" t="s">
        <v>4016</v>
      </c>
      <c r="C1317" s="6"/>
      <c r="D1317" s="6"/>
      <c r="E1317" s="6"/>
      <c r="F1317" s="7"/>
      <c r="G1317" s="8"/>
      <c r="H1317" s="9"/>
      <c r="I1317" s="10">
        <v>0</v>
      </c>
      <c r="J1317" s="11"/>
      <c r="K1317" s="12"/>
      <c r="L1317" s="13"/>
      <c r="M1317" s="10">
        <v>0</v>
      </c>
      <c r="N1317" s="14">
        <f>Table1[[#This Row],[DC_STM/DC_NS]]+Table1[[#This Row],[DC_LPS/DC_NS]]</f>
        <v>0</v>
      </c>
      <c r="O1317" s="6">
        <v>1</v>
      </c>
      <c r="P1317" s="6">
        <v>1</v>
      </c>
      <c r="Q1317" s="6">
        <v>404313.5</v>
      </c>
      <c r="R1317" s="7"/>
      <c r="S1317" s="16"/>
      <c r="T1317" s="9"/>
      <c r="U1317" s="10">
        <v>0</v>
      </c>
      <c r="V1317" s="11"/>
      <c r="W1317" s="17"/>
      <c r="X1317" s="13"/>
      <c r="Y1317" s="10">
        <v>0</v>
      </c>
      <c r="Z1317" s="18">
        <f>Table1[[#This Row],[Mφ_STM/Mφ_NS]]+Table1[[#This Row],[Mφ_LPS/Mφ_NS]]</f>
        <v>0</v>
      </c>
    </row>
    <row r="1318" spans="1:26" x14ac:dyDescent="0.25">
      <c r="A1318" s="5" t="s">
        <v>4017</v>
      </c>
      <c r="B1318" s="15" t="s">
        <v>4018</v>
      </c>
      <c r="C1318" s="6">
        <v>1</v>
      </c>
      <c r="D1318" s="6">
        <v>3</v>
      </c>
      <c r="E1318" s="6">
        <v>10288642.1197917</v>
      </c>
      <c r="F1318" s="7">
        <v>1.3105968725171899</v>
      </c>
      <c r="G1318" s="8" t="s">
        <v>2233</v>
      </c>
      <c r="H1318" s="9">
        <v>56.8859318016857</v>
      </c>
      <c r="I1318" s="10">
        <v>3</v>
      </c>
      <c r="J1318" s="11">
        <v>0.87803111292285096</v>
      </c>
      <c r="K1318" s="12" t="s">
        <v>2233</v>
      </c>
      <c r="L1318" s="13">
        <v>17.933306069202299</v>
      </c>
      <c r="M1318" s="10">
        <v>3</v>
      </c>
      <c r="N1318" s="14">
        <f>Table1[[#This Row],[DC_STM/DC_NS]]+Table1[[#This Row],[DC_LPS/DC_NS]]</f>
        <v>2.188627985440041</v>
      </c>
      <c r="O1318" s="6"/>
      <c r="P1318" s="6"/>
      <c r="Q1318" s="6"/>
      <c r="R1318" s="7"/>
      <c r="S1318" s="16"/>
      <c r="T1318" s="9"/>
      <c r="U1318" s="10">
        <v>0</v>
      </c>
      <c r="V1318" s="11"/>
      <c r="W1318" s="17"/>
      <c r="X1318" s="13"/>
      <c r="Y1318" s="10">
        <v>0</v>
      </c>
      <c r="Z1318" s="18">
        <f>Table1[[#This Row],[Mφ_STM/Mφ_NS]]+Table1[[#This Row],[Mφ_LPS/Mφ_NS]]</f>
        <v>0</v>
      </c>
    </row>
    <row r="1319" spans="1:26" x14ac:dyDescent="0.25">
      <c r="A1319" s="5" t="s">
        <v>4019</v>
      </c>
      <c r="B1319" s="15" t="s">
        <v>4020</v>
      </c>
      <c r="C1319" s="6">
        <v>1</v>
      </c>
      <c r="D1319" s="6">
        <v>1</v>
      </c>
      <c r="E1319" s="6">
        <v>8436151.15625</v>
      </c>
      <c r="F1319" s="7">
        <v>2.2867584667735099</v>
      </c>
      <c r="G1319" s="8" t="s">
        <v>34</v>
      </c>
      <c r="H1319" s="9"/>
      <c r="I1319" s="10">
        <v>1</v>
      </c>
      <c r="J1319" s="11">
        <v>0.22897927646600599</v>
      </c>
      <c r="K1319" s="12" t="s">
        <v>34</v>
      </c>
      <c r="L1319" s="13"/>
      <c r="M1319" s="10">
        <v>1</v>
      </c>
      <c r="N1319" s="14">
        <f>Table1[[#This Row],[DC_STM/DC_NS]]+Table1[[#This Row],[DC_LPS/DC_NS]]</f>
        <v>2.5157377432395158</v>
      </c>
      <c r="O1319" s="6"/>
      <c r="P1319" s="6"/>
      <c r="Q1319" s="6"/>
      <c r="R1319" s="7"/>
      <c r="S1319" s="16"/>
      <c r="T1319" s="9"/>
      <c r="U1319" s="10">
        <v>0</v>
      </c>
      <c r="V1319" s="11"/>
      <c r="W1319" s="17"/>
      <c r="X1319" s="13"/>
      <c r="Y1319" s="10">
        <v>0</v>
      </c>
      <c r="Z1319" s="18">
        <f>Table1[[#This Row],[Mφ_STM/Mφ_NS]]+Table1[[#This Row],[Mφ_LPS/Mφ_NS]]</f>
        <v>0</v>
      </c>
    </row>
    <row r="1320" spans="1:26" x14ac:dyDescent="0.25">
      <c r="A1320" s="19" t="s">
        <v>4021</v>
      </c>
      <c r="B1320" s="19" t="s">
        <v>4022</v>
      </c>
      <c r="C1320" s="20">
        <v>12</v>
      </c>
      <c r="D1320" s="20">
        <v>56</v>
      </c>
      <c r="E1320" s="20">
        <v>5243434.6896701399</v>
      </c>
      <c r="F1320" s="21">
        <v>1.98193429395161</v>
      </c>
      <c r="G1320" s="22" t="s">
        <v>4023</v>
      </c>
      <c r="H1320" s="23">
        <v>188.57656699492901</v>
      </c>
      <c r="I1320" s="24">
        <v>34</v>
      </c>
      <c r="J1320" s="25">
        <v>1.415902787721</v>
      </c>
      <c r="K1320" s="26" t="s">
        <v>4024</v>
      </c>
      <c r="L1320" s="27">
        <v>239.710118961326</v>
      </c>
      <c r="M1320" s="24">
        <v>36</v>
      </c>
      <c r="N1320" s="28">
        <v>3.39783708167261</v>
      </c>
      <c r="O1320" s="20">
        <v>10</v>
      </c>
      <c r="P1320" s="20">
        <v>54</v>
      </c>
      <c r="Q1320" s="20">
        <v>3571032.68890381</v>
      </c>
      <c r="R1320" s="21">
        <v>20.447987539379501</v>
      </c>
      <c r="S1320" s="23" t="s">
        <v>4025</v>
      </c>
      <c r="T1320" s="23">
        <v>141.17989939612701</v>
      </c>
      <c r="U1320" s="24">
        <v>20</v>
      </c>
      <c r="V1320" s="25">
        <v>8.4035997259327004</v>
      </c>
      <c r="W1320" s="29" t="s">
        <v>4026</v>
      </c>
      <c r="X1320" s="27">
        <v>167.37900217728699</v>
      </c>
      <c r="Y1320" s="24">
        <v>17</v>
      </c>
      <c r="Z1320" s="18">
        <f>V1320+R1320</f>
        <v>28.851587265312201</v>
      </c>
    </row>
    <row r="1321" spans="1:26" x14ac:dyDescent="0.25">
      <c r="A1321" s="5" t="s">
        <v>4027</v>
      </c>
      <c r="B1321" s="15" t="s">
        <v>4028</v>
      </c>
      <c r="C1321" s="6">
        <v>1</v>
      </c>
      <c r="D1321" s="6">
        <v>2</v>
      </c>
      <c r="E1321" s="6">
        <v>3641608.01953125</v>
      </c>
      <c r="F1321" s="7"/>
      <c r="G1321" s="8"/>
      <c r="H1321" s="9"/>
      <c r="I1321" s="10">
        <v>0</v>
      </c>
      <c r="J1321" s="11">
        <v>0.34666272959009597</v>
      </c>
      <c r="K1321" s="12" t="s">
        <v>200</v>
      </c>
      <c r="L1321" s="13"/>
      <c r="M1321" s="10">
        <v>1</v>
      </c>
      <c r="N1321" s="14">
        <f>Table1[[#This Row],[DC_STM/DC_NS]]+Table1[[#This Row],[DC_LPS/DC_NS]]</f>
        <v>0.34666272959009597</v>
      </c>
      <c r="O1321" s="6">
        <v>1</v>
      </c>
      <c r="P1321" s="6">
        <v>1</v>
      </c>
      <c r="Q1321" s="6">
        <v>446109.90625</v>
      </c>
      <c r="R1321" s="7"/>
      <c r="S1321" s="16"/>
      <c r="T1321" s="9"/>
      <c r="U1321" s="10">
        <v>0</v>
      </c>
      <c r="V1321" s="11"/>
      <c r="W1321" s="17"/>
      <c r="X1321" s="13"/>
      <c r="Y1321" s="10">
        <v>0</v>
      </c>
      <c r="Z1321" s="18">
        <f>Table1[[#This Row],[Mφ_STM/Mφ_NS]]+Table1[[#This Row],[Mφ_LPS/Mφ_NS]]</f>
        <v>0</v>
      </c>
    </row>
    <row r="1322" spans="1:26" x14ac:dyDescent="0.25">
      <c r="A1322" s="5" t="s">
        <v>4029</v>
      </c>
      <c r="B1322" s="15" t="s">
        <v>4030</v>
      </c>
      <c r="C1322" s="6">
        <v>23</v>
      </c>
      <c r="D1322" s="6">
        <v>114</v>
      </c>
      <c r="E1322" s="6">
        <v>8018215.8676079595</v>
      </c>
      <c r="F1322" s="7">
        <v>1.2608347761356899</v>
      </c>
      <c r="G1322" s="8" t="s">
        <v>4031</v>
      </c>
      <c r="H1322" s="9">
        <v>111.61416338475</v>
      </c>
      <c r="I1322" s="10">
        <v>62</v>
      </c>
      <c r="J1322" s="11">
        <v>0.55349686838451095</v>
      </c>
      <c r="K1322" s="12" t="s">
        <v>4032</v>
      </c>
      <c r="L1322" s="13">
        <v>93.343959223969904</v>
      </c>
      <c r="M1322" s="10">
        <v>60</v>
      </c>
      <c r="N1322" s="14">
        <f>Table1[[#This Row],[DC_STM/DC_NS]]+Table1[[#This Row],[DC_LPS/DC_NS]]</f>
        <v>1.8143316445202009</v>
      </c>
      <c r="O1322" s="6">
        <v>7</v>
      </c>
      <c r="P1322" s="6">
        <v>13</v>
      </c>
      <c r="Q1322" s="6">
        <v>612953.515625</v>
      </c>
      <c r="R1322" s="7"/>
      <c r="S1322" s="16"/>
      <c r="T1322" s="9"/>
      <c r="U1322" s="10">
        <v>0</v>
      </c>
      <c r="V1322" s="11"/>
      <c r="W1322" s="17"/>
      <c r="X1322" s="13"/>
      <c r="Y1322" s="10">
        <v>0</v>
      </c>
      <c r="Z1322" s="18">
        <f>Table1[[#This Row],[Mφ_STM/Mφ_NS]]+Table1[[#This Row],[Mφ_LPS/Mφ_NS]]</f>
        <v>0</v>
      </c>
    </row>
    <row r="1323" spans="1:26" x14ac:dyDescent="0.25">
      <c r="A1323" s="5" t="s">
        <v>4033</v>
      </c>
      <c r="B1323" s="15" t="s">
        <v>4034</v>
      </c>
      <c r="C1323" s="6"/>
      <c r="D1323" s="6"/>
      <c r="E1323" s="6"/>
      <c r="F1323" s="7"/>
      <c r="G1323" s="8"/>
      <c r="H1323" s="9"/>
      <c r="I1323" s="10">
        <v>0</v>
      </c>
      <c r="J1323" s="11"/>
      <c r="K1323" s="12"/>
      <c r="L1323" s="13"/>
      <c r="M1323" s="10">
        <v>0</v>
      </c>
      <c r="N1323" s="14">
        <f>Table1[[#This Row],[DC_STM/DC_NS]]+Table1[[#This Row],[DC_LPS/DC_NS]]</f>
        <v>0</v>
      </c>
      <c r="O1323" s="6">
        <v>1</v>
      </c>
      <c r="P1323" s="6">
        <v>1</v>
      </c>
      <c r="Q1323" s="6">
        <v>164310.359375</v>
      </c>
      <c r="R1323" s="7"/>
      <c r="S1323" s="16"/>
      <c r="T1323" s="9"/>
      <c r="U1323" s="10">
        <v>0</v>
      </c>
      <c r="V1323" s="11"/>
      <c r="W1323" s="17"/>
      <c r="X1323" s="13"/>
      <c r="Y1323" s="10">
        <v>0</v>
      </c>
      <c r="Z1323" s="18">
        <f>Table1[[#This Row],[Mφ_STM/Mφ_NS]]+Table1[[#This Row],[Mφ_LPS/Mφ_NS]]</f>
        <v>0</v>
      </c>
    </row>
    <row r="1324" spans="1:26" x14ac:dyDescent="0.25">
      <c r="A1324" s="5" t="s">
        <v>4035</v>
      </c>
      <c r="B1324" s="15" t="s">
        <v>4036</v>
      </c>
      <c r="C1324" s="6"/>
      <c r="D1324" s="6"/>
      <c r="E1324" s="6"/>
      <c r="F1324" s="7"/>
      <c r="G1324" s="8"/>
      <c r="H1324" s="9"/>
      <c r="I1324" s="10">
        <v>0</v>
      </c>
      <c r="J1324" s="11"/>
      <c r="K1324" s="12"/>
      <c r="L1324" s="13"/>
      <c r="M1324" s="10">
        <v>0</v>
      </c>
      <c r="N1324" s="14">
        <f>Table1[[#This Row],[DC_STM/DC_NS]]+Table1[[#This Row],[DC_LPS/DC_NS]]</f>
        <v>0</v>
      </c>
      <c r="O1324" s="6">
        <v>1</v>
      </c>
      <c r="P1324" s="6">
        <v>1</v>
      </c>
      <c r="Q1324" s="6">
        <v>9081889.25</v>
      </c>
      <c r="R1324" s="7"/>
      <c r="S1324" s="16"/>
      <c r="T1324" s="9"/>
      <c r="U1324" s="10">
        <v>0</v>
      </c>
      <c r="V1324" s="11"/>
      <c r="W1324" s="17"/>
      <c r="X1324" s="13"/>
      <c r="Y1324" s="10">
        <v>0</v>
      </c>
      <c r="Z1324" s="18">
        <f>Table1[[#This Row],[Mφ_STM/Mφ_NS]]+Table1[[#This Row],[Mφ_LPS/Mφ_NS]]</f>
        <v>0</v>
      </c>
    </row>
    <row r="1325" spans="1:26" x14ac:dyDescent="0.25">
      <c r="A1325" s="5" t="s">
        <v>4037</v>
      </c>
      <c r="B1325" s="15" t="s">
        <v>4038</v>
      </c>
      <c r="C1325" s="6">
        <v>1</v>
      </c>
      <c r="D1325" s="6">
        <v>5</v>
      </c>
      <c r="E1325" s="6">
        <v>887147.65</v>
      </c>
      <c r="F1325" s="7">
        <v>8.4655218639391003E-2</v>
      </c>
      <c r="G1325" s="8" t="s">
        <v>3111</v>
      </c>
      <c r="H1325" s="9">
        <v>152.74502128971</v>
      </c>
      <c r="I1325" s="10">
        <v>3</v>
      </c>
      <c r="J1325" s="11">
        <v>0.32829052872905301</v>
      </c>
      <c r="K1325" s="12" t="s">
        <v>4039</v>
      </c>
      <c r="L1325" s="13">
        <v>116.347731260176</v>
      </c>
      <c r="M1325" s="10">
        <v>4</v>
      </c>
      <c r="N1325" s="14">
        <f>Table1[[#This Row],[DC_STM/DC_NS]]+Table1[[#This Row],[DC_LPS/DC_NS]]</f>
        <v>0.41294574736844403</v>
      </c>
      <c r="O1325" s="6">
        <v>4</v>
      </c>
      <c r="P1325" s="6">
        <v>9</v>
      </c>
      <c r="Q1325" s="6">
        <v>934349.57382812502</v>
      </c>
      <c r="R1325" s="7"/>
      <c r="S1325" s="16"/>
      <c r="T1325" s="9"/>
      <c r="U1325" s="10">
        <v>0</v>
      </c>
      <c r="V1325" s="11"/>
      <c r="W1325" s="17"/>
      <c r="X1325" s="13"/>
      <c r="Y1325" s="10">
        <v>0</v>
      </c>
      <c r="Z1325" s="18">
        <f>Table1[[#This Row],[Mφ_STM/Mφ_NS]]+Table1[[#This Row],[Mφ_LPS/Mφ_NS]]</f>
        <v>0</v>
      </c>
    </row>
    <row r="1326" spans="1:26" x14ac:dyDescent="0.25">
      <c r="A1326" s="5" t="s">
        <v>4040</v>
      </c>
      <c r="B1326" s="15" t="s">
        <v>4041</v>
      </c>
      <c r="C1326" s="6"/>
      <c r="D1326" s="6"/>
      <c r="E1326" s="6"/>
      <c r="F1326" s="7"/>
      <c r="G1326" s="8"/>
      <c r="H1326" s="9"/>
      <c r="I1326" s="10">
        <v>0</v>
      </c>
      <c r="J1326" s="11"/>
      <c r="K1326" s="12"/>
      <c r="L1326" s="13"/>
      <c r="M1326" s="10">
        <v>0</v>
      </c>
      <c r="N1326" s="14">
        <f>Table1[[#This Row],[DC_STM/DC_NS]]+Table1[[#This Row],[DC_LPS/DC_NS]]</f>
        <v>0</v>
      </c>
      <c r="O1326" s="6">
        <v>1</v>
      </c>
      <c r="P1326" s="6">
        <v>3</v>
      </c>
      <c r="Q1326" s="6">
        <v>338915.1484375</v>
      </c>
      <c r="R1326" s="7"/>
      <c r="S1326" s="16"/>
      <c r="T1326" s="9"/>
      <c r="U1326" s="10">
        <v>0</v>
      </c>
      <c r="V1326" s="11"/>
      <c r="W1326" s="17"/>
      <c r="X1326" s="13"/>
      <c r="Y1326" s="10">
        <v>0</v>
      </c>
      <c r="Z1326" s="18">
        <f>Table1[[#This Row],[Mφ_STM/Mφ_NS]]+Table1[[#This Row],[Mφ_LPS/Mφ_NS]]</f>
        <v>0</v>
      </c>
    </row>
    <row r="1327" spans="1:26" x14ac:dyDescent="0.25">
      <c r="A1327" s="5" t="s">
        <v>4042</v>
      </c>
      <c r="B1327" s="15" t="s">
        <v>4043</v>
      </c>
      <c r="C1327" s="6">
        <v>1</v>
      </c>
      <c r="D1327" s="6">
        <v>1</v>
      </c>
      <c r="E1327" s="6">
        <v>125634.9375</v>
      </c>
      <c r="F1327" s="7"/>
      <c r="G1327" s="8"/>
      <c r="H1327" s="9"/>
      <c r="I1327" s="10">
        <v>0</v>
      </c>
      <c r="J1327" s="11"/>
      <c r="K1327" s="12"/>
      <c r="L1327" s="13"/>
      <c r="M1327" s="10">
        <v>0</v>
      </c>
      <c r="N1327" s="14">
        <f>Table1[[#This Row],[DC_STM/DC_NS]]+Table1[[#This Row],[DC_LPS/DC_NS]]</f>
        <v>0</v>
      </c>
      <c r="O1327" s="6">
        <v>1</v>
      </c>
      <c r="P1327" s="6">
        <v>3</v>
      </c>
      <c r="Q1327" s="6">
        <v>218462.66666666701</v>
      </c>
      <c r="R1327" s="7"/>
      <c r="S1327" s="16"/>
      <c r="T1327" s="9"/>
      <c r="U1327" s="10">
        <v>0</v>
      </c>
      <c r="V1327" s="11"/>
      <c r="W1327" s="17"/>
      <c r="X1327" s="13"/>
      <c r="Y1327" s="10">
        <v>0</v>
      </c>
      <c r="Z1327" s="18">
        <f>Table1[[#This Row],[Mφ_STM/Mφ_NS]]+Table1[[#This Row],[Mφ_LPS/Mφ_NS]]</f>
        <v>0</v>
      </c>
    </row>
    <row r="1328" spans="1:26" x14ac:dyDescent="0.25">
      <c r="A1328" s="5" t="s">
        <v>4044</v>
      </c>
      <c r="B1328" s="15" t="s">
        <v>4045</v>
      </c>
      <c r="C1328" s="6">
        <v>5</v>
      </c>
      <c r="D1328" s="6">
        <v>17</v>
      </c>
      <c r="E1328" s="6">
        <v>15503889.791294601</v>
      </c>
      <c r="F1328" s="7">
        <v>1.1906329096109001</v>
      </c>
      <c r="G1328" s="8" t="s">
        <v>4046</v>
      </c>
      <c r="H1328" s="9">
        <v>109.262040268202</v>
      </c>
      <c r="I1328" s="10">
        <v>12</v>
      </c>
      <c r="J1328" s="11">
        <v>0.13209969798542801</v>
      </c>
      <c r="K1328" s="12" t="s">
        <v>4046</v>
      </c>
      <c r="L1328" s="13">
        <v>127.829096623396</v>
      </c>
      <c r="M1328" s="10">
        <v>12</v>
      </c>
      <c r="N1328" s="14">
        <f>Table1[[#This Row],[DC_STM/DC_NS]]+Table1[[#This Row],[DC_LPS/DC_NS]]</f>
        <v>1.3227326075963282</v>
      </c>
      <c r="O1328" s="6">
        <v>2</v>
      </c>
      <c r="P1328" s="6">
        <v>3</v>
      </c>
      <c r="Q1328" s="6">
        <v>424110.14713541698</v>
      </c>
      <c r="R1328" s="7">
        <v>1.2268065520532301</v>
      </c>
      <c r="S1328" s="16" t="s">
        <v>376</v>
      </c>
      <c r="T1328" s="9"/>
      <c r="U1328" s="10">
        <v>1</v>
      </c>
      <c r="V1328" s="11">
        <v>1.0955862732428401</v>
      </c>
      <c r="W1328" s="17" t="s">
        <v>376</v>
      </c>
      <c r="X1328" s="13"/>
      <c r="Y1328" s="10">
        <v>1</v>
      </c>
      <c r="Z1328" s="18">
        <f>Table1[[#This Row],[Mφ_STM/Mφ_NS]]+Table1[[#This Row],[Mφ_LPS/Mφ_NS]]</f>
        <v>2.3223928252960704</v>
      </c>
    </row>
    <row r="1329" spans="1:26" x14ac:dyDescent="0.25">
      <c r="A1329" s="5" t="s">
        <v>4047</v>
      </c>
      <c r="B1329" s="15" t="s">
        <v>4048</v>
      </c>
      <c r="C1329" s="6"/>
      <c r="D1329" s="6"/>
      <c r="E1329" s="6"/>
      <c r="F1329" s="7"/>
      <c r="G1329" s="8"/>
      <c r="H1329" s="9"/>
      <c r="I1329" s="10">
        <v>0</v>
      </c>
      <c r="J1329" s="11"/>
      <c r="K1329" s="12"/>
      <c r="L1329" s="13"/>
      <c r="M1329" s="10">
        <v>0</v>
      </c>
      <c r="N1329" s="14">
        <f>Table1[[#This Row],[DC_STM/DC_NS]]+Table1[[#This Row],[DC_LPS/DC_NS]]</f>
        <v>0</v>
      </c>
      <c r="O1329" s="6">
        <v>2</v>
      </c>
      <c r="P1329" s="6">
        <v>2</v>
      </c>
      <c r="Q1329" s="6">
        <v>1017971.5849609399</v>
      </c>
      <c r="R1329" s="7"/>
      <c r="S1329" s="16"/>
      <c r="T1329" s="9"/>
      <c r="U1329" s="10">
        <v>0</v>
      </c>
      <c r="V1329" s="11"/>
      <c r="W1329" s="17"/>
      <c r="X1329" s="13"/>
      <c r="Y1329" s="10">
        <v>0</v>
      </c>
      <c r="Z1329" s="18">
        <f>Table1[[#This Row],[Mφ_STM/Mφ_NS]]+Table1[[#This Row],[Mφ_LPS/Mφ_NS]]</f>
        <v>0</v>
      </c>
    </row>
    <row r="1330" spans="1:26" x14ac:dyDescent="0.25">
      <c r="A1330" s="5" t="s">
        <v>4049</v>
      </c>
      <c r="B1330" s="15" t="s">
        <v>4050</v>
      </c>
      <c r="C1330" s="6">
        <v>1</v>
      </c>
      <c r="D1330" s="6">
        <v>1</v>
      </c>
      <c r="E1330" s="6">
        <v>0</v>
      </c>
      <c r="F1330" s="7"/>
      <c r="G1330" s="8"/>
      <c r="H1330" s="9"/>
      <c r="I1330" s="10">
        <v>0</v>
      </c>
      <c r="J1330" s="11"/>
      <c r="K1330" s="12"/>
      <c r="L1330" s="13"/>
      <c r="M1330" s="10">
        <v>0</v>
      </c>
      <c r="N1330" s="14">
        <f>Table1[[#This Row],[DC_STM/DC_NS]]+Table1[[#This Row],[DC_LPS/DC_NS]]</f>
        <v>0</v>
      </c>
      <c r="O1330" s="6">
        <v>1</v>
      </c>
      <c r="P1330" s="6">
        <v>1</v>
      </c>
      <c r="Q1330" s="6">
        <v>2002746.125</v>
      </c>
      <c r="R1330" s="7"/>
      <c r="S1330" s="16"/>
      <c r="T1330" s="9"/>
      <c r="U1330" s="10">
        <v>0</v>
      </c>
      <c r="V1330" s="11"/>
      <c r="W1330" s="17"/>
      <c r="X1330" s="13"/>
      <c r="Y1330" s="10">
        <v>0</v>
      </c>
      <c r="Z1330" s="18">
        <f>Table1[[#This Row],[Mφ_STM/Mφ_NS]]+Table1[[#This Row],[Mφ_LPS/Mφ_NS]]</f>
        <v>0</v>
      </c>
    </row>
    <row r="1331" spans="1:26" x14ac:dyDescent="0.25">
      <c r="A1331" s="5" t="s">
        <v>4051</v>
      </c>
      <c r="B1331" s="15" t="s">
        <v>4052</v>
      </c>
      <c r="C1331" s="6">
        <v>1</v>
      </c>
      <c r="D1331" s="6">
        <v>1</v>
      </c>
      <c r="E1331" s="6">
        <v>283498.6484375</v>
      </c>
      <c r="F1331" s="7"/>
      <c r="G1331" s="8"/>
      <c r="H1331" s="9"/>
      <c r="I1331" s="10">
        <v>0</v>
      </c>
      <c r="J1331" s="11"/>
      <c r="K1331" s="12"/>
      <c r="L1331" s="13"/>
      <c r="M1331" s="10">
        <v>0</v>
      </c>
      <c r="N1331" s="14">
        <f>Table1[[#This Row],[DC_STM/DC_NS]]+Table1[[#This Row],[DC_LPS/DC_NS]]</f>
        <v>0</v>
      </c>
      <c r="O1331" s="6">
        <v>6</v>
      </c>
      <c r="P1331" s="6">
        <v>16</v>
      </c>
      <c r="Q1331" s="6">
        <v>572277.22591145802</v>
      </c>
      <c r="R1331" s="7">
        <v>3.0765462581735701</v>
      </c>
      <c r="S1331" s="16" t="s">
        <v>3277</v>
      </c>
      <c r="T1331" s="9">
        <v>2.5391299048465101</v>
      </c>
      <c r="U1331" s="10">
        <v>2</v>
      </c>
      <c r="V1331" s="11">
        <v>0.51347454229384704</v>
      </c>
      <c r="W1331" s="17" t="s">
        <v>3277</v>
      </c>
      <c r="X1331" s="13">
        <v>129.733522025902</v>
      </c>
      <c r="Y1331" s="10">
        <v>2</v>
      </c>
      <c r="Z1331" s="18">
        <f>Table1[[#This Row],[Mφ_STM/Mφ_NS]]+Table1[[#This Row],[Mφ_LPS/Mφ_NS]]</f>
        <v>3.5900208004674172</v>
      </c>
    </row>
    <row r="1332" spans="1:26" x14ac:dyDescent="0.25">
      <c r="A1332" s="5" t="s">
        <v>4053</v>
      </c>
      <c r="B1332" s="15" t="s">
        <v>4054</v>
      </c>
      <c r="C1332" s="6">
        <v>1</v>
      </c>
      <c r="D1332" s="6">
        <v>1</v>
      </c>
      <c r="E1332" s="6">
        <v>0</v>
      </c>
      <c r="F1332" s="7"/>
      <c r="G1332" s="8"/>
      <c r="H1332" s="9"/>
      <c r="I1332" s="10">
        <v>0</v>
      </c>
      <c r="J1332" s="11"/>
      <c r="K1332" s="12"/>
      <c r="L1332" s="13"/>
      <c r="M1332" s="10">
        <v>0</v>
      </c>
      <c r="N1332" s="14">
        <f>Table1[[#This Row],[DC_STM/DC_NS]]+Table1[[#This Row],[DC_LPS/DC_NS]]</f>
        <v>0</v>
      </c>
      <c r="O1332" s="6"/>
      <c r="P1332" s="6"/>
      <c r="Q1332" s="6"/>
      <c r="R1332" s="7"/>
      <c r="S1332" s="16"/>
      <c r="T1332" s="9"/>
      <c r="U1332" s="10">
        <v>0</v>
      </c>
      <c r="V1332" s="11"/>
      <c r="W1332" s="17"/>
      <c r="X1332" s="13"/>
      <c r="Y1332" s="10">
        <v>0</v>
      </c>
      <c r="Z1332" s="18">
        <f>Table1[[#This Row],[Mφ_STM/Mφ_NS]]+Table1[[#This Row],[Mφ_LPS/Mφ_NS]]</f>
        <v>0</v>
      </c>
    </row>
    <row r="1333" spans="1:26" x14ac:dyDescent="0.25">
      <c r="A1333" s="5" t="s">
        <v>4055</v>
      </c>
      <c r="B1333" s="15" t="s">
        <v>4056</v>
      </c>
      <c r="C1333" s="6">
        <v>1</v>
      </c>
      <c r="D1333" s="6">
        <v>2</v>
      </c>
      <c r="E1333" s="6">
        <v>1363577.3203125</v>
      </c>
      <c r="F1333" s="7">
        <v>0.42345107447595098</v>
      </c>
      <c r="G1333" s="8" t="s">
        <v>908</v>
      </c>
      <c r="H1333" s="9">
        <v>4.8841249318214803</v>
      </c>
      <c r="I1333" s="10">
        <v>2</v>
      </c>
      <c r="J1333" s="11">
        <v>7.9331426700161106E-2</v>
      </c>
      <c r="K1333" s="12" t="s">
        <v>431</v>
      </c>
      <c r="L1333" s="13"/>
      <c r="M1333" s="10">
        <v>1</v>
      </c>
      <c r="N1333" s="14">
        <f>Table1[[#This Row],[DC_STM/DC_NS]]+Table1[[#This Row],[DC_LPS/DC_NS]]</f>
        <v>0.50278250117611212</v>
      </c>
      <c r="O1333" s="6"/>
      <c r="P1333" s="6"/>
      <c r="Q1333" s="6"/>
      <c r="R1333" s="7"/>
      <c r="S1333" s="16"/>
      <c r="T1333" s="9"/>
      <c r="U1333" s="10">
        <v>0</v>
      </c>
      <c r="V1333" s="11"/>
      <c r="W1333" s="17"/>
      <c r="X1333" s="13"/>
      <c r="Y1333" s="10">
        <v>0</v>
      </c>
      <c r="Z1333" s="18">
        <f>Table1[[#This Row],[Mφ_STM/Mφ_NS]]+Table1[[#This Row],[Mφ_LPS/Mφ_NS]]</f>
        <v>0</v>
      </c>
    </row>
    <row r="1334" spans="1:26" x14ac:dyDescent="0.25">
      <c r="A1334" s="5" t="s">
        <v>4057</v>
      </c>
      <c r="B1334" s="15" t="s">
        <v>4058</v>
      </c>
      <c r="C1334" s="6">
        <v>1</v>
      </c>
      <c r="D1334" s="6">
        <v>1</v>
      </c>
      <c r="E1334" s="6">
        <v>276069.15625</v>
      </c>
      <c r="F1334" s="7"/>
      <c r="G1334" s="8"/>
      <c r="H1334" s="9"/>
      <c r="I1334" s="10">
        <v>0</v>
      </c>
      <c r="J1334" s="11"/>
      <c r="K1334" s="12"/>
      <c r="L1334" s="13"/>
      <c r="M1334" s="10">
        <v>0</v>
      </c>
      <c r="N1334" s="14">
        <f>Table1[[#This Row],[DC_STM/DC_NS]]+Table1[[#This Row],[DC_LPS/DC_NS]]</f>
        <v>0</v>
      </c>
      <c r="O1334" s="6"/>
      <c r="P1334" s="6"/>
      <c r="Q1334" s="6"/>
      <c r="R1334" s="7"/>
      <c r="S1334" s="16"/>
      <c r="T1334" s="9"/>
      <c r="U1334" s="10">
        <v>0</v>
      </c>
      <c r="V1334" s="11"/>
      <c r="W1334" s="17"/>
      <c r="X1334" s="13"/>
      <c r="Y1334" s="10">
        <v>0</v>
      </c>
      <c r="Z1334" s="18">
        <f>Table1[[#This Row],[Mφ_STM/Mφ_NS]]+Table1[[#This Row],[Mφ_LPS/Mφ_NS]]</f>
        <v>0</v>
      </c>
    </row>
    <row r="1335" spans="1:26" x14ac:dyDescent="0.25">
      <c r="A1335" s="5" t="s">
        <v>4059</v>
      </c>
      <c r="B1335" s="15" t="s">
        <v>4060</v>
      </c>
      <c r="C1335" s="6"/>
      <c r="D1335" s="6"/>
      <c r="E1335" s="6"/>
      <c r="F1335" s="7"/>
      <c r="G1335" s="8"/>
      <c r="H1335" s="9"/>
      <c r="I1335" s="10">
        <v>0</v>
      </c>
      <c r="J1335" s="11"/>
      <c r="K1335" s="12"/>
      <c r="L1335" s="13"/>
      <c r="M1335" s="10">
        <v>0</v>
      </c>
      <c r="N1335" s="14">
        <f>Table1[[#This Row],[DC_STM/DC_NS]]+Table1[[#This Row],[DC_LPS/DC_NS]]</f>
        <v>0</v>
      </c>
      <c r="O1335" s="6">
        <v>3</v>
      </c>
      <c r="P1335" s="6">
        <v>5</v>
      </c>
      <c r="Q1335" s="6">
        <v>732294.20963541698</v>
      </c>
      <c r="R1335" s="7"/>
      <c r="S1335" s="16"/>
      <c r="T1335" s="9"/>
      <c r="U1335" s="10">
        <v>0</v>
      </c>
      <c r="V1335" s="11"/>
      <c r="W1335" s="17"/>
      <c r="X1335" s="13"/>
      <c r="Y1335" s="10">
        <v>0</v>
      </c>
      <c r="Z1335" s="18">
        <f>Table1[[#This Row],[Mφ_STM/Mφ_NS]]+Table1[[#This Row],[Mφ_LPS/Mφ_NS]]</f>
        <v>0</v>
      </c>
    </row>
    <row r="1336" spans="1:26" x14ac:dyDescent="0.25">
      <c r="A1336" s="5" t="s">
        <v>4061</v>
      </c>
      <c r="B1336" s="15" t="s">
        <v>4062</v>
      </c>
      <c r="C1336" s="6">
        <v>1</v>
      </c>
      <c r="D1336" s="6">
        <v>1</v>
      </c>
      <c r="E1336" s="6">
        <v>892374.79296875</v>
      </c>
      <c r="F1336" s="7">
        <v>0.01</v>
      </c>
      <c r="G1336" s="8" t="s">
        <v>200</v>
      </c>
      <c r="H1336" s="9"/>
      <c r="I1336" s="10">
        <v>1</v>
      </c>
      <c r="J1336" s="11">
        <v>0.01</v>
      </c>
      <c r="K1336" s="12" t="s">
        <v>200</v>
      </c>
      <c r="L1336" s="13"/>
      <c r="M1336" s="10">
        <v>1</v>
      </c>
      <c r="N1336" s="14">
        <f>Table1[[#This Row],[DC_STM/DC_NS]]+Table1[[#This Row],[DC_LPS/DC_NS]]</f>
        <v>0.02</v>
      </c>
      <c r="O1336" s="6"/>
      <c r="P1336" s="6"/>
      <c r="Q1336" s="6"/>
      <c r="R1336" s="7"/>
      <c r="S1336" s="16"/>
      <c r="T1336" s="9"/>
      <c r="U1336" s="10">
        <v>0</v>
      </c>
      <c r="V1336" s="11"/>
      <c r="W1336" s="17"/>
      <c r="X1336" s="13"/>
      <c r="Y1336" s="10">
        <v>0</v>
      </c>
      <c r="Z1336" s="18">
        <f>Table1[[#This Row],[Mφ_STM/Mφ_NS]]+Table1[[#This Row],[Mφ_LPS/Mφ_NS]]</f>
        <v>0</v>
      </c>
    </row>
    <row r="1337" spans="1:26" x14ac:dyDescent="0.25">
      <c r="A1337" s="5" t="s">
        <v>4063</v>
      </c>
      <c r="B1337" s="15" t="s">
        <v>4064</v>
      </c>
      <c r="C1337" s="6">
        <v>1</v>
      </c>
      <c r="D1337" s="6">
        <v>1</v>
      </c>
      <c r="E1337" s="6">
        <v>213803.984375</v>
      </c>
      <c r="F1337" s="7">
        <v>0.01</v>
      </c>
      <c r="G1337" s="8" t="s">
        <v>242</v>
      </c>
      <c r="H1337" s="9"/>
      <c r="I1337" s="10">
        <v>1</v>
      </c>
      <c r="J1337" s="11">
        <v>0.01</v>
      </c>
      <c r="K1337" s="12" t="s">
        <v>242</v>
      </c>
      <c r="L1337" s="13"/>
      <c r="M1337" s="10">
        <v>1</v>
      </c>
      <c r="N1337" s="14">
        <f>Table1[[#This Row],[DC_STM/DC_NS]]+Table1[[#This Row],[DC_LPS/DC_NS]]</f>
        <v>0.02</v>
      </c>
      <c r="O1337" s="6"/>
      <c r="P1337" s="6"/>
      <c r="Q1337" s="6"/>
      <c r="R1337" s="7"/>
      <c r="S1337" s="16"/>
      <c r="T1337" s="9"/>
      <c r="U1337" s="10">
        <v>0</v>
      </c>
      <c r="V1337" s="11"/>
      <c r="W1337" s="17"/>
      <c r="X1337" s="13"/>
      <c r="Y1337" s="10">
        <v>0</v>
      </c>
      <c r="Z1337" s="18">
        <f>Table1[[#This Row],[Mφ_STM/Mφ_NS]]+Table1[[#This Row],[Mφ_LPS/Mφ_NS]]</f>
        <v>0</v>
      </c>
    </row>
    <row r="1338" spans="1:26" x14ac:dyDescent="0.25">
      <c r="A1338" s="5" t="s">
        <v>4065</v>
      </c>
      <c r="B1338" s="15" t="s">
        <v>4066</v>
      </c>
      <c r="C1338" s="6"/>
      <c r="D1338" s="6"/>
      <c r="E1338" s="6"/>
      <c r="F1338" s="7"/>
      <c r="G1338" s="8"/>
      <c r="H1338" s="9"/>
      <c r="I1338" s="10">
        <v>0</v>
      </c>
      <c r="J1338" s="11"/>
      <c r="K1338" s="12"/>
      <c r="L1338" s="13"/>
      <c r="M1338" s="10">
        <v>0</v>
      </c>
      <c r="N1338" s="14">
        <f>Table1[[#This Row],[DC_STM/DC_NS]]+Table1[[#This Row],[DC_LPS/DC_NS]]</f>
        <v>0</v>
      </c>
      <c r="O1338" s="6">
        <v>6</v>
      </c>
      <c r="P1338" s="6">
        <v>26</v>
      </c>
      <c r="Q1338" s="6">
        <v>776954.40907457098</v>
      </c>
      <c r="R1338" s="7">
        <v>2.5449214810055301</v>
      </c>
      <c r="S1338" s="16" t="s">
        <v>4067</v>
      </c>
      <c r="T1338" s="9">
        <v>102.714826776786</v>
      </c>
      <c r="U1338" s="10">
        <v>7</v>
      </c>
      <c r="V1338" s="11">
        <v>0.124499096948745</v>
      </c>
      <c r="W1338" s="17" t="s">
        <v>2461</v>
      </c>
      <c r="X1338" s="13">
        <v>179.546762953448</v>
      </c>
      <c r="Y1338" s="10">
        <v>4</v>
      </c>
      <c r="Z1338" s="18">
        <f>Table1[[#This Row],[Mφ_STM/Mφ_NS]]+Table1[[#This Row],[Mφ_LPS/Mφ_NS]]</f>
        <v>2.6694205779542752</v>
      </c>
    </row>
    <row r="1339" spans="1:26" x14ac:dyDescent="0.25">
      <c r="A1339" s="5" t="s">
        <v>4068</v>
      </c>
      <c r="B1339" s="15" t="s">
        <v>4069</v>
      </c>
      <c r="C1339" s="6"/>
      <c r="D1339" s="6"/>
      <c r="E1339" s="6"/>
      <c r="F1339" s="7"/>
      <c r="G1339" s="8"/>
      <c r="H1339" s="9"/>
      <c r="I1339" s="10">
        <v>0</v>
      </c>
      <c r="J1339" s="11"/>
      <c r="K1339" s="12"/>
      <c r="L1339" s="13"/>
      <c r="M1339" s="10">
        <v>0</v>
      </c>
      <c r="N1339" s="14">
        <f>Table1[[#This Row],[DC_STM/DC_NS]]+Table1[[#This Row],[DC_LPS/DC_NS]]</f>
        <v>0</v>
      </c>
      <c r="O1339" s="6">
        <v>1</v>
      </c>
      <c r="P1339" s="6">
        <v>1</v>
      </c>
      <c r="Q1339" s="6">
        <v>1431594.52734375</v>
      </c>
      <c r="R1339" s="7"/>
      <c r="S1339" s="16"/>
      <c r="T1339" s="9"/>
      <c r="U1339" s="10">
        <v>0</v>
      </c>
      <c r="V1339" s="11"/>
      <c r="W1339" s="17"/>
      <c r="X1339" s="13"/>
      <c r="Y1339" s="10">
        <v>0</v>
      </c>
      <c r="Z1339" s="18">
        <f>Table1[[#This Row],[Mφ_STM/Mφ_NS]]+Table1[[#This Row],[Mφ_LPS/Mφ_NS]]</f>
        <v>0</v>
      </c>
    </row>
    <row r="1340" spans="1:26" x14ac:dyDescent="0.25">
      <c r="A1340" s="5" t="s">
        <v>4070</v>
      </c>
      <c r="B1340" s="15" t="s">
        <v>4071</v>
      </c>
      <c r="C1340" s="6">
        <v>1</v>
      </c>
      <c r="D1340" s="6">
        <v>5</v>
      </c>
      <c r="E1340" s="6">
        <v>1563589.2978515599</v>
      </c>
      <c r="F1340" s="7">
        <v>100</v>
      </c>
      <c r="G1340" s="8" t="s">
        <v>289</v>
      </c>
      <c r="H1340" s="9"/>
      <c r="I1340" s="10">
        <v>1</v>
      </c>
      <c r="J1340" s="11">
        <v>30.784682902191602</v>
      </c>
      <c r="K1340" s="12" t="s">
        <v>289</v>
      </c>
      <c r="L1340" s="13"/>
      <c r="M1340" s="10">
        <v>1</v>
      </c>
      <c r="N1340" s="14">
        <f>Table1[[#This Row],[DC_STM/DC_NS]]+Table1[[#This Row],[DC_LPS/DC_NS]]</f>
        <v>130.78468290219161</v>
      </c>
      <c r="O1340" s="6"/>
      <c r="P1340" s="6"/>
      <c r="Q1340" s="6"/>
      <c r="R1340" s="7"/>
      <c r="S1340" s="16"/>
      <c r="T1340" s="9"/>
      <c r="U1340" s="10">
        <v>0</v>
      </c>
      <c r="V1340" s="11"/>
      <c r="W1340" s="17"/>
      <c r="X1340" s="13"/>
      <c r="Y1340" s="10">
        <v>0</v>
      </c>
      <c r="Z1340" s="18">
        <f>Table1[[#This Row],[Mφ_STM/Mφ_NS]]+Table1[[#This Row],[Mφ_LPS/Mφ_NS]]</f>
        <v>0</v>
      </c>
    </row>
    <row r="1341" spans="1:26" x14ac:dyDescent="0.25">
      <c r="A1341" s="5" t="s">
        <v>4072</v>
      </c>
      <c r="B1341" s="15" t="s">
        <v>4073</v>
      </c>
      <c r="C1341" s="6">
        <v>1</v>
      </c>
      <c r="D1341" s="6">
        <v>6</v>
      </c>
      <c r="E1341" s="6">
        <v>668779.49794921896</v>
      </c>
      <c r="F1341" s="7">
        <v>9.3329463313292504E-2</v>
      </c>
      <c r="G1341" s="8" t="s">
        <v>4074</v>
      </c>
      <c r="H1341" s="9">
        <v>85.934828389908105</v>
      </c>
      <c r="I1341" s="10">
        <v>4</v>
      </c>
      <c r="J1341" s="11">
        <v>0.50109273096690399</v>
      </c>
      <c r="K1341" s="12" t="s">
        <v>4075</v>
      </c>
      <c r="L1341" s="13">
        <v>71.798367880825097</v>
      </c>
      <c r="M1341" s="10">
        <v>6</v>
      </c>
      <c r="N1341" s="14">
        <f>Table1[[#This Row],[DC_STM/DC_NS]]+Table1[[#This Row],[DC_LPS/DC_NS]]</f>
        <v>0.59442219428019649</v>
      </c>
      <c r="O1341" s="6">
        <v>2</v>
      </c>
      <c r="P1341" s="6">
        <v>2</v>
      </c>
      <c r="Q1341" s="6">
        <v>659484.697265625</v>
      </c>
      <c r="R1341" s="7"/>
      <c r="S1341" s="16"/>
      <c r="T1341" s="9"/>
      <c r="U1341" s="10">
        <v>0</v>
      </c>
      <c r="V1341" s="11"/>
      <c r="W1341" s="17"/>
      <c r="X1341" s="13"/>
      <c r="Y1341" s="10">
        <v>0</v>
      </c>
      <c r="Z1341" s="18">
        <f>Table1[[#This Row],[Mφ_STM/Mφ_NS]]+Table1[[#This Row],[Mφ_LPS/Mφ_NS]]</f>
        <v>0</v>
      </c>
    </row>
    <row r="1342" spans="1:26" x14ac:dyDescent="0.25">
      <c r="A1342" s="5" t="s">
        <v>4076</v>
      </c>
      <c r="B1342" s="15" t="s">
        <v>4077</v>
      </c>
      <c r="C1342" s="6">
        <v>1</v>
      </c>
      <c r="D1342" s="6">
        <v>3</v>
      </c>
      <c r="E1342" s="6">
        <v>4750096.8072916698</v>
      </c>
      <c r="F1342" s="7">
        <v>0.01</v>
      </c>
      <c r="G1342" s="8" t="s">
        <v>197</v>
      </c>
      <c r="H1342" s="9"/>
      <c r="I1342" s="10">
        <v>1</v>
      </c>
      <c r="J1342" s="11">
        <v>0.01</v>
      </c>
      <c r="K1342" s="12" t="s">
        <v>197</v>
      </c>
      <c r="L1342" s="13"/>
      <c r="M1342" s="10">
        <v>1</v>
      </c>
      <c r="N1342" s="14">
        <f>Table1[[#This Row],[DC_STM/DC_NS]]+Table1[[#This Row],[DC_LPS/DC_NS]]</f>
        <v>0.02</v>
      </c>
      <c r="O1342" s="6">
        <v>1</v>
      </c>
      <c r="P1342" s="6">
        <v>1</v>
      </c>
      <c r="Q1342" s="6">
        <v>1139134.82421875</v>
      </c>
      <c r="R1342" s="7">
        <v>20.353244877498302</v>
      </c>
      <c r="S1342" s="16" t="s">
        <v>289</v>
      </c>
      <c r="T1342" s="9"/>
      <c r="U1342" s="10">
        <v>1</v>
      </c>
      <c r="V1342" s="11">
        <v>2.4503159399499399E-2</v>
      </c>
      <c r="W1342" s="17" t="s">
        <v>289</v>
      </c>
      <c r="X1342" s="13"/>
      <c r="Y1342" s="10">
        <v>1</v>
      </c>
      <c r="Z1342" s="18">
        <f>Table1[[#This Row],[Mφ_STM/Mφ_NS]]+Table1[[#This Row],[Mφ_LPS/Mφ_NS]]</f>
        <v>20.377748036897803</v>
      </c>
    </row>
    <row r="1343" spans="1:26" x14ac:dyDescent="0.25">
      <c r="A1343" s="5" t="s">
        <v>4078</v>
      </c>
      <c r="B1343" s="15" t="s">
        <v>4079</v>
      </c>
      <c r="C1343" s="6">
        <v>8</v>
      </c>
      <c r="D1343" s="6">
        <v>12</v>
      </c>
      <c r="E1343" s="6">
        <v>4627076.3927951399</v>
      </c>
      <c r="F1343" s="7">
        <v>1.3717587381412699</v>
      </c>
      <c r="G1343" s="8" t="s">
        <v>4080</v>
      </c>
      <c r="H1343" s="9">
        <v>144.94019011370801</v>
      </c>
      <c r="I1343" s="10">
        <v>9</v>
      </c>
      <c r="J1343" s="11">
        <v>0.01</v>
      </c>
      <c r="K1343" s="12" t="s">
        <v>4081</v>
      </c>
      <c r="L1343" s="13">
        <v>0</v>
      </c>
      <c r="M1343" s="10">
        <v>7</v>
      </c>
      <c r="N1343" s="14">
        <f>Table1[[#This Row],[DC_STM/DC_NS]]+Table1[[#This Row],[DC_LPS/DC_NS]]</f>
        <v>1.3817587381412699</v>
      </c>
      <c r="O1343" s="6">
        <v>5</v>
      </c>
      <c r="P1343" s="6">
        <v>6</v>
      </c>
      <c r="Q1343" s="6">
        <v>2586480.9622395802</v>
      </c>
      <c r="R1343" s="7"/>
      <c r="S1343" s="16"/>
      <c r="T1343" s="9"/>
      <c r="U1343" s="10">
        <v>0</v>
      </c>
      <c r="V1343" s="11"/>
      <c r="W1343" s="17"/>
      <c r="X1343" s="13"/>
      <c r="Y1343" s="10">
        <v>0</v>
      </c>
      <c r="Z1343" s="18">
        <f>Table1[[#This Row],[Mφ_STM/Mφ_NS]]+Table1[[#This Row],[Mφ_LPS/Mφ_NS]]</f>
        <v>0</v>
      </c>
    </row>
    <row r="1344" spans="1:26" x14ac:dyDescent="0.25">
      <c r="A1344" s="5" t="s">
        <v>4082</v>
      </c>
      <c r="B1344" s="15" t="s">
        <v>4083</v>
      </c>
      <c r="C1344" s="6"/>
      <c r="D1344" s="6"/>
      <c r="E1344" s="6"/>
      <c r="F1344" s="7"/>
      <c r="G1344" s="8"/>
      <c r="H1344" s="9"/>
      <c r="I1344" s="10">
        <v>0</v>
      </c>
      <c r="J1344" s="11"/>
      <c r="K1344" s="12"/>
      <c r="L1344" s="13"/>
      <c r="M1344" s="10">
        <v>0</v>
      </c>
      <c r="N1344" s="14">
        <f>Table1[[#This Row],[DC_STM/DC_NS]]+Table1[[#This Row],[DC_LPS/DC_NS]]</f>
        <v>0</v>
      </c>
      <c r="O1344" s="6">
        <v>1</v>
      </c>
      <c r="P1344" s="6">
        <v>1</v>
      </c>
      <c r="Q1344" s="6">
        <v>160284.92578125</v>
      </c>
      <c r="R1344" s="7"/>
      <c r="S1344" s="16"/>
      <c r="T1344" s="9"/>
      <c r="U1344" s="10">
        <v>0</v>
      </c>
      <c r="V1344" s="11"/>
      <c r="W1344" s="17"/>
      <c r="X1344" s="13"/>
      <c r="Y1344" s="10">
        <v>0</v>
      </c>
      <c r="Z1344" s="18">
        <f>Table1[[#This Row],[Mφ_STM/Mφ_NS]]+Table1[[#This Row],[Mφ_LPS/Mφ_NS]]</f>
        <v>0</v>
      </c>
    </row>
    <row r="1345" spans="1:26" x14ac:dyDescent="0.25">
      <c r="A1345" s="5" t="s">
        <v>4084</v>
      </c>
      <c r="B1345" s="15" t="s">
        <v>4085</v>
      </c>
      <c r="C1345" s="6">
        <v>2</v>
      </c>
      <c r="D1345" s="6">
        <v>4</v>
      </c>
      <c r="E1345" s="6">
        <v>7930189.73828125</v>
      </c>
      <c r="F1345" s="7">
        <v>5.6218226776321103</v>
      </c>
      <c r="G1345" s="8" t="s">
        <v>4086</v>
      </c>
      <c r="H1345" s="9">
        <v>141.169798398604</v>
      </c>
      <c r="I1345" s="10">
        <v>3</v>
      </c>
      <c r="J1345" s="11">
        <v>2.16693057716336</v>
      </c>
      <c r="K1345" s="12" t="s">
        <v>4086</v>
      </c>
      <c r="L1345" s="13">
        <v>140.768721779484</v>
      </c>
      <c r="M1345" s="10">
        <v>3</v>
      </c>
      <c r="N1345" s="14">
        <f>Table1[[#This Row],[DC_STM/DC_NS]]+Table1[[#This Row],[DC_LPS/DC_NS]]</f>
        <v>7.7887532547954699</v>
      </c>
      <c r="O1345" s="6"/>
      <c r="P1345" s="6"/>
      <c r="Q1345" s="6"/>
      <c r="R1345" s="7"/>
      <c r="S1345" s="16"/>
      <c r="T1345" s="9"/>
      <c r="U1345" s="10">
        <v>0</v>
      </c>
      <c r="V1345" s="11"/>
      <c r="W1345" s="17"/>
      <c r="X1345" s="13"/>
      <c r="Y1345" s="10">
        <v>0</v>
      </c>
      <c r="Z1345" s="18">
        <f>Table1[[#This Row],[Mφ_STM/Mφ_NS]]+Table1[[#This Row],[Mφ_LPS/Mφ_NS]]</f>
        <v>0</v>
      </c>
    </row>
    <row r="1346" spans="1:26" x14ac:dyDescent="0.25">
      <c r="A1346" s="5" t="s">
        <v>4087</v>
      </c>
      <c r="B1346" s="15" t="s">
        <v>4088</v>
      </c>
      <c r="C1346" s="6">
        <v>11</v>
      </c>
      <c r="D1346" s="6">
        <v>25</v>
      </c>
      <c r="E1346" s="6">
        <v>3607711.2786458302</v>
      </c>
      <c r="F1346" s="7">
        <v>12.6211154640506</v>
      </c>
      <c r="G1346" s="8" t="s">
        <v>4089</v>
      </c>
      <c r="H1346" s="9">
        <v>260.87414133922999</v>
      </c>
      <c r="I1346" s="10">
        <v>11</v>
      </c>
      <c r="J1346" s="11">
        <v>9.18310330369534</v>
      </c>
      <c r="K1346" s="17" t="s">
        <v>4090</v>
      </c>
      <c r="L1346" s="13">
        <v>217.05693266626</v>
      </c>
      <c r="M1346" s="10">
        <v>11</v>
      </c>
      <c r="N1346" s="14">
        <v>21.80421876774594</v>
      </c>
      <c r="O1346" s="6">
        <v>5</v>
      </c>
      <c r="P1346" s="6">
        <v>13</v>
      </c>
      <c r="Q1346" s="6">
        <v>1714087.37330729</v>
      </c>
      <c r="R1346" s="7">
        <v>50.500634903343901</v>
      </c>
      <c r="S1346" s="9" t="s">
        <v>4091</v>
      </c>
      <c r="T1346" s="9">
        <v>138.61741259794201</v>
      </c>
      <c r="U1346" s="10">
        <v>2</v>
      </c>
      <c r="V1346" s="11">
        <v>50.005000000000003</v>
      </c>
      <c r="W1346" s="12" t="s">
        <v>4091</v>
      </c>
      <c r="X1346" s="13">
        <v>141.393074794206</v>
      </c>
      <c r="Y1346" s="10">
        <v>2</v>
      </c>
      <c r="Z1346" s="18">
        <v>100.5056349033439</v>
      </c>
    </row>
    <row r="1347" spans="1:26" x14ac:dyDescent="0.25">
      <c r="A1347" s="15" t="s">
        <v>4092</v>
      </c>
      <c r="B1347" s="15" t="s">
        <v>4093</v>
      </c>
      <c r="C1347" s="6">
        <v>8</v>
      </c>
      <c r="D1347" s="6">
        <v>356</v>
      </c>
      <c r="E1347" s="6">
        <v>217677616.78645799</v>
      </c>
      <c r="F1347" s="7">
        <v>0.80102656033265995</v>
      </c>
      <c r="G1347" s="8" t="s">
        <v>4094</v>
      </c>
      <c r="H1347" s="9">
        <v>89.310483911448699</v>
      </c>
      <c r="I1347" s="10">
        <v>122</v>
      </c>
      <c r="J1347" s="11">
        <v>0.79874734623305399</v>
      </c>
      <c r="K1347" s="12" t="s">
        <v>4095</v>
      </c>
      <c r="L1347" s="13">
        <v>47.992229627464503</v>
      </c>
      <c r="M1347" s="10">
        <v>123</v>
      </c>
      <c r="N1347" s="14">
        <f>Table1[[#This Row],[DC_STM/DC_NS]]+Table1[[#This Row],[DC_LPS/DC_NS]]</f>
        <v>1.5997739065657139</v>
      </c>
      <c r="O1347" s="6"/>
      <c r="P1347" s="6"/>
      <c r="Q1347" s="6"/>
      <c r="R1347" s="7"/>
      <c r="S1347" s="16"/>
      <c r="T1347" s="9"/>
      <c r="U1347" s="10">
        <v>0</v>
      </c>
      <c r="V1347" s="11"/>
      <c r="W1347" s="17"/>
      <c r="X1347" s="13"/>
      <c r="Y1347" s="10">
        <v>0</v>
      </c>
      <c r="Z1347" s="18">
        <f>Table1[[#This Row],[Mφ_STM/Mφ_NS]]+Table1[[#This Row],[Mφ_LPS/Mφ_NS]]</f>
        <v>0</v>
      </c>
    </row>
    <row r="1348" spans="1:26" x14ac:dyDescent="0.25">
      <c r="A1348" s="5" t="s">
        <v>4096</v>
      </c>
      <c r="B1348" s="15" t="s">
        <v>4097</v>
      </c>
      <c r="C1348" s="6">
        <v>3</v>
      </c>
      <c r="D1348" s="6">
        <v>5</v>
      </c>
      <c r="E1348" s="6">
        <v>2922058.91015625</v>
      </c>
      <c r="F1348" s="7">
        <v>2.12228445183047</v>
      </c>
      <c r="G1348" s="8" t="s">
        <v>303</v>
      </c>
      <c r="H1348" s="9">
        <v>10.0835074296185</v>
      </c>
      <c r="I1348" s="10">
        <v>2</v>
      </c>
      <c r="J1348" s="11">
        <v>0.01</v>
      </c>
      <c r="K1348" s="12" t="s">
        <v>303</v>
      </c>
      <c r="L1348" s="13">
        <v>0</v>
      </c>
      <c r="M1348" s="10">
        <v>2</v>
      </c>
      <c r="N1348" s="14">
        <f>Table1[[#This Row],[DC_STM/DC_NS]]+Table1[[#This Row],[DC_LPS/DC_NS]]</f>
        <v>2.1322844518304698</v>
      </c>
      <c r="O1348" s="6">
        <v>4</v>
      </c>
      <c r="P1348" s="6">
        <v>5</v>
      </c>
      <c r="Q1348" s="6">
        <v>1257205.1440972199</v>
      </c>
      <c r="R1348" s="7"/>
      <c r="S1348" s="16"/>
      <c r="T1348" s="9"/>
      <c r="U1348" s="10">
        <v>0</v>
      </c>
      <c r="V1348" s="11"/>
      <c r="W1348" s="17"/>
      <c r="X1348" s="13"/>
      <c r="Y1348" s="10">
        <v>0</v>
      </c>
      <c r="Z1348" s="18">
        <f>Table1[[#This Row],[Mφ_STM/Mφ_NS]]+Table1[[#This Row],[Mφ_LPS/Mφ_NS]]</f>
        <v>0</v>
      </c>
    </row>
    <row r="1349" spans="1:26" x14ac:dyDescent="0.25">
      <c r="A1349" s="5" t="s">
        <v>4098</v>
      </c>
      <c r="B1349" s="15" t="s">
        <v>4099</v>
      </c>
      <c r="C1349" s="6">
        <v>14</v>
      </c>
      <c r="D1349" s="6">
        <v>71</v>
      </c>
      <c r="E1349" s="6">
        <v>7714807.3735894104</v>
      </c>
      <c r="F1349" s="7">
        <v>0.89539461375733898</v>
      </c>
      <c r="G1349" s="8" t="s">
        <v>4100</v>
      </c>
      <c r="H1349" s="9">
        <v>124.976611992736</v>
      </c>
      <c r="I1349" s="10">
        <v>38</v>
      </c>
      <c r="J1349" s="11">
        <v>0.63279846604983303</v>
      </c>
      <c r="K1349" s="12" t="s">
        <v>4101</v>
      </c>
      <c r="L1349" s="13">
        <v>133.210328764926</v>
      </c>
      <c r="M1349" s="10">
        <v>39</v>
      </c>
      <c r="N1349" s="14">
        <f>Table1[[#This Row],[DC_STM/DC_NS]]+Table1[[#This Row],[DC_LPS/DC_NS]]</f>
        <v>1.5281930798071719</v>
      </c>
      <c r="O1349" s="6">
        <v>14</v>
      </c>
      <c r="P1349" s="6">
        <v>64</v>
      </c>
      <c r="Q1349" s="6">
        <v>1952369.9207492401</v>
      </c>
      <c r="R1349" s="7">
        <v>7.6917458223155197</v>
      </c>
      <c r="S1349" s="16" t="s">
        <v>4102</v>
      </c>
      <c r="T1349" s="9">
        <v>149.71650590091701</v>
      </c>
      <c r="U1349" s="10">
        <v>24</v>
      </c>
      <c r="V1349" s="11">
        <v>10.592511012028501</v>
      </c>
      <c r="W1349" s="17" t="s">
        <v>4103</v>
      </c>
      <c r="X1349" s="13">
        <v>296.60902277795799</v>
      </c>
      <c r="Y1349" s="10">
        <v>21</v>
      </c>
      <c r="Z1349" s="18">
        <f>Table1[[#This Row],[Mφ_STM/Mφ_NS]]+Table1[[#This Row],[Mφ_LPS/Mφ_NS]]</f>
        <v>18.284256834344021</v>
      </c>
    </row>
    <row r="1350" spans="1:26" x14ac:dyDescent="0.25">
      <c r="A1350" s="5" t="s">
        <v>4104</v>
      </c>
      <c r="B1350" s="15" t="s">
        <v>4105</v>
      </c>
      <c r="C1350" s="6"/>
      <c r="D1350" s="6"/>
      <c r="E1350" s="6"/>
      <c r="F1350" s="7"/>
      <c r="G1350" s="8"/>
      <c r="H1350" s="9"/>
      <c r="I1350" s="10">
        <v>0</v>
      </c>
      <c r="J1350" s="11"/>
      <c r="K1350" s="12"/>
      <c r="L1350" s="13"/>
      <c r="M1350" s="10">
        <v>0</v>
      </c>
      <c r="N1350" s="14">
        <f>Table1[[#This Row],[DC_STM/DC_NS]]+Table1[[#This Row],[DC_LPS/DC_NS]]</f>
        <v>0</v>
      </c>
      <c r="O1350" s="6">
        <v>1</v>
      </c>
      <c r="P1350" s="6">
        <v>1</v>
      </c>
      <c r="Q1350" s="6">
        <v>5597128.125</v>
      </c>
      <c r="R1350" s="7"/>
      <c r="S1350" s="16"/>
      <c r="T1350" s="9"/>
      <c r="U1350" s="10">
        <v>0</v>
      </c>
      <c r="V1350" s="11"/>
      <c r="W1350" s="17"/>
      <c r="X1350" s="13"/>
      <c r="Y1350" s="10">
        <v>0</v>
      </c>
      <c r="Z1350" s="18">
        <f>Table1[[#This Row],[Mφ_STM/Mφ_NS]]+Table1[[#This Row],[Mφ_LPS/Mφ_NS]]</f>
        <v>0</v>
      </c>
    </row>
    <row r="1351" spans="1:26" x14ac:dyDescent="0.25">
      <c r="A1351" s="5" t="s">
        <v>4106</v>
      </c>
      <c r="B1351" s="15" t="s">
        <v>4107</v>
      </c>
      <c r="C1351" s="6">
        <v>1</v>
      </c>
      <c r="D1351" s="6">
        <v>1</v>
      </c>
      <c r="E1351" s="6">
        <v>4835905.625</v>
      </c>
      <c r="F1351" s="7">
        <v>0.01</v>
      </c>
      <c r="G1351" s="8" t="s">
        <v>376</v>
      </c>
      <c r="H1351" s="9"/>
      <c r="I1351" s="10">
        <v>1</v>
      </c>
      <c r="J1351" s="11">
        <v>0.01</v>
      </c>
      <c r="K1351" s="12" t="s">
        <v>376</v>
      </c>
      <c r="L1351" s="13"/>
      <c r="M1351" s="10">
        <v>1</v>
      </c>
      <c r="N1351" s="14">
        <f>Table1[[#This Row],[DC_STM/DC_NS]]+Table1[[#This Row],[DC_LPS/DC_NS]]</f>
        <v>0.02</v>
      </c>
      <c r="O1351" s="6"/>
      <c r="P1351" s="6"/>
      <c r="Q1351" s="6"/>
      <c r="R1351" s="7"/>
      <c r="S1351" s="16"/>
      <c r="T1351" s="9"/>
      <c r="U1351" s="10">
        <v>0</v>
      </c>
      <c r="V1351" s="11"/>
      <c r="W1351" s="17"/>
      <c r="X1351" s="13"/>
      <c r="Y1351" s="10">
        <v>0</v>
      </c>
      <c r="Z1351" s="18">
        <f>Table1[[#This Row],[Mφ_STM/Mφ_NS]]+Table1[[#This Row],[Mφ_LPS/Mφ_NS]]</f>
        <v>0</v>
      </c>
    </row>
    <row r="1352" spans="1:26" x14ac:dyDescent="0.25">
      <c r="A1352" s="5" t="s">
        <v>4108</v>
      </c>
      <c r="B1352" s="15" t="s">
        <v>4109</v>
      </c>
      <c r="C1352" s="6"/>
      <c r="D1352" s="6"/>
      <c r="E1352" s="6"/>
      <c r="F1352" s="7"/>
      <c r="G1352" s="8"/>
      <c r="H1352" s="9"/>
      <c r="I1352" s="10">
        <v>0</v>
      </c>
      <c r="J1352" s="11"/>
      <c r="K1352" s="12"/>
      <c r="L1352" s="13"/>
      <c r="M1352" s="10">
        <v>0</v>
      </c>
      <c r="N1352" s="14">
        <f>Table1[[#This Row],[DC_STM/DC_NS]]+Table1[[#This Row],[DC_LPS/DC_NS]]</f>
        <v>0</v>
      </c>
      <c r="O1352" s="6">
        <v>1</v>
      </c>
      <c r="P1352" s="6">
        <v>4</v>
      </c>
      <c r="Q1352" s="6">
        <v>496352.015625</v>
      </c>
      <c r="R1352" s="7"/>
      <c r="S1352" s="16"/>
      <c r="T1352" s="9"/>
      <c r="U1352" s="10">
        <v>0</v>
      </c>
      <c r="V1352" s="11"/>
      <c r="W1352" s="17"/>
      <c r="X1352" s="13"/>
      <c r="Y1352" s="10">
        <v>0</v>
      </c>
      <c r="Z1352" s="18">
        <f>Table1[[#This Row],[Mφ_STM/Mφ_NS]]+Table1[[#This Row],[Mφ_LPS/Mφ_NS]]</f>
        <v>0</v>
      </c>
    </row>
    <row r="1353" spans="1:26" x14ac:dyDescent="0.25">
      <c r="A1353" s="5" t="s">
        <v>4110</v>
      </c>
      <c r="B1353" s="15" t="s">
        <v>4111</v>
      </c>
      <c r="C1353" s="6">
        <v>2</v>
      </c>
      <c r="D1353" s="6">
        <v>2</v>
      </c>
      <c r="E1353" s="6">
        <v>649040.0859375</v>
      </c>
      <c r="F1353" s="7">
        <v>0.01</v>
      </c>
      <c r="G1353" s="8" t="s">
        <v>3258</v>
      </c>
      <c r="H1353" s="9">
        <v>0</v>
      </c>
      <c r="I1353" s="10">
        <v>2</v>
      </c>
      <c r="J1353" s="11">
        <v>0.01</v>
      </c>
      <c r="K1353" s="12" t="s">
        <v>3258</v>
      </c>
      <c r="L1353" s="13">
        <v>0</v>
      </c>
      <c r="M1353" s="10">
        <v>2</v>
      </c>
      <c r="N1353" s="14">
        <f>Table1[[#This Row],[DC_STM/DC_NS]]+Table1[[#This Row],[DC_LPS/DC_NS]]</f>
        <v>0.02</v>
      </c>
      <c r="O1353" s="6"/>
      <c r="P1353" s="6"/>
      <c r="Q1353" s="6"/>
      <c r="R1353" s="7"/>
      <c r="S1353" s="16"/>
      <c r="T1353" s="9"/>
      <c r="U1353" s="10">
        <v>0</v>
      </c>
      <c r="V1353" s="11"/>
      <c r="W1353" s="17"/>
      <c r="X1353" s="13"/>
      <c r="Y1353" s="10">
        <v>0</v>
      </c>
      <c r="Z1353" s="18">
        <f>Table1[[#This Row],[Mφ_STM/Mφ_NS]]+Table1[[#This Row],[Mφ_LPS/Mφ_NS]]</f>
        <v>0</v>
      </c>
    </row>
    <row r="1354" spans="1:26" x14ac:dyDescent="0.25">
      <c r="A1354" s="5" t="s">
        <v>4112</v>
      </c>
      <c r="B1354" s="15" t="s">
        <v>4113</v>
      </c>
      <c r="C1354" s="6">
        <v>2</v>
      </c>
      <c r="D1354" s="6">
        <v>4</v>
      </c>
      <c r="E1354" s="6">
        <v>4355224.2395833302</v>
      </c>
      <c r="F1354" s="7">
        <v>2.9946457373682001</v>
      </c>
      <c r="G1354" s="8" t="s">
        <v>314</v>
      </c>
      <c r="H1354" s="9">
        <v>45.666834863915199</v>
      </c>
      <c r="I1354" s="10">
        <v>3</v>
      </c>
      <c r="J1354" s="11">
        <v>0.01</v>
      </c>
      <c r="K1354" s="12" t="s">
        <v>908</v>
      </c>
      <c r="L1354" s="13">
        <v>0</v>
      </c>
      <c r="M1354" s="10">
        <v>2</v>
      </c>
      <c r="N1354" s="14">
        <f>Table1[[#This Row],[DC_STM/DC_NS]]+Table1[[#This Row],[DC_LPS/DC_NS]]</f>
        <v>3.0046457373681998</v>
      </c>
      <c r="O1354" s="6"/>
      <c r="P1354" s="6"/>
      <c r="Q1354" s="6"/>
      <c r="R1354" s="7"/>
      <c r="S1354" s="16"/>
      <c r="T1354" s="9"/>
      <c r="U1354" s="10">
        <v>0</v>
      </c>
      <c r="V1354" s="11"/>
      <c r="W1354" s="17"/>
      <c r="X1354" s="13"/>
      <c r="Y1354" s="10">
        <v>0</v>
      </c>
      <c r="Z1354" s="18">
        <f>Table1[[#This Row],[Mφ_STM/Mφ_NS]]+Table1[[#This Row],[Mφ_LPS/Mφ_NS]]</f>
        <v>0</v>
      </c>
    </row>
    <row r="1355" spans="1:26" x14ac:dyDescent="0.25">
      <c r="A1355" s="5" t="s">
        <v>4114</v>
      </c>
      <c r="B1355" s="15" t="s">
        <v>4115</v>
      </c>
      <c r="C1355" s="6">
        <v>5</v>
      </c>
      <c r="D1355" s="6">
        <v>21</v>
      </c>
      <c r="E1355" s="6">
        <v>6188852.4693359397</v>
      </c>
      <c r="F1355" s="7">
        <v>0.45384277792219802</v>
      </c>
      <c r="G1355" s="8" t="s">
        <v>4116</v>
      </c>
      <c r="H1355" s="9">
        <v>143.11714593971001</v>
      </c>
      <c r="I1355" s="10">
        <v>12</v>
      </c>
      <c r="J1355" s="11">
        <v>0.49200894960869601</v>
      </c>
      <c r="K1355" s="12" t="s">
        <v>4117</v>
      </c>
      <c r="L1355" s="13">
        <v>96.218346648992195</v>
      </c>
      <c r="M1355" s="10">
        <v>14</v>
      </c>
      <c r="N1355" s="14">
        <f>Table1[[#This Row],[DC_STM/DC_NS]]+Table1[[#This Row],[DC_LPS/DC_NS]]</f>
        <v>0.94585172753089397</v>
      </c>
      <c r="O1355" s="6">
        <v>4</v>
      </c>
      <c r="P1355" s="6">
        <v>14</v>
      </c>
      <c r="Q1355" s="6">
        <v>4669219.4853515597</v>
      </c>
      <c r="R1355" s="7">
        <v>26.969840322867402</v>
      </c>
      <c r="S1355" s="16" t="s">
        <v>4118</v>
      </c>
      <c r="T1355" s="9">
        <v>136.14825908603399</v>
      </c>
      <c r="U1355" s="10">
        <v>7</v>
      </c>
      <c r="V1355" s="11">
        <v>25.734077617571</v>
      </c>
      <c r="W1355" s="17" t="s">
        <v>4119</v>
      </c>
      <c r="X1355" s="13">
        <v>167.682633274745</v>
      </c>
      <c r="Y1355" s="10">
        <v>6</v>
      </c>
      <c r="Z1355" s="18">
        <f>Table1[[#This Row],[Mφ_STM/Mφ_NS]]+Table1[[#This Row],[Mφ_LPS/Mφ_NS]]</f>
        <v>52.703917940438402</v>
      </c>
    </row>
    <row r="1356" spans="1:26" x14ac:dyDescent="0.25">
      <c r="A1356" s="5" t="s">
        <v>4120</v>
      </c>
      <c r="B1356" s="15" t="s">
        <v>4121</v>
      </c>
      <c r="C1356" s="6"/>
      <c r="D1356" s="6"/>
      <c r="E1356" s="6"/>
      <c r="F1356" s="7"/>
      <c r="G1356" s="8"/>
      <c r="H1356" s="9"/>
      <c r="I1356" s="10">
        <v>0</v>
      </c>
      <c r="J1356" s="11"/>
      <c r="K1356" s="12"/>
      <c r="L1356" s="13"/>
      <c r="M1356" s="10">
        <v>0</v>
      </c>
      <c r="N1356" s="14">
        <f>Table1[[#This Row],[DC_STM/DC_NS]]+Table1[[#This Row],[DC_LPS/DC_NS]]</f>
        <v>0</v>
      </c>
      <c r="O1356" s="6">
        <v>1</v>
      </c>
      <c r="P1356" s="6">
        <v>1</v>
      </c>
      <c r="Q1356" s="6">
        <v>6244722.15625</v>
      </c>
      <c r="R1356" s="7"/>
      <c r="S1356" s="16"/>
      <c r="T1356" s="9"/>
      <c r="U1356" s="10">
        <v>0</v>
      </c>
      <c r="V1356" s="11"/>
      <c r="W1356" s="17"/>
      <c r="X1356" s="13"/>
      <c r="Y1356" s="10">
        <v>0</v>
      </c>
      <c r="Z1356" s="18">
        <f>Table1[[#This Row],[Mφ_STM/Mφ_NS]]+Table1[[#This Row],[Mφ_LPS/Mφ_NS]]</f>
        <v>0</v>
      </c>
    </row>
    <row r="1357" spans="1:26" x14ac:dyDescent="0.25">
      <c r="A1357" s="5" t="s">
        <v>4122</v>
      </c>
      <c r="B1357" s="15" t="s">
        <v>4123</v>
      </c>
      <c r="C1357" s="6">
        <v>2</v>
      </c>
      <c r="D1357" s="6">
        <v>6</v>
      </c>
      <c r="E1357" s="6">
        <v>1811274.2250000001</v>
      </c>
      <c r="F1357" s="7">
        <v>1.72063134058161</v>
      </c>
      <c r="G1357" s="8" t="s">
        <v>314</v>
      </c>
      <c r="H1357" s="9">
        <v>12.832157328473301</v>
      </c>
      <c r="I1357" s="10">
        <v>3</v>
      </c>
      <c r="J1357" s="11">
        <v>0.27642928333827599</v>
      </c>
      <c r="K1357" s="12" t="s">
        <v>4124</v>
      </c>
      <c r="L1357" s="13">
        <v>72.947609611910593</v>
      </c>
      <c r="M1357" s="10">
        <v>4</v>
      </c>
      <c r="N1357" s="14">
        <f>Table1[[#This Row],[DC_STM/DC_NS]]+Table1[[#This Row],[DC_LPS/DC_NS]]</f>
        <v>1.997060623919886</v>
      </c>
      <c r="O1357" s="6">
        <v>2</v>
      </c>
      <c r="P1357" s="6">
        <v>8</v>
      </c>
      <c r="Q1357" s="6">
        <v>1006338.06706892</v>
      </c>
      <c r="R1357" s="7">
        <v>5.0313662646426396</v>
      </c>
      <c r="S1357" s="16" t="s">
        <v>1524</v>
      </c>
      <c r="T1357" s="9">
        <v>49.122462773339699</v>
      </c>
      <c r="U1357" s="10">
        <v>4</v>
      </c>
      <c r="V1357" s="11">
        <v>3.0035553333313599E-2</v>
      </c>
      <c r="W1357" s="17" t="s">
        <v>4125</v>
      </c>
      <c r="X1357" s="13">
        <v>9.7401300991840305</v>
      </c>
      <c r="Y1357" s="10">
        <v>3</v>
      </c>
      <c r="Z1357" s="18">
        <f>Table1[[#This Row],[Mφ_STM/Mφ_NS]]+Table1[[#This Row],[Mφ_LPS/Mφ_NS]]</f>
        <v>5.0614018179759528</v>
      </c>
    </row>
    <row r="1358" spans="1:26" x14ac:dyDescent="0.25">
      <c r="A1358" s="5" t="s">
        <v>4126</v>
      </c>
      <c r="B1358" s="15" t="s">
        <v>4127</v>
      </c>
      <c r="C1358" s="6">
        <v>1</v>
      </c>
      <c r="D1358" s="6">
        <v>3</v>
      </c>
      <c r="E1358" s="6">
        <v>613998.640625</v>
      </c>
      <c r="F1358" s="7">
        <v>1.0920990326184099</v>
      </c>
      <c r="G1358" s="8" t="s">
        <v>4128</v>
      </c>
      <c r="H1358" s="9">
        <v>108.46760437170499</v>
      </c>
      <c r="I1358" s="10">
        <v>2</v>
      </c>
      <c r="J1358" s="11">
        <v>0.54375877701574904</v>
      </c>
      <c r="K1358" s="12" t="s">
        <v>4128</v>
      </c>
      <c r="L1358" s="13">
        <v>138.82054569015</v>
      </c>
      <c r="M1358" s="10">
        <v>2</v>
      </c>
      <c r="N1358" s="14">
        <f>Table1[[#This Row],[DC_STM/DC_NS]]+Table1[[#This Row],[DC_LPS/DC_NS]]</f>
        <v>1.6358578096341589</v>
      </c>
      <c r="O1358" s="6">
        <v>3</v>
      </c>
      <c r="P1358" s="6">
        <v>3</v>
      </c>
      <c r="Q1358" s="6">
        <v>473397.35498046898</v>
      </c>
      <c r="R1358" s="7">
        <v>8.0648809739784806</v>
      </c>
      <c r="S1358" s="16" t="s">
        <v>34</v>
      </c>
      <c r="T1358" s="9"/>
      <c r="U1358" s="10">
        <v>1</v>
      </c>
      <c r="V1358" s="11">
        <v>1.0086836185207299E-2</v>
      </c>
      <c r="W1358" s="17" t="s">
        <v>34</v>
      </c>
      <c r="X1358" s="13"/>
      <c r="Y1358" s="10">
        <v>1</v>
      </c>
      <c r="Z1358" s="18">
        <f>Table1[[#This Row],[Mφ_STM/Mφ_NS]]+Table1[[#This Row],[Mφ_LPS/Mφ_NS]]</f>
        <v>8.0749678101636881</v>
      </c>
    </row>
    <row r="1359" spans="1:26" x14ac:dyDescent="0.25">
      <c r="A1359" s="5" t="s">
        <v>4129</v>
      </c>
      <c r="B1359" s="15" t="s">
        <v>4130</v>
      </c>
      <c r="C1359" s="6">
        <v>7</v>
      </c>
      <c r="D1359" s="6">
        <v>32</v>
      </c>
      <c r="E1359" s="6">
        <v>1583556.77271864</v>
      </c>
      <c r="F1359" s="7">
        <v>0.64081239647314903</v>
      </c>
      <c r="G1359" s="8" t="s">
        <v>4131</v>
      </c>
      <c r="H1359" s="9">
        <v>77.743626378291694</v>
      </c>
      <c r="I1359" s="10">
        <v>25</v>
      </c>
      <c r="J1359" s="11">
        <v>2.5164328565102898</v>
      </c>
      <c r="K1359" s="12" t="s">
        <v>4132</v>
      </c>
      <c r="L1359" s="13">
        <v>166.60552677311</v>
      </c>
      <c r="M1359" s="10">
        <v>26</v>
      </c>
      <c r="N1359" s="14">
        <f>Table1[[#This Row],[DC_STM/DC_NS]]+Table1[[#This Row],[DC_LPS/DC_NS]]</f>
        <v>3.1572452529834387</v>
      </c>
      <c r="O1359" s="6">
        <v>6</v>
      </c>
      <c r="P1359" s="6">
        <v>13</v>
      </c>
      <c r="Q1359" s="6">
        <v>1016709.70225694</v>
      </c>
      <c r="R1359" s="7">
        <v>0.52048057262008296</v>
      </c>
      <c r="S1359" s="16" t="s">
        <v>200</v>
      </c>
      <c r="T1359" s="9"/>
      <c r="U1359" s="10">
        <v>1</v>
      </c>
      <c r="V1359" s="11">
        <v>0.50316378591218403</v>
      </c>
      <c r="W1359" s="17" t="s">
        <v>200</v>
      </c>
      <c r="X1359" s="13"/>
      <c r="Y1359" s="10">
        <v>1</v>
      </c>
      <c r="Z1359" s="18">
        <f>Table1[[#This Row],[Mφ_STM/Mφ_NS]]+Table1[[#This Row],[Mφ_LPS/Mφ_NS]]</f>
        <v>1.023644358532267</v>
      </c>
    </row>
    <row r="1360" spans="1:26" x14ac:dyDescent="0.25">
      <c r="A1360" s="5" t="s">
        <v>4133</v>
      </c>
      <c r="B1360" s="15" t="s">
        <v>4134</v>
      </c>
      <c r="C1360" s="6">
        <v>1</v>
      </c>
      <c r="D1360" s="6">
        <v>4</v>
      </c>
      <c r="E1360" s="6">
        <v>3546172.22265625</v>
      </c>
      <c r="F1360" s="7">
        <v>2.7502851337342902</v>
      </c>
      <c r="G1360" s="8" t="s">
        <v>314</v>
      </c>
      <c r="H1360" s="9">
        <v>4.9305693761121496</v>
      </c>
      <c r="I1360" s="10">
        <v>3</v>
      </c>
      <c r="J1360" s="11">
        <v>0.01</v>
      </c>
      <c r="K1360" s="12" t="s">
        <v>34</v>
      </c>
      <c r="L1360" s="13"/>
      <c r="M1360" s="10">
        <v>1</v>
      </c>
      <c r="N1360" s="14">
        <f>Table1[[#This Row],[DC_STM/DC_NS]]+Table1[[#This Row],[DC_LPS/DC_NS]]</f>
        <v>2.76028513373429</v>
      </c>
      <c r="O1360" s="6">
        <v>2</v>
      </c>
      <c r="P1360" s="6">
        <v>4</v>
      </c>
      <c r="Q1360" s="6">
        <v>2465284.2164713498</v>
      </c>
      <c r="R1360" s="7">
        <v>0.29603735489723199</v>
      </c>
      <c r="S1360" s="16" t="s">
        <v>34</v>
      </c>
      <c r="T1360" s="9"/>
      <c r="U1360" s="10">
        <v>1</v>
      </c>
      <c r="V1360" s="11">
        <v>0.01</v>
      </c>
      <c r="W1360" s="17" t="s">
        <v>34</v>
      </c>
      <c r="X1360" s="13"/>
      <c r="Y1360" s="10">
        <v>1</v>
      </c>
      <c r="Z1360" s="18">
        <f>Table1[[#This Row],[Mφ_STM/Mφ_NS]]+Table1[[#This Row],[Mφ_LPS/Mφ_NS]]</f>
        <v>0.30603735489723199</v>
      </c>
    </row>
    <row r="1361" spans="1:26" x14ac:dyDescent="0.25">
      <c r="A1361" s="5" t="s">
        <v>4135</v>
      </c>
      <c r="B1361" s="15" t="s">
        <v>4136</v>
      </c>
      <c r="C1361" s="6">
        <v>4</v>
      </c>
      <c r="D1361" s="6">
        <v>6</v>
      </c>
      <c r="E1361" s="6">
        <v>11358034.78125</v>
      </c>
      <c r="F1361" s="7">
        <v>0.01</v>
      </c>
      <c r="G1361" s="8" t="s">
        <v>678</v>
      </c>
      <c r="H1361" s="9">
        <v>0</v>
      </c>
      <c r="I1361" s="10">
        <v>2</v>
      </c>
      <c r="J1361" s="11">
        <v>0.01</v>
      </c>
      <c r="K1361" s="12" t="s">
        <v>678</v>
      </c>
      <c r="L1361" s="13">
        <v>0</v>
      </c>
      <c r="M1361" s="10">
        <v>2</v>
      </c>
      <c r="N1361" s="14">
        <f>Table1[[#This Row],[DC_STM/DC_NS]]+Table1[[#This Row],[DC_LPS/DC_NS]]</f>
        <v>0.02</v>
      </c>
      <c r="O1361" s="6">
        <v>6</v>
      </c>
      <c r="P1361" s="6">
        <v>10</v>
      </c>
      <c r="Q1361" s="6">
        <v>1750484.39453125</v>
      </c>
      <c r="R1361" s="7"/>
      <c r="S1361" s="16"/>
      <c r="T1361" s="9"/>
      <c r="U1361" s="10">
        <v>0</v>
      </c>
      <c r="V1361" s="11"/>
      <c r="W1361" s="17"/>
      <c r="X1361" s="13"/>
      <c r="Y1361" s="10">
        <v>0</v>
      </c>
      <c r="Z1361" s="18">
        <f>Table1[[#This Row],[Mφ_STM/Mφ_NS]]+Table1[[#This Row],[Mφ_LPS/Mφ_NS]]</f>
        <v>0</v>
      </c>
    </row>
    <row r="1362" spans="1:26" x14ac:dyDescent="0.25">
      <c r="A1362" s="5" t="s">
        <v>4137</v>
      </c>
      <c r="B1362" s="15" t="s">
        <v>4138</v>
      </c>
      <c r="C1362" s="6">
        <v>8</v>
      </c>
      <c r="D1362" s="6">
        <v>37</v>
      </c>
      <c r="E1362" s="6">
        <v>2831752.25146484</v>
      </c>
      <c r="F1362" s="7">
        <v>1.67086566125625</v>
      </c>
      <c r="G1362" s="8" t="s">
        <v>4139</v>
      </c>
      <c r="H1362" s="9">
        <v>95.542830095254502</v>
      </c>
      <c r="I1362" s="10">
        <v>13</v>
      </c>
      <c r="J1362" s="11">
        <v>0.56902170696721099</v>
      </c>
      <c r="K1362" s="12" t="s">
        <v>4140</v>
      </c>
      <c r="L1362" s="13">
        <v>118.489763183341</v>
      </c>
      <c r="M1362" s="10">
        <v>15</v>
      </c>
      <c r="N1362" s="14">
        <f>Table1[[#This Row],[DC_STM/DC_NS]]+Table1[[#This Row],[DC_LPS/DC_NS]]</f>
        <v>2.239887368223461</v>
      </c>
      <c r="O1362" s="6">
        <v>8</v>
      </c>
      <c r="P1362" s="6">
        <v>40</v>
      </c>
      <c r="Q1362" s="6">
        <v>1185298.1133151599</v>
      </c>
      <c r="R1362" s="7">
        <v>6.2363107891954996</v>
      </c>
      <c r="S1362" s="16" t="s">
        <v>4141</v>
      </c>
      <c r="T1362" s="9">
        <v>159.06293935753001</v>
      </c>
      <c r="U1362" s="10">
        <v>13</v>
      </c>
      <c r="V1362" s="11">
        <v>0.64746835111732304</v>
      </c>
      <c r="W1362" s="17" t="s">
        <v>4142</v>
      </c>
      <c r="X1362" s="13">
        <v>125.93976040853001</v>
      </c>
      <c r="Y1362" s="10">
        <v>11</v>
      </c>
      <c r="Z1362" s="18">
        <f>Table1[[#This Row],[Mφ_STM/Mφ_NS]]+Table1[[#This Row],[Mφ_LPS/Mφ_NS]]</f>
        <v>6.8837791403128223</v>
      </c>
    </row>
    <row r="1363" spans="1:26" x14ac:dyDescent="0.25">
      <c r="A1363" s="5" t="s">
        <v>4143</v>
      </c>
      <c r="B1363" s="15" t="s">
        <v>4144</v>
      </c>
      <c r="C1363" s="6">
        <v>1</v>
      </c>
      <c r="D1363" s="6">
        <v>1</v>
      </c>
      <c r="E1363" s="6">
        <v>6603241.046875</v>
      </c>
      <c r="F1363" s="7"/>
      <c r="G1363" s="8"/>
      <c r="H1363" s="9"/>
      <c r="I1363" s="10">
        <v>0</v>
      </c>
      <c r="J1363" s="11"/>
      <c r="K1363" s="12"/>
      <c r="L1363" s="13"/>
      <c r="M1363" s="10">
        <v>0</v>
      </c>
      <c r="N1363" s="14">
        <f>Table1[[#This Row],[DC_STM/DC_NS]]+Table1[[#This Row],[DC_LPS/DC_NS]]</f>
        <v>0</v>
      </c>
      <c r="O1363" s="6"/>
      <c r="P1363" s="6"/>
      <c r="Q1363" s="6"/>
      <c r="R1363" s="7"/>
      <c r="S1363" s="16"/>
      <c r="T1363" s="9"/>
      <c r="U1363" s="10">
        <v>0</v>
      </c>
      <c r="V1363" s="11"/>
      <c r="W1363" s="17"/>
      <c r="X1363" s="13"/>
      <c r="Y1363" s="10">
        <v>0</v>
      </c>
      <c r="Z1363" s="18">
        <f>Table1[[#This Row],[Mφ_STM/Mφ_NS]]+Table1[[#This Row],[Mφ_LPS/Mφ_NS]]</f>
        <v>0</v>
      </c>
    </row>
    <row r="1364" spans="1:26" x14ac:dyDescent="0.25">
      <c r="A1364" s="15" t="s">
        <v>4145</v>
      </c>
      <c r="B1364" s="15" t="s">
        <v>4146</v>
      </c>
      <c r="C1364" s="6">
        <v>5</v>
      </c>
      <c r="D1364" s="6">
        <v>34</v>
      </c>
      <c r="E1364" s="6">
        <v>8924483.0660511404</v>
      </c>
      <c r="F1364" s="7">
        <v>4.2566338101454004</v>
      </c>
      <c r="G1364" s="8" t="s">
        <v>4147</v>
      </c>
      <c r="H1364" s="9">
        <v>214.747631303643</v>
      </c>
      <c r="I1364" s="10">
        <v>12</v>
      </c>
      <c r="J1364" s="11">
        <v>10.408390599852099</v>
      </c>
      <c r="K1364" s="12" t="s">
        <v>4148</v>
      </c>
      <c r="L1364" s="13">
        <v>302.46724836115698</v>
      </c>
      <c r="M1364" s="10">
        <v>12</v>
      </c>
      <c r="N1364" s="14">
        <f>Table1[[#This Row],[DC_STM/DC_NS]]+Table1[[#This Row],[DC_LPS/DC_NS]]</f>
        <v>14.6650244099975</v>
      </c>
      <c r="O1364" s="6">
        <v>5</v>
      </c>
      <c r="P1364" s="6">
        <v>16</v>
      </c>
      <c r="Q1364" s="6">
        <v>4012689.2006429001</v>
      </c>
      <c r="R1364" s="7">
        <v>14.9742651446655</v>
      </c>
      <c r="S1364" s="16" t="s">
        <v>4149</v>
      </c>
      <c r="T1364" s="9">
        <v>96.192279765539098</v>
      </c>
      <c r="U1364" s="10">
        <v>10</v>
      </c>
      <c r="V1364" s="11">
        <v>0.67422527767103002</v>
      </c>
      <c r="W1364" s="17" t="s">
        <v>4150</v>
      </c>
      <c r="X1364" s="13">
        <v>150.283230698544</v>
      </c>
      <c r="Y1364" s="10">
        <v>9</v>
      </c>
      <c r="Z1364" s="18">
        <f>Table1[[#This Row],[Mφ_STM/Mφ_NS]]+Table1[[#This Row],[Mφ_LPS/Mφ_NS]]</f>
        <v>15.648490422336529</v>
      </c>
    </row>
    <row r="1365" spans="1:26" x14ac:dyDescent="0.25">
      <c r="A1365" s="15" t="s">
        <v>4151</v>
      </c>
      <c r="B1365" s="15" t="s">
        <v>4152</v>
      </c>
      <c r="C1365" s="6">
        <v>25</v>
      </c>
      <c r="D1365" s="6">
        <v>832</v>
      </c>
      <c r="E1365" s="6">
        <v>132929860.697483</v>
      </c>
      <c r="F1365" s="7">
        <v>0.82241826984203303</v>
      </c>
      <c r="G1365" s="8" t="s">
        <v>4153</v>
      </c>
      <c r="H1365" s="9">
        <v>95.840327199836196</v>
      </c>
      <c r="I1365" s="10">
        <v>294</v>
      </c>
      <c r="J1365" s="11">
        <v>0.72572470255960497</v>
      </c>
      <c r="K1365" s="12" t="s">
        <v>4154</v>
      </c>
      <c r="L1365" s="13">
        <v>59.200036059763299</v>
      </c>
      <c r="M1365" s="10">
        <v>303</v>
      </c>
      <c r="N1365" s="14">
        <f>Table1[[#This Row],[DC_STM/DC_NS]]+Table1[[#This Row],[DC_LPS/DC_NS]]</f>
        <v>1.548142972401638</v>
      </c>
      <c r="O1365" s="6">
        <v>23</v>
      </c>
      <c r="P1365" s="6">
        <v>450</v>
      </c>
      <c r="Q1365" s="6">
        <v>20800665.041612402</v>
      </c>
      <c r="R1365" s="7">
        <v>3.15608829476326</v>
      </c>
      <c r="S1365" s="16" t="s">
        <v>4155</v>
      </c>
      <c r="T1365" s="9">
        <v>92.887447659920198</v>
      </c>
      <c r="U1365" s="10">
        <v>193</v>
      </c>
      <c r="V1365" s="11">
        <v>0.53843489402131905</v>
      </c>
      <c r="W1365" s="17" t="s">
        <v>4156</v>
      </c>
      <c r="X1365" s="13">
        <v>60.410357244599602</v>
      </c>
      <c r="Y1365" s="10">
        <v>184</v>
      </c>
      <c r="Z1365" s="18">
        <f>Table1[[#This Row],[Mφ_STM/Mφ_NS]]+Table1[[#This Row],[Mφ_LPS/Mφ_NS]]</f>
        <v>3.6945231887845793</v>
      </c>
    </row>
    <row r="1366" spans="1:26" x14ac:dyDescent="0.25">
      <c r="A1366" s="5" t="s">
        <v>4157</v>
      </c>
      <c r="B1366" s="15" t="s">
        <v>4158</v>
      </c>
      <c r="C1366" s="6">
        <v>3</v>
      </c>
      <c r="D1366" s="6">
        <v>37</v>
      </c>
      <c r="E1366" s="6">
        <v>21417598.307834201</v>
      </c>
      <c r="F1366" s="7">
        <v>0.85504599588218499</v>
      </c>
      <c r="G1366" s="8" t="s">
        <v>4159</v>
      </c>
      <c r="H1366" s="9">
        <v>95.140677975168302</v>
      </c>
      <c r="I1366" s="10">
        <v>14</v>
      </c>
      <c r="J1366" s="11">
        <v>0.96421222427953901</v>
      </c>
      <c r="K1366" s="12" t="s">
        <v>4160</v>
      </c>
      <c r="L1366" s="13">
        <v>46.6703270420685</v>
      </c>
      <c r="M1366" s="10">
        <v>15</v>
      </c>
      <c r="N1366" s="14">
        <f>Table1[[#This Row],[DC_STM/DC_NS]]+Table1[[#This Row],[DC_LPS/DC_NS]]</f>
        <v>1.819258220161724</v>
      </c>
      <c r="O1366" s="6">
        <v>3</v>
      </c>
      <c r="P1366" s="6">
        <v>29</v>
      </c>
      <c r="Q1366" s="6">
        <v>4811186.7242296003</v>
      </c>
      <c r="R1366" s="7">
        <v>38.955114229057898</v>
      </c>
      <c r="S1366" s="16" t="s">
        <v>4161</v>
      </c>
      <c r="T1366" s="9">
        <v>129.87231000516701</v>
      </c>
      <c r="U1366" s="10">
        <v>12</v>
      </c>
      <c r="V1366" s="11">
        <v>33.610327877648103</v>
      </c>
      <c r="W1366" s="17" t="s">
        <v>4162</v>
      </c>
      <c r="X1366" s="13">
        <v>148.14883147018901</v>
      </c>
      <c r="Y1366" s="10">
        <v>16</v>
      </c>
      <c r="Z1366" s="18">
        <f>Table1[[#This Row],[Mφ_STM/Mφ_NS]]+Table1[[#This Row],[Mφ_LPS/Mφ_NS]]</f>
        <v>72.565442106706001</v>
      </c>
    </row>
    <row r="1367" spans="1:26" x14ac:dyDescent="0.25">
      <c r="A1367" s="5" t="s">
        <v>4163</v>
      </c>
      <c r="B1367" s="15" t="s">
        <v>4164</v>
      </c>
      <c r="C1367" s="6">
        <v>4</v>
      </c>
      <c r="D1367" s="6">
        <v>11</v>
      </c>
      <c r="E1367" s="6">
        <v>8038697.7565104198</v>
      </c>
      <c r="F1367" s="7">
        <v>2.6463216307540098</v>
      </c>
      <c r="G1367" s="8" t="s">
        <v>2205</v>
      </c>
      <c r="H1367" s="9">
        <v>66.649814157785102</v>
      </c>
      <c r="I1367" s="10">
        <v>4</v>
      </c>
      <c r="J1367" s="11">
        <v>0.34989975088498598</v>
      </c>
      <c r="K1367" s="12" t="s">
        <v>2205</v>
      </c>
      <c r="L1367" s="13">
        <v>66.189257090239593</v>
      </c>
      <c r="M1367" s="10">
        <v>4</v>
      </c>
      <c r="N1367" s="14">
        <f>Table1[[#This Row],[DC_STM/DC_NS]]+Table1[[#This Row],[DC_LPS/DC_NS]]</f>
        <v>2.9962213816389958</v>
      </c>
      <c r="O1367" s="6">
        <v>3</v>
      </c>
      <c r="P1367" s="6">
        <v>7</v>
      </c>
      <c r="Q1367" s="6">
        <v>1169602.9827473999</v>
      </c>
      <c r="R1367" s="7"/>
      <c r="S1367" s="16"/>
      <c r="T1367" s="9"/>
      <c r="U1367" s="10">
        <v>0</v>
      </c>
      <c r="V1367" s="11"/>
      <c r="W1367" s="17"/>
      <c r="X1367" s="13"/>
      <c r="Y1367" s="10">
        <v>0</v>
      </c>
      <c r="Z1367" s="18">
        <f>Table1[[#This Row],[Mφ_STM/Mφ_NS]]+Table1[[#This Row],[Mφ_LPS/Mφ_NS]]</f>
        <v>0</v>
      </c>
    </row>
    <row r="1368" spans="1:26" x14ac:dyDescent="0.25">
      <c r="A1368" s="15" t="s">
        <v>4165</v>
      </c>
      <c r="B1368" s="15" t="s">
        <v>4166</v>
      </c>
      <c r="C1368" s="6">
        <v>22</v>
      </c>
      <c r="D1368" s="6">
        <v>480</v>
      </c>
      <c r="E1368" s="6">
        <v>51027979.790527299</v>
      </c>
      <c r="F1368" s="7">
        <v>0.92759752323951306</v>
      </c>
      <c r="G1368" s="8" t="s">
        <v>4167</v>
      </c>
      <c r="H1368" s="9">
        <v>90.487881299396406</v>
      </c>
      <c r="I1368" s="10">
        <v>203</v>
      </c>
      <c r="J1368" s="11">
        <v>0.77327226996889098</v>
      </c>
      <c r="K1368" s="12" t="s">
        <v>4168</v>
      </c>
      <c r="L1368" s="13">
        <v>62.195158847592602</v>
      </c>
      <c r="M1368" s="10">
        <v>207</v>
      </c>
      <c r="N1368" s="14">
        <f>Table1[[#This Row],[DC_STM/DC_NS]]+Table1[[#This Row],[DC_LPS/DC_NS]]</f>
        <v>1.700869793208404</v>
      </c>
      <c r="O1368" s="6">
        <v>18</v>
      </c>
      <c r="P1368" s="6">
        <v>287</v>
      </c>
      <c r="Q1368" s="6">
        <v>10089031.6401096</v>
      </c>
      <c r="R1368" s="7">
        <v>4.2450626673405303</v>
      </c>
      <c r="S1368" s="16" t="s">
        <v>4169</v>
      </c>
      <c r="T1368" s="9">
        <v>105.458803524487</v>
      </c>
      <c r="U1368" s="10">
        <v>128</v>
      </c>
      <c r="V1368" s="11">
        <v>0.52605685868090601</v>
      </c>
      <c r="W1368" s="17" t="s">
        <v>4170</v>
      </c>
      <c r="X1368" s="13">
        <v>62.087515142424003</v>
      </c>
      <c r="Y1368" s="10">
        <v>116</v>
      </c>
      <c r="Z1368" s="18">
        <f>Table1[[#This Row],[Mφ_STM/Mφ_NS]]+Table1[[#This Row],[Mφ_LPS/Mφ_NS]]</f>
        <v>4.7711195260214367</v>
      </c>
    </row>
    <row r="1369" spans="1:26" x14ac:dyDescent="0.25">
      <c r="A1369" s="5" t="s">
        <v>4171</v>
      </c>
      <c r="B1369" s="15" t="s">
        <v>4172</v>
      </c>
      <c r="C1369" s="6">
        <v>1</v>
      </c>
      <c r="D1369" s="6">
        <v>2</v>
      </c>
      <c r="E1369" s="6">
        <v>2236886.015625</v>
      </c>
      <c r="F1369" s="7">
        <v>4.7805387774709098</v>
      </c>
      <c r="G1369" s="8" t="s">
        <v>257</v>
      </c>
      <c r="H1369" s="9">
        <v>7.4023736335796899</v>
      </c>
      <c r="I1369" s="10">
        <v>2</v>
      </c>
      <c r="J1369" s="11">
        <v>1.8051538654799399</v>
      </c>
      <c r="K1369" s="12" t="s">
        <v>257</v>
      </c>
      <c r="L1369" s="13">
        <v>10.4855639697083</v>
      </c>
      <c r="M1369" s="10">
        <v>2</v>
      </c>
      <c r="N1369" s="14">
        <f>Table1[[#This Row],[DC_STM/DC_NS]]+Table1[[#This Row],[DC_LPS/DC_NS]]</f>
        <v>6.5856926429508498</v>
      </c>
      <c r="O1369" s="6">
        <v>2</v>
      </c>
      <c r="P1369" s="6">
        <v>3</v>
      </c>
      <c r="Q1369" s="6">
        <v>677846.03125</v>
      </c>
      <c r="R1369" s="7"/>
      <c r="S1369" s="16"/>
      <c r="T1369" s="9"/>
      <c r="U1369" s="10">
        <v>0</v>
      </c>
      <c r="V1369" s="11"/>
      <c r="W1369" s="17"/>
      <c r="X1369" s="13"/>
      <c r="Y1369" s="10">
        <v>0</v>
      </c>
      <c r="Z1369" s="18">
        <f>Table1[[#This Row],[Mφ_STM/Mφ_NS]]+Table1[[#This Row],[Mφ_LPS/Mφ_NS]]</f>
        <v>0</v>
      </c>
    </row>
    <row r="1370" spans="1:26" x14ac:dyDescent="0.25">
      <c r="A1370" s="5" t="s">
        <v>4173</v>
      </c>
      <c r="B1370" s="15" t="s">
        <v>4174</v>
      </c>
      <c r="C1370" s="6">
        <v>5</v>
      </c>
      <c r="D1370" s="6">
        <v>15</v>
      </c>
      <c r="E1370" s="6">
        <v>2186772.0891927099</v>
      </c>
      <c r="F1370" s="7">
        <v>0.62203580509308198</v>
      </c>
      <c r="G1370" s="8" t="s">
        <v>4175</v>
      </c>
      <c r="H1370" s="9">
        <v>150.08682323331499</v>
      </c>
      <c r="I1370" s="10">
        <v>8</v>
      </c>
      <c r="J1370" s="11">
        <v>0.32605614196872501</v>
      </c>
      <c r="K1370" s="12" t="s">
        <v>4176</v>
      </c>
      <c r="L1370" s="13">
        <v>197.37732503554099</v>
      </c>
      <c r="M1370" s="10">
        <v>10</v>
      </c>
      <c r="N1370" s="14">
        <f>Table1[[#This Row],[DC_STM/DC_NS]]+Table1[[#This Row],[DC_LPS/DC_NS]]</f>
        <v>0.94809194706180699</v>
      </c>
      <c r="O1370" s="6">
        <v>5</v>
      </c>
      <c r="P1370" s="6">
        <v>9</v>
      </c>
      <c r="Q1370" s="6">
        <v>1516580.17702908</v>
      </c>
      <c r="R1370" s="7">
        <v>29.821481930473901</v>
      </c>
      <c r="S1370" s="16" t="s">
        <v>4177</v>
      </c>
      <c r="T1370" s="9">
        <v>145.21171193051401</v>
      </c>
      <c r="U1370" s="10">
        <v>5</v>
      </c>
      <c r="V1370" s="11">
        <v>10.262168923622101</v>
      </c>
      <c r="W1370" s="17" t="s">
        <v>4178</v>
      </c>
      <c r="X1370" s="13">
        <v>199.72952851792499</v>
      </c>
      <c r="Y1370" s="10">
        <v>4</v>
      </c>
      <c r="Z1370" s="18">
        <f>Table1[[#This Row],[Mφ_STM/Mφ_NS]]+Table1[[#This Row],[Mφ_LPS/Mφ_NS]]</f>
        <v>40.083650854096</v>
      </c>
    </row>
    <row r="1371" spans="1:26" x14ac:dyDescent="0.25">
      <c r="A1371" s="5" t="s">
        <v>4179</v>
      </c>
      <c r="B1371" s="15" t="s">
        <v>4180</v>
      </c>
      <c r="C1371" s="6">
        <v>1</v>
      </c>
      <c r="D1371" s="6">
        <v>45</v>
      </c>
      <c r="E1371" s="6">
        <v>13293155.2247869</v>
      </c>
      <c r="F1371" s="7"/>
      <c r="G1371" s="8"/>
      <c r="H1371" s="9"/>
      <c r="I1371" s="10">
        <v>0</v>
      </c>
      <c r="J1371" s="11"/>
      <c r="K1371" s="12"/>
      <c r="L1371" s="13"/>
      <c r="M1371" s="10">
        <v>0</v>
      </c>
      <c r="N1371" s="14">
        <f>Table1[[#This Row],[DC_STM/DC_NS]]+Table1[[#This Row],[DC_LPS/DC_NS]]</f>
        <v>0</v>
      </c>
      <c r="O1371" s="6"/>
      <c r="P1371" s="6"/>
      <c r="Q1371" s="6"/>
      <c r="R1371" s="7"/>
      <c r="S1371" s="16"/>
      <c r="T1371" s="9"/>
      <c r="U1371" s="10">
        <v>0</v>
      </c>
      <c r="V1371" s="11"/>
      <c r="W1371" s="17"/>
      <c r="X1371" s="13"/>
      <c r="Y1371" s="10">
        <v>0</v>
      </c>
      <c r="Z1371" s="18">
        <f>Table1[[#This Row],[Mφ_STM/Mφ_NS]]+Table1[[#This Row],[Mφ_LPS/Mφ_NS]]</f>
        <v>0</v>
      </c>
    </row>
    <row r="1372" spans="1:26" x14ac:dyDescent="0.25">
      <c r="A1372" s="5" t="s">
        <v>4181</v>
      </c>
      <c r="B1372" s="15" t="s">
        <v>4182</v>
      </c>
      <c r="C1372" s="6">
        <v>1</v>
      </c>
      <c r="D1372" s="6">
        <v>7</v>
      </c>
      <c r="E1372" s="6">
        <v>722882.64341517899</v>
      </c>
      <c r="F1372" s="7">
        <v>0.45044765846413598</v>
      </c>
      <c r="G1372" s="8" t="s">
        <v>4183</v>
      </c>
      <c r="H1372" s="9">
        <v>218.64269607138701</v>
      </c>
      <c r="I1372" s="10">
        <v>5</v>
      </c>
      <c r="J1372" s="11">
        <v>1.0628211135285099E-2</v>
      </c>
      <c r="K1372" s="12" t="s">
        <v>4183</v>
      </c>
      <c r="L1372" s="13">
        <v>13.2169260173641</v>
      </c>
      <c r="M1372" s="10">
        <v>5</v>
      </c>
      <c r="N1372" s="14">
        <f>Table1[[#This Row],[DC_STM/DC_NS]]+Table1[[#This Row],[DC_LPS/DC_NS]]</f>
        <v>0.4610758695994211</v>
      </c>
      <c r="O1372" s="6">
        <v>1</v>
      </c>
      <c r="P1372" s="6">
        <v>1</v>
      </c>
      <c r="Q1372" s="6">
        <v>434400.1015625</v>
      </c>
      <c r="R1372" s="7"/>
      <c r="S1372" s="16"/>
      <c r="T1372" s="9"/>
      <c r="U1372" s="10">
        <v>0</v>
      </c>
      <c r="V1372" s="11"/>
      <c r="W1372" s="17"/>
      <c r="X1372" s="13"/>
      <c r="Y1372" s="10">
        <v>0</v>
      </c>
      <c r="Z1372" s="18">
        <f>Table1[[#This Row],[Mφ_STM/Mφ_NS]]+Table1[[#This Row],[Mφ_LPS/Mφ_NS]]</f>
        <v>0</v>
      </c>
    </row>
    <row r="1373" spans="1:26" x14ac:dyDescent="0.25">
      <c r="A1373" s="5" t="s">
        <v>4184</v>
      </c>
      <c r="B1373" s="15" t="s">
        <v>4185</v>
      </c>
      <c r="C1373" s="6">
        <v>1</v>
      </c>
      <c r="D1373" s="6">
        <v>1</v>
      </c>
      <c r="E1373" s="6">
        <v>3744109.125</v>
      </c>
      <c r="F1373" s="7"/>
      <c r="G1373" s="8"/>
      <c r="H1373" s="9"/>
      <c r="I1373" s="10">
        <v>0</v>
      </c>
      <c r="J1373" s="11"/>
      <c r="K1373" s="12"/>
      <c r="L1373" s="13"/>
      <c r="M1373" s="10">
        <v>0</v>
      </c>
      <c r="N1373" s="14">
        <f>Table1[[#This Row],[DC_STM/DC_NS]]+Table1[[#This Row],[DC_LPS/DC_NS]]</f>
        <v>0</v>
      </c>
      <c r="O1373" s="6"/>
      <c r="P1373" s="6"/>
      <c r="Q1373" s="6"/>
      <c r="R1373" s="7"/>
      <c r="S1373" s="16"/>
      <c r="T1373" s="9"/>
      <c r="U1373" s="10">
        <v>0</v>
      </c>
      <c r="V1373" s="11"/>
      <c r="W1373" s="17"/>
      <c r="X1373" s="13"/>
      <c r="Y1373" s="10">
        <v>0</v>
      </c>
      <c r="Z1373" s="18">
        <f>Table1[[#This Row],[Mφ_STM/Mφ_NS]]+Table1[[#This Row],[Mφ_LPS/Mφ_NS]]</f>
        <v>0</v>
      </c>
    </row>
    <row r="1374" spans="1:26" x14ac:dyDescent="0.25">
      <c r="A1374" s="5" t="s">
        <v>4186</v>
      </c>
      <c r="B1374" s="15" t="s">
        <v>4187</v>
      </c>
      <c r="C1374" s="6">
        <v>3</v>
      </c>
      <c r="D1374" s="6">
        <v>15</v>
      </c>
      <c r="E1374" s="6">
        <v>1584599.75279018</v>
      </c>
      <c r="F1374" s="7">
        <v>40.2402571969889</v>
      </c>
      <c r="G1374" s="8" t="s">
        <v>4188</v>
      </c>
      <c r="H1374" s="9">
        <v>135.57121385474599</v>
      </c>
      <c r="I1374" s="10">
        <v>5</v>
      </c>
      <c r="J1374" s="11">
        <v>60.146311980373298</v>
      </c>
      <c r="K1374" s="12" t="s">
        <v>4188</v>
      </c>
      <c r="L1374" s="13">
        <v>90.732160543901102</v>
      </c>
      <c r="M1374" s="10">
        <v>5</v>
      </c>
      <c r="N1374" s="14">
        <f>Table1[[#This Row],[DC_STM/DC_NS]]+Table1[[#This Row],[DC_LPS/DC_NS]]</f>
        <v>100.38656917736219</v>
      </c>
      <c r="O1374" s="6"/>
      <c r="P1374" s="6"/>
      <c r="Q1374" s="6"/>
      <c r="R1374" s="7"/>
      <c r="S1374" s="16"/>
      <c r="T1374" s="9"/>
      <c r="U1374" s="10">
        <v>0</v>
      </c>
      <c r="V1374" s="11"/>
      <c r="W1374" s="17"/>
      <c r="X1374" s="13"/>
      <c r="Y1374" s="10">
        <v>0</v>
      </c>
      <c r="Z1374" s="18">
        <f>Table1[[#This Row],[Mφ_STM/Mφ_NS]]+Table1[[#This Row],[Mφ_LPS/Mφ_NS]]</f>
        <v>0</v>
      </c>
    </row>
    <row r="1375" spans="1:26" x14ac:dyDescent="0.25">
      <c r="A1375" s="5" t="s">
        <v>4189</v>
      </c>
      <c r="B1375" s="15" t="s">
        <v>4190</v>
      </c>
      <c r="C1375" s="6"/>
      <c r="D1375" s="6"/>
      <c r="E1375" s="6"/>
      <c r="F1375" s="7"/>
      <c r="G1375" s="8"/>
      <c r="H1375" s="9"/>
      <c r="I1375" s="10">
        <v>0</v>
      </c>
      <c r="J1375" s="11"/>
      <c r="K1375" s="12"/>
      <c r="L1375" s="13"/>
      <c r="M1375" s="10">
        <v>0</v>
      </c>
      <c r="N1375" s="14">
        <f>Table1[[#This Row],[DC_STM/DC_NS]]+Table1[[#This Row],[DC_LPS/DC_NS]]</f>
        <v>0</v>
      </c>
      <c r="O1375" s="6">
        <v>1</v>
      </c>
      <c r="P1375" s="6">
        <v>3</v>
      </c>
      <c r="Q1375" s="6">
        <v>9771140.3841145802</v>
      </c>
      <c r="R1375" s="7">
        <v>100</v>
      </c>
      <c r="S1375" s="16" t="s">
        <v>61</v>
      </c>
      <c r="T1375" s="9"/>
      <c r="U1375" s="10">
        <v>1</v>
      </c>
      <c r="V1375" s="11">
        <v>100</v>
      </c>
      <c r="W1375" s="17" t="s">
        <v>61</v>
      </c>
      <c r="X1375" s="13"/>
      <c r="Y1375" s="10">
        <v>1</v>
      </c>
      <c r="Z1375" s="18">
        <f>Table1[[#This Row],[Mφ_STM/Mφ_NS]]+Table1[[#This Row],[Mφ_LPS/Mφ_NS]]</f>
        <v>200</v>
      </c>
    </row>
    <row r="1376" spans="1:26" x14ac:dyDescent="0.25">
      <c r="A1376" s="5" t="s">
        <v>4191</v>
      </c>
      <c r="B1376" s="15" t="s">
        <v>4192</v>
      </c>
      <c r="C1376" s="6">
        <v>2</v>
      </c>
      <c r="D1376" s="6">
        <v>22</v>
      </c>
      <c r="E1376" s="6">
        <v>1246898.8626302099</v>
      </c>
      <c r="F1376" s="7">
        <v>0.982174659009597</v>
      </c>
      <c r="G1376" s="8" t="s">
        <v>4193</v>
      </c>
      <c r="H1376" s="9">
        <v>68.336597477187397</v>
      </c>
      <c r="I1376" s="10">
        <v>11</v>
      </c>
      <c r="J1376" s="11">
        <v>0.79252626812888505</v>
      </c>
      <c r="K1376" s="12" t="s">
        <v>4194</v>
      </c>
      <c r="L1376" s="13">
        <v>20.082583614775601</v>
      </c>
      <c r="M1376" s="10">
        <v>10</v>
      </c>
      <c r="N1376" s="14">
        <f>Table1[[#This Row],[DC_STM/DC_NS]]+Table1[[#This Row],[DC_LPS/DC_NS]]</f>
        <v>1.7747009271384822</v>
      </c>
      <c r="O1376" s="6">
        <v>4</v>
      </c>
      <c r="P1376" s="6">
        <v>27</v>
      </c>
      <c r="Q1376" s="6">
        <v>716842.51548936602</v>
      </c>
      <c r="R1376" s="7">
        <v>16.456764780948799</v>
      </c>
      <c r="S1376" s="16" t="s">
        <v>4195</v>
      </c>
      <c r="T1376" s="9">
        <v>212.559227231092</v>
      </c>
      <c r="U1376" s="10">
        <v>9</v>
      </c>
      <c r="V1376" s="11">
        <v>3.1652037001326301</v>
      </c>
      <c r="W1376" s="17" t="s">
        <v>4195</v>
      </c>
      <c r="X1376" s="13">
        <v>236.500963325752</v>
      </c>
      <c r="Y1376" s="10">
        <v>9</v>
      </c>
      <c r="Z1376" s="18">
        <f>Table1[[#This Row],[Mφ_STM/Mφ_NS]]+Table1[[#This Row],[Mφ_LPS/Mφ_NS]]</f>
        <v>19.621968481081428</v>
      </c>
    </row>
    <row r="1377" spans="1:26" x14ac:dyDescent="0.25">
      <c r="A1377" s="5" t="s">
        <v>4196</v>
      </c>
      <c r="B1377" s="15" t="s">
        <v>4197</v>
      </c>
      <c r="C1377" s="6">
        <v>1</v>
      </c>
      <c r="D1377" s="6">
        <v>1</v>
      </c>
      <c r="E1377" s="6">
        <v>20441530.875</v>
      </c>
      <c r="F1377" s="7"/>
      <c r="G1377" s="8"/>
      <c r="H1377" s="9"/>
      <c r="I1377" s="10">
        <v>0</v>
      </c>
      <c r="J1377" s="11"/>
      <c r="K1377" s="12"/>
      <c r="L1377" s="13"/>
      <c r="M1377" s="10">
        <v>0</v>
      </c>
      <c r="N1377" s="14">
        <f>Table1[[#This Row],[DC_STM/DC_NS]]+Table1[[#This Row],[DC_LPS/DC_NS]]</f>
        <v>0</v>
      </c>
      <c r="O1377" s="6"/>
      <c r="P1377" s="6"/>
      <c r="Q1377" s="6"/>
      <c r="R1377" s="7"/>
      <c r="S1377" s="16"/>
      <c r="T1377" s="9"/>
      <c r="U1377" s="10">
        <v>0</v>
      </c>
      <c r="V1377" s="11"/>
      <c r="W1377" s="17"/>
      <c r="X1377" s="13"/>
      <c r="Y1377" s="10">
        <v>0</v>
      </c>
      <c r="Z1377" s="18">
        <f>Table1[[#This Row],[Mφ_STM/Mφ_NS]]+Table1[[#This Row],[Mφ_LPS/Mφ_NS]]</f>
        <v>0</v>
      </c>
    </row>
    <row r="1378" spans="1:26" x14ac:dyDescent="0.25">
      <c r="A1378" s="5" t="s">
        <v>4198</v>
      </c>
      <c r="B1378" s="15" t="s">
        <v>4199</v>
      </c>
      <c r="C1378" s="6">
        <v>4</v>
      </c>
      <c r="D1378" s="6">
        <v>6</v>
      </c>
      <c r="E1378" s="6">
        <v>943491.04550781299</v>
      </c>
      <c r="F1378" s="7"/>
      <c r="G1378" s="8"/>
      <c r="H1378" s="9"/>
      <c r="I1378" s="10">
        <v>0</v>
      </c>
      <c r="J1378" s="11">
        <v>5.92248214475238E-2</v>
      </c>
      <c r="K1378" s="12" t="s">
        <v>242</v>
      </c>
      <c r="L1378" s="13"/>
      <c r="M1378" s="10">
        <v>1</v>
      </c>
      <c r="N1378" s="14">
        <f>Table1[[#This Row],[DC_STM/DC_NS]]+Table1[[#This Row],[DC_LPS/DC_NS]]</f>
        <v>5.92248214475238E-2</v>
      </c>
      <c r="O1378" s="6">
        <v>2</v>
      </c>
      <c r="P1378" s="6">
        <v>2</v>
      </c>
      <c r="Q1378" s="6">
        <v>835711.453125</v>
      </c>
      <c r="R1378" s="7"/>
      <c r="S1378" s="16"/>
      <c r="T1378" s="9"/>
      <c r="U1378" s="10">
        <v>0</v>
      </c>
      <c r="V1378" s="11"/>
      <c r="W1378" s="17"/>
      <c r="X1378" s="13"/>
      <c r="Y1378" s="10">
        <v>0</v>
      </c>
      <c r="Z1378" s="18">
        <f>Table1[[#This Row],[Mφ_STM/Mφ_NS]]+Table1[[#This Row],[Mφ_LPS/Mφ_NS]]</f>
        <v>0</v>
      </c>
    </row>
    <row r="1379" spans="1:26" x14ac:dyDescent="0.25">
      <c r="A1379" s="5" t="s">
        <v>4200</v>
      </c>
      <c r="B1379" s="15" t="s">
        <v>4201</v>
      </c>
      <c r="C1379" s="6">
        <v>2</v>
      </c>
      <c r="D1379" s="6">
        <v>6</v>
      </c>
      <c r="E1379" s="6">
        <v>4476341.9109375002</v>
      </c>
      <c r="F1379" s="7">
        <v>0.78873317402033705</v>
      </c>
      <c r="G1379" s="8" t="s">
        <v>2233</v>
      </c>
      <c r="H1379" s="9">
        <v>85.780323878619896</v>
      </c>
      <c r="I1379" s="10">
        <v>3</v>
      </c>
      <c r="J1379" s="11">
        <v>0.78544840279400396</v>
      </c>
      <c r="K1379" s="12" t="s">
        <v>2233</v>
      </c>
      <c r="L1379" s="13">
        <v>85.647759035385207</v>
      </c>
      <c r="M1379" s="10">
        <v>3</v>
      </c>
      <c r="N1379" s="14">
        <f>Table1[[#This Row],[DC_STM/DC_NS]]+Table1[[#This Row],[DC_LPS/DC_NS]]</f>
        <v>1.574181576814341</v>
      </c>
      <c r="O1379" s="6">
        <v>2</v>
      </c>
      <c r="P1379" s="6">
        <v>2</v>
      </c>
      <c r="Q1379" s="6">
        <v>3996758.43359375</v>
      </c>
      <c r="R1379" s="7"/>
      <c r="S1379" s="16"/>
      <c r="T1379" s="9"/>
      <c r="U1379" s="10">
        <v>0</v>
      </c>
      <c r="V1379" s="11"/>
      <c r="W1379" s="17"/>
      <c r="X1379" s="13"/>
      <c r="Y1379" s="10">
        <v>0</v>
      </c>
      <c r="Z1379" s="18">
        <f>Table1[[#This Row],[Mφ_STM/Mφ_NS]]+Table1[[#This Row],[Mφ_LPS/Mφ_NS]]</f>
        <v>0</v>
      </c>
    </row>
    <row r="1380" spans="1:26" x14ac:dyDescent="0.25">
      <c r="A1380" s="5" t="s">
        <v>4202</v>
      </c>
      <c r="B1380" s="15" t="s">
        <v>4203</v>
      </c>
      <c r="C1380" s="6">
        <v>3</v>
      </c>
      <c r="D1380" s="6">
        <v>10</v>
      </c>
      <c r="E1380" s="6">
        <v>5063952.0234375</v>
      </c>
      <c r="F1380" s="7">
        <v>2.6436813720423502</v>
      </c>
      <c r="G1380" s="8" t="s">
        <v>4204</v>
      </c>
      <c r="H1380" s="9">
        <v>53.583525835437499</v>
      </c>
      <c r="I1380" s="10">
        <v>9</v>
      </c>
      <c r="J1380" s="11">
        <v>0.92341177479367598</v>
      </c>
      <c r="K1380" s="12" t="s">
        <v>4204</v>
      </c>
      <c r="L1380" s="13">
        <v>109.56124192081199</v>
      </c>
      <c r="M1380" s="10">
        <v>9</v>
      </c>
      <c r="N1380" s="14">
        <f>Table1[[#This Row],[DC_STM/DC_NS]]+Table1[[#This Row],[DC_LPS/DC_NS]]</f>
        <v>3.5670931468360263</v>
      </c>
      <c r="O1380" s="6">
        <v>2</v>
      </c>
      <c r="P1380" s="6">
        <v>4</v>
      </c>
      <c r="Q1380" s="6">
        <v>2066572.91276042</v>
      </c>
      <c r="R1380" s="7"/>
      <c r="S1380" s="16"/>
      <c r="T1380" s="9"/>
      <c r="U1380" s="10">
        <v>0</v>
      </c>
      <c r="V1380" s="11"/>
      <c r="W1380" s="17"/>
      <c r="X1380" s="13"/>
      <c r="Y1380" s="10">
        <v>0</v>
      </c>
      <c r="Z1380" s="18">
        <f>Table1[[#This Row],[Mφ_STM/Mφ_NS]]+Table1[[#This Row],[Mφ_LPS/Mφ_NS]]</f>
        <v>0</v>
      </c>
    </row>
    <row r="1381" spans="1:26" x14ac:dyDescent="0.25">
      <c r="A1381" s="5" t="s">
        <v>4205</v>
      </c>
      <c r="B1381" s="15" t="s">
        <v>4206</v>
      </c>
      <c r="C1381" s="6">
        <v>7</v>
      </c>
      <c r="D1381" s="6">
        <v>15</v>
      </c>
      <c r="E1381" s="6">
        <v>3029776.4986979198</v>
      </c>
      <c r="F1381" s="7">
        <v>0.45341498647276601</v>
      </c>
      <c r="G1381" s="8" t="s">
        <v>4207</v>
      </c>
      <c r="H1381" s="9">
        <v>195.58902978580701</v>
      </c>
      <c r="I1381" s="10">
        <v>7</v>
      </c>
      <c r="J1381" s="11">
        <v>0.01</v>
      </c>
      <c r="K1381" s="12" t="s">
        <v>4207</v>
      </c>
      <c r="L1381" s="13">
        <v>0</v>
      </c>
      <c r="M1381" s="10">
        <v>7</v>
      </c>
      <c r="N1381" s="14">
        <f>Table1[[#This Row],[DC_STM/DC_NS]]+Table1[[#This Row],[DC_LPS/DC_NS]]</f>
        <v>0.46341498647276602</v>
      </c>
      <c r="O1381" s="6">
        <v>5</v>
      </c>
      <c r="P1381" s="6">
        <v>10</v>
      </c>
      <c r="Q1381" s="6">
        <v>1629642.05230035</v>
      </c>
      <c r="R1381" s="7">
        <v>100</v>
      </c>
      <c r="S1381" s="16" t="s">
        <v>1002</v>
      </c>
      <c r="T1381" s="9">
        <v>0</v>
      </c>
      <c r="U1381" s="10">
        <v>4</v>
      </c>
      <c r="V1381" s="11">
        <v>68.431009139003095</v>
      </c>
      <c r="W1381" s="17" t="s">
        <v>1002</v>
      </c>
      <c r="X1381" s="13">
        <v>27.275369552233201</v>
      </c>
      <c r="Y1381" s="10">
        <v>4</v>
      </c>
      <c r="Z1381" s="18">
        <f>Table1[[#This Row],[Mφ_STM/Mφ_NS]]+Table1[[#This Row],[Mφ_LPS/Mφ_NS]]</f>
        <v>168.43100913900309</v>
      </c>
    </row>
    <row r="1382" spans="1:26" x14ac:dyDescent="0.25">
      <c r="A1382" s="5" t="s">
        <v>4208</v>
      </c>
      <c r="B1382" s="15" t="s">
        <v>4209</v>
      </c>
      <c r="C1382" s="6"/>
      <c r="D1382" s="6"/>
      <c r="E1382" s="6"/>
      <c r="F1382" s="7"/>
      <c r="G1382" s="8"/>
      <c r="H1382" s="9"/>
      <c r="I1382" s="10">
        <v>0</v>
      </c>
      <c r="J1382" s="11"/>
      <c r="K1382" s="12"/>
      <c r="L1382" s="13"/>
      <c r="M1382" s="10">
        <v>0</v>
      </c>
      <c r="N1382" s="14">
        <f>Table1[[#This Row],[DC_STM/DC_NS]]+Table1[[#This Row],[DC_LPS/DC_NS]]</f>
        <v>0</v>
      </c>
      <c r="O1382" s="6">
        <v>1</v>
      </c>
      <c r="P1382" s="6">
        <v>12</v>
      </c>
      <c r="Q1382" s="6">
        <v>7267872.0539822001</v>
      </c>
      <c r="R1382" s="7">
        <v>7.3595457391555303</v>
      </c>
      <c r="S1382" s="16" t="s">
        <v>289</v>
      </c>
      <c r="T1382" s="9"/>
      <c r="U1382" s="10">
        <v>1</v>
      </c>
      <c r="V1382" s="11"/>
      <c r="W1382" s="17"/>
      <c r="X1382" s="13"/>
      <c r="Y1382" s="10">
        <v>0</v>
      </c>
      <c r="Z1382" s="18">
        <f>Table1[[#This Row],[Mφ_STM/Mφ_NS]]+Table1[[#This Row],[Mφ_LPS/Mφ_NS]]</f>
        <v>7.3595457391555303</v>
      </c>
    </row>
    <row r="1383" spans="1:26" x14ac:dyDescent="0.25">
      <c r="A1383" s="15" t="s">
        <v>4210</v>
      </c>
      <c r="B1383" s="15" t="s">
        <v>4211</v>
      </c>
      <c r="C1383" s="6">
        <v>4</v>
      </c>
      <c r="D1383" s="6">
        <v>41</v>
      </c>
      <c r="E1383" s="6">
        <v>4716496.95421007</v>
      </c>
      <c r="F1383" s="7">
        <v>0.79805936101779296</v>
      </c>
      <c r="G1383" s="8" t="s">
        <v>4212</v>
      </c>
      <c r="H1383" s="9">
        <v>111.836563767614</v>
      </c>
      <c r="I1383" s="10">
        <v>15</v>
      </c>
      <c r="J1383" s="11">
        <v>9.6815334087658709</v>
      </c>
      <c r="K1383" s="12" t="s">
        <v>4213</v>
      </c>
      <c r="L1383" s="13">
        <v>309.45193063517701</v>
      </c>
      <c r="M1383" s="10">
        <v>20</v>
      </c>
      <c r="N1383" s="14">
        <f>Table1[[#This Row],[DC_STM/DC_NS]]+Table1[[#This Row],[DC_LPS/DC_NS]]</f>
        <v>10.479592769783665</v>
      </c>
      <c r="O1383" s="6">
        <v>4</v>
      </c>
      <c r="P1383" s="6">
        <v>19</v>
      </c>
      <c r="Q1383" s="6">
        <v>1036265.73072984</v>
      </c>
      <c r="R1383" s="7">
        <v>41.271016016147698</v>
      </c>
      <c r="S1383" s="16" t="s">
        <v>4214</v>
      </c>
      <c r="T1383" s="9">
        <v>106.543695040513</v>
      </c>
      <c r="U1383" s="10">
        <v>9</v>
      </c>
      <c r="V1383" s="11">
        <v>19.8250279837719</v>
      </c>
      <c r="W1383" s="17" t="s">
        <v>4214</v>
      </c>
      <c r="X1383" s="13">
        <v>161.51866091636799</v>
      </c>
      <c r="Y1383" s="10">
        <v>9</v>
      </c>
      <c r="Z1383" s="18">
        <f>Table1[[#This Row],[Mφ_STM/Mφ_NS]]+Table1[[#This Row],[Mφ_LPS/Mφ_NS]]</f>
        <v>61.096043999919601</v>
      </c>
    </row>
    <row r="1384" spans="1:26" x14ac:dyDescent="0.25">
      <c r="A1384" s="5" t="s">
        <v>4215</v>
      </c>
      <c r="B1384" s="15" t="s">
        <v>4216</v>
      </c>
      <c r="C1384" s="6">
        <v>3</v>
      </c>
      <c r="D1384" s="6">
        <v>16</v>
      </c>
      <c r="E1384" s="6">
        <v>3426828.5721932901</v>
      </c>
      <c r="F1384" s="7">
        <v>3.8893945292716401</v>
      </c>
      <c r="G1384" s="8" t="s">
        <v>4217</v>
      </c>
      <c r="H1384" s="9">
        <v>198.84040476448999</v>
      </c>
      <c r="I1384" s="10">
        <v>11</v>
      </c>
      <c r="J1384" s="11">
        <v>12.822750366485201</v>
      </c>
      <c r="K1384" s="12" t="s">
        <v>4218</v>
      </c>
      <c r="L1384" s="13">
        <v>256.17748594050101</v>
      </c>
      <c r="M1384" s="10">
        <v>12</v>
      </c>
      <c r="N1384" s="14">
        <f>Table1[[#This Row],[DC_STM/DC_NS]]+Table1[[#This Row],[DC_LPS/DC_NS]]</f>
        <v>16.71214489575684</v>
      </c>
      <c r="O1384" s="6">
        <v>4</v>
      </c>
      <c r="P1384" s="6">
        <v>40</v>
      </c>
      <c r="Q1384" s="6">
        <v>2059818.0150689001</v>
      </c>
      <c r="R1384" s="7">
        <v>8.8156595780540794</v>
      </c>
      <c r="S1384" s="16" t="s">
        <v>4219</v>
      </c>
      <c r="T1384" s="9">
        <v>98.896403797873504</v>
      </c>
      <c r="U1384" s="10">
        <v>16</v>
      </c>
      <c r="V1384" s="11">
        <v>0.58652203047928897</v>
      </c>
      <c r="W1384" s="17" t="s">
        <v>4220</v>
      </c>
      <c r="X1384" s="13">
        <v>93.462188192204295</v>
      </c>
      <c r="Y1384" s="10">
        <v>15</v>
      </c>
      <c r="Z1384" s="18">
        <f>Table1[[#This Row],[Mφ_STM/Mφ_NS]]+Table1[[#This Row],[Mφ_LPS/Mφ_NS]]</f>
        <v>9.4021816085333683</v>
      </c>
    </row>
    <row r="1385" spans="1:26" x14ac:dyDescent="0.25">
      <c r="A1385" s="5" t="s">
        <v>4221</v>
      </c>
      <c r="B1385" s="15" t="s">
        <v>4222</v>
      </c>
      <c r="C1385" s="6"/>
      <c r="D1385" s="6"/>
      <c r="E1385" s="6"/>
      <c r="F1385" s="7"/>
      <c r="G1385" s="8"/>
      <c r="H1385" s="9"/>
      <c r="I1385" s="10">
        <v>0</v>
      </c>
      <c r="J1385" s="11"/>
      <c r="K1385" s="12"/>
      <c r="L1385" s="13"/>
      <c r="M1385" s="10">
        <v>0</v>
      </c>
      <c r="N1385" s="14">
        <f>Table1[[#This Row],[DC_STM/DC_NS]]+Table1[[#This Row],[DC_LPS/DC_NS]]</f>
        <v>0</v>
      </c>
      <c r="O1385" s="6">
        <v>2</v>
      </c>
      <c r="P1385" s="6">
        <v>8</v>
      </c>
      <c r="Q1385" s="6">
        <v>634739.09057617199</v>
      </c>
      <c r="R1385" s="7"/>
      <c r="S1385" s="16"/>
      <c r="T1385" s="9"/>
      <c r="U1385" s="10">
        <v>0</v>
      </c>
      <c r="V1385" s="11"/>
      <c r="W1385" s="17"/>
      <c r="X1385" s="13"/>
      <c r="Y1385" s="10">
        <v>0</v>
      </c>
      <c r="Z1385" s="18">
        <f>Table1[[#This Row],[Mφ_STM/Mφ_NS]]+Table1[[#This Row],[Mφ_LPS/Mφ_NS]]</f>
        <v>0</v>
      </c>
    </row>
    <row r="1386" spans="1:26" x14ac:dyDescent="0.25">
      <c r="A1386" s="5" t="s">
        <v>4223</v>
      </c>
      <c r="B1386" s="15" t="s">
        <v>4224</v>
      </c>
      <c r="C1386" s="6">
        <v>3</v>
      </c>
      <c r="D1386" s="6">
        <v>11</v>
      </c>
      <c r="E1386" s="6">
        <v>2158548.9791666698</v>
      </c>
      <c r="F1386" s="7">
        <v>1.0069901948553599</v>
      </c>
      <c r="G1386" s="8" t="s">
        <v>4225</v>
      </c>
      <c r="H1386" s="9">
        <v>103.73089733839601</v>
      </c>
      <c r="I1386" s="10">
        <v>7</v>
      </c>
      <c r="J1386" s="11">
        <v>0.56942785020548103</v>
      </c>
      <c r="K1386" s="12" t="s">
        <v>4226</v>
      </c>
      <c r="L1386" s="13">
        <v>64.036654203311102</v>
      </c>
      <c r="M1386" s="10">
        <v>9</v>
      </c>
      <c r="N1386" s="14">
        <f>Table1[[#This Row],[DC_STM/DC_NS]]+Table1[[#This Row],[DC_LPS/DC_NS]]</f>
        <v>1.5764180450608409</v>
      </c>
      <c r="O1386" s="6">
        <v>2</v>
      </c>
      <c r="P1386" s="6">
        <v>4</v>
      </c>
      <c r="Q1386" s="6">
        <v>387722.208984375</v>
      </c>
      <c r="R1386" s="7">
        <v>1.0019022404121001</v>
      </c>
      <c r="S1386" s="16" t="s">
        <v>1174</v>
      </c>
      <c r="T1386" s="9">
        <v>32.320093180828401</v>
      </c>
      <c r="U1386" s="10">
        <v>2</v>
      </c>
      <c r="V1386" s="11">
        <v>0.62527073466133498</v>
      </c>
      <c r="W1386" s="17" t="s">
        <v>1174</v>
      </c>
      <c r="X1386" s="13">
        <v>21.938352922399499</v>
      </c>
      <c r="Y1386" s="10">
        <v>2</v>
      </c>
      <c r="Z1386" s="18">
        <f>Table1[[#This Row],[Mφ_STM/Mφ_NS]]+Table1[[#This Row],[Mφ_LPS/Mφ_NS]]</f>
        <v>1.6271729750734352</v>
      </c>
    </row>
    <row r="1387" spans="1:26" x14ac:dyDescent="0.25">
      <c r="A1387" s="15" t="s">
        <v>4227</v>
      </c>
      <c r="B1387" s="15" t="s">
        <v>4228</v>
      </c>
      <c r="C1387" s="6">
        <v>7</v>
      </c>
      <c r="D1387" s="6">
        <v>198</v>
      </c>
      <c r="E1387" s="6">
        <v>21524444.764974002</v>
      </c>
      <c r="F1387" s="7">
        <v>1.1187801958008099</v>
      </c>
      <c r="G1387" s="8" t="s">
        <v>4229</v>
      </c>
      <c r="H1387" s="9">
        <v>98.614498773673901</v>
      </c>
      <c r="I1387" s="10">
        <v>88</v>
      </c>
      <c r="J1387" s="11">
        <v>0.79991242662613704</v>
      </c>
      <c r="K1387" s="12" t="s">
        <v>4230</v>
      </c>
      <c r="L1387" s="13">
        <v>71.3106856769285</v>
      </c>
      <c r="M1387" s="10">
        <v>93</v>
      </c>
      <c r="N1387" s="14">
        <f>Table1[[#This Row],[DC_STM/DC_NS]]+Table1[[#This Row],[DC_LPS/DC_NS]]</f>
        <v>1.9186926224269469</v>
      </c>
      <c r="O1387" s="6">
        <v>8</v>
      </c>
      <c r="P1387" s="6">
        <v>132</v>
      </c>
      <c r="Q1387" s="6">
        <v>10422641.7229004</v>
      </c>
      <c r="R1387" s="7">
        <v>5.7586027222931904</v>
      </c>
      <c r="S1387" s="16" t="s">
        <v>4231</v>
      </c>
      <c r="T1387" s="9">
        <v>81.693594768954696</v>
      </c>
      <c r="U1387" s="10">
        <v>57</v>
      </c>
      <c r="V1387" s="11">
        <v>0.57030256641202204</v>
      </c>
      <c r="W1387" s="17" t="s">
        <v>4232</v>
      </c>
      <c r="X1387" s="13">
        <v>81.428742885614398</v>
      </c>
      <c r="Y1387" s="10">
        <v>53</v>
      </c>
      <c r="Z1387" s="18">
        <f>Table1[[#This Row],[Mφ_STM/Mφ_NS]]+Table1[[#This Row],[Mφ_LPS/Mφ_NS]]</f>
        <v>6.3289052887052124</v>
      </c>
    </row>
    <row r="1388" spans="1:26" x14ac:dyDescent="0.25">
      <c r="A1388" s="5" t="s">
        <v>4233</v>
      </c>
      <c r="B1388" s="15" t="s">
        <v>4234</v>
      </c>
      <c r="C1388" s="6">
        <v>2</v>
      </c>
      <c r="D1388" s="6">
        <v>2</v>
      </c>
      <c r="E1388" s="6">
        <v>2094203.296875</v>
      </c>
      <c r="F1388" s="7">
        <v>50.005000000000003</v>
      </c>
      <c r="G1388" s="8" t="s">
        <v>4235</v>
      </c>
      <c r="H1388" s="9">
        <v>141.393074794206</v>
      </c>
      <c r="I1388" s="10">
        <v>2</v>
      </c>
      <c r="J1388" s="11">
        <v>50.520935684761199</v>
      </c>
      <c r="K1388" s="12" t="s">
        <v>4235</v>
      </c>
      <c r="L1388" s="13">
        <v>138.50488487537601</v>
      </c>
      <c r="M1388" s="10">
        <v>2</v>
      </c>
      <c r="N1388" s="14">
        <f>Table1[[#This Row],[DC_STM/DC_NS]]+Table1[[#This Row],[DC_LPS/DC_NS]]</f>
        <v>100.52593568476121</v>
      </c>
      <c r="O1388" s="6">
        <v>2</v>
      </c>
      <c r="P1388" s="6">
        <v>5</v>
      </c>
      <c r="Q1388" s="6">
        <v>2409414.62255859</v>
      </c>
      <c r="R1388" s="7">
        <v>18.146136004224299</v>
      </c>
      <c r="S1388" s="16" t="s">
        <v>732</v>
      </c>
      <c r="T1388" s="9">
        <v>3.41244025780796</v>
      </c>
      <c r="U1388" s="10">
        <v>2</v>
      </c>
      <c r="V1388" s="11">
        <v>1.8197303925237801E-2</v>
      </c>
      <c r="W1388" s="17" t="s">
        <v>732</v>
      </c>
      <c r="X1388" s="13">
        <v>21.1644356984281</v>
      </c>
      <c r="Y1388" s="10">
        <v>2</v>
      </c>
      <c r="Z1388" s="18">
        <f>Table1[[#This Row],[Mφ_STM/Mφ_NS]]+Table1[[#This Row],[Mφ_LPS/Mφ_NS]]</f>
        <v>18.164333308149537</v>
      </c>
    </row>
    <row r="1389" spans="1:26" x14ac:dyDescent="0.25">
      <c r="A1389" s="5" t="s">
        <v>4236</v>
      </c>
      <c r="B1389" s="15" t="s">
        <v>4237</v>
      </c>
      <c r="C1389" s="6">
        <v>5</v>
      </c>
      <c r="D1389" s="6">
        <v>10</v>
      </c>
      <c r="E1389" s="6">
        <v>3001695.1740451399</v>
      </c>
      <c r="F1389" s="7">
        <v>0.513423699611123</v>
      </c>
      <c r="G1389" s="8" t="s">
        <v>4238</v>
      </c>
      <c r="H1389" s="9">
        <v>140.56623364706101</v>
      </c>
      <c r="I1389" s="10">
        <v>7</v>
      </c>
      <c r="J1389" s="11">
        <v>0.104857636933759</v>
      </c>
      <c r="K1389" s="12" t="s">
        <v>4238</v>
      </c>
      <c r="L1389" s="13">
        <v>202.28199926236499</v>
      </c>
      <c r="M1389" s="10">
        <v>7</v>
      </c>
      <c r="N1389" s="14">
        <f>Table1[[#This Row],[DC_STM/DC_NS]]+Table1[[#This Row],[DC_LPS/DC_NS]]</f>
        <v>0.61828133654488204</v>
      </c>
      <c r="O1389" s="6"/>
      <c r="P1389" s="6"/>
      <c r="Q1389" s="6"/>
      <c r="R1389" s="7"/>
      <c r="S1389" s="16"/>
      <c r="T1389" s="9"/>
      <c r="U1389" s="10">
        <v>0</v>
      </c>
      <c r="V1389" s="11"/>
      <c r="W1389" s="17"/>
      <c r="X1389" s="13"/>
      <c r="Y1389" s="10">
        <v>0</v>
      </c>
      <c r="Z1389" s="18">
        <f>Table1[[#This Row],[Mφ_STM/Mφ_NS]]+Table1[[#This Row],[Mφ_LPS/Mφ_NS]]</f>
        <v>0</v>
      </c>
    </row>
    <row r="1390" spans="1:26" x14ac:dyDescent="0.25">
      <c r="A1390" s="5" t="s">
        <v>4239</v>
      </c>
      <c r="B1390" s="15" t="s">
        <v>4240</v>
      </c>
      <c r="C1390" s="6">
        <v>12</v>
      </c>
      <c r="D1390" s="6">
        <v>113</v>
      </c>
      <c r="E1390" s="6">
        <v>21881024.693793401</v>
      </c>
      <c r="F1390" s="7">
        <v>0.76149926895486497</v>
      </c>
      <c r="G1390" s="8" t="s">
        <v>4241</v>
      </c>
      <c r="H1390" s="9">
        <v>92.193114146570196</v>
      </c>
      <c r="I1390" s="10">
        <v>53</v>
      </c>
      <c r="J1390" s="11">
        <v>0.72929781002389105</v>
      </c>
      <c r="K1390" s="12" t="s">
        <v>4242</v>
      </c>
      <c r="L1390" s="13">
        <v>65.544899471297896</v>
      </c>
      <c r="M1390" s="10">
        <v>60</v>
      </c>
      <c r="N1390" s="14">
        <f>Table1[[#This Row],[DC_STM/DC_NS]]+Table1[[#This Row],[DC_LPS/DC_NS]]</f>
        <v>1.4907970789787561</v>
      </c>
      <c r="O1390" s="6">
        <v>10</v>
      </c>
      <c r="P1390" s="6">
        <v>113</v>
      </c>
      <c r="Q1390" s="6">
        <v>7161707.2306043804</v>
      </c>
      <c r="R1390" s="7">
        <v>3.76657445418105</v>
      </c>
      <c r="S1390" s="16" t="s">
        <v>4243</v>
      </c>
      <c r="T1390" s="9">
        <v>117.561519953074</v>
      </c>
      <c r="U1390" s="10">
        <v>38</v>
      </c>
      <c r="V1390" s="11">
        <v>0.35322720085946302</v>
      </c>
      <c r="W1390" s="17" t="s">
        <v>4244</v>
      </c>
      <c r="X1390" s="13">
        <v>99.489447907718997</v>
      </c>
      <c r="Y1390" s="10">
        <v>36</v>
      </c>
      <c r="Z1390" s="18">
        <f>Table1[[#This Row],[Mφ_STM/Mφ_NS]]+Table1[[#This Row],[Mφ_LPS/Mφ_NS]]</f>
        <v>4.1198016550405132</v>
      </c>
    </row>
    <row r="1391" spans="1:26" x14ac:dyDescent="0.25">
      <c r="A1391" s="5" t="s">
        <v>4245</v>
      </c>
      <c r="B1391" s="15" t="s">
        <v>4246</v>
      </c>
      <c r="C1391" s="6">
        <v>2</v>
      </c>
      <c r="D1391" s="6">
        <v>9</v>
      </c>
      <c r="E1391" s="6">
        <v>3123455.7578125</v>
      </c>
      <c r="F1391" s="7">
        <v>0.90391585317079703</v>
      </c>
      <c r="G1391" s="8" t="s">
        <v>4247</v>
      </c>
      <c r="H1391" s="9">
        <v>90.591773707764901</v>
      </c>
      <c r="I1391" s="10">
        <v>5</v>
      </c>
      <c r="J1391" s="11">
        <v>0.35307900066438302</v>
      </c>
      <c r="K1391" s="12" t="s">
        <v>4247</v>
      </c>
      <c r="L1391" s="13">
        <v>90.018057537591602</v>
      </c>
      <c r="M1391" s="10">
        <v>5</v>
      </c>
      <c r="N1391" s="14">
        <f>Table1[[#This Row],[DC_STM/DC_NS]]+Table1[[#This Row],[DC_LPS/DC_NS]]</f>
        <v>1.2569948538351801</v>
      </c>
      <c r="O1391" s="6">
        <v>3</v>
      </c>
      <c r="P1391" s="6">
        <v>15</v>
      </c>
      <c r="Q1391" s="6">
        <v>1784819.6628906301</v>
      </c>
      <c r="R1391" s="7">
        <v>3.54555572471509</v>
      </c>
      <c r="S1391" s="16" t="s">
        <v>4248</v>
      </c>
      <c r="T1391" s="9">
        <v>120.321331972913</v>
      </c>
      <c r="U1391" s="10">
        <v>7</v>
      </c>
      <c r="V1391" s="11">
        <v>0.51957037913639903</v>
      </c>
      <c r="W1391" s="17" t="s">
        <v>4249</v>
      </c>
      <c r="X1391" s="13">
        <v>77.744124378360198</v>
      </c>
      <c r="Y1391" s="10">
        <v>6</v>
      </c>
      <c r="Z1391" s="18">
        <f>Table1[[#This Row],[Mφ_STM/Mφ_NS]]+Table1[[#This Row],[Mφ_LPS/Mφ_NS]]</f>
        <v>4.0651261038514885</v>
      </c>
    </row>
    <row r="1392" spans="1:26" x14ac:dyDescent="0.25">
      <c r="A1392" s="5" t="s">
        <v>4250</v>
      </c>
      <c r="B1392" s="15" t="s">
        <v>4251</v>
      </c>
      <c r="C1392" s="6">
        <v>1</v>
      </c>
      <c r="D1392" s="6">
        <v>1</v>
      </c>
      <c r="E1392" s="6">
        <v>308192.890625</v>
      </c>
      <c r="F1392" s="7"/>
      <c r="G1392" s="8"/>
      <c r="H1392" s="9"/>
      <c r="I1392" s="10">
        <v>0</v>
      </c>
      <c r="J1392" s="11"/>
      <c r="K1392" s="12"/>
      <c r="L1392" s="13"/>
      <c r="M1392" s="10">
        <v>0</v>
      </c>
      <c r="N1392" s="14">
        <f>Table1[[#This Row],[DC_STM/DC_NS]]+Table1[[#This Row],[DC_LPS/DC_NS]]</f>
        <v>0</v>
      </c>
      <c r="O1392" s="6"/>
      <c r="P1392" s="6"/>
      <c r="Q1392" s="6"/>
      <c r="R1392" s="7"/>
      <c r="S1392" s="16"/>
      <c r="T1392" s="9"/>
      <c r="U1392" s="10">
        <v>0</v>
      </c>
      <c r="V1392" s="11"/>
      <c r="W1392" s="17"/>
      <c r="X1392" s="13"/>
      <c r="Y1392" s="10">
        <v>0</v>
      </c>
      <c r="Z1392" s="18">
        <f>Table1[[#This Row],[Mφ_STM/Mφ_NS]]+Table1[[#This Row],[Mφ_LPS/Mφ_NS]]</f>
        <v>0</v>
      </c>
    </row>
    <row r="1393" spans="1:26" x14ac:dyDescent="0.25">
      <c r="A1393" s="5" t="s">
        <v>4252</v>
      </c>
      <c r="B1393" s="15" t="s">
        <v>4253</v>
      </c>
      <c r="C1393" s="6">
        <v>3</v>
      </c>
      <c r="D1393" s="6">
        <v>6</v>
      </c>
      <c r="E1393" s="6">
        <v>2297819.7083333302</v>
      </c>
      <c r="F1393" s="7">
        <v>2.3049880412641599</v>
      </c>
      <c r="G1393" s="8" t="s">
        <v>3580</v>
      </c>
      <c r="H1393" s="9">
        <v>86.533129224857703</v>
      </c>
      <c r="I1393" s="10">
        <v>3</v>
      </c>
      <c r="J1393" s="11">
        <v>1.7109611438301899</v>
      </c>
      <c r="K1393" s="12" t="s">
        <v>4254</v>
      </c>
      <c r="L1393" s="13">
        <v>66.594251887799302</v>
      </c>
      <c r="M1393" s="10">
        <v>4</v>
      </c>
      <c r="N1393" s="14">
        <f>Table1[[#This Row],[DC_STM/DC_NS]]+Table1[[#This Row],[DC_LPS/DC_NS]]</f>
        <v>4.0159491850943496</v>
      </c>
      <c r="O1393" s="6">
        <v>7</v>
      </c>
      <c r="P1393" s="6">
        <v>23</v>
      </c>
      <c r="Q1393" s="6">
        <v>661369.54107481102</v>
      </c>
      <c r="R1393" s="7">
        <v>2.6538676259488301</v>
      </c>
      <c r="S1393" s="16" t="s">
        <v>4255</v>
      </c>
      <c r="T1393" s="9">
        <v>139.82646116993601</v>
      </c>
      <c r="U1393" s="10">
        <v>10</v>
      </c>
      <c r="V1393" s="11">
        <v>0.84296615074064596</v>
      </c>
      <c r="W1393" s="17" t="s">
        <v>4256</v>
      </c>
      <c r="X1393" s="13">
        <v>62.551795339374898</v>
      </c>
      <c r="Y1393" s="10">
        <v>10</v>
      </c>
      <c r="Z1393" s="18">
        <f>Table1[[#This Row],[Mφ_STM/Mφ_NS]]+Table1[[#This Row],[Mφ_LPS/Mφ_NS]]</f>
        <v>3.4968337766894759</v>
      </c>
    </row>
    <row r="1394" spans="1:26" x14ac:dyDescent="0.25">
      <c r="A1394" s="5" t="s">
        <v>4257</v>
      </c>
      <c r="B1394" s="15" t="s">
        <v>4258</v>
      </c>
      <c r="C1394" s="6">
        <v>5</v>
      </c>
      <c r="D1394" s="6">
        <v>94</v>
      </c>
      <c r="E1394" s="6">
        <v>11919436.9869249</v>
      </c>
      <c r="F1394" s="7">
        <v>1.12298787132485</v>
      </c>
      <c r="G1394" s="8" t="s">
        <v>4259</v>
      </c>
      <c r="H1394" s="9">
        <v>95.104445304110996</v>
      </c>
      <c r="I1394" s="10">
        <v>45</v>
      </c>
      <c r="J1394" s="11">
        <v>0.88961749480379704</v>
      </c>
      <c r="K1394" s="12" t="s">
        <v>4260</v>
      </c>
      <c r="L1394" s="13">
        <v>72.595096442873398</v>
      </c>
      <c r="M1394" s="10">
        <v>50</v>
      </c>
      <c r="N1394" s="14">
        <f>Table1[[#This Row],[DC_STM/DC_NS]]+Table1[[#This Row],[DC_LPS/DC_NS]]</f>
        <v>2.0126053661286472</v>
      </c>
      <c r="O1394" s="6">
        <v>4</v>
      </c>
      <c r="P1394" s="6">
        <v>73</v>
      </c>
      <c r="Q1394" s="6">
        <v>4399346.9624294704</v>
      </c>
      <c r="R1394" s="7">
        <v>5.4908575123541201</v>
      </c>
      <c r="S1394" s="16" t="s">
        <v>4261</v>
      </c>
      <c r="T1394" s="9">
        <v>115.256677361005</v>
      </c>
      <c r="U1394" s="10">
        <v>38</v>
      </c>
      <c r="V1394" s="11">
        <v>0.60718950356179602</v>
      </c>
      <c r="W1394" s="17" t="s">
        <v>4262</v>
      </c>
      <c r="X1394" s="13">
        <v>69.023163434168893</v>
      </c>
      <c r="Y1394" s="10">
        <v>36</v>
      </c>
      <c r="Z1394" s="18">
        <f>Table1[[#This Row],[Mφ_STM/Mφ_NS]]+Table1[[#This Row],[Mφ_LPS/Mφ_NS]]</f>
        <v>6.0980470159159159</v>
      </c>
    </row>
    <row r="1395" spans="1:26" x14ac:dyDescent="0.25">
      <c r="A1395" s="5" t="s">
        <v>4263</v>
      </c>
      <c r="B1395" s="15" t="s">
        <v>4264</v>
      </c>
      <c r="C1395" s="6">
        <v>12</v>
      </c>
      <c r="D1395" s="6">
        <v>34</v>
      </c>
      <c r="E1395" s="6">
        <v>3483676.2965494799</v>
      </c>
      <c r="F1395" s="7">
        <v>0.83674208387710702</v>
      </c>
      <c r="G1395" s="8" t="s">
        <v>4265</v>
      </c>
      <c r="H1395" s="9">
        <v>138.66279590925501</v>
      </c>
      <c r="I1395" s="10">
        <v>19</v>
      </c>
      <c r="J1395" s="11">
        <v>4.2652357312234303E-2</v>
      </c>
      <c r="K1395" s="12" t="s">
        <v>4266</v>
      </c>
      <c r="L1395" s="13">
        <v>93.073346587963101</v>
      </c>
      <c r="M1395" s="10">
        <v>21</v>
      </c>
      <c r="N1395" s="14">
        <f>Table1[[#This Row],[DC_STM/DC_NS]]+Table1[[#This Row],[DC_LPS/DC_NS]]</f>
        <v>0.87939444118934129</v>
      </c>
      <c r="O1395" s="6">
        <v>3</v>
      </c>
      <c r="P1395" s="6">
        <v>4</v>
      </c>
      <c r="Q1395" s="6">
        <v>426185.04833984398</v>
      </c>
      <c r="R1395" s="7"/>
      <c r="S1395" s="16"/>
      <c r="T1395" s="9"/>
      <c r="U1395" s="10">
        <v>0</v>
      </c>
      <c r="V1395" s="11"/>
      <c r="W1395" s="17"/>
      <c r="X1395" s="13"/>
      <c r="Y1395" s="10">
        <v>0</v>
      </c>
      <c r="Z1395" s="18">
        <f>Table1[[#This Row],[Mφ_STM/Mφ_NS]]+Table1[[#This Row],[Mφ_LPS/Mφ_NS]]</f>
        <v>0</v>
      </c>
    </row>
    <row r="1396" spans="1:26" x14ac:dyDescent="0.25">
      <c r="A1396" s="5" t="s">
        <v>4267</v>
      </c>
      <c r="B1396" s="15" t="s">
        <v>4268</v>
      </c>
      <c r="C1396" s="6"/>
      <c r="D1396" s="6"/>
      <c r="E1396" s="6"/>
      <c r="F1396" s="7"/>
      <c r="G1396" s="8"/>
      <c r="H1396" s="9"/>
      <c r="I1396" s="10">
        <v>0</v>
      </c>
      <c r="J1396" s="11"/>
      <c r="K1396" s="12"/>
      <c r="L1396" s="13"/>
      <c r="M1396" s="10">
        <v>0</v>
      </c>
      <c r="N1396" s="14">
        <f>Table1[[#This Row],[DC_STM/DC_NS]]+Table1[[#This Row],[DC_LPS/DC_NS]]</f>
        <v>0</v>
      </c>
      <c r="O1396" s="6">
        <v>1</v>
      </c>
      <c r="P1396" s="6">
        <v>2</v>
      </c>
      <c r="Q1396" s="6">
        <v>0</v>
      </c>
      <c r="R1396" s="7"/>
      <c r="S1396" s="16"/>
      <c r="T1396" s="9"/>
      <c r="U1396" s="10">
        <v>0</v>
      </c>
      <c r="V1396" s="11"/>
      <c r="W1396" s="17"/>
      <c r="X1396" s="13"/>
      <c r="Y1396" s="10">
        <v>0</v>
      </c>
      <c r="Z1396" s="18">
        <f>Table1[[#This Row],[Mφ_STM/Mφ_NS]]+Table1[[#This Row],[Mφ_LPS/Mφ_NS]]</f>
        <v>0</v>
      </c>
    </row>
    <row r="1397" spans="1:26" x14ac:dyDescent="0.25">
      <c r="A1397" s="5" t="s">
        <v>4269</v>
      </c>
      <c r="B1397" s="15" t="s">
        <v>4270</v>
      </c>
      <c r="C1397" s="6">
        <v>1</v>
      </c>
      <c r="D1397" s="6">
        <v>1</v>
      </c>
      <c r="E1397" s="6">
        <v>585255.857421875</v>
      </c>
      <c r="F1397" s="7"/>
      <c r="G1397" s="8"/>
      <c r="H1397" s="9"/>
      <c r="I1397" s="10">
        <v>0</v>
      </c>
      <c r="J1397" s="11"/>
      <c r="K1397" s="12"/>
      <c r="L1397" s="13"/>
      <c r="M1397" s="10">
        <v>0</v>
      </c>
      <c r="N1397" s="14">
        <f>Table1[[#This Row],[DC_STM/DC_NS]]+Table1[[#This Row],[DC_LPS/DC_NS]]</f>
        <v>0</v>
      </c>
      <c r="O1397" s="6"/>
      <c r="P1397" s="6"/>
      <c r="Q1397" s="6"/>
      <c r="R1397" s="7"/>
      <c r="S1397" s="16"/>
      <c r="T1397" s="9"/>
      <c r="U1397" s="10">
        <v>0</v>
      </c>
      <c r="V1397" s="11"/>
      <c r="W1397" s="17"/>
      <c r="X1397" s="13"/>
      <c r="Y1397" s="10">
        <v>0</v>
      </c>
      <c r="Z1397" s="18">
        <f>Table1[[#This Row],[Mφ_STM/Mφ_NS]]+Table1[[#This Row],[Mφ_LPS/Mφ_NS]]</f>
        <v>0</v>
      </c>
    </row>
    <row r="1398" spans="1:26" x14ac:dyDescent="0.25">
      <c r="A1398" s="5" t="s">
        <v>4271</v>
      </c>
      <c r="B1398" s="15" t="s">
        <v>4272</v>
      </c>
      <c r="C1398" s="6">
        <v>6</v>
      </c>
      <c r="D1398" s="6">
        <v>121</v>
      </c>
      <c r="E1398" s="6">
        <v>20839501.7380642</v>
      </c>
      <c r="F1398" s="7">
        <v>1.73707821845914</v>
      </c>
      <c r="G1398" s="8" t="s">
        <v>4273</v>
      </c>
      <c r="H1398" s="9">
        <v>105.07079858432699</v>
      </c>
      <c r="I1398" s="10">
        <v>41</v>
      </c>
      <c r="J1398" s="11">
        <v>0.61480749407215896</v>
      </c>
      <c r="K1398" s="12" t="s">
        <v>4274</v>
      </c>
      <c r="L1398" s="13">
        <v>120.765079303147</v>
      </c>
      <c r="M1398" s="10">
        <v>44</v>
      </c>
      <c r="N1398" s="14">
        <f>Table1[[#This Row],[DC_STM/DC_NS]]+Table1[[#This Row],[DC_LPS/DC_NS]]</f>
        <v>2.3518857125312991</v>
      </c>
      <c r="O1398" s="6">
        <v>12</v>
      </c>
      <c r="P1398" s="6">
        <v>98</v>
      </c>
      <c r="Q1398" s="6">
        <v>2833176.6714274101</v>
      </c>
      <c r="R1398" s="7">
        <v>12.2066579039278</v>
      </c>
      <c r="S1398" s="16" t="s">
        <v>4275</v>
      </c>
      <c r="T1398" s="9">
        <v>229.27923543553501</v>
      </c>
      <c r="U1398" s="10">
        <v>57</v>
      </c>
      <c r="V1398" s="11">
        <v>16.980055271891999</v>
      </c>
      <c r="W1398" s="17" t="s">
        <v>4276</v>
      </c>
      <c r="X1398" s="13">
        <v>228.382820565646</v>
      </c>
      <c r="Y1398" s="10">
        <v>54</v>
      </c>
      <c r="Z1398" s="18">
        <f>Table1[[#This Row],[Mφ_STM/Mφ_NS]]+Table1[[#This Row],[Mφ_LPS/Mφ_NS]]</f>
        <v>29.186713175819797</v>
      </c>
    </row>
    <row r="1399" spans="1:26" x14ac:dyDescent="0.25">
      <c r="A1399" s="5" t="s">
        <v>4277</v>
      </c>
      <c r="B1399" s="15" t="s">
        <v>4278</v>
      </c>
      <c r="C1399" s="6">
        <v>4</v>
      </c>
      <c r="D1399" s="6">
        <v>12</v>
      </c>
      <c r="E1399" s="6">
        <v>4690961.3473772304</v>
      </c>
      <c r="F1399" s="7">
        <v>0.75635466111663996</v>
      </c>
      <c r="G1399" s="8" t="s">
        <v>4279</v>
      </c>
      <c r="H1399" s="9">
        <v>117.41825161115101</v>
      </c>
      <c r="I1399" s="10">
        <v>8</v>
      </c>
      <c r="J1399" s="11">
        <v>16.698406086548101</v>
      </c>
      <c r="K1399" s="12" t="s">
        <v>4279</v>
      </c>
      <c r="L1399" s="13">
        <v>244.39041180451699</v>
      </c>
      <c r="M1399" s="10">
        <v>8</v>
      </c>
      <c r="N1399" s="14">
        <f>Table1[[#This Row],[DC_STM/DC_NS]]+Table1[[#This Row],[DC_LPS/DC_NS]]</f>
        <v>17.454760747664739</v>
      </c>
      <c r="O1399" s="6">
        <v>2</v>
      </c>
      <c r="P1399" s="6">
        <v>4</v>
      </c>
      <c r="Q1399" s="6">
        <v>2996835.8828125</v>
      </c>
      <c r="R1399" s="7">
        <v>100</v>
      </c>
      <c r="S1399" s="16" t="s">
        <v>314</v>
      </c>
      <c r="T1399" s="9">
        <v>0</v>
      </c>
      <c r="U1399" s="10">
        <v>3</v>
      </c>
      <c r="V1399" s="11">
        <v>96.5830634301781</v>
      </c>
      <c r="W1399" s="17" t="s">
        <v>314</v>
      </c>
      <c r="X1399" s="13">
        <v>6.1276869204403797</v>
      </c>
      <c r="Y1399" s="10">
        <v>3</v>
      </c>
      <c r="Z1399" s="18">
        <f>Table1[[#This Row],[Mφ_STM/Mφ_NS]]+Table1[[#This Row],[Mφ_LPS/Mφ_NS]]</f>
        <v>196.5830634301781</v>
      </c>
    </row>
    <row r="1400" spans="1:26" x14ac:dyDescent="0.25">
      <c r="A1400" s="5" t="s">
        <v>4280</v>
      </c>
      <c r="B1400" s="15" t="s">
        <v>4281</v>
      </c>
      <c r="C1400" s="6">
        <v>4</v>
      </c>
      <c r="D1400" s="6">
        <v>48</v>
      </c>
      <c r="E1400" s="6">
        <v>7486908.2961968305</v>
      </c>
      <c r="F1400" s="7">
        <v>0.98258345845080897</v>
      </c>
      <c r="G1400" s="8" t="s">
        <v>4282</v>
      </c>
      <c r="H1400" s="9">
        <v>91.362940158292403</v>
      </c>
      <c r="I1400" s="10">
        <v>22</v>
      </c>
      <c r="J1400" s="11">
        <v>0.721944281332211</v>
      </c>
      <c r="K1400" s="12" t="s">
        <v>4283</v>
      </c>
      <c r="L1400" s="13">
        <v>65.614774983211106</v>
      </c>
      <c r="M1400" s="10">
        <v>26</v>
      </c>
      <c r="N1400" s="14">
        <f>Table1[[#This Row],[DC_STM/DC_NS]]+Table1[[#This Row],[DC_LPS/DC_NS]]</f>
        <v>1.7045277397830199</v>
      </c>
      <c r="O1400" s="6">
        <v>5</v>
      </c>
      <c r="P1400" s="6">
        <v>49</v>
      </c>
      <c r="Q1400" s="6">
        <v>4179858.04910617</v>
      </c>
      <c r="R1400" s="7">
        <v>5.8438411505297996</v>
      </c>
      <c r="S1400" s="16" t="s">
        <v>4284</v>
      </c>
      <c r="T1400" s="9">
        <v>102.60924149456901</v>
      </c>
      <c r="U1400" s="10">
        <v>28</v>
      </c>
      <c r="V1400" s="11">
        <v>0.771041113000974</v>
      </c>
      <c r="W1400" s="17" t="s">
        <v>4285</v>
      </c>
      <c r="X1400" s="13">
        <v>82.199045027659494</v>
      </c>
      <c r="Y1400" s="10">
        <v>25</v>
      </c>
      <c r="Z1400" s="18">
        <f>Table1[[#This Row],[Mφ_STM/Mφ_NS]]+Table1[[#This Row],[Mφ_LPS/Mφ_NS]]</f>
        <v>6.6148822635307738</v>
      </c>
    </row>
    <row r="1401" spans="1:26" x14ac:dyDescent="0.25">
      <c r="A1401" s="5" t="s">
        <v>4286</v>
      </c>
      <c r="B1401" s="15" t="s">
        <v>4287</v>
      </c>
      <c r="C1401" s="6"/>
      <c r="D1401" s="6"/>
      <c r="E1401" s="6"/>
      <c r="F1401" s="7"/>
      <c r="G1401" s="8"/>
      <c r="H1401" s="9"/>
      <c r="I1401" s="10">
        <v>0</v>
      </c>
      <c r="J1401" s="11"/>
      <c r="K1401" s="12"/>
      <c r="L1401" s="13"/>
      <c r="M1401" s="10">
        <v>0</v>
      </c>
      <c r="N1401" s="14">
        <f>Table1[[#This Row],[DC_STM/DC_NS]]+Table1[[#This Row],[DC_LPS/DC_NS]]</f>
        <v>0</v>
      </c>
      <c r="O1401" s="6">
        <v>1</v>
      </c>
      <c r="P1401" s="6">
        <v>1</v>
      </c>
      <c r="Q1401" s="6">
        <v>3146379.2734375</v>
      </c>
      <c r="R1401" s="7"/>
      <c r="S1401" s="16"/>
      <c r="T1401" s="9"/>
      <c r="U1401" s="10">
        <v>0</v>
      </c>
      <c r="V1401" s="11"/>
      <c r="W1401" s="17"/>
      <c r="X1401" s="13"/>
      <c r="Y1401" s="10">
        <v>0</v>
      </c>
      <c r="Z1401" s="18">
        <f>Table1[[#This Row],[Mφ_STM/Mφ_NS]]+Table1[[#This Row],[Mφ_LPS/Mφ_NS]]</f>
        <v>0</v>
      </c>
    </row>
    <row r="1402" spans="1:26" x14ac:dyDescent="0.25">
      <c r="A1402" s="5" t="s">
        <v>4288</v>
      </c>
      <c r="B1402" s="15" t="s">
        <v>4289</v>
      </c>
      <c r="C1402" s="6">
        <v>1</v>
      </c>
      <c r="D1402" s="6">
        <v>1</v>
      </c>
      <c r="E1402" s="6">
        <v>16449614.125</v>
      </c>
      <c r="F1402" s="7"/>
      <c r="G1402" s="8"/>
      <c r="H1402" s="9"/>
      <c r="I1402" s="10">
        <v>0</v>
      </c>
      <c r="J1402" s="11"/>
      <c r="K1402" s="12"/>
      <c r="L1402" s="13"/>
      <c r="M1402" s="10">
        <v>0</v>
      </c>
      <c r="N1402" s="14">
        <f>Table1[[#This Row],[DC_STM/DC_NS]]+Table1[[#This Row],[DC_LPS/DC_NS]]</f>
        <v>0</v>
      </c>
      <c r="O1402" s="6"/>
      <c r="P1402" s="6"/>
      <c r="Q1402" s="6"/>
      <c r="R1402" s="7"/>
      <c r="S1402" s="16"/>
      <c r="T1402" s="9"/>
      <c r="U1402" s="10">
        <v>0</v>
      </c>
      <c r="V1402" s="11"/>
      <c r="W1402" s="17"/>
      <c r="X1402" s="13"/>
      <c r="Y1402" s="10">
        <v>0</v>
      </c>
      <c r="Z1402" s="18">
        <f>Table1[[#This Row],[Mφ_STM/Mφ_NS]]+Table1[[#This Row],[Mφ_LPS/Mφ_NS]]</f>
        <v>0</v>
      </c>
    </row>
    <row r="1403" spans="1:26" x14ac:dyDescent="0.25">
      <c r="A1403" s="5" t="s">
        <v>4290</v>
      </c>
      <c r="B1403" s="15" t="s">
        <v>4291</v>
      </c>
      <c r="C1403" s="6">
        <v>6</v>
      </c>
      <c r="D1403" s="6">
        <v>21</v>
      </c>
      <c r="E1403" s="6">
        <v>3798964.5851562498</v>
      </c>
      <c r="F1403" s="7">
        <v>0.88835616317372301</v>
      </c>
      <c r="G1403" s="8" t="s">
        <v>4292</v>
      </c>
      <c r="H1403" s="9">
        <v>120.190969264099</v>
      </c>
      <c r="I1403" s="10">
        <v>12</v>
      </c>
      <c r="J1403" s="11">
        <v>0.55321312569602599</v>
      </c>
      <c r="K1403" s="12" t="s">
        <v>4293</v>
      </c>
      <c r="L1403" s="13">
        <v>97.715124970500298</v>
      </c>
      <c r="M1403" s="10">
        <v>8</v>
      </c>
      <c r="N1403" s="14">
        <f>Table1[[#This Row],[DC_STM/DC_NS]]+Table1[[#This Row],[DC_LPS/DC_NS]]</f>
        <v>1.4415692888697489</v>
      </c>
      <c r="O1403" s="6">
        <v>4</v>
      </c>
      <c r="P1403" s="6">
        <v>11</v>
      </c>
      <c r="Q1403" s="6">
        <v>886303.21484375</v>
      </c>
      <c r="R1403" s="7">
        <v>9.7622102735083107</v>
      </c>
      <c r="S1403" s="16" t="s">
        <v>4294</v>
      </c>
      <c r="T1403" s="9">
        <v>115.843633046511</v>
      </c>
      <c r="U1403" s="10">
        <v>3</v>
      </c>
      <c r="V1403" s="11">
        <v>0.52090178658339703</v>
      </c>
      <c r="W1403" s="17" t="s">
        <v>4295</v>
      </c>
      <c r="X1403" s="13">
        <v>110.966968050372</v>
      </c>
      <c r="Y1403" s="10">
        <v>4</v>
      </c>
      <c r="Z1403" s="18">
        <f>Table1[[#This Row],[Mφ_STM/Mφ_NS]]+Table1[[#This Row],[Mφ_LPS/Mφ_NS]]</f>
        <v>10.283112060091709</v>
      </c>
    </row>
    <row r="1404" spans="1:26" x14ac:dyDescent="0.25">
      <c r="A1404" s="5" t="s">
        <v>4296</v>
      </c>
      <c r="B1404" s="15" t="s">
        <v>4297</v>
      </c>
      <c r="C1404" s="6">
        <v>5</v>
      </c>
      <c r="D1404" s="6">
        <v>16</v>
      </c>
      <c r="E1404" s="6">
        <v>7070276.8226996502</v>
      </c>
      <c r="F1404" s="7">
        <v>29.202845942231001</v>
      </c>
      <c r="G1404" s="8" t="s">
        <v>4298</v>
      </c>
      <c r="H1404" s="9">
        <v>140.50486282557699</v>
      </c>
      <c r="I1404" s="10">
        <v>8</v>
      </c>
      <c r="J1404" s="11">
        <v>23.349836566780699</v>
      </c>
      <c r="K1404" s="12" t="s">
        <v>4299</v>
      </c>
      <c r="L1404" s="13">
        <v>184.77272303094699</v>
      </c>
      <c r="M1404" s="10">
        <v>7</v>
      </c>
      <c r="N1404" s="14">
        <f>Table1[[#This Row],[DC_STM/DC_NS]]+Table1[[#This Row],[DC_LPS/DC_NS]]</f>
        <v>52.552682509011703</v>
      </c>
      <c r="O1404" s="6">
        <v>7</v>
      </c>
      <c r="P1404" s="6">
        <v>18</v>
      </c>
      <c r="Q1404" s="6">
        <v>1910111.5113467299</v>
      </c>
      <c r="R1404" s="7">
        <v>47.125935951294302</v>
      </c>
      <c r="S1404" s="16" t="s">
        <v>4300</v>
      </c>
      <c r="T1404" s="9">
        <v>80.198254708610193</v>
      </c>
      <c r="U1404" s="10">
        <v>5</v>
      </c>
      <c r="V1404" s="11">
        <v>25.273210159241199</v>
      </c>
      <c r="W1404" s="17" t="s">
        <v>4300</v>
      </c>
      <c r="X1404" s="13">
        <v>197.12645610422399</v>
      </c>
      <c r="Y1404" s="10">
        <v>5</v>
      </c>
      <c r="Z1404" s="18">
        <f>Table1[[#This Row],[Mφ_STM/Mφ_NS]]+Table1[[#This Row],[Mφ_LPS/Mφ_NS]]</f>
        <v>72.399146110535497</v>
      </c>
    </row>
    <row r="1405" spans="1:26" x14ac:dyDescent="0.25">
      <c r="A1405" s="5" t="s">
        <v>4301</v>
      </c>
      <c r="B1405" s="15" t="s">
        <v>4302</v>
      </c>
      <c r="C1405" s="6">
        <v>10</v>
      </c>
      <c r="D1405" s="6">
        <v>49</v>
      </c>
      <c r="E1405" s="6">
        <v>8298332.5261501698</v>
      </c>
      <c r="F1405" s="7">
        <v>0.84557774267657204</v>
      </c>
      <c r="G1405" s="8" t="s">
        <v>4303</v>
      </c>
      <c r="H1405" s="9">
        <v>165.52436141208099</v>
      </c>
      <c r="I1405" s="10">
        <v>27</v>
      </c>
      <c r="J1405" s="11">
        <v>0.72568027985525996</v>
      </c>
      <c r="K1405" s="12" t="s">
        <v>4304</v>
      </c>
      <c r="L1405" s="13">
        <v>119.89124667904601</v>
      </c>
      <c r="M1405" s="10">
        <v>26</v>
      </c>
      <c r="N1405" s="14">
        <f>Table1[[#This Row],[DC_STM/DC_NS]]+Table1[[#This Row],[DC_LPS/DC_NS]]</f>
        <v>1.571258022531832</v>
      </c>
      <c r="O1405" s="6">
        <v>6</v>
      </c>
      <c r="P1405" s="6">
        <v>30</v>
      </c>
      <c r="Q1405" s="6">
        <v>1584726.2828776001</v>
      </c>
      <c r="R1405" s="7">
        <v>6.016152613929</v>
      </c>
      <c r="S1405" s="16" t="s">
        <v>4305</v>
      </c>
      <c r="T1405" s="9">
        <v>138.44685474122099</v>
      </c>
      <c r="U1405" s="10">
        <v>14</v>
      </c>
      <c r="V1405" s="11">
        <v>1.0006076804339901</v>
      </c>
      <c r="W1405" s="17" t="s">
        <v>4306</v>
      </c>
      <c r="X1405" s="13">
        <v>110.02829563188099</v>
      </c>
      <c r="Y1405" s="10">
        <v>12</v>
      </c>
      <c r="Z1405" s="18">
        <f>Table1[[#This Row],[Mφ_STM/Mφ_NS]]+Table1[[#This Row],[Mφ_LPS/Mφ_NS]]</f>
        <v>7.0167602943629905</v>
      </c>
    </row>
    <row r="1406" spans="1:26" x14ac:dyDescent="0.25">
      <c r="A1406" s="5" t="s">
        <v>4307</v>
      </c>
      <c r="B1406" s="15" t="s">
        <v>4308</v>
      </c>
      <c r="C1406" s="6">
        <v>2</v>
      </c>
      <c r="D1406" s="6">
        <v>3</v>
      </c>
      <c r="E1406" s="6">
        <v>875742.64453125</v>
      </c>
      <c r="F1406" s="7">
        <v>0.01</v>
      </c>
      <c r="G1406" s="8" t="s">
        <v>200</v>
      </c>
      <c r="H1406" s="9"/>
      <c r="I1406" s="10">
        <v>1</v>
      </c>
      <c r="J1406" s="11">
        <v>0.01</v>
      </c>
      <c r="K1406" s="12" t="s">
        <v>200</v>
      </c>
      <c r="L1406" s="13"/>
      <c r="M1406" s="10">
        <v>1</v>
      </c>
      <c r="N1406" s="14">
        <f>Table1[[#This Row],[DC_STM/DC_NS]]+Table1[[#This Row],[DC_LPS/DC_NS]]</f>
        <v>0.02</v>
      </c>
      <c r="O1406" s="6"/>
      <c r="P1406" s="6"/>
      <c r="Q1406" s="6"/>
      <c r="R1406" s="7"/>
      <c r="S1406" s="16"/>
      <c r="T1406" s="9"/>
      <c r="U1406" s="10">
        <v>0</v>
      </c>
      <c r="V1406" s="11"/>
      <c r="W1406" s="17"/>
      <c r="X1406" s="13"/>
      <c r="Y1406" s="10">
        <v>0</v>
      </c>
      <c r="Z1406" s="18">
        <f>Table1[[#This Row],[Mφ_STM/Mφ_NS]]+Table1[[#This Row],[Mφ_LPS/Mφ_NS]]</f>
        <v>0</v>
      </c>
    </row>
    <row r="1407" spans="1:26" x14ac:dyDescent="0.25">
      <c r="A1407" s="5" t="s">
        <v>4309</v>
      </c>
      <c r="B1407" s="15" t="s">
        <v>4310</v>
      </c>
      <c r="C1407" s="6"/>
      <c r="D1407" s="6"/>
      <c r="E1407" s="6"/>
      <c r="F1407" s="7"/>
      <c r="G1407" s="8"/>
      <c r="H1407" s="9"/>
      <c r="I1407" s="10">
        <v>0</v>
      </c>
      <c r="J1407" s="11"/>
      <c r="K1407" s="12"/>
      <c r="L1407" s="13"/>
      <c r="M1407" s="10">
        <v>0</v>
      </c>
      <c r="N1407" s="14">
        <f>Table1[[#This Row],[DC_STM/DC_NS]]+Table1[[#This Row],[DC_LPS/DC_NS]]</f>
        <v>0</v>
      </c>
      <c r="O1407" s="6">
        <v>1</v>
      </c>
      <c r="P1407" s="6">
        <v>1</v>
      </c>
      <c r="Q1407" s="6">
        <v>1052540</v>
      </c>
      <c r="R1407" s="7"/>
      <c r="S1407" s="16"/>
      <c r="T1407" s="9"/>
      <c r="U1407" s="10">
        <v>0</v>
      </c>
      <c r="V1407" s="11"/>
      <c r="W1407" s="17"/>
      <c r="X1407" s="13"/>
      <c r="Y1407" s="10">
        <v>0</v>
      </c>
      <c r="Z1407" s="18">
        <f>Table1[[#This Row],[Mφ_STM/Mφ_NS]]+Table1[[#This Row],[Mφ_LPS/Mφ_NS]]</f>
        <v>0</v>
      </c>
    </row>
    <row r="1408" spans="1:26" x14ac:dyDescent="0.25">
      <c r="A1408" s="5" t="s">
        <v>4311</v>
      </c>
      <c r="B1408" s="15" t="s">
        <v>4312</v>
      </c>
      <c r="C1408" s="6">
        <v>3</v>
      </c>
      <c r="D1408" s="6">
        <v>6</v>
      </c>
      <c r="E1408" s="6">
        <v>2744702.1308593801</v>
      </c>
      <c r="F1408" s="7">
        <v>1.11070760310396</v>
      </c>
      <c r="G1408" s="8" t="s">
        <v>181</v>
      </c>
      <c r="H1408" s="9">
        <v>140.148101639591</v>
      </c>
      <c r="I1408" s="10">
        <v>2</v>
      </c>
      <c r="J1408" s="11">
        <v>0.234341842027536</v>
      </c>
      <c r="K1408" s="12" t="s">
        <v>181</v>
      </c>
      <c r="L1408" s="13">
        <v>135.38652459931799</v>
      </c>
      <c r="M1408" s="10">
        <v>2</v>
      </c>
      <c r="N1408" s="14">
        <f>Table1[[#This Row],[DC_STM/DC_NS]]+Table1[[#This Row],[DC_LPS/DC_NS]]</f>
        <v>1.345049445131496</v>
      </c>
      <c r="O1408" s="6"/>
      <c r="P1408" s="6"/>
      <c r="Q1408" s="6"/>
      <c r="R1408" s="7"/>
      <c r="S1408" s="16"/>
      <c r="T1408" s="9"/>
      <c r="U1408" s="10">
        <v>0</v>
      </c>
      <c r="V1408" s="11"/>
      <c r="W1408" s="17"/>
      <c r="X1408" s="13"/>
      <c r="Y1408" s="10">
        <v>0</v>
      </c>
      <c r="Z1408" s="18">
        <f>Table1[[#This Row],[Mφ_STM/Mφ_NS]]+Table1[[#This Row],[Mφ_LPS/Mφ_NS]]</f>
        <v>0</v>
      </c>
    </row>
    <row r="1409" spans="1:26" x14ac:dyDescent="0.25">
      <c r="A1409" s="5" t="s">
        <v>4313</v>
      </c>
      <c r="B1409" s="15" t="s">
        <v>4314</v>
      </c>
      <c r="C1409" s="6">
        <v>3</v>
      </c>
      <c r="D1409" s="6">
        <v>12</v>
      </c>
      <c r="E1409" s="6">
        <v>1406493.24926758</v>
      </c>
      <c r="F1409" s="7">
        <v>0.98330674816700803</v>
      </c>
      <c r="G1409" s="8" t="s">
        <v>3619</v>
      </c>
      <c r="H1409" s="9">
        <v>197.96604670543701</v>
      </c>
      <c r="I1409" s="10">
        <v>4</v>
      </c>
      <c r="J1409" s="11">
        <v>1.1450515223243401E-2</v>
      </c>
      <c r="K1409" s="12" t="s">
        <v>3619</v>
      </c>
      <c r="L1409" s="13">
        <v>25.335370417202601</v>
      </c>
      <c r="M1409" s="10">
        <v>4</v>
      </c>
      <c r="N1409" s="14">
        <f>Table1[[#This Row],[DC_STM/DC_NS]]+Table1[[#This Row],[DC_LPS/DC_NS]]</f>
        <v>0.99475726339025139</v>
      </c>
      <c r="O1409" s="6">
        <v>2</v>
      </c>
      <c r="P1409" s="6">
        <v>3</v>
      </c>
      <c r="Q1409" s="6">
        <v>1047980.64322917</v>
      </c>
      <c r="R1409" s="7"/>
      <c r="S1409" s="16"/>
      <c r="T1409" s="9"/>
      <c r="U1409" s="10">
        <v>0</v>
      </c>
      <c r="V1409" s="11"/>
      <c r="W1409" s="17"/>
      <c r="X1409" s="13"/>
      <c r="Y1409" s="10">
        <v>0</v>
      </c>
      <c r="Z1409" s="18">
        <f>Table1[[#This Row],[Mφ_STM/Mφ_NS]]+Table1[[#This Row],[Mφ_LPS/Mφ_NS]]</f>
        <v>0</v>
      </c>
    </row>
    <row r="1410" spans="1:26" x14ac:dyDescent="0.25">
      <c r="A1410" s="5" t="s">
        <v>4315</v>
      </c>
      <c r="B1410" s="15" t="s">
        <v>4316</v>
      </c>
      <c r="C1410" s="6">
        <v>6</v>
      </c>
      <c r="D1410" s="6">
        <v>47</v>
      </c>
      <c r="E1410" s="6">
        <v>14751758.2610677</v>
      </c>
      <c r="F1410" s="7">
        <v>1.4979471504922</v>
      </c>
      <c r="G1410" s="8" t="s">
        <v>4317</v>
      </c>
      <c r="H1410" s="9">
        <v>81.086928941906706</v>
      </c>
      <c r="I1410" s="10">
        <v>28</v>
      </c>
      <c r="J1410" s="11">
        <v>2.0072642649299999</v>
      </c>
      <c r="K1410" s="12" t="s">
        <v>4317</v>
      </c>
      <c r="L1410" s="13">
        <v>168.48805313524099</v>
      </c>
      <c r="M1410" s="10">
        <v>28</v>
      </c>
      <c r="N1410" s="14">
        <f>Table1[[#This Row],[DC_STM/DC_NS]]+Table1[[#This Row],[DC_LPS/DC_NS]]</f>
        <v>3.5052114154221998</v>
      </c>
      <c r="O1410" s="6">
        <v>1</v>
      </c>
      <c r="P1410" s="6">
        <v>39</v>
      </c>
      <c r="Q1410" s="6">
        <v>9906249.6996663399</v>
      </c>
      <c r="R1410" s="7">
        <v>4.6774277468484797</v>
      </c>
      <c r="S1410" s="16" t="s">
        <v>4318</v>
      </c>
      <c r="T1410" s="9">
        <v>86.666120521033093</v>
      </c>
      <c r="U1410" s="10">
        <v>5</v>
      </c>
      <c r="V1410" s="11">
        <v>0.71922830202817101</v>
      </c>
      <c r="W1410" s="17" t="s">
        <v>4318</v>
      </c>
      <c r="X1410" s="13">
        <v>28.4783716960671</v>
      </c>
      <c r="Y1410" s="10">
        <v>5</v>
      </c>
      <c r="Z1410" s="18">
        <f>Table1[[#This Row],[Mφ_STM/Mφ_NS]]+Table1[[#This Row],[Mφ_LPS/Mφ_NS]]</f>
        <v>5.3966560488766504</v>
      </c>
    </row>
    <row r="1411" spans="1:26" x14ac:dyDescent="0.25">
      <c r="A1411" s="5" t="s">
        <v>4319</v>
      </c>
      <c r="B1411" s="15" t="s">
        <v>4320</v>
      </c>
      <c r="C1411" s="6">
        <v>1</v>
      </c>
      <c r="D1411" s="6">
        <v>641</v>
      </c>
      <c r="E1411" s="6">
        <v>64888350.476345502</v>
      </c>
      <c r="F1411" s="7">
        <v>1.4426432416608099</v>
      </c>
      <c r="G1411" s="8" t="s">
        <v>4321</v>
      </c>
      <c r="H1411" s="9">
        <v>84.322487765974799</v>
      </c>
      <c r="I1411" s="10">
        <v>10</v>
      </c>
      <c r="J1411" s="11">
        <v>0.80785841030238004</v>
      </c>
      <c r="K1411" s="12" t="s">
        <v>4322</v>
      </c>
      <c r="L1411" s="13">
        <v>79.028661918711506</v>
      </c>
      <c r="M1411" s="10">
        <v>9</v>
      </c>
      <c r="N1411" s="14">
        <f>Table1[[#This Row],[DC_STM/DC_NS]]+Table1[[#This Row],[DC_LPS/DC_NS]]</f>
        <v>2.25050165196319</v>
      </c>
      <c r="O1411" s="6">
        <v>1</v>
      </c>
      <c r="P1411" s="6">
        <v>381</v>
      </c>
      <c r="Q1411" s="6">
        <v>11395393.7017687</v>
      </c>
      <c r="R1411" s="7">
        <v>3.57637524704124</v>
      </c>
      <c r="S1411" s="16" t="s">
        <v>4323</v>
      </c>
      <c r="T1411" s="9">
        <v>121.71565933230301</v>
      </c>
      <c r="U1411" s="10">
        <v>9</v>
      </c>
      <c r="V1411" s="11">
        <v>0.26470234384522001</v>
      </c>
      <c r="W1411" s="17" t="s">
        <v>4323</v>
      </c>
      <c r="X1411" s="13">
        <v>102.377123641891</v>
      </c>
      <c r="Y1411" s="10">
        <v>9</v>
      </c>
      <c r="Z1411" s="18">
        <f>Table1[[#This Row],[Mφ_STM/Mφ_NS]]+Table1[[#This Row],[Mφ_LPS/Mφ_NS]]</f>
        <v>3.8410775908864601</v>
      </c>
    </row>
    <row r="1412" spans="1:26" x14ac:dyDescent="0.25">
      <c r="A1412" s="5" t="s">
        <v>4324</v>
      </c>
      <c r="B1412" s="15" t="s">
        <v>4325</v>
      </c>
      <c r="C1412" s="6">
        <v>1</v>
      </c>
      <c r="D1412" s="6">
        <v>1</v>
      </c>
      <c r="E1412" s="6">
        <v>280984.6640625</v>
      </c>
      <c r="F1412" s="7"/>
      <c r="G1412" s="8"/>
      <c r="H1412" s="9"/>
      <c r="I1412" s="10">
        <v>0</v>
      </c>
      <c r="J1412" s="11"/>
      <c r="K1412" s="12"/>
      <c r="L1412" s="13"/>
      <c r="M1412" s="10">
        <v>0</v>
      </c>
      <c r="N1412" s="14">
        <f>Table1[[#This Row],[DC_STM/DC_NS]]+Table1[[#This Row],[DC_LPS/DC_NS]]</f>
        <v>0</v>
      </c>
      <c r="O1412" s="6">
        <v>1</v>
      </c>
      <c r="P1412" s="6">
        <v>1</v>
      </c>
      <c r="Q1412" s="6">
        <v>161484.28125</v>
      </c>
      <c r="R1412" s="7"/>
      <c r="S1412" s="16"/>
      <c r="T1412" s="9"/>
      <c r="U1412" s="10">
        <v>0</v>
      </c>
      <c r="V1412" s="11"/>
      <c r="W1412" s="17"/>
      <c r="X1412" s="13"/>
      <c r="Y1412" s="10">
        <v>0</v>
      </c>
      <c r="Z1412" s="18">
        <f>Table1[[#This Row],[Mφ_STM/Mφ_NS]]+Table1[[#This Row],[Mφ_LPS/Mφ_NS]]</f>
        <v>0</v>
      </c>
    </row>
    <row r="1413" spans="1:26" x14ac:dyDescent="0.25">
      <c r="A1413" s="5" t="s">
        <v>4326</v>
      </c>
      <c r="B1413" s="15" t="s">
        <v>4327</v>
      </c>
      <c r="C1413" s="6">
        <v>3</v>
      </c>
      <c r="D1413" s="6">
        <v>16</v>
      </c>
      <c r="E1413" s="6">
        <v>4011975.5571733001</v>
      </c>
      <c r="F1413" s="7">
        <v>1.4753448204103901</v>
      </c>
      <c r="G1413" s="8" t="s">
        <v>4328</v>
      </c>
      <c r="H1413" s="9">
        <v>57.9296826196788</v>
      </c>
      <c r="I1413" s="10">
        <v>4</v>
      </c>
      <c r="J1413" s="11">
        <v>0.52528757747717802</v>
      </c>
      <c r="K1413" s="12" t="s">
        <v>4329</v>
      </c>
      <c r="L1413" s="13">
        <v>39.417855150111301</v>
      </c>
      <c r="M1413" s="10">
        <v>8</v>
      </c>
      <c r="N1413" s="14">
        <f>Table1[[#This Row],[DC_STM/DC_NS]]+Table1[[#This Row],[DC_LPS/DC_NS]]</f>
        <v>2.0006323978875682</v>
      </c>
      <c r="O1413" s="6">
        <v>4</v>
      </c>
      <c r="P1413" s="6">
        <v>9</v>
      </c>
      <c r="Q1413" s="6">
        <v>1522693.9998697899</v>
      </c>
      <c r="R1413" s="7">
        <v>3.0165710989674999</v>
      </c>
      <c r="S1413" s="16" t="s">
        <v>289</v>
      </c>
      <c r="T1413" s="9"/>
      <c r="U1413" s="10">
        <v>1</v>
      </c>
      <c r="V1413" s="11"/>
      <c r="W1413" s="17"/>
      <c r="X1413" s="13"/>
      <c r="Y1413" s="10">
        <v>0</v>
      </c>
      <c r="Z1413" s="18">
        <f>Table1[[#This Row],[Mφ_STM/Mφ_NS]]+Table1[[#This Row],[Mφ_LPS/Mφ_NS]]</f>
        <v>3.0165710989674999</v>
      </c>
    </row>
    <row r="1414" spans="1:26" x14ac:dyDescent="0.25">
      <c r="A1414" s="5" t="s">
        <v>4330</v>
      </c>
      <c r="B1414" s="15" t="s">
        <v>4331</v>
      </c>
      <c r="C1414" s="6">
        <v>1</v>
      </c>
      <c r="D1414" s="6">
        <v>1</v>
      </c>
      <c r="E1414" s="6">
        <v>26720408.921875</v>
      </c>
      <c r="F1414" s="7">
        <v>1.2231307554386901</v>
      </c>
      <c r="G1414" s="8" t="s">
        <v>34</v>
      </c>
      <c r="H1414" s="9"/>
      <c r="I1414" s="10">
        <v>1</v>
      </c>
      <c r="J1414" s="11">
        <v>0.67928649573038202</v>
      </c>
      <c r="K1414" s="12" t="s">
        <v>34</v>
      </c>
      <c r="L1414" s="13"/>
      <c r="M1414" s="10">
        <v>1</v>
      </c>
      <c r="N1414" s="14">
        <f>Table1[[#This Row],[DC_STM/DC_NS]]+Table1[[#This Row],[DC_LPS/DC_NS]]</f>
        <v>1.902417251169072</v>
      </c>
      <c r="O1414" s="6"/>
      <c r="P1414" s="6"/>
      <c r="Q1414" s="6"/>
      <c r="R1414" s="7"/>
      <c r="S1414" s="16"/>
      <c r="T1414" s="9"/>
      <c r="U1414" s="10">
        <v>0</v>
      </c>
      <c r="V1414" s="11"/>
      <c r="W1414" s="17"/>
      <c r="X1414" s="13"/>
      <c r="Y1414" s="10">
        <v>0</v>
      </c>
      <c r="Z1414" s="18">
        <f>Table1[[#This Row],[Mφ_STM/Mφ_NS]]+Table1[[#This Row],[Mφ_LPS/Mφ_NS]]</f>
        <v>0</v>
      </c>
    </row>
    <row r="1415" spans="1:26" x14ac:dyDescent="0.25">
      <c r="A1415" s="5" t="s">
        <v>4332</v>
      </c>
      <c r="B1415" s="15" t="s">
        <v>4333</v>
      </c>
      <c r="C1415" s="6">
        <v>1</v>
      </c>
      <c r="D1415" s="6">
        <v>1</v>
      </c>
      <c r="E1415" s="6">
        <v>6046242.75</v>
      </c>
      <c r="F1415" s="7"/>
      <c r="G1415" s="8"/>
      <c r="H1415" s="9"/>
      <c r="I1415" s="10">
        <v>0</v>
      </c>
      <c r="J1415" s="11"/>
      <c r="K1415" s="12"/>
      <c r="L1415" s="13"/>
      <c r="M1415" s="10">
        <v>0</v>
      </c>
      <c r="N1415" s="14">
        <f>Table1[[#This Row],[DC_STM/DC_NS]]+Table1[[#This Row],[DC_LPS/DC_NS]]</f>
        <v>0</v>
      </c>
      <c r="O1415" s="6"/>
      <c r="P1415" s="6"/>
      <c r="Q1415" s="6"/>
      <c r="R1415" s="7"/>
      <c r="S1415" s="16"/>
      <c r="T1415" s="9"/>
      <c r="U1415" s="10">
        <v>0</v>
      </c>
      <c r="V1415" s="11"/>
      <c r="W1415" s="17"/>
      <c r="X1415" s="13"/>
      <c r="Y1415" s="10">
        <v>0</v>
      </c>
      <c r="Z1415" s="18">
        <f>Table1[[#This Row],[Mφ_STM/Mφ_NS]]+Table1[[#This Row],[Mφ_LPS/Mφ_NS]]</f>
        <v>0</v>
      </c>
    </row>
    <row r="1416" spans="1:26" x14ac:dyDescent="0.25">
      <c r="A1416" s="5" t="s">
        <v>4334</v>
      </c>
      <c r="B1416" s="15" t="s">
        <v>4335</v>
      </c>
      <c r="C1416" s="6">
        <v>13</v>
      </c>
      <c r="D1416" s="6">
        <v>53</v>
      </c>
      <c r="E1416" s="6">
        <v>6986876.5749585703</v>
      </c>
      <c r="F1416" s="7">
        <v>10.570693230628899</v>
      </c>
      <c r="G1416" s="8" t="s">
        <v>4336</v>
      </c>
      <c r="H1416" s="9">
        <v>297.31432341862501</v>
      </c>
      <c r="I1416" s="10">
        <v>21</v>
      </c>
      <c r="J1416" s="11">
        <v>12.451815190617699</v>
      </c>
      <c r="K1416" s="12" t="s">
        <v>4337</v>
      </c>
      <c r="L1416" s="13">
        <v>249.04908930239901</v>
      </c>
      <c r="M1416" s="10">
        <v>22</v>
      </c>
      <c r="N1416" s="14">
        <f>Table1[[#This Row],[DC_STM/DC_NS]]+Table1[[#This Row],[DC_LPS/DC_NS]]</f>
        <v>23.022508421246599</v>
      </c>
      <c r="O1416" s="6">
        <v>9</v>
      </c>
      <c r="P1416" s="6">
        <v>54</v>
      </c>
      <c r="Q1416" s="6">
        <v>2980364.81255425</v>
      </c>
      <c r="R1416" s="7">
        <v>21.464597723073901</v>
      </c>
      <c r="S1416" s="16" t="s">
        <v>4338</v>
      </c>
      <c r="T1416" s="9">
        <v>181.698991968878</v>
      </c>
      <c r="U1416" s="10">
        <v>16</v>
      </c>
      <c r="V1416" s="11">
        <v>20.8111937205103</v>
      </c>
      <c r="W1416" s="17" t="s">
        <v>4339</v>
      </c>
      <c r="X1416" s="13">
        <v>200.55727887298099</v>
      </c>
      <c r="Y1416" s="10">
        <v>16</v>
      </c>
      <c r="Z1416" s="18">
        <f>Table1[[#This Row],[Mφ_STM/Mφ_NS]]+Table1[[#This Row],[Mφ_LPS/Mφ_NS]]</f>
        <v>42.275791443584197</v>
      </c>
    </row>
    <row r="1417" spans="1:26" x14ac:dyDescent="0.25">
      <c r="A1417" s="5" t="s">
        <v>4340</v>
      </c>
      <c r="B1417" s="15" t="s">
        <v>4341</v>
      </c>
      <c r="C1417" s="6">
        <v>1</v>
      </c>
      <c r="D1417" s="6">
        <v>2</v>
      </c>
      <c r="E1417" s="6">
        <v>22677287.136718798</v>
      </c>
      <c r="F1417" s="7"/>
      <c r="G1417" s="8"/>
      <c r="H1417" s="9"/>
      <c r="I1417" s="10">
        <v>0</v>
      </c>
      <c r="J1417" s="11"/>
      <c r="K1417" s="12"/>
      <c r="L1417" s="13"/>
      <c r="M1417" s="10">
        <v>0</v>
      </c>
      <c r="N1417" s="14">
        <f>Table1[[#This Row],[DC_STM/DC_NS]]+Table1[[#This Row],[DC_LPS/DC_NS]]</f>
        <v>0</v>
      </c>
      <c r="O1417" s="6">
        <v>1</v>
      </c>
      <c r="P1417" s="6">
        <v>11</v>
      </c>
      <c r="Q1417" s="6">
        <v>24737115.253784198</v>
      </c>
      <c r="R1417" s="7"/>
      <c r="S1417" s="16"/>
      <c r="T1417" s="9"/>
      <c r="U1417" s="10">
        <v>0</v>
      </c>
      <c r="V1417" s="11"/>
      <c r="W1417" s="17"/>
      <c r="X1417" s="13"/>
      <c r="Y1417" s="10">
        <v>0</v>
      </c>
      <c r="Z1417" s="18">
        <f>Table1[[#This Row],[Mφ_STM/Mφ_NS]]+Table1[[#This Row],[Mφ_LPS/Mφ_NS]]</f>
        <v>0</v>
      </c>
    </row>
    <row r="1418" spans="1:26" x14ac:dyDescent="0.25">
      <c r="A1418" s="5" t="s">
        <v>4342</v>
      </c>
      <c r="B1418" s="15" t="s">
        <v>4343</v>
      </c>
      <c r="C1418" s="6"/>
      <c r="D1418" s="6"/>
      <c r="E1418" s="6"/>
      <c r="F1418" s="7"/>
      <c r="G1418" s="8"/>
      <c r="H1418" s="9"/>
      <c r="I1418" s="10">
        <v>0</v>
      </c>
      <c r="J1418" s="11"/>
      <c r="K1418" s="12"/>
      <c r="L1418" s="13"/>
      <c r="M1418" s="10">
        <v>0</v>
      </c>
      <c r="N1418" s="14">
        <f>Table1[[#This Row],[DC_STM/DC_NS]]+Table1[[#This Row],[DC_LPS/DC_NS]]</f>
        <v>0</v>
      </c>
      <c r="O1418" s="6">
        <v>1</v>
      </c>
      <c r="P1418" s="6">
        <v>1</v>
      </c>
      <c r="Q1418" s="6">
        <v>101584.94921875</v>
      </c>
      <c r="R1418" s="7"/>
      <c r="S1418" s="16"/>
      <c r="T1418" s="9"/>
      <c r="U1418" s="10">
        <v>0</v>
      </c>
      <c r="V1418" s="11"/>
      <c r="W1418" s="17"/>
      <c r="X1418" s="13"/>
      <c r="Y1418" s="10">
        <v>0</v>
      </c>
      <c r="Z1418" s="18">
        <f>Table1[[#This Row],[Mφ_STM/Mφ_NS]]+Table1[[#This Row],[Mφ_LPS/Mφ_NS]]</f>
        <v>0</v>
      </c>
    </row>
    <row r="1419" spans="1:26" x14ac:dyDescent="0.25">
      <c r="A1419" s="5" t="s">
        <v>4344</v>
      </c>
      <c r="B1419" s="15" t="s">
        <v>4345</v>
      </c>
      <c r="C1419" s="6">
        <v>1</v>
      </c>
      <c r="D1419" s="6">
        <v>4</v>
      </c>
      <c r="E1419" s="6">
        <v>1726482.10416667</v>
      </c>
      <c r="F1419" s="7">
        <v>4.27930511481436E-2</v>
      </c>
      <c r="G1419" s="8" t="s">
        <v>97</v>
      </c>
      <c r="H1419" s="9"/>
      <c r="I1419" s="10">
        <v>1</v>
      </c>
      <c r="J1419" s="11">
        <v>0.01</v>
      </c>
      <c r="K1419" s="12" t="s">
        <v>97</v>
      </c>
      <c r="L1419" s="13"/>
      <c r="M1419" s="10">
        <v>1</v>
      </c>
      <c r="N1419" s="14">
        <f>Table1[[#This Row],[DC_STM/DC_NS]]+Table1[[#This Row],[DC_LPS/DC_NS]]</f>
        <v>5.2793051148143602E-2</v>
      </c>
      <c r="O1419" s="6"/>
      <c r="P1419" s="6"/>
      <c r="Q1419" s="6"/>
      <c r="R1419" s="7"/>
      <c r="S1419" s="16"/>
      <c r="T1419" s="9"/>
      <c r="U1419" s="10">
        <v>0</v>
      </c>
      <c r="V1419" s="11"/>
      <c r="W1419" s="17"/>
      <c r="X1419" s="13"/>
      <c r="Y1419" s="10">
        <v>0</v>
      </c>
      <c r="Z1419" s="18">
        <f>Table1[[#This Row],[Mφ_STM/Mφ_NS]]+Table1[[#This Row],[Mφ_LPS/Mφ_NS]]</f>
        <v>0</v>
      </c>
    </row>
    <row r="1420" spans="1:26" x14ac:dyDescent="0.25">
      <c r="A1420" s="5" t="s">
        <v>4346</v>
      </c>
      <c r="B1420" s="15" t="s">
        <v>4347</v>
      </c>
      <c r="C1420" s="6">
        <v>1</v>
      </c>
      <c r="D1420" s="6">
        <v>1</v>
      </c>
      <c r="E1420" s="6">
        <v>678272.3125</v>
      </c>
      <c r="F1420" s="7">
        <v>2.7977754980065499</v>
      </c>
      <c r="G1420" s="8" t="s">
        <v>431</v>
      </c>
      <c r="H1420" s="9"/>
      <c r="I1420" s="10">
        <v>1</v>
      </c>
      <c r="J1420" s="11">
        <v>0.01</v>
      </c>
      <c r="K1420" s="12" t="s">
        <v>431</v>
      </c>
      <c r="L1420" s="13"/>
      <c r="M1420" s="10">
        <v>1</v>
      </c>
      <c r="N1420" s="14">
        <f>Table1[[#This Row],[DC_STM/DC_NS]]+Table1[[#This Row],[DC_LPS/DC_NS]]</f>
        <v>2.8077754980065497</v>
      </c>
      <c r="O1420" s="6"/>
      <c r="P1420" s="6"/>
      <c r="Q1420" s="6"/>
      <c r="R1420" s="7"/>
      <c r="S1420" s="16"/>
      <c r="T1420" s="9"/>
      <c r="U1420" s="10">
        <v>0</v>
      </c>
      <c r="V1420" s="11"/>
      <c r="W1420" s="17"/>
      <c r="X1420" s="13"/>
      <c r="Y1420" s="10">
        <v>0</v>
      </c>
      <c r="Z1420" s="18">
        <f>Table1[[#This Row],[Mφ_STM/Mφ_NS]]+Table1[[#This Row],[Mφ_LPS/Mφ_NS]]</f>
        <v>0</v>
      </c>
    </row>
    <row r="1421" spans="1:26" x14ac:dyDescent="0.25">
      <c r="A1421" s="5" t="s">
        <v>4348</v>
      </c>
      <c r="B1421" s="15" t="s">
        <v>4349</v>
      </c>
      <c r="C1421" s="6">
        <v>9</v>
      </c>
      <c r="D1421" s="6">
        <v>64</v>
      </c>
      <c r="E1421" s="6">
        <v>6517254.0520833302</v>
      </c>
      <c r="F1421" s="7">
        <v>1.3137601215015</v>
      </c>
      <c r="G1421" s="8" t="s">
        <v>4350</v>
      </c>
      <c r="H1421" s="9">
        <v>86.269047461251702</v>
      </c>
      <c r="I1421" s="10">
        <v>29</v>
      </c>
      <c r="J1421" s="11">
        <v>0.72948877264863898</v>
      </c>
      <c r="K1421" s="12" t="s">
        <v>4351</v>
      </c>
      <c r="L1421" s="13">
        <v>69.225631348065605</v>
      </c>
      <c r="M1421" s="10">
        <v>31</v>
      </c>
      <c r="N1421" s="14">
        <f>Table1[[#This Row],[DC_STM/DC_NS]]+Table1[[#This Row],[DC_LPS/DC_NS]]</f>
        <v>2.043248894150139</v>
      </c>
      <c r="O1421" s="6">
        <v>7</v>
      </c>
      <c r="P1421" s="6">
        <v>45</v>
      </c>
      <c r="Q1421" s="6">
        <v>1864358.0512830899</v>
      </c>
      <c r="R1421" s="7">
        <v>1.3861639752260499</v>
      </c>
      <c r="S1421" s="16" t="s">
        <v>4352</v>
      </c>
      <c r="T1421" s="9">
        <v>93.034851382208302</v>
      </c>
      <c r="U1421" s="10">
        <v>14</v>
      </c>
      <c r="V1421" s="11">
        <v>0.607666166222669</v>
      </c>
      <c r="W1421" s="17" t="s">
        <v>4353</v>
      </c>
      <c r="X1421" s="13">
        <v>29.783672430160699</v>
      </c>
      <c r="Y1421" s="10">
        <v>12</v>
      </c>
      <c r="Z1421" s="18">
        <f>Table1[[#This Row],[Mφ_STM/Mφ_NS]]+Table1[[#This Row],[Mφ_LPS/Mφ_NS]]</f>
        <v>1.993830141448719</v>
      </c>
    </row>
    <row r="1422" spans="1:26" x14ac:dyDescent="0.25">
      <c r="A1422" s="5" t="s">
        <v>4354</v>
      </c>
      <c r="B1422" s="15" t="s">
        <v>4355</v>
      </c>
      <c r="C1422" s="6"/>
      <c r="D1422" s="6"/>
      <c r="E1422" s="6"/>
      <c r="F1422" s="7"/>
      <c r="G1422" s="8"/>
      <c r="H1422" s="9"/>
      <c r="I1422" s="10">
        <v>0</v>
      </c>
      <c r="J1422" s="11"/>
      <c r="K1422" s="12"/>
      <c r="L1422" s="13"/>
      <c r="M1422" s="10">
        <v>0</v>
      </c>
      <c r="N1422" s="14">
        <f>Table1[[#This Row],[DC_STM/DC_NS]]+Table1[[#This Row],[DC_LPS/DC_NS]]</f>
        <v>0</v>
      </c>
      <c r="O1422" s="6">
        <v>1</v>
      </c>
      <c r="P1422" s="6">
        <v>1</v>
      </c>
      <c r="Q1422" s="6">
        <v>0</v>
      </c>
      <c r="R1422" s="7"/>
      <c r="S1422" s="16"/>
      <c r="T1422" s="9"/>
      <c r="U1422" s="10">
        <v>0</v>
      </c>
      <c r="V1422" s="11"/>
      <c r="W1422" s="17"/>
      <c r="X1422" s="13"/>
      <c r="Y1422" s="10">
        <v>0</v>
      </c>
      <c r="Z1422" s="18">
        <f>Table1[[#This Row],[Mφ_STM/Mφ_NS]]+Table1[[#This Row],[Mφ_LPS/Mφ_NS]]</f>
        <v>0</v>
      </c>
    </row>
    <row r="1423" spans="1:26" x14ac:dyDescent="0.25">
      <c r="A1423" s="5" t="s">
        <v>4356</v>
      </c>
      <c r="B1423" s="15" t="s">
        <v>4357</v>
      </c>
      <c r="C1423" s="6">
        <v>3</v>
      </c>
      <c r="D1423" s="6">
        <v>19</v>
      </c>
      <c r="E1423" s="6">
        <v>1477167.09951172</v>
      </c>
      <c r="F1423" s="7">
        <v>2.4224823182491102</v>
      </c>
      <c r="G1423" s="8" t="s">
        <v>4358</v>
      </c>
      <c r="H1423" s="9">
        <v>184.15208011802901</v>
      </c>
      <c r="I1423" s="10">
        <v>12</v>
      </c>
      <c r="J1423" s="11">
        <v>0.76578352779327896</v>
      </c>
      <c r="K1423" s="12" t="s">
        <v>4359</v>
      </c>
      <c r="L1423" s="13">
        <v>255.00494726383999</v>
      </c>
      <c r="M1423" s="10">
        <v>13</v>
      </c>
      <c r="N1423" s="14">
        <f>Table1[[#This Row],[DC_STM/DC_NS]]+Table1[[#This Row],[DC_LPS/DC_NS]]</f>
        <v>3.1882658460423894</v>
      </c>
      <c r="O1423" s="6">
        <v>5</v>
      </c>
      <c r="P1423" s="6">
        <v>18</v>
      </c>
      <c r="Q1423" s="6">
        <v>806471.96136474598</v>
      </c>
      <c r="R1423" s="7">
        <v>3.3445259099664399</v>
      </c>
      <c r="S1423" s="16" t="s">
        <v>4360</v>
      </c>
      <c r="T1423" s="9">
        <v>7.8963580940702398</v>
      </c>
      <c r="U1423" s="10">
        <v>3</v>
      </c>
      <c r="V1423" s="11"/>
      <c r="W1423" s="17"/>
      <c r="X1423" s="13"/>
      <c r="Y1423" s="10">
        <v>0</v>
      </c>
      <c r="Z1423" s="18">
        <f>Table1[[#This Row],[Mφ_STM/Mφ_NS]]+Table1[[#This Row],[Mφ_LPS/Mφ_NS]]</f>
        <v>3.3445259099664399</v>
      </c>
    </row>
    <row r="1424" spans="1:26" x14ac:dyDescent="0.25">
      <c r="A1424" s="5" t="s">
        <v>4361</v>
      </c>
      <c r="B1424" s="15" t="s">
        <v>4362</v>
      </c>
      <c r="C1424" s="6">
        <v>1</v>
      </c>
      <c r="D1424" s="6">
        <v>1</v>
      </c>
      <c r="E1424" s="6">
        <v>0</v>
      </c>
      <c r="F1424" s="7"/>
      <c r="G1424" s="8"/>
      <c r="H1424" s="9"/>
      <c r="I1424" s="10">
        <v>0</v>
      </c>
      <c r="J1424" s="11"/>
      <c r="K1424" s="12"/>
      <c r="L1424" s="13"/>
      <c r="M1424" s="10">
        <v>0</v>
      </c>
      <c r="N1424" s="14">
        <f>Table1[[#This Row],[DC_STM/DC_NS]]+Table1[[#This Row],[DC_LPS/DC_NS]]</f>
        <v>0</v>
      </c>
      <c r="O1424" s="6"/>
      <c r="P1424" s="6"/>
      <c r="Q1424" s="6"/>
      <c r="R1424" s="7"/>
      <c r="S1424" s="16"/>
      <c r="T1424" s="9"/>
      <c r="U1424" s="10">
        <v>0</v>
      </c>
      <c r="V1424" s="11"/>
      <c r="W1424" s="17"/>
      <c r="X1424" s="13"/>
      <c r="Y1424" s="10">
        <v>0</v>
      </c>
      <c r="Z1424" s="18">
        <f>Table1[[#This Row],[Mφ_STM/Mφ_NS]]+Table1[[#This Row],[Mφ_LPS/Mφ_NS]]</f>
        <v>0</v>
      </c>
    </row>
    <row r="1425" spans="1:26" x14ac:dyDescent="0.25">
      <c r="A1425" s="15" t="s">
        <v>4363</v>
      </c>
      <c r="B1425" s="15" t="s">
        <v>4364</v>
      </c>
      <c r="C1425" s="6">
        <v>21</v>
      </c>
      <c r="D1425" s="6">
        <v>337</v>
      </c>
      <c r="E1425" s="6">
        <v>32132895.215603299</v>
      </c>
      <c r="F1425" s="7">
        <v>0.98161993095186595</v>
      </c>
      <c r="G1425" s="8" t="s">
        <v>4365</v>
      </c>
      <c r="H1425" s="9">
        <v>99.071903183139895</v>
      </c>
      <c r="I1425" s="10">
        <v>177</v>
      </c>
      <c r="J1425" s="11">
        <v>0.76852597761614605</v>
      </c>
      <c r="K1425" s="12" t="s">
        <v>4366</v>
      </c>
      <c r="L1425" s="13">
        <v>84.625897175664207</v>
      </c>
      <c r="M1425" s="10">
        <v>173</v>
      </c>
      <c r="N1425" s="14">
        <f>Table1[[#This Row],[DC_STM/DC_NS]]+Table1[[#This Row],[DC_LPS/DC_NS]]</f>
        <v>1.750145908568012</v>
      </c>
      <c r="O1425" s="6">
        <v>19</v>
      </c>
      <c r="P1425" s="6">
        <v>175</v>
      </c>
      <c r="Q1425" s="6">
        <v>7477500.0637342697</v>
      </c>
      <c r="R1425" s="7">
        <v>7.8577134865718001</v>
      </c>
      <c r="S1425" s="16" t="s">
        <v>4367</v>
      </c>
      <c r="T1425" s="9">
        <v>86.905461480865497</v>
      </c>
      <c r="U1425" s="10">
        <v>82</v>
      </c>
      <c r="V1425" s="11">
        <v>0.77875634260413296</v>
      </c>
      <c r="W1425" s="17" t="s">
        <v>4368</v>
      </c>
      <c r="X1425" s="13">
        <v>77.4826331394124</v>
      </c>
      <c r="Y1425" s="10">
        <v>76</v>
      </c>
      <c r="Z1425" s="18">
        <f>Table1[[#This Row],[Mφ_STM/Mφ_NS]]+Table1[[#This Row],[Mφ_LPS/Mφ_NS]]</f>
        <v>8.6364698291759332</v>
      </c>
    </row>
    <row r="1426" spans="1:26" x14ac:dyDescent="0.25">
      <c r="A1426" s="5" t="s">
        <v>4369</v>
      </c>
      <c r="B1426" s="15" t="s">
        <v>4370</v>
      </c>
      <c r="C1426" s="6">
        <v>5</v>
      </c>
      <c r="D1426" s="6">
        <v>23</v>
      </c>
      <c r="E1426" s="6">
        <v>2759763.0607421901</v>
      </c>
      <c r="F1426" s="7">
        <v>0.89783651505250495</v>
      </c>
      <c r="G1426" s="8" t="s">
        <v>4371</v>
      </c>
      <c r="H1426" s="9">
        <v>103.881009684471</v>
      </c>
      <c r="I1426" s="10">
        <v>12</v>
      </c>
      <c r="J1426" s="11">
        <v>11.8951982269552</v>
      </c>
      <c r="K1426" s="12" t="s">
        <v>4372</v>
      </c>
      <c r="L1426" s="13">
        <v>277.80620954502098</v>
      </c>
      <c r="M1426" s="10">
        <v>14</v>
      </c>
      <c r="N1426" s="14">
        <f>Table1[[#This Row],[DC_STM/DC_NS]]+Table1[[#This Row],[DC_LPS/DC_NS]]</f>
        <v>12.793034742007706</v>
      </c>
      <c r="O1426" s="6">
        <v>6</v>
      </c>
      <c r="P1426" s="6">
        <v>54</v>
      </c>
      <c r="Q1426" s="6">
        <v>2305090.8816596102</v>
      </c>
      <c r="R1426" s="7">
        <v>14.851514316495701</v>
      </c>
      <c r="S1426" s="16" t="s">
        <v>4373</v>
      </c>
      <c r="T1426" s="9">
        <v>206.675837259373</v>
      </c>
      <c r="U1426" s="10">
        <v>27</v>
      </c>
      <c r="V1426" s="11">
        <v>11.5442774964471</v>
      </c>
      <c r="W1426" s="17" t="s">
        <v>4374</v>
      </c>
      <c r="X1426" s="13">
        <v>270.00606442336698</v>
      </c>
      <c r="Y1426" s="10">
        <v>24</v>
      </c>
      <c r="Z1426" s="18">
        <f>Table1[[#This Row],[Mφ_STM/Mφ_NS]]+Table1[[#This Row],[Mφ_LPS/Mφ_NS]]</f>
        <v>26.3957918129428</v>
      </c>
    </row>
    <row r="1427" spans="1:26" x14ac:dyDescent="0.25">
      <c r="A1427" s="5" t="s">
        <v>4375</v>
      </c>
      <c r="B1427" s="15" t="s">
        <v>4376</v>
      </c>
      <c r="C1427" s="6">
        <v>1</v>
      </c>
      <c r="D1427" s="6">
        <v>1</v>
      </c>
      <c r="E1427" s="6">
        <v>1653219.30859375</v>
      </c>
      <c r="F1427" s="7">
        <v>0.01</v>
      </c>
      <c r="G1427" s="8" t="s">
        <v>197</v>
      </c>
      <c r="H1427" s="9"/>
      <c r="I1427" s="10">
        <v>1</v>
      </c>
      <c r="J1427" s="11">
        <v>0.01</v>
      </c>
      <c r="K1427" s="12" t="s">
        <v>197</v>
      </c>
      <c r="L1427" s="13"/>
      <c r="M1427" s="10">
        <v>1</v>
      </c>
      <c r="N1427" s="14">
        <f>Table1[[#This Row],[DC_STM/DC_NS]]+Table1[[#This Row],[DC_LPS/DC_NS]]</f>
        <v>0.02</v>
      </c>
      <c r="O1427" s="6"/>
      <c r="P1427" s="6"/>
      <c r="Q1427" s="6"/>
      <c r="R1427" s="7"/>
      <c r="S1427" s="16"/>
      <c r="T1427" s="9"/>
      <c r="U1427" s="10">
        <v>0</v>
      </c>
      <c r="V1427" s="11"/>
      <c r="W1427" s="17"/>
      <c r="X1427" s="13"/>
      <c r="Y1427" s="10">
        <v>0</v>
      </c>
      <c r="Z1427" s="18">
        <f>Table1[[#This Row],[Mφ_STM/Mφ_NS]]+Table1[[#This Row],[Mφ_LPS/Mφ_NS]]</f>
        <v>0</v>
      </c>
    </row>
    <row r="1428" spans="1:26" x14ac:dyDescent="0.25">
      <c r="A1428" s="5" t="s">
        <v>4377</v>
      </c>
      <c r="B1428" s="15" t="s">
        <v>4378</v>
      </c>
      <c r="C1428" s="6">
        <v>1</v>
      </c>
      <c r="D1428" s="6">
        <v>2</v>
      </c>
      <c r="E1428" s="6">
        <v>140362.6328125</v>
      </c>
      <c r="F1428" s="7"/>
      <c r="G1428" s="8"/>
      <c r="H1428" s="9"/>
      <c r="I1428" s="10">
        <v>0</v>
      </c>
      <c r="J1428" s="11"/>
      <c r="K1428" s="12"/>
      <c r="L1428" s="13"/>
      <c r="M1428" s="10">
        <v>0</v>
      </c>
      <c r="N1428" s="14">
        <f>Table1[[#This Row],[DC_STM/DC_NS]]+Table1[[#This Row],[DC_LPS/DC_NS]]</f>
        <v>0</v>
      </c>
      <c r="O1428" s="6"/>
      <c r="P1428" s="6"/>
      <c r="Q1428" s="6"/>
      <c r="R1428" s="7"/>
      <c r="S1428" s="16"/>
      <c r="T1428" s="9"/>
      <c r="U1428" s="10">
        <v>0</v>
      </c>
      <c r="V1428" s="11"/>
      <c r="W1428" s="17"/>
      <c r="X1428" s="13"/>
      <c r="Y1428" s="10">
        <v>0</v>
      </c>
      <c r="Z1428" s="18">
        <f>Table1[[#This Row],[Mφ_STM/Mφ_NS]]+Table1[[#This Row],[Mφ_LPS/Mφ_NS]]</f>
        <v>0</v>
      </c>
    </row>
    <row r="1429" spans="1:26" x14ac:dyDescent="0.25">
      <c r="A1429" s="5" t="s">
        <v>4379</v>
      </c>
      <c r="B1429" s="15" t="s">
        <v>4380</v>
      </c>
      <c r="C1429" s="6">
        <v>1</v>
      </c>
      <c r="D1429" s="6">
        <v>4</v>
      </c>
      <c r="E1429" s="6">
        <v>506703.10302734398</v>
      </c>
      <c r="F1429" s="7">
        <v>0.50960001860718696</v>
      </c>
      <c r="G1429" s="8" t="s">
        <v>4381</v>
      </c>
      <c r="H1429" s="9">
        <v>196.07535336151199</v>
      </c>
      <c r="I1429" s="10">
        <v>4</v>
      </c>
      <c r="J1429" s="11">
        <v>1.12294503860614E-2</v>
      </c>
      <c r="K1429" s="12" t="s">
        <v>4381</v>
      </c>
      <c r="L1429" s="13">
        <v>21.896893325918999</v>
      </c>
      <c r="M1429" s="10">
        <v>4</v>
      </c>
      <c r="N1429" s="14">
        <f>Table1[[#This Row],[DC_STM/DC_NS]]+Table1[[#This Row],[DC_LPS/DC_NS]]</f>
        <v>0.52082946899324833</v>
      </c>
      <c r="O1429" s="6">
        <v>1</v>
      </c>
      <c r="P1429" s="6">
        <v>1</v>
      </c>
      <c r="Q1429" s="6">
        <v>622801.546875</v>
      </c>
      <c r="R1429" s="7"/>
      <c r="S1429" s="16"/>
      <c r="T1429" s="9"/>
      <c r="U1429" s="10">
        <v>0</v>
      </c>
      <c r="V1429" s="11"/>
      <c r="W1429" s="17"/>
      <c r="X1429" s="13"/>
      <c r="Y1429" s="10">
        <v>0</v>
      </c>
      <c r="Z1429" s="18">
        <f>Table1[[#This Row],[Mφ_STM/Mφ_NS]]+Table1[[#This Row],[Mφ_LPS/Mφ_NS]]</f>
        <v>0</v>
      </c>
    </row>
    <row r="1430" spans="1:26" x14ac:dyDescent="0.25">
      <c r="A1430" s="5" t="s">
        <v>4382</v>
      </c>
      <c r="B1430" s="15" t="s">
        <v>4383</v>
      </c>
      <c r="C1430" s="6">
        <v>13</v>
      </c>
      <c r="D1430" s="6">
        <v>80</v>
      </c>
      <c r="E1430" s="6">
        <v>9440790.6671820804</v>
      </c>
      <c r="F1430" s="7">
        <v>3.0624270719086502</v>
      </c>
      <c r="G1430" s="8" t="s">
        <v>4384</v>
      </c>
      <c r="H1430" s="9">
        <v>124.76787359019499</v>
      </c>
      <c r="I1430" s="10">
        <v>41</v>
      </c>
      <c r="J1430" s="11">
        <v>0.71009516763946001</v>
      </c>
      <c r="K1430" s="12" t="s">
        <v>4385</v>
      </c>
      <c r="L1430" s="13">
        <v>143.286970974675</v>
      </c>
      <c r="M1430" s="10">
        <v>40</v>
      </c>
      <c r="N1430" s="14">
        <f>Table1[[#This Row],[DC_STM/DC_NS]]+Table1[[#This Row],[DC_LPS/DC_NS]]</f>
        <v>3.7725222395481102</v>
      </c>
      <c r="O1430" s="6">
        <v>9</v>
      </c>
      <c r="P1430" s="6">
        <v>49</v>
      </c>
      <c r="Q1430" s="6">
        <v>2227602.6153428801</v>
      </c>
      <c r="R1430" s="7">
        <v>18.039535249968601</v>
      </c>
      <c r="S1430" s="16" t="s">
        <v>4386</v>
      </c>
      <c r="T1430" s="9">
        <v>113.120489882401</v>
      </c>
      <c r="U1430" s="10">
        <v>19</v>
      </c>
      <c r="V1430" s="11">
        <v>10.2097357866105</v>
      </c>
      <c r="W1430" s="17" t="s">
        <v>4387</v>
      </c>
      <c r="X1430" s="13">
        <v>278.72772982074599</v>
      </c>
      <c r="Y1430" s="10">
        <v>18</v>
      </c>
      <c r="Z1430" s="18">
        <f>Table1[[#This Row],[Mφ_STM/Mφ_NS]]+Table1[[#This Row],[Mφ_LPS/Mφ_NS]]</f>
        <v>28.249271036579103</v>
      </c>
    </row>
    <row r="1431" spans="1:26" x14ac:dyDescent="0.25">
      <c r="A1431" s="5" t="s">
        <v>4388</v>
      </c>
      <c r="B1431" s="15" t="s">
        <v>4389</v>
      </c>
      <c r="C1431" s="6"/>
      <c r="D1431" s="6"/>
      <c r="E1431" s="6"/>
      <c r="F1431" s="7"/>
      <c r="G1431" s="8"/>
      <c r="H1431" s="9"/>
      <c r="I1431" s="10">
        <v>0</v>
      </c>
      <c r="J1431" s="11"/>
      <c r="K1431" s="12"/>
      <c r="L1431" s="13"/>
      <c r="M1431" s="10">
        <v>0</v>
      </c>
      <c r="N1431" s="14">
        <f>Table1[[#This Row],[DC_STM/DC_NS]]+Table1[[#This Row],[DC_LPS/DC_NS]]</f>
        <v>0</v>
      </c>
      <c r="O1431" s="6">
        <v>3</v>
      </c>
      <c r="P1431" s="6">
        <v>33</v>
      </c>
      <c r="Q1431" s="6">
        <v>3286808.4245876698</v>
      </c>
      <c r="R1431" s="7">
        <v>14.048804526936999</v>
      </c>
      <c r="S1431" s="16" t="s">
        <v>4390</v>
      </c>
      <c r="T1431" s="9">
        <v>232.64697541346001</v>
      </c>
      <c r="U1431" s="10">
        <v>9</v>
      </c>
      <c r="V1431" s="11">
        <v>11.709667445995599</v>
      </c>
      <c r="W1431" s="17" t="s">
        <v>4390</v>
      </c>
      <c r="X1431" s="13">
        <v>282.767437982231</v>
      </c>
      <c r="Y1431" s="10">
        <v>9</v>
      </c>
      <c r="Z1431" s="18">
        <f>Table1[[#This Row],[Mφ_STM/Mφ_NS]]+Table1[[#This Row],[Mφ_LPS/Mφ_NS]]</f>
        <v>25.758471972932597</v>
      </c>
    </row>
    <row r="1432" spans="1:26" x14ac:dyDescent="0.25">
      <c r="A1432" s="5" t="s">
        <v>4391</v>
      </c>
      <c r="B1432" s="15" t="s">
        <v>4392</v>
      </c>
      <c r="C1432" s="6">
        <v>1</v>
      </c>
      <c r="D1432" s="6">
        <v>1</v>
      </c>
      <c r="E1432" s="6">
        <v>1163224.375</v>
      </c>
      <c r="F1432" s="7">
        <v>0.01</v>
      </c>
      <c r="G1432" s="8" t="s">
        <v>376</v>
      </c>
      <c r="H1432" s="9"/>
      <c r="I1432" s="10">
        <v>1</v>
      </c>
      <c r="J1432" s="11">
        <v>0.01</v>
      </c>
      <c r="K1432" s="12" t="s">
        <v>376</v>
      </c>
      <c r="L1432" s="13"/>
      <c r="M1432" s="10">
        <v>1</v>
      </c>
      <c r="N1432" s="14">
        <f>Table1[[#This Row],[DC_STM/DC_NS]]+Table1[[#This Row],[DC_LPS/DC_NS]]</f>
        <v>0.02</v>
      </c>
      <c r="O1432" s="6"/>
      <c r="P1432" s="6"/>
      <c r="Q1432" s="6"/>
      <c r="R1432" s="7"/>
      <c r="S1432" s="16"/>
      <c r="T1432" s="9"/>
      <c r="U1432" s="10">
        <v>0</v>
      </c>
      <c r="V1432" s="11"/>
      <c r="W1432" s="17"/>
      <c r="X1432" s="13"/>
      <c r="Y1432" s="10">
        <v>0</v>
      </c>
      <c r="Z1432" s="18">
        <f>Table1[[#This Row],[Mφ_STM/Mφ_NS]]+Table1[[#This Row],[Mφ_LPS/Mφ_NS]]</f>
        <v>0</v>
      </c>
    </row>
    <row r="1433" spans="1:26" x14ac:dyDescent="0.25">
      <c r="A1433" s="5" t="s">
        <v>4393</v>
      </c>
      <c r="B1433" s="15" t="s">
        <v>4394</v>
      </c>
      <c r="C1433" s="6">
        <v>6</v>
      </c>
      <c r="D1433" s="6">
        <v>17</v>
      </c>
      <c r="E1433" s="6">
        <v>2811677.3247612799</v>
      </c>
      <c r="F1433" s="7">
        <v>1.4950671917207301</v>
      </c>
      <c r="G1433" s="8" t="s">
        <v>4395</v>
      </c>
      <c r="H1433" s="9">
        <v>93.443064697436</v>
      </c>
      <c r="I1433" s="10">
        <v>9</v>
      </c>
      <c r="J1433" s="11">
        <v>0.26615206732143298</v>
      </c>
      <c r="K1433" s="12" t="s">
        <v>4396</v>
      </c>
      <c r="L1433" s="13">
        <v>92.0069289739574</v>
      </c>
      <c r="M1433" s="10">
        <v>6</v>
      </c>
      <c r="N1433" s="14">
        <f>Table1[[#This Row],[DC_STM/DC_NS]]+Table1[[#This Row],[DC_LPS/DC_NS]]</f>
        <v>1.7612192590421631</v>
      </c>
      <c r="O1433" s="6">
        <v>11</v>
      </c>
      <c r="P1433" s="6">
        <v>20</v>
      </c>
      <c r="Q1433" s="6">
        <v>3268700.7107204902</v>
      </c>
      <c r="R1433" s="7">
        <v>66.760314536375802</v>
      </c>
      <c r="S1433" s="16" t="s">
        <v>314</v>
      </c>
      <c r="T1433" s="9">
        <v>86.238095866423805</v>
      </c>
      <c r="U1433" s="10">
        <v>3</v>
      </c>
      <c r="V1433" s="11">
        <v>95.928187495949203</v>
      </c>
      <c r="W1433" s="17" t="s">
        <v>303</v>
      </c>
      <c r="X1433" s="13">
        <v>6.0028367229520097</v>
      </c>
      <c r="Y1433" s="10">
        <v>2</v>
      </c>
      <c r="Z1433" s="18">
        <f>Table1[[#This Row],[Mφ_STM/Mφ_NS]]+Table1[[#This Row],[Mφ_LPS/Mφ_NS]]</f>
        <v>162.688502032325</v>
      </c>
    </row>
    <row r="1434" spans="1:26" x14ac:dyDescent="0.25">
      <c r="A1434" s="5" t="s">
        <v>4397</v>
      </c>
      <c r="B1434" s="15" t="s">
        <v>4398</v>
      </c>
      <c r="C1434" s="6">
        <v>9</v>
      </c>
      <c r="D1434" s="6">
        <v>46</v>
      </c>
      <c r="E1434" s="6">
        <v>4112290.3112521698</v>
      </c>
      <c r="F1434" s="7">
        <v>1.3477255280343701</v>
      </c>
      <c r="G1434" s="8" t="s">
        <v>4399</v>
      </c>
      <c r="H1434" s="9">
        <v>109.496082652723</v>
      </c>
      <c r="I1434" s="10">
        <v>27</v>
      </c>
      <c r="J1434" s="11">
        <v>0.60593284336461894</v>
      </c>
      <c r="K1434" s="12" t="s">
        <v>4400</v>
      </c>
      <c r="L1434" s="13">
        <v>111.55990938400301</v>
      </c>
      <c r="M1434" s="10">
        <v>29</v>
      </c>
      <c r="N1434" s="14">
        <f>Table1[[#This Row],[DC_STM/DC_NS]]+Table1[[#This Row],[DC_LPS/DC_NS]]</f>
        <v>1.953658371398989</v>
      </c>
      <c r="O1434" s="6">
        <v>6</v>
      </c>
      <c r="P1434" s="6">
        <v>33</v>
      </c>
      <c r="Q1434" s="6">
        <v>1643749.85422585</v>
      </c>
      <c r="R1434" s="7">
        <v>20.050318435661801</v>
      </c>
      <c r="S1434" s="16" t="s">
        <v>4401</v>
      </c>
      <c r="T1434" s="9">
        <v>150.66088105498699</v>
      </c>
      <c r="U1434" s="10">
        <v>15</v>
      </c>
      <c r="V1434" s="11">
        <v>9.6088053124744697</v>
      </c>
      <c r="W1434" s="17" t="s">
        <v>4401</v>
      </c>
      <c r="X1434" s="13">
        <v>312.12943114332802</v>
      </c>
      <c r="Y1434" s="10">
        <v>15</v>
      </c>
      <c r="Z1434" s="18">
        <f>Table1[[#This Row],[Mφ_STM/Mφ_NS]]+Table1[[#This Row],[Mφ_LPS/Mφ_NS]]</f>
        <v>29.65912374813627</v>
      </c>
    </row>
    <row r="1435" spans="1:26" x14ac:dyDescent="0.25">
      <c r="A1435" s="5" t="s">
        <v>4402</v>
      </c>
      <c r="B1435" s="15" t="s">
        <v>4403</v>
      </c>
      <c r="C1435" s="6">
        <v>7</v>
      </c>
      <c r="D1435" s="6">
        <v>50</v>
      </c>
      <c r="E1435" s="6">
        <v>6627962.5039876299</v>
      </c>
      <c r="F1435" s="7">
        <v>1.9053308783921299</v>
      </c>
      <c r="G1435" s="8" t="s">
        <v>4404</v>
      </c>
      <c r="H1435" s="9">
        <v>105.183763940403</v>
      </c>
      <c r="I1435" s="10">
        <v>28</v>
      </c>
      <c r="J1435" s="11">
        <v>0.78950480126812195</v>
      </c>
      <c r="K1435" s="12" t="s">
        <v>4405</v>
      </c>
      <c r="L1435" s="13">
        <v>120.998654247554</v>
      </c>
      <c r="M1435" s="10">
        <v>31</v>
      </c>
      <c r="N1435" s="14">
        <f>Table1[[#This Row],[DC_STM/DC_NS]]+Table1[[#This Row],[DC_LPS/DC_NS]]</f>
        <v>2.6948356796602519</v>
      </c>
      <c r="O1435" s="6">
        <v>4</v>
      </c>
      <c r="P1435" s="6">
        <v>14</v>
      </c>
      <c r="Q1435" s="6">
        <v>1009456.99822443</v>
      </c>
      <c r="R1435" s="7">
        <v>10.0709712381746</v>
      </c>
      <c r="S1435" s="16" t="s">
        <v>4406</v>
      </c>
      <c r="T1435" s="9">
        <v>149.019625340489</v>
      </c>
      <c r="U1435" s="10">
        <v>6</v>
      </c>
      <c r="V1435" s="11">
        <v>0.42423748853077697</v>
      </c>
      <c r="W1435" s="17" t="s">
        <v>4406</v>
      </c>
      <c r="X1435" s="13">
        <v>100.385475061872</v>
      </c>
      <c r="Y1435" s="10">
        <v>6</v>
      </c>
      <c r="Z1435" s="18">
        <f>Table1[[#This Row],[Mφ_STM/Mφ_NS]]+Table1[[#This Row],[Mφ_LPS/Mφ_NS]]</f>
        <v>10.495208726705377</v>
      </c>
    </row>
    <row r="1436" spans="1:26" x14ac:dyDescent="0.25">
      <c r="A1436" s="5" t="s">
        <v>4407</v>
      </c>
      <c r="B1436" s="15" t="s">
        <v>4408</v>
      </c>
      <c r="C1436" s="6"/>
      <c r="D1436" s="6"/>
      <c r="E1436" s="6"/>
      <c r="F1436" s="7"/>
      <c r="G1436" s="8"/>
      <c r="H1436" s="9"/>
      <c r="I1436" s="10">
        <v>0</v>
      </c>
      <c r="J1436" s="11"/>
      <c r="K1436" s="12"/>
      <c r="L1436" s="13"/>
      <c r="M1436" s="10">
        <v>0</v>
      </c>
      <c r="N1436" s="14">
        <f>Table1[[#This Row],[DC_STM/DC_NS]]+Table1[[#This Row],[DC_LPS/DC_NS]]</f>
        <v>0</v>
      </c>
      <c r="O1436" s="6">
        <v>1</v>
      </c>
      <c r="P1436" s="6">
        <v>1</v>
      </c>
      <c r="Q1436" s="6">
        <v>1910390.4375</v>
      </c>
      <c r="R1436" s="7"/>
      <c r="S1436" s="16"/>
      <c r="T1436" s="9"/>
      <c r="U1436" s="10">
        <v>0</v>
      </c>
      <c r="V1436" s="11"/>
      <c r="W1436" s="17"/>
      <c r="X1436" s="13"/>
      <c r="Y1436" s="10">
        <v>0</v>
      </c>
      <c r="Z1436" s="18">
        <f>Table1[[#This Row],[Mφ_STM/Mφ_NS]]+Table1[[#This Row],[Mφ_LPS/Mφ_NS]]</f>
        <v>0</v>
      </c>
    </row>
    <row r="1437" spans="1:26" x14ac:dyDescent="0.25">
      <c r="A1437" s="15" t="s">
        <v>4409</v>
      </c>
      <c r="B1437" s="15" t="s">
        <v>4410</v>
      </c>
      <c r="C1437" s="6">
        <v>20</v>
      </c>
      <c r="D1437" s="6">
        <v>237</v>
      </c>
      <c r="E1437" s="6">
        <v>20410808.378146701</v>
      </c>
      <c r="F1437" s="7">
        <v>0.97191544051967604</v>
      </c>
      <c r="G1437" s="8" t="s">
        <v>4411</v>
      </c>
      <c r="H1437" s="9">
        <v>106.726273176232</v>
      </c>
      <c r="I1437" s="10">
        <v>115</v>
      </c>
      <c r="J1437" s="11">
        <v>0.77627512845512203</v>
      </c>
      <c r="K1437" s="12" t="s">
        <v>4412</v>
      </c>
      <c r="L1437" s="13">
        <v>117.46067210117999</v>
      </c>
      <c r="M1437" s="10">
        <v>128</v>
      </c>
      <c r="N1437" s="14">
        <f>Table1[[#This Row],[DC_STM/DC_NS]]+Table1[[#This Row],[DC_LPS/DC_NS]]</f>
        <v>1.7481905689747981</v>
      </c>
      <c r="O1437" s="6">
        <v>19</v>
      </c>
      <c r="P1437" s="6">
        <v>160</v>
      </c>
      <c r="Q1437" s="6">
        <v>4630605.1583930096</v>
      </c>
      <c r="R1437" s="7">
        <v>3.6061925683530198</v>
      </c>
      <c r="S1437" s="16" t="s">
        <v>4413</v>
      </c>
      <c r="T1437" s="9">
        <v>129.35298241511401</v>
      </c>
      <c r="U1437" s="10">
        <v>71</v>
      </c>
      <c r="V1437" s="11">
        <v>0.423509715507281</v>
      </c>
      <c r="W1437" s="17" t="s">
        <v>4414</v>
      </c>
      <c r="X1437" s="13">
        <v>73.372988015355801</v>
      </c>
      <c r="Y1437" s="10">
        <v>68</v>
      </c>
      <c r="Z1437" s="18">
        <f>Table1[[#This Row],[Mφ_STM/Mφ_NS]]+Table1[[#This Row],[Mφ_LPS/Mφ_NS]]</f>
        <v>4.0297022838603009</v>
      </c>
    </row>
    <row r="1438" spans="1:26" x14ac:dyDescent="0.25">
      <c r="A1438" s="5" t="s">
        <v>4415</v>
      </c>
      <c r="B1438" s="15" t="s">
        <v>4416</v>
      </c>
      <c r="C1438" s="6">
        <v>4</v>
      </c>
      <c r="D1438" s="6">
        <v>43</v>
      </c>
      <c r="E1438" s="6">
        <v>4945519.59874132</v>
      </c>
      <c r="F1438" s="7">
        <v>19.0875723306048</v>
      </c>
      <c r="G1438" s="8" t="s">
        <v>4417</v>
      </c>
      <c r="H1438" s="9">
        <v>209.699877767023</v>
      </c>
      <c r="I1438" s="10">
        <v>20</v>
      </c>
      <c r="J1438" s="11">
        <v>18.737661637917402</v>
      </c>
      <c r="K1438" s="12" t="s">
        <v>4418</v>
      </c>
      <c r="L1438" s="13">
        <v>214.42065710336499</v>
      </c>
      <c r="M1438" s="10">
        <v>24</v>
      </c>
      <c r="N1438" s="14">
        <f>Table1[[#This Row],[DC_STM/DC_NS]]+Table1[[#This Row],[DC_LPS/DC_NS]]</f>
        <v>37.825233968522198</v>
      </c>
      <c r="O1438" s="6">
        <v>4</v>
      </c>
      <c r="P1438" s="6">
        <v>10</v>
      </c>
      <c r="Q1438" s="6">
        <v>3029837.4157986101</v>
      </c>
      <c r="R1438" s="7"/>
      <c r="S1438" s="16"/>
      <c r="T1438" s="9"/>
      <c r="U1438" s="10">
        <v>0</v>
      </c>
      <c r="V1438" s="11"/>
      <c r="W1438" s="17"/>
      <c r="X1438" s="13"/>
      <c r="Y1438" s="10">
        <v>0</v>
      </c>
      <c r="Z1438" s="18">
        <f>Table1[[#This Row],[Mφ_STM/Mφ_NS]]+Table1[[#This Row],[Mφ_LPS/Mφ_NS]]</f>
        <v>0</v>
      </c>
    </row>
    <row r="1439" spans="1:26" x14ac:dyDescent="0.25">
      <c r="A1439" s="15" t="s">
        <v>4419</v>
      </c>
      <c r="B1439" s="15" t="s">
        <v>4420</v>
      </c>
      <c r="C1439" s="6">
        <v>18</v>
      </c>
      <c r="D1439" s="6">
        <v>251</v>
      </c>
      <c r="E1439" s="6">
        <v>49259173.005642399</v>
      </c>
      <c r="F1439" s="7">
        <v>0.75089448322396801</v>
      </c>
      <c r="G1439" s="8" t="s">
        <v>4421</v>
      </c>
      <c r="H1439" s="9">
        <v>78.842984988867499</v>
      </c>
      <c r="I1439" s="10">
        <v>115</v>
      </c>
      <c r="J1439" s="11">
        <v>0.88782033442003006</v>
      </c>
      <c r="K1439" s="12" t="s">
        <v>4422</v>
      </c>
      <c r="L1439" s="13">
        <v>49.7335783023684</v>
      </c>
      <c r="M1439" s="10">
        <v>123</v>
      </c>
      <c r="N1439" s="14">
        <f>Table1[[#This Row],[DC_STM/DC_NS]]+Table1[[#This Row],[DC_LPS/DC_NS]]</f>
        <v>1.6387148176439981</v>
      </c>
      <c r="O1439" s="6">
        <v>18</v>
      </c>
      <c r="P1439" s="6">
        <v>159</v>
      </c>
      <c r="Q1439" s="6">
        <v>10082908.1387804</v>
      </c>
      <c r="R1439" s="7">
        <v>7.3984119510152198</v>
      </c>
      <c r="S1439" s="16" t="s">
        <v>4423</v>
      </c>
      <c r="T1439" s="9">
        <v>100.442533697261</v>
      </c>
      <c r="U1439" s="10">
        <v>74</v>
      </c>
      <c r="V1439" s="11">
        <v>0.69984805125042704</v>
      </c>
      <c r="W1439" s="17" t="s">
        <v>4424</v>
      </c>
      <c r="X1439" s="13">
        <v>63.375052368750197</v>
      </c>
      <c r="Y1439" s="10">
        <v>63</v>
      </c>
      <c r="Z1439" s="18">
        <f>Table1[[#This Row],[Mφ_STM/Mφ_NS]]+Table1[[#This Row],[Mφ_LPS/Mφ_NS]]</f>
        <v>8.098260002265647</v>
      </c>
    </row>
    <row r="1440" spans="1:26" x14ac:dyDescent="0.25">
      <c r="A1440" s="5" t="s">
        <v>4425</v>
      </c>
      <c r="B1440" s="15" t="s">
        <v>4426</v>
      </c>
      <c r="C1440" s="6"/>
      <c r="D1440" s="6"/>
      <c r="E1440" s="6"/>
      <c r="F1440" s="7"/>
      <c r="G1440" s="8"/>
      <c r="H1440" s="9"/>
      <c r="I1440" s="10">
        <v>0</v>
      </c>
      <c r="J1440" s="11"/>
      <c r="K1440" s="12"/>
      <c r="L1440" s="13"/>
      <c r="M1440" s="10">
        <v>0</v>
      </c>
      <c r="N1440" s="14">
        <f>Table1[[#This Row],[DC_STM/DC_NS]]+Table1[[#This Row],[DC_LPS/DC_NS]]</f>
        <v>0</v>
      </c>
      <c r="O1440" s="6">
        <v>1</v>
      </c>
      <c r="P1440" s="6">
        <v>3</v>
      </c>
      <c r="Q1440" s="6">
        <v>413391.52278645802</v>
      </c>
      <c r="R1440" s="7"/>
      <c r="S1440" s="16"/>
      <c r="T1440" s="9"/>
      <c r="U1440" s="10">
        <v>0</v>
      </c>
      <c r="V1440" s="11"/>
      <c r="W1440" s="17"/>
      <c r="X1440" s="13"/>
      <c r="Y1440" s="10">
        <v>0</v>
      </c>
      <c r="Z1440" s="18">
        <f>Table1[[#This Row],[Mφ_STM/Mφ_NS]]+Table1[[#This Row],[Mφ_LPS/Mφ_NS]]</f>
        <v>0</v>
      </c>
    </row>
    <row r="1441" spans="1:26" x14ac:dyDescent="0.25">
      <c r="A1441" s="5" t="s">
        <v>4427</v>
      </c>
      <c r="B1441" s="15" t="s">
        <v>4428</v>
      </c>
      <c r="C1441" s="6">
        <v>1</v>
      </c>
      <c r="D1441" s="6">
        <v>20</v>
      </c>
      <c r="E1441" s="6">
        <v>2965606.6142578102</v>
      </c>
      <c r="F1441" s="7"/>
      <c r="G1441" s="8"/>
      <c r="H1441" s="9"/>
      <c r="I1441" s="10">
        <v>0</v>
      </c>
      <c r="J1441" s="11"/>
      <c r="K1441" s="12"/>
      <c r="L1441" s="13"/>
      <c r="M1441" s="10">
        <v>0</v>
      </c>
      <c r="N1441" s="14">
        <f>Table1[[#This Row],[DC_STM/DC_NS]]+Table1[[#This Row],[DC_LPS/DC_NS]]</f>
        <v>0</v>
      </c>
      <c r="O1441" s="6">
        <v>1</v>
      </c>
      <c r="P1441" s="6">
        <v>13</v>
      </c>
      <c r="Q1441" s="6">
        <v>404438.73318142397</v>
      </c>
      <c r="R1441" s="7"/>
      <c r="S1441" s="16"/>
      <c r="T1441" s="9"/>
      <c r="U1441" s="10">
        <v>0</v>
      </c>
      <c r="V1441" s="11"/>
      <c r="W1441" s="17"/>
      <c r="X1441" s="13"/>
      <c r="Y1441" s="10">
        <v>0</v>
      </c>
      <c r="Z1441" s="18">
        <f>Table1[[#This Row],[Mφ_STM/Mφ_NS]]+Table1[[#This Row],[Mφ_LPS/Mφ_NS]]</f>
        <v>0</v>
      </c>
    </row>
    <row r="1442" spans="1:26" x14ac:dyDescent="0.25">
      <c r="A1442" s="5" t="s">
        <v>4429</v>
      </c>
      <c r="B1442" s="15" t="s">
        <v>4430</v>
      </c>
      <c r="C1442" s="6">
        <v>1</v>
      </c>
      <c r="D1442" s="6">
        <v>1</v>
      </c>
      <c r="E1442" s="6">
        <v>510339.40625</v>
      </c>
      <c r="F1442" s="7">
        <v>0.01</v>
      </c>
      <c r="G1442" s="8" t="s">
        <v>242</v>
      </c>
      <c r="H1442" s="9"/>
      <c r="I1442" s="10">
        <v>1</v>
      </c>
      <c r="J1442" s="11">
        <v>0.01</v>
      </c>
      <c r="K1442" s="12" t="s">
        <v>242</v>
      </c>
      <c r="L1442" s="13"/>
      <c r="M1442" s="10">
        <v>1</v>
      </c>
      <c r="N1442" s="14">
        <f>Table1[[#This Row],[DC_STM/DC_NS]]+Table1[[#This Row],[DC_LPS/DC_NS]]</f>
        <v>0.02</v>
      </c>
      <c r="O1442" s="6"/>
      <c r="P1442" s="6"/>
      <c r="Q1442" s="6"/>
      <c r="R1442" s="7"/>
      <c r="S1442" s="16"/>
      <c r="T1442" s="9"/>
      <c r="U1442" s="10">
        <v>0</v>
      </c>
      <c r="V1442" s="11"/>
      <c r="W1442" s="17"/>
      <c r="X1442" s="13"/>
      <c r="Y1442" s="10">
        <v>0</v>
      </c>
      <c r="Z1442" s="18">
        <f>Table1[[#This Row],[Mφ_STM/Mφ_NS]]+Table1[[#This Row],[Mφ_LPS/Mφ_NS]]</f>
        <v>0</v>
      </c>
    </row>
    <row r="1443" spans="1:26" x14ac:dyDescent="0.25">
      <c r="A1443" s="5" t="s">
        <v>4431</v>
      </c>
      <c r="B1443" s="15" t="s">
        <v>4432</v>
      </c>
      <c r="C1443" s="6">
        <v>1</v>
      </c>
      <c r="D1443" s="6">
        <v>1</v>
      </c>
      <c r="E1443" s="6">
        <v>2091412.953125</v>
      </c>
      <c r="F1443" s="7"/>
      <c r="G1443" s="8"/>
      <c r="H1443" s="9"/>
      <c r="I1443" s="10">
        <v>0</v>
      </c>
      <c r="J1443" s="11"/>
      <c r="K1443" s="12"/>
      <c r="L1443" s="13"/>
      <c r="M1443" s="10">
        <v>0</v>
      </c>
      <c r="N1443" s="14">
        <f>Table1[[#This Row],[DC_STM/DC_NS]]+Table1[[#This Row],[DC_LPS/DC_NS]]</f>
        <v>0</v>
      </c>
      <c r="O1443" s="6">
        <v>2</v>
      </c>
      <c r="P1443" s="6">
        <v>3</v>
      </c>
      <c r="Q1443" s="6">
        <v>425637.74430338503</v>
      </c>
      <c r="R1443" s="7"/>
      <c r="S1443" s="16"/>
      <c r="T1443" s="9"/>
      <c r="U1443" s="10">
        <v>0</v>
      </c>
      <c r="V1443" s="11"/>
      <c r="W1443" s="17"/>
      <c r="X1443" s="13"/>
      <c r="Y1443" s="10">
        <v>0</v>
      </c>
      <c r="Z1443" s="18">
        <f>Table1[[#This Row],[Mφ_STM/Mφ_NS]]+Table1[[#This Row],[Mφ_LPS/Mφ_NS]]</f>
        <v>0</v>
      </c>
    </row>
    <row r="1444" spans="1:26" x14ac:dyDescent="0.25">
      <c r="A1444" s="5" t="s">
        <v>4433</v>
      </c>
      <c r="B1444" s="15" t="s">
        <v>4434</v>
      </c>
      <c r="C1444" s="6">
        <v>9</v>
      </c>
      <c r="D1444" s="6">
        <v>91</v>
      </c>
      <c r="E1444" s="6">
        <v>12788900.1544054</v>
      </c>
      <c r="F1444" s="7">
        <v>0.85621211310782397</v>
      </c>
      <c r="G1444" s="8" t="s">
        <v>4435</v>
      </c>
      <c r="H1444" s="9">
        <v>94.808541114388703</v>
      </c>
      <c r="I1444" s="10">
        <v>43</v>
      </c>
      <c r="J1444" s="11">
        <v>0.70180734642553499</v>
      </c>
      <c r="K1444" s="12" t="s">
        <v>4436</v>
      </c>
      <c r="L1444" s="13">
        <v>77.009385029520701</v>
      </c>
      <c r="M1444" s="10">
        <v>41</v>
      </c>
      <c r="N1444" s="14">
        <f>Table1[[#This Row],[DC_STM/DC_NS]]+Table1[[#This Row],[DC_LPS/DC_NS]]</f>
        <v>1.558019459533359</v>
      </c>
      <c r="O1444" s="6">
        <v>7</v>
      </c>
      <c r="P1444" s="6">
        <v>87</v>
      </c>
      <c r="Q1444" s="6">
        <v>5467171.5648871502</v>
      </c>
      <c r="R1444" s="7">
        <v>4.1289175262083404</v>
      </c>
      <c r="S1444" s="16" t="s">
        <v>4437</v>
      </c>
      <c r="T1444" s="9">
        <v>79.917279423896005</v>
      </c>
      <c r="U1444" s="10">
        <v>34</v>
      </c>
      <c r="V1444" s="11">
        <v>0.60222161387842299</v>
      </c>
      <c r="W1444" s="17" t="s">
        <v>4438</v>
      </c>
      <c r="X1444" s="13">
        <v>61.943492522555204</v>
      </c>
      <c r="Y1444" s="10">
        <v>30</v>
      </c>
      <c r="Z1444" s="18">
        <f>Table1[[#This Row],[Mφ_STM/Mφ_NS]]+Table1[[#This Row],[Mφ_LPS/Mφ_NS]]</f>
        <v>4.7311391400867633</v>
      </c>
    </row>
    <row r="1445" spans="1:26" x14ac:dyDescent="0.25">
      <c r="A1445" s="5" t="s">
        <v>4439</v>
      </c>
      <c r="B1445" s="15" t="s">
        <v>4440</v>
      </c>
      <c r="C1445" s="6">
        <v>4</v>
      </c>
      <c r="D1445" s="6">
        <v>30</v>
      </c>
      <c r="E1445" s="6">
        <v>4043674.99571644</v>
      </c>
      <c r="F1445" s="7">
        <v>2.2174463694153799</v>
      </c>
      <c r="G1445" s="8" t="s">
        <v>4441</v>
      </c>
      <c r="H1445" s="9">
        <v>198.85311895333399</v>
      </c>
      <c r="I1445" s="10">
        <v>16</v>
      </c>
      <c r="J1445" s="11">
        <v>1.54967851257519</v>
      </c>
      <c r="K1445" s="12" t="s">
        <v>4441</v>
      </c>
      <c r="L1445" s="13">
        <v>148.443970259021</v>
      </c>
      <c r="M1445" s="10">
        <v>16</v>
      </c>
      <c r="N1445" s="14">
        <f>Table1[[#This Row],[DC_STM/DC_NS]]+Table1[[#This Row],[DC_LPS/DC_NS]]</f>
        <v>3.7671248819905698</v>
      </c>
      <c r="O1445" s="6">
        <v>6</v>
      </c>
      <c r="P1445" s="6">
        <v>48</v>
      </c>
      <c r="Q1445" s="6">
        <v>3239749.8725653798</v>
      </c>
      <c r="R1445" s="7">
        <v>6.4772794061654304</v>
      </c>
      <c r="S1445" s="16" t="s">
        <v>4442</v>
      </c>
      <c r="T1445" s="9">
        <v>80.252117761763799</v>
      </c>
      <c r="U1445" s="10">
        <v>27</v>
      </c>
      <c r="V1445" s="11">
        <v>1.2411508550429</v>
      </c>
      <c r="W1445" s="17" t="s">
        <v>4443</v>
      </c>
      <c r="X1445" s="13">
        <v>84.845386556686705</v>
      </c>
      <c r="Y1445" s="10">
        <v>25</v>
      </c>
      <c r="Z1445" s="18">
        <f>Table1[[#This Row],[Mφ_STM/Mφ_NS]]+Table1[[#This Row],[Mφ_LPS/Mφ_NS]]</f>
        <v>7.7184302612083302</v>
      </c>
    </row>
    <row r="1446" spans="1:26" x14ac:dyDescent="0.25">
      <c r="A1446" s="5" t="s">
        <v>4444</v>
      </c>
      <c r="B1446" s="15" t="s">
        <v>4445</v>
      </c>
      <c r="C1446" s="6">
        <v>19</v>
      </c>
      <c r="D1446" s="6">
        <v>63</v>
      </c>
      <c r="E1446" s="6">
        <v>4682792.5442708302</v>
      </c>
      <c r="F1446" s="7">
        <v>1.0109853279393699</v>
      </c>
      <c r="G1446" s="8" t="s">
        <v>4446</v>
      </c>
      <c r="H1446" s="9">
        <v>113.412323347465</v>
      </c>
      <c r="I1446" s="10">
        <v>35</v>
      </c>
      <c r="J1446" s="11">
        <v>1.2126030129836201</v>
      </c>
      <c r="K1446" s="12" t="s">
        <v>4447</v>
      </c>
      <c r="L1446" s="13">
        <v>180.69465600174399</v>
      </c>
      <c r="M1446" s="10">
        <v>39</v>
      </c>
      <c r="N1446" s="14">
        <f>Table1[[#This Row],[DC_STM/DC_NS]]+Table1[[#This Row],[DC_LPS/DC_NS]]</f>
        <v>2.2235883409229897</v>
      </c>
      <c r="O1446" s="6">
        <v>10</v>
      </c>
      <c r="P1446" s="6">
        <v>41</v>
      </c>
      <c r="Q1446" s="6">
        <v>1533540.9219933699</v>
      </c>
      <c r="R1446" s="7">
        <v>3.2988357252631202</v>
      </c>
      <c r="S1446" s="16" t="s">
        <v>4448</v>
      </c>
      <c r="T1446" s="9">
        <v>112.528934935715</v>
      </c>
      <c r="U1446" s="10">
        <v>18</v>
      </c>
      <c r="V1446" s="11">
        <v>0.37780102804244198</v>
      </c>
      <c r="W1446" s="17" t="s">
        <v>4449</v>
      </c>
      <c r="X1446" s="13">
        <v>107.159624690749</v>
      </c>
      <c r="Y1446" s="10">
        <v>15</v>
      </c>
      <c r="Z1446" s="18">
        <f>Table1[[#This Row],[Mφ_STM/Mφ_NS]]+Table1[[#This Row],[Mφ_LPS/Mφ_NS]]</f>
        <v>3.6766367533055622</v>
      </c>
    </row>
    <row r="1447" spans="1:26" x14ac:dyDescent="0.25">
      <c r="A1447" s="5" t="s">
        <v>4450</v>
      </c>
      <c r="B1447" s="15" t="s">
        <v>4451</v>
      </c>
      <c r="C1447" s="6">
        <v>9</v>
      </c>
      <c r="D1447" s="6">
        <v>26</v>
      </c>
      <c r="E1447" s="6">
        <v>2482640.1871279799</v>
      </c>
      <c r="F1447" s="7">
        <v>0.64936772804798704</v>
      </c>
      <c r="G1447" s="8" t="s">
        <v>4452</v>
      </c>
      <c r="H1447" s="9">
        <v>126.74563018380699</v>
      </c>
      <c r="I1447" s="10">
        <v>16</v>
      </c>
      <c r="J1447" s="11">
        <v>1.6178716708252099E-2</v>
      </c>
      <c r="K1447" s="12" t="s">
        <v>4452</v>
      </c>
      <c r="L1447" s="13">
        <v>101.042302219289</v>
      </c>
      <c r="M1447" s="10">
        <v>16</v>
      </c>
      <c r="N1447" s="14">
        <f>Table1[[#This Row],[DC_STM/DC_NS]]+Table1[[#This Row],[DC_LPS/DC_NS]]</f>
        <v>0.66554644475623914</v>
      </c>
      <c r="O1447" s="6">
        <v>7</v>
      </c>
      <c r="P1447" s="6">
        <v>13</v>
      </c>
      <c r="Q1447" s="6">
        <v>855679.56282552099</v>
      </c>
      <c r="R1447" s="7"/>
      <c r="S1447" s="16"/>
      <c r="T1447" s="9"/>
      <c r="U1447" s="10">
        <v>0</v>
      </c>
      <c r="V1447" s="11"/>
      <c r="W1447" s="17"/>
      <c r="X1447" s="13"/>
      <c r="Y1447" s="10">
        <v>0</v>
      </c>
      <c r="Z1447" s="18">
        <f>Table1[[#This Row],[Mφ_STM/Mφ_NS]]+Table1[[#This Row],[Mφ_LPS/Mφ_NS]]</f>
        <v>0</v>
      </c>
    </row>
    <row r="1448" spans="1:26" x14ac:dyDescent="0.25">
      <c r="A1448" s="5" t="s">
        <v>4453</v>
      </c>
      <c r="B1448" s="15" t="s">
        <v>4454</v>
      </c>
      <c r="C1448" s="6">
        <v>8</v>
      </c>
      <c r="D1448" s="6">
        <v>48</v>
      </c>
      <c r="E1448" s="6">
        <v>9976922.3267144095</v>
      </c>
      <c r="F1448" s="7">
        <v>1.03432880398088</v>
      </c>
      <c r="G1448" s="8" t="s">
        <v>4455</v>
      </c>
      <c r="H1448" s="9">
        <v>107.359525874032</v>
      </c>
      <c r="I1448" s="10">
        <v>26</v>
      </c>
      <c r="J1448" s="11">
        <v>0.77427579513108102</v>
      </c>
      <c r="K1448" s="12" t="s">
        <v>4456</v>
      </c>
      <c r="L1448" s="13">
        <v>66.457082712025795</v>
      </c>
      <c r="M1448" s="10">
        <v>25</v>
      </c>
      <c r="N1448" s="14">
        <f>Table1[[#This Row],[DC_STM/DC_NS]]+Table1[[#This Row],[DC_LPS/DC_NS]]</f>
        <v>1.808604599111961</v>
      </c>
      <c r="O1448" s="6">
        <v>10</v>
      </c>
      <c r="P1448" s="6">
        <v>41</v>
      </c>
      <c r="Q1448" s="6">
        <v>3080264.45463053</v>
      </c>
      <c r="R1448" s="7">
        <v>7.4650112655298102</v>
      </c>
      <c r="S1448" s="16" t="s">
        <v>4457</v>
      </c>
      <c r="T1448" s="9">
        <v>105.16340915796501</v>
      </c>
      <c r="U1448" s="10">
        <v>20</v>
      </c>
      <c r="V1448" s="11">
        <v>0.567557868645305</v>
      </c>
      <c r="W1448" s="17" t="s">
        <v>4458</v>
      </c>
      <c r="X1448" s="13">
        <v>79.696569594667906</v>
      </c>
      <c r="Y1448" s="10">
        <v>17</v>
      </c>
      <c r="Z1448" s="18">
        <f>Table1[[#This Row],[Mφ_STM/Mφ_NS]]+Table1[[#This Row],[Mφ_LPS/Mφ_NS]]</f>
        <v>8.032569134175116</v>
      </c>
    </row>
    <row r="1449" spans="1:26" x14ac:dyDescent="0.25">
      <c r="A1449" s="5" t="s">
        <v>4459</v>
      </c>
      <c r="B1449" s="15" t="s">
        <v>4460</v>
      </c>
      <c r="C1449" s="6"/>
      <c r="D1449" s="6"/>
      <c r="E1449" s="6"/>
      <c r="F1449" s="7"/>
      <c r="G1449" s="8"/>
      <c r="H1449" s="9"/>
      <c r="I1449" s="10">
        <v>0</v>
      </c>
      <c r="J1449" s="11"/>
      <c r="K1449" s="12"/>
      <c r="L1449" s="13"/>
      <c r="M1449" s="10">
        <v>0</v>
      </c>
      <c r="N1449" s="14">
        <f>Table1[[#This Row],[DC_STM/DC_NS]]+Table1[[#This Row],[DC_LPS/DC_NS]]</f>
        <v>0</v>
      </c>
      <c r="O1449" s="6">
        <v>2</v>
      </c>
      <c r="P1449" s="6">
        <v>3</v>
      </c>
      <c r="Q1449" s="6">
        <v>223727.123046875</v>
      </c>
      <c r="R1449" s="7"/>
      <c r="S1449" s="16"/>
      <c r="T1449" s="9"/>
      <c r="U1449" s="10">
        <v>0</v>
      </c>
      <c r="V1449" s="11"/>
      <c r="W1449" s="17"/>
      <c r="X1449" s="13"/>
      <c r="Y1449" s="10">
        <v>0</v>
      </c>
      <c r="Z1449" s="18">
        <f>Table1[[#This Row],[Mφ_STM/Mφ_NS]]+Table1[[#This Row],[Mφ_LPS/Mφ_NS]]</f>
        <v>0</v>
      </c>
    </row>
    <row r="1450" spans="1:26" x14ac:dyDescent="0.25">
      <c r="A1450" s="5" t="s">
        <v>4461</v>
      </c>
      <c r="B1450" s="15" t="s">
        <v>4462</v>
      </c>
      <c r="C1450" s="6">
        <v>2</v>
      </c>
      <c r="D1450" s="6">
        <v>14</v>
      </c>
      <c r="E1450" s="6">
        <v>4115583.64564732</v>
      </c>
      <c r="F1450" s="7">
        <v>1.02527372992098</v>
      </c>
      <c r="G1450" s="8" t="s">
        <v>4463</v>
      </c>
      <c r="H1450" s="9">
        <v>134.452856726611</v>
      </c>
      <c r="I1450" s="10">
        <v>8</v>
      </c>
      <c r="J1450" s="11">
        <v>1.0128549728838401</v>
      </c>
      <c r="K1450" s="12" t="s">
        <v>4463</v>
      </c>
      <c r="L1450" s="13">
        <v>63.160763647850999</v>
      </c>
      <c r="M1450" s="10">
        <v>8</v>
      </c>
      <c r="N1450" s="14">
        <f>Table1[[#This Row],[DC_STM/DC_NS]]+Table1[[#This Row],[DC_LPS/DC_NS]]</f>
        <v>2.0381287028048201</v>
      </c>
      <c r="O1450" s="6">
        <v>2</v>
      </c>
      <c r="P1450" s="6">
        <v>14</v>
      </c>
      <c r="Q1450" s="6">
        <v>1753558.92148437</v>
      </c>
      <c r="R1450" s="7">
        <v>6.8268526619376599</v>
      </c>
      <c r="S1450" s="16" t="s">
        <v>1286</v>
      </c>
      <c r="T1450" s="9">
        <v>112.130138189343</v>
      </c>
      <c r="U1450" s="10">
        <v>7</v>
      </c>
      <c r="V1450" s="11">
        <v>0.44974941647383998</v>
      </c>
      <c r="W1450" s="17" t="s">
        <v>4464</v>
      </c>
      <c r="X1450" s="13">
        <v>78.019726721514203</v>
      </c>
      <c r="Y1450" s="10">
        <v>6</v>
      </c>
      <c r="Z1450" s="18">
        <f>Table1[[#This Row],[Mφ_STM/Mφ_NS]]+Table1[[#This Row],[Mφ_LPS/Mφ_NS]]</f>
        <v>7.2766020784115</v>
      </c>
    </row>
    <row r="1451" spans="1:26" x14ac:dyDescent="0.25">
      <c r="A1451" s="5" t="s">
        <v>4465</v>
      </c>
      <c r="B1451" s="15" t="s">
        <v>4466</v>
      </c>
      <c r="C1451" s="6">
        <v>9</v>
      </c>
      <c r="D1451" s="6">
        <v>15</v>
      </c>
      <c r="E1451" s="6">
        <v>2433223.5679253498</v>
      </c>
      <c r="F1451" s="7">
        <v>0.87604878077505799</v>
      </c>
      <c r="G1451" s="8" t="s">
        <v>4467</v>
      </c>
      <c r="H1451" s="9">
        <v>86.800878865529995</v>
      </c>
      <c r="I1451" s="10">
        <v>10</v>
      </c>
      <c r="J1451" s="11">
        <v>0.37020804385352601</v>
      </c>
      <c r="K1451" s="12" t="s">
        <v>4467</v>
      </c>
      <c r="L1451" s="13">
        <v>122.510000606966</v>
      </c>
      <c r="M1451" s="10">
        <v>10</v>
      </c>
      <c r="N1451" s="14">
        <f>Table1[[#This Row],[DC_STM/DC_NS]]+Table1[[#This Row],[DC_LPS/DC_NS]]</f>
        <v>1.2462568246285839</v>
      </c>
      <c r="O1451" s="6">
        <v>5</v>
      </c>
      <c r="P1451" s="6">
        <v>5</v>
      </c>
      <c r="Q1451" s="6">
        <v>760644.22192382801</v>
      </c>
      <c r="R1451" s="7">
        <v>2.94142737506678E-2</v>
      </c>
      <c r="S1451" s="16" t="s">
        <v>242</v>
      </c>
      <c r="T1451" s="9"/>
      <c r="U1451" s="10">
        <v>1</v>
      </c>
      <c r="V1451" s="11">
        <v>2.94142737506678E-2</v>
      </c>
      <c r="W1451" s="17" t="s">
        <v>242</v>
      </c>
      <c r="X1451" s="13"/>
      <c r="Y1451" s="10">
        <v>1</v>
      </c>
      <c r="Z1451" s="18">
        <f>Table1[[#This Row],[Mφ_STM/Mφ_NS]]+Table1[[#This Row],[Mφ_LPS/Mφ_NS]]</f>
        <v>5.88285475013356E-2</v>
      </c>
    </row>
    <row r="1452" spans="1:26" x14ac:dyDescent="0.25">
      <c r="A1452" s="5" t="s">
        <v>4468</v>
      </c>
      <c r="B1452" s="15" t="s">
        <v>4469</v>
      </c>
      <c r="C1452" s="6">
        <v>14</v>
      </c>
      <c r="D1452" s="6">
        <v>35</v>
      </c>
      <c r="E1452" s="6">
        <v>21262560.855654798</v>
      </c>
      <c r="F1452" s="7">
        <v>0.86401719764018703</v>
      </c>
      <c r="G1452" s="8" t="s">
        <v>4470</v>
      </c>
      <c r="H1452" s="9">
        <v>99.097184808692703</v>
      </c>
      <c r="I1452" s="10">
        <v>24</v>
      </c>
      <c r="J1452" s="11">
        <v>14.301641026254799</v>
      </c>
      <c r="K1452" s="12" t="s">
        <v>4471</v>
      </c>
      <c r="L1452" s="13">
        <v>264.23141981144698</v>
      </c>
      <c r="M1452" s="10">
        <v>19</v>
      </c>
      <c r="N1452" s="14">
        <f>Table1[[#This Row],[DC_STM/DC_NS]]+Table1[[#This Row],[DC_LPS/DC_NS]]</f>
        <v>15.165658223894987</v>
      </c>
      <c r="O1452" s="6">
        <v>12</v>
      </c>
      <c r="P1452" s="6">
        <v>25</v>
      </c>
      <c r="Q1452" s="6">
        <v>2262420.4706705702</v>
      </c>
      <c r="R1452" s="7">
        <v>0.67425705134551495</v>
      </c>
      <c r="S1452" s="16" t="s">
        <v>3171</v>
      </c>
      <c r="T1452" s="9">
        <v>94.663069994915801</v>
      </c>
      <c r="U1452" s="10">
        <v>3</v>
      </c>
      <c r="V1452" s="11">
        <v>0.01</v>
      </c>
      <c r="W1452" s="17" t="s">
        <v>3171</v>
      </c>
      <c r="X1452" s="13">
        <v>0</v>
      </c>
      <c r="Y1452" s="10">
        <v>3</v>
      </c>
      <c r="Z1452" s="18">
        <f>Table1[[#This Row],[Mφ_STM/Mφ_NS]]+Table1[[#This Row],[Mφ_LPS/Mφ_NS]]</f>
        <v>0.68425705134551496</v>
      </c>
    </row>
    <row r="1453" spans="1:26" x14ac:dyDescent="0.25">
      <c r="A1453" s="5" t="s">
        <v>4472</v>
      </c>
      <c r="B1453" s="15" t="s">
        <v>4473</v>
      </c>
      <c r="C1453" s="6">
        <v>3</v>
      </c>
      <c r="D1453" s="6">
        <v>11</v>
      </c>
      <c r="E1453" s="6">
        <v>3018283.3347656298</v>
      </c>
      <c r="F1453" s="7">
        <v>1.02796835112356</v>
      </c>
      <c r="G1453" s="8" t="s">
        <v>4474</v>
      </c>
      <c r="H1453" s="9">
        <v>84.054086687239504</v>
      </c>
      <c r="I1453" s="10">
        <v>5</v>
      </c>
      <c r="J1453" s="11">
        <v>0.68351637684481104</v>
      </c>
      <c r="K1453" s="12" t="s">
        <v>4475</v>
      </c>
      <c r="L1453" s="13">
        <v>69.081630490714403</v>
      </c>
      <c r="M1453" s="10">
        <v>5</v>
      </c>
      <c r="N1453" s="14">
        <f>Table1[[#This Row],[DC_STM/DC_NS]]+Table1[[#This Row],[DC_LPS/DC_NS]]</f>
        <v>1.7114847279683709</v>
      </c>
      <c r="O1453" s="6">
        <v>3</v>
      </c>
      <c r="P1453" s="6">
        <v>23</v>
      </c>
      <c r="Q1453" s="6">
        <v>1711004.52099609</v>
      </c>
      <c r="R1453" s="7">
        <v>15.350505235203</v>
      </c>
      <c r="S1453" s="16" t="s">
        <v>4476</v>
      </c>
      <c r="T1453" s="9">
        <v>223.97944429132099</v>
      </c>
      <c r="U1453" s="10">
        <v>10</v>
      </c>
      <c r="V1453" s="11">
        <v>3.4382383382486301</v>
      </c>
      <c r="W1453" s="17" t="s">
        <v>4476</v>
      </c>
      <c r="X1453" s="13">
        <v>228.56847799823899</v>
      </c>
      <c r="Y1453" s="10">
        <v>10</v>
      </c>
      <c r="Z1453" s="18">
        <f>Table1[[#This Row],[Mφ_STM/Mφ_NS]]+Table1[[#This Row],[Mφ_LPS/Mφ_NS]]</f>
        <v>18.788743573451629</v>
      </c>
    </row>
    <row r="1454" spans="1:26" x14ac:dyDescent="0.25">
      <c r="A1454" s="5" t="s">
        <v>4477</v>
      </c>
      <c r="B1454" s="15" t="s">
        <v>4478</v>
      </c>
      <c r="C1454" s="6">
        <v>5</v>
      </c>
      <c r="D1454" s="6">
        <v>25</v>
      </c>
      <c r="E1454" s="6">
        <v>4113278.3109611701</v>
      </c>
      <c r="F1454" s="7">
        <v>1.44401070005748</v>
      </c>
      <c r="G1454" s="8" t="s">
        <v>4479</v>
      </c>
      <c r="H1454" s="9">
        <v>97.720999814024196</v>
      </c>
      <c r="I1454" s="10">
        <v>14</v>
      </c>
      <c r="J1454" s="11">
        <v>0.50886859954036001</v>
      </c>
      <c r="K1454" s="12" t="s">
        <v>4480</v>
      </c>
      <c r="L1454" s="13">
        <v>105.07415147518699</v>
      </c>
      <c r="M1454" s="10">
        <v>13</v>
      </c>
      <c r="N1454" s="14">
        <f>Table1[[#This Row],[DC_STM/DC_NS]]+Table1[[#This Row],[DC_LPS/DC_NS]]</f>
        <v>1.9528792995978401</v>
      </c>
      <c r="O1454" s="6">
        <v>4</v>
      </c>
      <c r="P1454" s="6">
        <v>12</v>
      </c>
      <c r="Q1454" s="6">
        <v>1485541.9145275301</v>
      </c>
      <c r="R1454" s="7">
        <v>50.511789487521398</v>
      </c>
      <c r="S1454" s="16" t="s">
        <v>2486</v>
      </c>
      <c r="T1454" s="9">
        <v>138.55557127234999</v>
      </c>
      <c r="U1454" s="10">
        <v>2</v>
      </c>
      <c r="V1454" s="11">
        <v>50.559580760092103</v>
      </c>
      <c r="W1454" s="17" t="s">
        <v>2486</v>
      </c>
      <c r="X1454" s="13">
        <v>138.290924029335</v>
      </c>
      <c r="Y1454" s="10">
        <v>2</v>
      </c>
      <c r="Z1454" s="18">
        <f>Table1[[#This Row],[Mφ_STM/Mφ_NS]]+Table1[[#This Row],[Mφ_LPS/Mφ_NS]]</f>
        <v>101.0713702476135</v>
      </c>
    </row>
    <row r="1455" spans="1:26" x14ac:dyDescent="0.25">
      <c r="A1455" s="5" t="s">
        <v>4481</v>
      </c>
      <c r="B1455" s="15" t="s">
        <v>4482</v>
      </c>
      <c r="C1455" s="6"/>
      <c r="D1455" s="6"/>
      <c r="E1455" s="6"/>
      <c r="F1455" s="7"/>
      <c r="G1455" s="8"/>
      <c r="H1455" s="9"/>
      <c r="I1455" s="10">
        <v>0</v>
      </c>
      <c r="J1455" s="11"/>
      <c r="K1455" s="12"/>
      <c r="L1455" s="13"/>
      <c r="M1455" s="10">
        <v>0</v>
      </c>
      <c r="N1455" s="14">
        <f>Table1[[#This Row],[DC_STM/DC_NS]]+Table1[[#This Row],[DC_LPS/DC_NS]]</f>
        <v>0</v>
      </c>
      <c r="O1455" s="6">
        <v>1</v>
      </c>
      <c r="P1455" s="6">
        <v>1</v>
      </c>
      <c r="Q1455" s="6">
        <v>1239504.29296875</v>
      </c>
      <c r="R1455" s="7"/>
      <c r="S1455" s="16"/>
      <c r="T1455" s="9"/>
      <c r="U1455" s="10">
        <v>0</v>
      </c>
      <c r="V1455" s="11"/>
      <c r="W1455" s="17"/>
      <c r="X1455" s="13"/>
      <c r="Y1455" s="10">
        <v>0</v>
      </c>
      <c r="Z1455" s="18">
        <f>Table1[[#This Row],[Mφ_STM/Mφ_NS]]+Table1[[#This Row],[Mφ_LPS/Mφ_NS]]</f>
        <v>0</v>
      </c>
    </row>
    <row r="1456" spans="1:26" x14ac:dyDescent="0.25">
      <c r="A1456" s="5" t="s">
        <v>4483</v>
      </c>
      <c r="B1456" s="15" t="s">
        <v>4484</v>
      </c>
      <c r="C1456" s="6">
        <v>1</v>
      </c>
      <c r="D1456" s="6">
        <v>1</v>
      </c>
      <c r="E1456" s="6">
        <v>3738.298828125</v>
      </c>
      <c r="F1456" s="7"/>
      <c r="G1456" s="8"/>
      <c r="H1456" s="9"/>
      <c r="I1456" s="10">
        <v>0</v>
      </c>
      <c r="J1456" s="11"/>
      <c r="K1456" s="12"/>
      <c r="L1456" s="13"/>
      <c r="M1456" s="10">
        <v>0</v>
      </c>
      <c r="N1456" s="14">
        <f>Table1[[#This Row],[DC_STM/DC_NS]]+Table1[[#This Row],[DC_LPS/DC_NS]]</f>
        <v>0</v>
      </c>
      <c r="O1456" s="6"/>
      <c r="P1456" s="6"/>
      <c r="Q1456" s="6"/>
      <c r="R1456" s="7"/>
      <c r="S1456" s="16"/>
      <c r="T1456" s="9"/>
      <c r="U1456" s="10">
        <v>0</v>
      </c>
      <c r="V1456" s="11"/>
      <c r="W1456" s="17"/>
      <c r="X1456" s="13"/>
      <c r="Y1456" s="10">
        <v>0</v>
      </c>
      <c r="Z1456" s="18">
        <f>Table1[[#This Row],[Mφ_STM/Mφ_NS]]+Table1[[#This Row],[Mφ_LPS/Mφ_NS]]</f>
        <v>0</v>
      </c>
    </row>
    <row r="1457" spans="1:26" x14ac:dyDescent="0.25">
      <c r="A1457" s="5" t="s">
        <v>4485</v>
      </c>
      <c r="B1457" s="15" t="s">
        <v>4486</v>
      </c>
      <c r="C1457" s="6">
        <v>1</v>
      </c>
      <c r="D1457" s="6">
        <v>1</v>
      </c>
      <c r="E1457" s="6">
        <v>4409479.53125</v>
      </c>
      <c r="F1457" s="7">
        <v>0.01</v>
      </c>
      <c r="G1457" s="8" t="s">
        <v>153</v>
      </c>
      <c r="H1457" s="9"/>
      <c r="I1457" s="10">
        <v>1</v>
      </c>
      <c r="J1457" s="11">
        <v>0.01</v>
      </c>
      <c r="K1457" s="12" t="s">
        <v>153</v>
      </c>
      <c r="L1457" s="13"/>
      <c r="M1457" s="10">
        <v>1</v>
      </c>
      <c r="N1457" s="14">
        <f>Table1[[#This Row],[DC_STM/DC_NS]]+Table1[[#This Row],[DC_LPS/DC_NS]]</f>
        <v>0.02</v>
      </c>
      <c r="O1457" s="6"/>
      <c r="P1457" s="6"/>
      <c r="Q1457" s="6"/>
      <c r="R1457" s="7"/>
      <c r="S1457" s="16"/>
      <c r="T1457" s="9"/>
      <c r="U1457" s="10">
        <v>0</v>
      </c>
      <c r="V1457" s="11"/>
      <c r="W1457" s="17"/>
      <c r="X1457" s="13"/>
      <c r="Y1457" s="10">
        <v>0</v>
      </c>
      <c r="Z1457" s="18">
        <f>Table1[[#This Row],[Mφ_STM/Mφ_NS]]+Table1[[#This Row],[Mφ_LPS/Mφ_NS]]</f>
        <v>0</v>
      </c>
    </row>
    <row r="1458" spans="1:26" x14ac:dyDescent="0.25">
      <c r="A1458" s="5" t="s">
        <v>4487</v>
      </c>
      <c r="B1458" s="15" t="s">
        <v>4488</v>
      </c>
      <c r="C1458" s="6"/>
      <c r="D1458" s="6"/>
      <c r="E1458" s="6"/>
      <c r="F1458" s="7"/>
      <c r="G1458" s="8"/>
      <c r="H1458" s="9"/>
      <c r="I1458" s="10">
        <v>0</v>
      </c>
      <c r="J1458" s="11"/>
      <c r="K1458" s="12"/>
      <c r="L1458" s="13"/>
      <c r="M1458" s="10">
        <v>0</v>
      </c>
      <c r="N1458" s="14">
        <f>Table1[[#This Row],[DC_STM/DC_NS]]+Table1[[#This Row],[DC_LPS/DC_NS]]</f>
        <v>0</v>
      </c>
      <c r="O1458" s="6">
        <v>1</v>
      </c>
      <c r="P1458" s="6">
        <v>5</v>
      </c>
      <c r="Q1458" s="6">
        <v>3272535.2835937501</v>
      </c>
      <c r="R1458" s="7"/>
      <c r="S1458" s="16"/>
      <c r="T1458" s="9"/>
      <c r="U1458" s="10">
        <v>0</v>
      </c>
      <c r="V1458" s="11"/>
      <c r="W1458" s="17"/>
      <c r="X1458" s="13"/>
      <c r="Y1458" s="10">
        <v>0</v>
      </c>
      <c r="Z1458" s="18">
        <f>Table1[[#This Row],[Mφ_STM/Mφ_NS]]+Table1[[#This Row],[Mφ_LPS/Mφ_NS]]</f>
        <v>0</v>
      </c>
    </row>
    <row r="1459" spans="1:26" x14ac:dyDescent="0.25">
      <c r="A1459" s="5" t="s">
        <v>4489</v>
      </c>
      <c r="B1459" s="15" t="s">
        <v>4490</v>
      </c>
      <c r="C1459" s="6">
        <v>1</v>
      </c>
      <c r="D1459" s="6">
        <v>1</v>
      </c>
      <c r="E1459" s="6">
        <v>12668543.2734375</v>
      </c>
      <c r="F1459" s="7"/>
      <c r="G1459" s="8"/>
      <c r="H1459" s="9"/>
      <c r="I1459" s="10">
        <v>0</v>
      </c>
      <c r="J1459" s="11"/>
      <c r="K1459" s="12"/>
      <c r="L1459" s="13"/>
      <c r="M1459" s="10">
        <v>0</v>
      </c>
      <c r="N1459" s="14">
        <f>Table1[[#This Row],[DC_STM/DC_NS]]+Table1[[#This Row],[DC_LPS/DC_NS]]</f>
        <v>0</v>
      </c>
      <c r="O1459" s="6"/>
      <c r="P1459" s="6"/>
      <c r="Q1459" s="6"/>
      <c r="R1459" s="7"/>
      <c r="S1459" s="16"/>
      <c r="T1459" s="9"/>
      <c r="U1459" s="10">
        <v>0</v>
      </c>
      <c r="V1459" s="11"/>
      <c r="W1459" s="17"/>
      <c r="X1459" s="13"/>
      <c r="Y1459" s="10">
        <v>0</v>
      </c>
      <c r="Z1459" s="18">
        <f>Table1[[#This Row],[Mφ_STM/Mφ_NS]]+Table1[[#This Row],[Mφ_LPS/Mφ_NS]]</f>
        <v>0</v>
      </c>
    </row>
    <row r="1460" spans="1:26" x14ac:dyDescent="0.25">
      <c r="A1460" s="5" t="s">
        <v>4491</v>
      </c>
      <c r="B1460" s="15" t="s">
        <v>4492</v>
      </c>
      <c r="C1460" s="6">
        <v>14</v>
      </c>
      <c r="D1460" s="6">
        <v>40</v>
      </c>
      <c r="E1460" s="6">
        <v>7095932.0393229201</v>
      </c>
      <c r="F1460" s="7">
        <v>0.55263347913941296</v>
      </c>
      <c r="G1460" s="8" t="s">
        <v>4493</v>
      </c>
      <c r="H1460" s="9">
        <v>106.172658463082</v>
      </c>
      <c r="I1460" s="10">
        <v>18</v>
      </c>
      <c r="J1460" s="11">
        <v>0.21829921474227901</v>
      </c>
      <c r="K1460" s="12" t="s">
        <v>4494</v>
      </c>
      <c r="L1460" s="13">
        <v>89.456062006899501</v>
      </c>
      <c r="M1460" s="10">
        <v>16</v>
      </c>
      <c r="N1460" s="14">
        <f>Table1[[#This Row],[DC_STM/DC_NS]]+Table1[[#This Row],[DC_LPS/DC_NS]]</f>
        <v>0.77093269388169194</v>
      </c>
      <c r="O1460" s="6">
        <v>7</v>
      </c>
      <c r="P1460" s="6">
        <v>10</v>
      </c>
      <c r="Q1460" s="6">
        <v>1672476.5068359401</v>
      </c>
      <c r="R1460" s="7">
        <v>5.03590509765933</v>
      </c>
      <c r="S1460" s="16" t="s">
        <v>3270</v>
      </c>
      <c r="T1460" s="9">
        <v>141.140530142507</v>
      </c>
      <c r="U1460" s="10">
        <v>2</v>
      </c>
      <c r="V1460" s="11">
        <v>0.20328860041559499</v>
      </c>
      <c r="W1460" s="17" t="s">
        <v>3270</v>
      </c>
      <c r="X1460" s="13">
        <v>131.52128380566199</v>
      </c>
      <c r="Y1460" s="10">
        <v>2</v>
      </c>
      <c r="Z1460" s="18">
        <f>Table1[[#This Row],[Mφ_STM/Mφ_NS]]+Table1[[#This Row],[Mφ_LPS/Mφ_NS]]</f>
        <v>5.2391936980749252</v>
      </c>
    </row>
    <row r="1461" spans="1:26" x14ac:dyDescent="0.25">
      <c r="A1461" s="5" t="s">
        <v>4495</v>
      </c>
      <c r="B1461" s="15" t="s">
        <v>4496</v>
      </c>
      <c r="C1461" s="6"/>
      <c r="D1461" s="6"/>
      <c r="E1461" s="6"/>
      <c r="F1461" s="7"/>
      <c r="G1461" s="8"/>
      <c r="H1461" s="9"/>
      <c r="I1461" s="10">
        <v>0</v>
      </c>
      <c r="J1461" s="11"/>
      <c r="K1461" s="12"/>
      <c r="L1461" s="13"/>
      <c r="M1461" s="10">
        <v>0</v>
      </c>
      <c r="N1461" s="14">
        <f>Table1[[#This Row],[DC_STM/DC_NS]]+Table1[[#This Row],[DC_LPS/DC_NS]]</f>
        <v>0</v>
      </c>
      <c r="O1461" s="6">
        <v>3</v>
      </c>
      <c r="P1461" s="6">
        <v>17</v>
      </c>
      <c r="Q1461" s="6">
        <v>1104410.7374674501</v>
      </c>
      <c r="R1461" s="7">
        <v>2.4975498521537398</v>
      </c>
      <c r="S1461" s="16" t="s">
        <v>4497</v>
      </c>
      <c r="T1461" s="9">
        <v>55.6483510411434</v>
      </c>
      <c r="U1461" s="10">
        <v>5</v>
      </c>
      <c r="V1461" s="11">
        <v>1.0144717477799201</v>
      </c>
      <c r="W1461" s="17" t="s">
        <v>4498</v>
      </c>
      <c r="X1461" s="13">
        <v>198.02853060780001</v>
      </c>
      <c r="Y1461" s="10">
        <v>4</v>
      </c>
      <c r="Z1461" s="18">
        <f>Table1[[#This Row],[Mφ_STM/Mφ_NS]]+Table1[[#This Row],[Mφ_LPS/Mφ_NS]]</f>
        <v>3.5120215999336599</v>
      </c>
    </row>
    <row r="1462" spans="1:26" x14ac:dyDescent="0.25">
      <c r="A1462" s="5" t="s">
        <v>4499</v>
      </c>
      <c r="B1462" s="15" t="s">
        <v>4500</v>
      </c>
      <c r="C1462" s="6">
        <v>2</v>
      </c>
      <c r="D1462" s="6">
        <v>3</v>
      </c>
      <c r="E1462" s="6">
        <v>1086116.05078125</v>
      </c>
      <c r="F1462" s="7">
        <v>0.84437305398322304</v>
      </c>
      <c r="G1462" s="8" t="s">
        <v>303</v>
      </c>
      <c r="H1462" s="9">
        <v>53.185486371344297</v>
      </c>
      <c r="I1462" s="10">
        <v>2</v>
      </c>
      <c r="J1462" s="11">
        <v>0.18102410326593901</v>
      </c>
      <c r="K1462" s="12" t="s">
        <v>431</v>
      </c>
      <c r="L1462" s="13"/>
      <c r="M1462" s="10">
        <v>1</v>
      </c>
      <c r="N1462" s="14">
        <f>Table1[[#This Row],[DC_STM/DC_NS]]+Table1[[#This Row],[DC_LPS/DC_NS]]</f>
        <v>1.025397157249162</v>
      </c>
      <c r="O1462" s="6"/>
      <c r="P1462" s="6"/>
      <c r="Q1462" s="6"/>
      <c r="R1462" s="7"/>
      <c r="S1462" s="16"/>
      <c r="T1462" s="9"/>
      <c r="U1462" s="10">
        <v>0</v>
      </c>
      <c r="V1462" s="11"/>
      <c r="W1462" s="17"/>
      <c r="X1462" s="13"/>
      <c r="Y1462" s="10">
        <v>0</v>
      </c>
      <c r="Z1462" s="18">
        <f>Table1[[#This Row],[Mφ_STM/Mφ_NS]]+Table1[[#This Row],[Mφ_LPS/Mφ_NS]]</f>
        <v>0</v>
      </c>
    </row>
    <row r="1463" spans="1:26" x14ac:dyDescent="0.25">
      <c r="A1463" s="5" t="s">
        <v>4501</v>
      </c>
      <c r="B1463" s="15" t="s">
        <v>4502</v>
      </c>
      <c r="C1463" s="6">
        <v>3</v>
      </c>
      <c r="D1463" s="6">
        <v>152</v>
      </c>
      <c r="E1463" s="6">
        <v>157692016.18250901</v>
      </c>
      <c r="F1463" s="7">
        <v>0.33871067566648999</v>
      </c>
      <c r="G1463" s="8" t="s">
        <v>97</v>
      </c>
      <c r="H1463" s="9"/>
      <c r="I1463" s="10">
        <v>1</v>
      </c>
      <c r="J1463" s="11">
        <v>0.94835905143353905</v>
      </c>
      <c r="K1463" s="12" t="s">
        <v>97</v>
      </c>
      <c r="L1463" s="13"/>
      <c r="M1463" s="10">
        <v>1</v>
      </c>
      <c r="N1463" s="14">
        <f>Table1[[#This Row],[DC_STM/DC_NS]]+Table1[[#This Row],[DC_LPS/DC_NS]]</f>
        <v>1.2870697271000291</v>
      </c>
      <c r="O1463" s="6">
        <v>1</v>
      </c>
      <c r="P1463" s="6">
        <v>107</v>
      </c>
      <c r="Q1463" s="6">
        <v>42041889.164821997</v>
      </c>
      <c r="R1463" s="7"/>
      <c r="S1463" s="16"/>
      <c r="T1463" s="9"/>
      <c r="U1463" s="10">
        <v>0</v>
      </c>
      <c r="V1463" s="11"/>
      <c r="W1463" s="17"/>
      <c r="X1463" s="13"/>
      <c r="Y1463" s="10">
        <v>0</v>
      </c>
      <c r="Z1463" s="18">
        <f>Table1[[#This Row],[Mφ_STM/Mφ_NS]]+Table1[[#This Row],[Mφ_LPS/Mφ_NS]]</f>
        <v>0</v>
      </c>
    </row>
    <row r="1464" spans="1:26" x14ac:dyDescent="0.25">
      <c r="A1464" s="5" t="s">
        <v>4503</v>
      </c>
      <c r="B1464" s="15" t="s">
        <v>4504</v>
      </c>
      <c r="C1464" s="6"/>
      <c r="D1464" s="6"/>
      <c r="E1464" s="6"/>
      <c r="F1464" s="7"/>
      <c r="G1464" s="8"/>
      <c r="H1464" s="9"/>
      <c r="I1464" s="10">
        <v>0</v>
      </c>
      <c r="J1464" s="11"/>
      <c r="K1464" s="12"/>
      <c r="L1464" s="13"/>
      <c r="M1464" s="10">
        <v>0</v>
      </c>
      <c r="N1464" s="14">
        <f>Table1[[#This Row],[DC_STM/DC_NS]]+Table1[[#This Row],[DC_LPS/DC_NS]]</f>
        <v>0</v>
      </c>
      <c r="O1464" s="6">
        <v>1</v>
      </c>
      <c r="P1464" s="6">
        <v>1</v>
      </c>
      <c r="Q1464" s="6">
        <v>680732.94140625</v>
      </c>
      <c r="R1464" s="7"/>
      <c r="S1464" s="16"/>
      <c r="T1464" s="9"/>
      <c r="U1464" s="10">
        <v>0</v>
      </c>
      <c r="V1464" s="11"/>
      <c r="W1464" s="17"/>
      <c r="X1464" s="13"/>
      <c r="Y1464" s="10">
        <v>0</v>
      </c>
      <c r="Z1464" s="18">
        <f>Table1[[#This Row],[Mφ_STM/Mφ_NS]]+Table1[[#This Row],[Mφ_LPS/Mφ_NS]]</f>
        <v>0</v>
      </c>
    </row>
    <row r="1465" spans="1:26" x14ac:dyDescent="0.25">
      <c r="A1465" s="5" t="s">
        <v>4505</v>
      </c>
      <c r="B1465" s="15" t="s">
        <v>4506</v>
      </c>
      <c r="C1465" s="6"/>
      <c r="D1465" s="6"/>
      <c r="E1465" s="6"/>
      <c r="F1465" s="7"/>
      <c r="G1465" s="8"/>
      <c r="H1465" s="9"/>
      <c r="I1465" s="10">
        <v>0</v>
      </c>
      <c r="J1465" s="11"/>
      <c r="K1465" s="12"/>
      <c r="L1465" s="13"/>
      <c r="M1465" s="10">
        <v>0</v>
      </c>
      <c r="N1465" s="14">
        <f>Table1[[#This Row],[DC_STM/DC_NS]]+Table1[[#This Row],[DC_LPS/DC_NS]]</f>
        <v>0</v>
      </c>
      <c r="O1465" s="6">
        <v>1</v>
      </c>
      <c r="P1465" s="6">
        <v>1</v>
      </c>
      <c r="Q1465" s="6">
        <v>456220.578125</v>
      </c>
      <c r="R1465" s="7"/>
      <c r="S1465" s="16"/>
      <c r="T1465" s="9"/>
      <c r="U1465" s="10">
        <v>0</v>
      </c>
      <c r="V1465" s="11"/>
      <c r="W1465" s="17"/>
      <c r="X1465" s="13"/>
      <c r="Y1465" s="10">
        <v>0</v>
      </c>
      <c r="Z1465" s="18">
        <f>Table1[[#This Row],[Mφ_STM/Mφ_NS]]+Table1[[#This Row],[Mφ_LPS/Mφ_NS]]</f>
        <v>0</v>
      </c>
    </row>
    <row r="1466" spans="1:26" x14ac:dyDescent="0.25">
      <c r="A1466" s="5" t="s">
        <v>4507</v>
      </c>
      <c r="B1466" s="15" t="s">
        <v>4508</v>
      </c>
      <c r="C1466" s="6">
        <v>3</v>
      </c>
      <c r="D1466" s="6">
        <v>60</v>
      </c>
      <c r="E1466" s="6">
        <v>13730255.052474</v>
      </c>
      <c r="F1466" s="7">
        <v>0.68434953205104798</v>
      </c>
      <c r="G1466" s="8" t="s">
        <v>4509</v>
      </c>
      <c r="H1466" s="9">
        <v>147.58592703030601</v>
      </c>
      <c r="I1466" s="10">
        <v>11</v>
      </c>
      <c r="J1466" s="11">
        <v>0.59119126095696295</v>
      </c>
      <c r="K1466" s="12" t="s">
        <v>4510</v>
      </c>
      <c r="L1466" s="13">
        <v>107.15268341213999</v>
      </c>
      <c r="M1466" s="10">
        <v>13</v>
      </c>
      <c r="N1466" s="14">
        <f>Table1[[#This Row],[DC_STM/DC_NS]]+Table1[[#This Row],[DC_LPS/DC_NS]]</f>
        <v>1.2755407930080109</v>
      </c>
      <c r="O1466" s="6">
        <v>5</v>
      </c>
      <c r="P1466" s="6">
        <v>91</v>
      </c>
      <c r="Q1466" s="6">
        <v>4035502.9884711402</v>
      </c>
      <c r="R1466" s="7">
        <v>3.8589745506036501</v>
      </c>
      <c r="S1466" s="16" t="s">
        <v>4511</v>
      </c>
      <c r="T1466" s="9">
        <v>103.023798426596</v>
      </c>
      <c r="U1466" s="10">
        <v>15</v>
      </c>
      <c r="V1466" s="11">
        <v>0.80351372029081503</v>
      </c>
      <c r="W1466" s="17" t="s">
        <v>4512</v>
      </c>
      <c r="X1466" s="13">
        <v>58.387082061393102</v>
      </c>
      <c r="Y1466" s="10">
        <v>16</v>
      </c>
      <c r="Z1466" s="18">
        <f>Table1[[#This Row],[Mφ_STM/Mφ_NS]]+Table1[[#This Row],[Mφ_LPS/Mφ_NS]]</f>
        <v>4.6624882708944648</v>
      </c>
    </row>
    <row r="1467" spans="1:26" x14ac:dyDescent="0.25">
      <c r="A1467" s="5" t="s">
        <v>4513</v>
      </c>
      <c r="B1467" s="15" t="s">
        <v>4514</v>
      </c>
      <c r="C1467" s="6">
        <v>1</v>
      </c>
      <c r="D1467" s="6">
        <v>2</v>
      </c>
      <c r="E1467" s="6">
        <v>3527284.125</v>
      </c>
      <c r="F1467" s="7"/>
      <c r="G1467" s="8"/>
      <c r="H1467" s="9"/>
      <c r="I1467" s="10">
        <v>0</v>
      </c>
      <c r="J1467" s="11"/>
      <c r="K1467" s="12"/>
      <c r="L1467" s="13"/>
      <c r="M1467" s="10">
        <v>0</v>
      </c>
      <c r="N1467" s="14">
        <f>Table1[[#This Row],[DC_STM/DC_NS]]+Table1[[#This Row],[DC_LPS/DC_NS]]</f>
        <v>0</v>
      </c>
      <c r="O1467" s="6">
        <v>1</v>
      </c>
      <c r="P1467" s="6">
        <v>2</v>
      </c>
      <c r="Q1467" s="6">
        <v>1113081</v>
      </c>
      <c r="R1467" s="7"/>
      <c r="S1467" s="16"/>
      <c r="T1467" s="9"/>
      <c r="U1467" s="10">
        <v>0</v>
      </c>
      <c r="V1467" s="11"/>
      <c r="W1467" s="17"/>
      <c r="X1467" s="13"/>
      <c r="Y1467" s="10">
        <v>0</v>
      </c>
      <c r="Z1467" s="18">
        <f>Table1[[#This Row],[Mφ_STM/Mφ_NS]]+Table1[[#This Row],[Mφ_LPS/Mφ_NS]]</f>
        <v>0</v>
      </c>
    </row>
    <row r="1468" spans="1:26" x14ac:dyDescent="0.25">
      <c r="A1468" s="5" t="s">
        <v>4515</v>
      </c>
      <c r="B1468" s="15" t="s">
        <v>4516</v>
      </c>
      <c r="C1468" s="6">
        <v>1</v>
      </c>
      <c r="D1468" s="6">
        <v>1</v>
      </c>
      <c r="E1468" s="6">
        <v>2302027.125</v>
      </c>
      <c r="F1468" s="7"/>
      <c r="G1468" s="8"/>
      <c r="H1468" s="9"/>
      <c r="I1468" s="10">
        <v>0</v>
      </c>
      <c r="J1468" s="11"/>
      <c r="K1468" s="12"/>
      <c r="L1468" s="13"/>
      <c r="M1468" s="10">
        <v>0</v>
      </c>
      <c r="N1468" s="14">
        <f>Table1[[#This Row],[DC_STM/DC_NS]]+Table1[[#This Row],[DC_LPS/DC_NS]]</f>
        <v>0</v>
      </c>
      <c r="O1468" s="6"/>
      <c r="P1468" s="6"/>
      <c r="Q1468" s="6"/>
      <c r="R1468" s="7"/>
      <c r="S1468" s="16"/>
      <c r="T1468" s="9"/>
      <c r="U1468" s="10">
        <v>0</v>
      </c>
      <c r="V1468" s="11"/>
      <c r="W1468" s="17"/>
      <c r="X1468" s="13"/>
      <c r="Y1468" s="10">
        <v>0</v>
      </c>
      <c r="Z1468" s="18">
        <f>Table1[[#This Row],[Mφ_STM/Mφ_NS]]+Table1[[#This Row],[Mφ_LPS/Mφ_NS]]</f>
        <v>0</v>
      </c>
    </row>
    <row r="1469" spans="1:26" x14ac:dyDescent="0.25">
      <c r="A1469" s="5" t="s">
        <v>4517</v>
      </c>
      <c r="B1469" s="15" t="s">
        <v>4518</v>
      </c>
      <c r="C1469" s="6"/>
      <c r="D1469" s="6"/>
      <c r="E1469" s="6"/>
      <c r="F1469" s="7"/>
      <c r="G1469" s="8"/>
      <c r="H1469" s="9"/>
      <c r="I1469" s="10">
        <v>0</v>
      </c>
      <c r="J1469" s="11"/>
      <c r="K1469" s="12"/>
      <c r="L1469" s="13"/>
      <c r="M1469" s="10">
        <v>0</v>
      </c>
      <c r="N1469" s="14">
        <f>Table1[[#This Row],[DC_STM/DC_NS]]+Table1[[#This Row],[DC_LPS/DC_NS]]</f>
        <v>0</v>
      </c>
      <c r="O1469" s="6">
        <v>1</v>
      </c>
      <c r="P1469" s="6">
        <v>1</v>
      </c>
      <c r="Q1469" s="6">
        <v>620186.53125</v>
      </c>
      <c r="R1469" s="7"/>
      <c r="S1469" s="16"/>
      <c r="T1469" s="9"/>
      <c r="U1469" s="10">
        <v>0</v>
      </c>
      <c r="V1469" s="11"/>
      <c r="W1469" s="17"/>
      <c r="X1469" s="13"/>
      <c r="Y1469" s="10">
        <v>0</v>
      </c>
      <c r="Z1469" s="18">
        <f>Table1[[#This Row],[Mφ_STM/Mφ_NS]]+Table1[[#This Row],[Mφ_LPS/Mφ_NS]]</f>
        <v>0</v>
      </c>
    </row>
    <row r="1470" spans="1:26" x14ac:dyDescent="0.25">
      <c r="A1470" s="5" t="s">
        <v>4519</v>
      </c>
      <c r="B1470" s="15" t="s">
        <v>4520</v>
      </c>
      <c r="C1470" s="6">
        <v>1</v>
      </c>
      <c r="D1470" s="6">
        <v>1</v>
      </c>
      <c r="E1470" s="6">
        <v>937800.9375</v>
      </c>
      <c r="F1470" s="7"/>
      <c r="G1470" s="8"/>
      <c r="H1470" s="9"/>
      <c r="I1470" s="10">
        <v>0</v>
      </c>
      <c r="J1470" s="11"/>
      <c r="K1470" s="12"/>
      <c r="L1470" s="13"/>
      <c r="M1470" s="10">
        <v>0</v>
      </c>
      <c r="N1470" s="14">
        <f>Table1[[#This Row],[DC_STM/DC_NS]]+Table1[[#This Row],[DC_LPS/DC_NS]]</f>
        <v>0</v>
      </c>
      <c r="O1470" s="6"/>
      <c r="P1470" s="6"/>
      <c r="Q1470" s="6"/>
      <c r="R1470" s="7"/>
      <c r="S1470" s="16"/>
      <c r="T1470" s="9"/>
      <c r="U1470" s="10">
        <v>0</v>
      </c>
      <c r="V1470" s="11"/>
      <c r="W1470" s="17"/>
      <c r="X1470" s="13"/>
      <c r="Y1470" s="10">
        <v>0</v>
      </c>
      <c r="Z1470" s="18">
        <f>Table1[[#This Row],[Mφ_STM/Mφ_NS]]+Table1[[#This Row],[Mφ_LPS/Mφ_NS]]</f>
        <v>0</v>
      </c>
    </row>
    <row r="1471" spans="1:26" x14ac:dyDescent="0.25">
      <c r="A1471" s="15" t="s">
        <v>4521</v>
      </c>
      <c r="B1471" s="15" t="s">
        <v>4522</v>
      </c>
      <c r="C1471" s="6">
        <v>1</v>
      </c>
      <c r="D1471" s="6">
        <v>2</v>
      </c>
      <c r="E1471" s="6">
        <v>758763.41015625</v>
      </c>
      <c r="F1471" s="7">
        <v>87.553717567940595</v>
      </c>
      <c r="G1471" s="8" t="s">
        <v>61</v>
      </c>
      <c r="H1471" s="9"/>
      <c r="I1471" s="10">
        <v>1</v>
      </c>
      <c r="J1471" s="11">
        <v>30.180860553369701</v>
      </c>
      <c r="K1471" s="12" t="s">
        <v>61</v>
      </c>
      <c r="L1471" s="13"/>
      <c r="M1471" s="10">
        <v>1</v>
      </c>
      <c r="N1471" s="14">
        <f>Table1[[#This Row],[DC_STM/DC_NS]]+Table1[[#This Row],[DC_LPS/DC_NS]]</f>
        <v>117.73457812131029</v>
      </c>
      <c r="O1471" s="6">
        <v>2</v>
      </c>
      <c r="P1471" s="6">
        <v>6</v>
      </c>
      <c r="Q1471" s="6">
        <v>748924.09895833302</v>
      </c>
      <c r="R1471" s="7"/>
      <c r="S1471" s="16"/>
      <c r="T1471" s="9"/>
      <c r="U1471" s="10">
        <v>0</v>
      </c>
      <c r="V1471" s="11"/>
      <c r="W1471" s="17"/>
      <c r="X1471" s="13"/>
      <c r="Y1471" s="10">
        <v>0</v>
      </c>
      <c r="Z1471" s="18">
        <f>Table1[[#This Row],[Mφ_STM/Mφ_NS]]+Table1[[#This Row],[Mφ_LPS/Mφ_NS]]</f>
        <v>0</v>
      </c>
    </row>
    <row r="1472" spans="1:26" x14ac:dyDescent="0.25">
      <c r="A1472" s="5" t="s">
        <v>4523</v>
      </c>
      <c r="B1472" s="15" t="s">
        <v>4524</v>
      </c>
      <c r="C1472" s="6">
        <v>5</v>
      </c>
      <c r="D1472" s="6">
        <v>38</v>
      </c>
      <c r="E1472" s="6">
        <v>14244200.586979199</v>
      </c>
      <c r="F1472" s="7">
        <v>2.3795395376669499</v>
      </c>
      <c r="G1472" s="8" t="s">
        <v>4525</v>
      </c>
      <c r="H1472" s="9">
        <v>119.35919887133799</v>
      </c>
      <c r="I1472" s="10">
        <v>21</v>
      </c>
      <c r="J1472" s="11">
        <v>0.73677118958037402</v>
      </c>
      <c r="K1472" s="12" t="s">
        <v>4526</v>
      </c>
      <c r="L1472" s="13">
        <v>44.675737377726001</v>
      </c>
      <c r="M1472" s="10">
        <v>20</v>
      </c>
      <c r="N1472" s="14">
        <f>Table1[[#This Row],[DC_STM/DC_NS]]+Table1[[#This Row],[DC_LPS/DC_NS]]</f>
        <v>3.1163107272473241</v>
      </c>
      <c r="O1472" s="6">
        <v>3</v>
      </c>
      <c r="P1472" s="6">
        <v>19</v>
      </c>
      <c r="Q1472" s="6">
        <v>2731483.1943359398</v>
      </c>
      <c r="R1472" s="7">
        <v>1.8454745535100701</v>
      </c>
      <c r="S1472" s="16" t="s">
        <v>4527</v>
      </c>
      <c r="T1472" s="9">
        <v>37.749385296464602</v>
      </c>
      <c r="U1472" s="10">
        <v>13</v>
      </c>
      <c r="V1472" s="11">
        <v>0.84083291951457995</v>
      </c>
      <c r="W1472" s="17" t="s">
        <v>4527</v>
      </c>
      <c r="X1472" s="13">
        <v>75.012885904951602</v>
      </c>
      <c r="Y1472" s="10">
        <v>13</v>
      </c>
      <c r="Z1472" s="18">
        <f>Table1[[#This Row],[Mφ_STM/Mφ_NS]]+Table1[[#This Row],[Mφ_LPS/Mφ_NS]]</f>
        <v>2.6863074730246499</v>
      </c>
    </row>
    <row r="1473" spans="1:26" x14ac:dyDescent="0.25">
      <c r="A1473" s="5" t="s">
        <v>4528</v>
      </c>
      <c r="B1473" s="15" t="s">
        <v>4529</v>
      </c>
      <c r="C1473" s="6">
        <v>1</v>
      </c>
      <c r="D1473" s="6">
        <v>1</v>
      </c>
      <c r="E1473" s="6">
        <v>1171760.09375</v>
      </c>
      <c r="F1473" s="7"/>
      <c r="G1473" s="8"/>
      <c r="H1473" s="9"/>
      <c r="I1473" s="10">
        <v>0</v>
      </c>
      <c r="J1473" s="11"/>
      <c r="K1473" s="12"/>
      <c r="L1473" s="13"/>
      <c r="M1473" s="10">
        <v>0</v>
      </c>
      <c r="N1473" s="14">
        <f>Table1[[#This Row],[DC_STM/DC_NS]]+Table1[[#This Row],[DC_LPS/DC_NS]]</f>
        <v>0</v>
      </c>
      <c r="O1473" s="6">
        <v>1</v>
      </c>
      <c r="P1473" s="6">
        <v>2</v>
      </c>
      <c r="Q1473" s="6">
        <v>357119.31738281302</v>
      </c>
      <c r="R1473" s="7"/>
      <c r="S1473" s="16"/>
      <c r="T1473" s="9"/>
      <c r="U1473" s="10">
        <v>0</v>
      </c>
      <c r="V1473" s="11"/>
      <c r="W1473" s="17"/>
      <c r="X1473" s="13"/>
      <c r="Y1473" s="10">
        <v>0</v>
      </c>
      <c r="Z1473" s="18">
        <f>Table1[[#This Row],[Mφ_STM/Mφ_NS]]+Table1[[#This Row],[Mφ_LPS/Mφ_NS]]</f>
        <v>0</v>
      </c>
    </row>
    <row r="1474" spans="1:26" x14ac:dyDescent="0.25">
      <c r="A1474" s="5" t="s">
        <v>4530</v>
      </c>
      <c r="B1474" s="15" t="s">
        <v>4531</v>
      </c>
      <c r="C1474" s="6">
        <v>2</v>
      </c>
      <c r="D1474" s="6">
        <v>2</v>
      </c>
      <c r="E1474" s="6">
        <v>2110082.46875</v>
      </c>
      <c r="F1474" s="7">
        <v>5.28008289748501</v>
      </c>
      <c r="G1474" s="8" t="s">
        <v>182</v>
      </c>
      <c r="H1474" s="9"/>
      <c r="I1474" s="10">
        <v>1</v>
      </c>
      <c r="J1474" s="11">
        <v>0.01</v>
      </c>
      <c r="K1474" s="12" t="s">
        <v>182</v>
      </c>
      <c r="L1474" s="13"/>
      <c r="M1474" s="10">
        <v>1</v>
      </c>
      <c r="N1474" s="14">
        <f>Table1[[#This Row],[DC_STM/DC_NS]]+Table1[[#This Row],[DC_LPS/DC_NS]]</f>
        <v>5.2900828974850098</v>
      </c>
      <c r="O1474" s="6">
        <v>1</v>
      </c>
      <c r="P1474" s="6">
        <v>1</v>
      </c>
      <c r="Q1474" s="6">
        <v>617484.796875</v>
      </c>
      <c r="R1474" s="7"/>
      <c r="S1474" s="16"/>
      <c r="T1474" s="9"/>
      <c r="U1474" s="10">
        <v>0</v>
      </c>
      <c r="V1474" s="11"/>
      <c r="W1474" s="17"/>
      <c r="X1474" s="13"/>
      <c r="Y1474" s="10">
        <v>0</v>
      </c>
      <c r="Z1474" s="18">
        <f>Table1[[#This Row],[Mφ_STM/Mφ_NS]]+Table1[[#This Row],[Mφ_LPS/Mφ_NS]]</f>
        <v>0</v>
      </c>
    </row>
    <row r="1475" spans="1:26" x14ac:dyDescent="0.25">
      <c r="A1475" s="5" t="s">
        <v>4532</v>
      </c>
      <c r="B1475" s="15" t="s">
        <v>4533</v>
      </c>
      <c r="C1475" s="6"/>
      <c r="D1475" s="6"/>
      <c r="E1475" s="6"/>
      <c r="F1475" s="7"/>
      <c r="G1475" s="8"/>
      <c r="H1475" s="9"/>
      <c r="I1475" s="10">
        <v>0</v>
      </c>
      <c r="J1475" s="11"/>
      <c r="K1475" s="12"/>
      <c r="L1475" s="13"/>
      <c r="M1475" s="10">
        <v>0</v>
      </c>
      <c r="N1475" s="14">
        <f>Table1[[#This Row],[DC_STM/DC_NS]]+Table1[[#This Row],[DC_LPS/DC_NS]]</f>
        <v>0</v>
      </c>
      <c r="O1475" s="6">
        <v>1</v>
      </c>
      <c r="P1475" s="6">
        <v>1</v>
      </c>
      <c r="Q1475" s="6">
        <v>2610306.36328125</v>
      </c>
      <c r="R1475" s="7"/>
      <c r="S1475" s="16"/>
      <c r="T1475" s="9"/>
      <c r="U1475" s="10">
        <v>0</v>
      </c>
      <c r="V1475" s="11"/>
      <c r="W1475" s="17"/>
      <c r="X1475" s="13"/>
      <c r="Y1475" s="10">
        <v>0</v>
      </c>
      <c r="Z1475" s="18">
        <f>Table1[[#This Row],[Mφ_STM/Mφ_NS]]+Table1[[#This Row],[Mφ_LPS/Mφ_NS]]</f>
        <v>0</v>
      </c>
    </row>
    <row r="1476" spans="1:26" x14ac:dyDescent="0.25">
      <c r="A1476" s="5" t="s">
        <v>4534</v>
      </c>
      <c r="B1476" s="15" t="s">
        <v>4535</v>
      </c>
      <c r="C1476" s="6">
        <v>1</v>
      </c>
      <c r="D1476" s="6">
        <v>1</v>
      </c>
      <c r="E1476" s="6">
        <v>12511785.203125</v>
      </c>
      <c r="F1476" s="7">
        <v>1</v>
      </c>
      <c r="G1476" s="8" t="s">
        <v>431</v>
      </c>
      <c r="H1476" s="9"/>
      <c r="I1476" s="10">
        <v>1</v>
      </c>
      <c r="J1476" s="11">
        <v>100</v>
      </c>
      <c r="K1476" s="12" t="s">
        <v>431</v>
      </c>
      <c r="L1476" s="13"/>
      <c r="M1476" s="10">
        <v>1</v>
      </c>
      <c r="N1476" s="14">
        <f>Table1[[#This Row],[DC_STM/DC_NS]]+Table1[[#This Row],[DC_LPS/DC_NS]]</f>
        <v>101</v>
      </c>
      <c r="O1476" s="6">
        <v>1</v>
      </c>
      <c r="P1476" s="6">
        <v>1</v>
      </c>
      <c r="Q1476" s="6">
        <v>43585.4375</v>
      </c>
      <c r="R1476" s="7"/>
      <c r="S1476" s="16"/>
      <c r="T1476" s="9"/>
      <c r="U1476" s="10">
        <v>0</v>
      </c>
      <c r="V1476" s="11"/>
      <c r="W1476" s="17"/>
      <c r="X1476" s="13"/>
      <c r="Y1476" s="10">
        <v>0</v>
      </c>
      <c r="Z1476" s="18">
        <f>Table1[[#This Row],[Mφ_STM/Mφ_NS]]+Table1[[#This Row],[Mφ_LPS/Mφ_NS]]</f>
        <v>0</v>
      </c>
    </row>
    <row r="1477" spans="1:26" x14ac:dyDescent="0.25">
      <c r="A1477" s="5" t="s">
        <v>4536</v>
      </c>
      <c r="B1477" s="15" t="s">
        <v>4537</v>
      </c>
      <c r="C1477" s="6"/>
      <c r="D1477" s="6"/>
      <c r="E1477" s="6"/>
      <c r="F1477" s="7"/>
      <c r="G1477" s="8"/>
      <c r="H1477" s="9"/>
      <c r="I1477" s="10">
        <v>0</v>
      </c>
      <c r="J1477" s="11"/>
      <c r="K1477" s="12"/>
      <c r="L1477" s="13"/>
      <c r="M1477" s="10">
        <v>0</v>
      </c>
      <c r="N1477" s="14">
        <f>Table1[[#This Row],[DC_STM/DC_NS]]+Table1[[#This Row],[DC_LPS/DC_NS]]</f>
        <v>0</v>
      </c>
      <c r="O1477" s="6">
        <v>1</v>
      </c>
      <c r="P1477" s="6">
        <v>1</v>
      </c>
      <c r="Q1477" s="6">
        <v>326864.0234375</v>
      </c>
      <c r="R1477" s="7"/>
      <c r="S1477" s="16"/>
      <c r="T1477" s="9"/>
      <c r="U1477" s="10">
        <v>0</v>
      </c>
      <c r="V1477" s="11"/>
      <c r="W1477" s="17"/>
      <c r="X1477" s="13"/>
      <c r="Y1477" s="10">
        <v>0</v>
      </c>
      <c r="Z1477" s="18">
        <f>Table1[[#This Row],[Mφ_STM/Mφ_NS]]+Table1[[#This Row],[Mφ_LPS/Mφ_NS]]</f>
        <v>0</v>
      </c>
    </row>
    <row r="1478" spans="1:26" x14ac:dyDescent="0.25">
      <c r="A1478" s="5" t="s">
        <v>4538</v>
      </c>
      <c r="B1478" s="15" t="s">
        <v>4539</v>
      </c>
      <c r="C1478" s="6">
        <v>2</v>
      </c>
      <c r="D1478" s="6">
        <v>3</v>
      </c>
      <c r="E1478" s="6">
        <v>11066998.1432292</v>
      </c>
      <c r="F1478" s="7">
        <v>0.01</v>
      </c>
      <c r="G1478" s="8" t="s">
        <v>376</v>
      </c>
      <c r="H1478" s="9"/>
      <c r="I1478" s="10">
        <v>1</v>
      </c>
      <c r="J1478" s="11">
        <v>0.01</v>
      </c>
      <c r="K1478" s="12" t="s">
        <v>376</v>
      </c>
      <c r="L1478" s="13"/>
      <c r="M1478" s="10">
        <v>1</v>
      </c>
      <c r="N1478" s="14">
        <f>Table1[[#This Row],[DC_STM/DC_NS]]+Table1[[#This Row],[DC_LPS/DC_NS]]</f>
        <v>0.02</v>
      </c>
      <c r="O1478" s="6">
        <v>1</v>
      </c>
      <c r="P1478" s="6">
        <v>1</v>
      </c>
      <c r="Q1478" s="6">
        <v>1935688.234375</v>
      </c>
      <c r="R1478" s="7"/>
      <c r="S1478" s="16"/>
      <c r="T1478" s="9"/>
      <c r="U1478" s="10">
        <v>0</v>
      </c>
      <c r="V1478" s="11"/>
      <c r="W1478" s="17"/>
      <c r="X1478" s="13"/>
      <c r="Y1478" s="10">
        <v>0</v>
      </c>
      <c r="Z1478" s="18">
        <f>Table1[[#This Row],[Mφ_STM/Mφ_NS]]+Table1[[#This Row],[Mφ_LPS/Mφ_NS]]</f>
        <v>0</v>
      </c>
    </row>
    <row r="1479" spans="1:26" x14ac:dyDescent="0.25">
      <c r="A1479" s="5" t="s">
        <v>4540</v>
      </c>
      <c r="B1479" s="15" t="s">
        <v>4541</v>
      </c>
      <c r="C1479" s="6">
        <v>1</v>
      </c>
      <c r="D1479" s="6">
        <v>1</v>
      </c>
      <c r="E1479" s="6">
        <v>598680.6953125</v>
      </c>
      <c r="F1479" s="7">
        <v>2.4619192813625501</v>
      </c>
      <c r="G1479" s="8" t="s">
        <v>271</v>
      </c>
      <c r="H1479" s="9"/>
      <c r="I1479" s="10">
        <v>1</v>
      </c>
      <c r="J1479" s="11">
        <v>2.2505860387062802</v>
      </c>
      <c r="K1479" s="12" t="s">
        <v>271</v>
      </c>
      <c r="L1479" s="13"/>
      <c r="M1479" s="10">
        <v>1</v>
      </c>
      <c r="N1479" s="14">
        <f>Table1[[#This Row],[DC_STM/DC_NS]]+Table1[[#This Row],[DC_LPS/DC_NS]]</f>
        <v>4.7125053200688303</v>
      </c>
      <c r="O1479" s="6"/>
      <c r="P1479" s="6"/>
      <c r="Q1479" s="6"/>
      <c r="R1479" s="7"/>
      <c r="S1479" s="16"/>
      <c r="T1479" s="9"/>
      <c r="U1479" s="10">
        <v>0</v>
      </c>
      <c r="V1479" s="11"/>
      <c r="W1479" s="17"/>
      <c r="X1479" s="13"/>
      <c r="Y1479" s="10">
        <v>0</v>
      </c>
      <c r="Z1479" s="18">
        <f>Table1[[#This Row],[Mφ_STM/Mφ_NS]]+Table1[[#This Row],[Mφ_LPS/Mφ_NS]]</f>
        <v>0</v>
      </c>
    </row>
    <row r="1480" spans="1:26" x14ac:dyDescent="0.25">
      <c r="A1480" s="5" t="s">
        <v>4542</v>
      </c>
      <c r="B1480" s="15" t="s">
        <v>4543</v>
      </c>
      <c r="C1480" s="6"/>
      <c r="D1480" s="6"/>
      <c r="E1480" s="6"/>
      <c r="F1480" s="7"/>
      <c r="G1480" s="8"/>
      <c r="H1480" s="9"/>
      <c r="I1480" s="10">
        <v>0</v>
      </c>
      <c r="J1480" s="11"/>
      <c r="K1480" s="12"/>
      <c r="L1480" s="13"/>
      <c r="M1480" s="10">
        <v>0</v>
      </c>
      <c r="N1480" s="14">
        <f>Table1[[#This Row],[DC_STM/DC_NS]]+Table1[[#This Row],[DC_LPS/DC_NS]]</f>
        <v>0</v>
      </c>
      <c r="O1480" s="6">
        <v>1</v>
      </c>
      <c r="P1480" s="6">
        <v>1</v>
      </c>
      <c r="Q1480" s="6">
        <v>50253.91015625</v>
      </c>
      <c r="R1480" s="7"/>
      <c r="S1480" s="16"/>
      <c r="T1480" s="9"/>
      <c r="U1480" s="10">
        <v>0</v>
      </c>
      <c r="V1480" s="11"/>
      <c r="W1480" s="17"/>
      <c r="X1480" s="13"/>
      <c r="Y1480" s="10">
        <v>0</v>
      </c>
      <c r="Z1480" s="18">
        <f>Table1[[#This Row],[Mφ_STM/Mφ_NS]]+Table1[[#This Row],[Mφ_LPS/Mφ_NS]]</f>
        <v>0</v>
      </c>
    </row>
    <row r="1481" spans="1:26" x14ac:dyDescent="0.25">
      <c r="A1481" s="5" t="s">
        <v>4544</v>
      </c>
      <c r="B1481" s="15" t="s">
        <v>4545</v>
      </c>
      <c r="C1481" s="6">
        <v>1</v>
      </c>
      <c r="D1481" s="6">
        <v>1</v>
      </c>
      <c r="E1481" s="6">
        <v>1996523.9375</v>
      </c>
      <c r="F1481" s="7">
        <v>0.46757382980287998</v>
      </c>
      <c r="G1481" s="8" t="s">
        <v>153</v>
      </c>
      <c r="H1481" s="9"/>
      <c r="I1481" s="10">
        <v>1</v>
      </c>
      <c r="J1481" s="11">
        <v>0.38800447327469101</v>
      </c>
      <c r="K1481" s="12" t="s">
        <v>153</v>
      </c>
      <c r="L1481" s="13"/>
      <c r="M1481" s="10">
        <v>1</v>
      </c>
      <c r="N1481" s="14">
        <f>Table1[[#This Row],[DC_STM/DC_NS]]+Table1[[#This Row],[DC_LPS/DC_NS]]</f>
        <v>0.85557830307757099</v>
      </c>
      <c r="O1481" s="6"/>
      <c r="P1481" s="6"/>
      <c r="Q1481" s="6"/>
      <c r="R1481" s="7"/>
      <c r="S1481" s="16"/>
      <c r="T1481" s="9"/>
      <c r="U1481" s="10">
        <v>0</v>
      </c>
      <c r="V1481" s="11"/>
      <c r="W1481" s="17"/>
      <c r="X1481" s="13"/>
      <c r="Y1481" s="10">
        <v>0</v>
      </c>
      <c r="Z1481" s="18">
        <f>Table1[[#This Row],[Mφ_STM/Mφ_NS]]+Table1[[#This Row],[Mφ_LPS/Mφ_NS]]</f>
        <v>0</v>
      </c>
    </row>
    <row r="1482" spans="1:26" x14ac:dyDescent="0.25">
      <c r="A1482" s="5" t="s">
        <v>4546</v>
      </c>
      <c r="B1482" s="15" t="s">
        <v>4547</v>
      </c>
      <c r="C1482" s="6"/>
      <c r="D1482" s="6"/>
      <c r="E1482" s="6"/>
      <c r="F1482" s="7"/>
      <c r="G1482" s="8"/>
      <c r="H1482" s="9"/>
      <c r="I1482" s="10">
        <v>0</v>
      </c>
      <c r="J1482" s="11"/>
      <c r="K1482" s="12"/>
      <c r="L1482" s="13"/>
      <c r="M1482" s="10">
        <v>0</v>
      </c>
      <c r="N1482" s="14">
        <f>Table1[[#This Row],[DC_STM/DC_NS]]+Table1[[#This Row],[DC_LPS/DC_NS]]</f>
        <v>0</v>
      </c>
      <c r="O1482" s="6">
        <v>4</v>
      </c>
      <c r="P1482" s="6">
        <v>7</v>
      </c>
      <c r="Q1482" s="6">
        <v>328322.153523763</v>
      </c>
      <c r="R1482" s="7"/>
      <c r="S1482" s="16"/>
      <c r="T1482" s="9"/>
      <c r="U1482" s="10">
        <v>0</v>
      </c>
      <c r="V1482" s="11"/>
      <c r="W1482" s="17"/>
      <c r="X1482" s="13"/>
      <c r="Y1482" s="10">
        <v>0</v>
      </c>
      <c r="Z1482" s="18">
        <f>Table1[[#This Row],[Mφ_STM/Mφ_NS]]+Table1[[#This Row],[Mφ_LPS/Mφ_NS]]</f>
        <v>0</v>
      </c>
    </row>
    <row r="1483" spans="1:26" x14ac:dyDescent="0.25">
      <c r="A1483" s="5" t="s">
        <v>4548</v>
      </c>
      <c r="B1483" s="15" t="s">
        <v>4549</v>
      </c>
      <c r="C1483" s="6">
        <v>1</v>
      </c>
      <c r="D1483" s="6">
        <v>1</v>
      </c>
      <c r="E1483" s="6">
        <v>204835.53125</v>
      </c>
      <c r="F1483" s="7"/>
      <c r="G1483" s="8"/>
      <c r="H1483" s="9"/>
      <c r="I1483" s="10">
        <v>0</v>
      </c>
      <c r="J1483" s="11"/>
      <c r="K1483" s="12"/>
      <c r="L1483" s="13"/>
      <c r="M1483" s="10">
        <v>0</v>
      </c>
      <c r="N1483" s="14">
        <f>Table1[[#This Row],[DC_STM/DC_NS]]+Table1[[#This Row],[DC_LPS/DC_NS]]</f>
        <v>0</v>
      </c>
      <c r="O1483" s="6">
        <v>1</v>
      </c>
      <c r="P1483" s="6">
        <v>2</v>
      </c>
      <c r="Q1483" s="6">
        <v>572867.45703125</v>
      </c>
      <c r="R1483" s="7"/>
      <c r="S1483" s="16"/>
      <c r="T1483" s="9"/>
      <c r="U1483" s="10">
        <v>0</v>
      </c>
      <c r="V1483" s="11"/>
      <c r="W1483" s="17"/>
      <c r="X1483" s="13"/>
      <c r="Y1483" s="10">
        <v>0</v>
      </c>
      <c r="Z1483" s="18">
        <f>Table1[[#This Row],[Mφ_STM/Mφ_NS]]+Table1[[#This Row],[Mφ_LPS/Mφ_NS]]</f>
        <v>0</v>
      </c>
    </row>
    <row r="1484" spans="1:26" x14ac:dyDescent="0.25">
      <c r="A1484" s="5" t="s">
        <v>4550</v>
      </c>
      <c r="B1484" s="15" t="s">
        <v>4551</v>
      </c>
      <c r="C1484" s="6">
        <v>11</v>
      </c>
      <c r="D1484" s="6">
        <v>48</v>
      </c>
      <c r="E1484" s="6">
        <v>5068410.9111979203</v>
      </c>
      <c r="F1484" s="7">
        <v>0.73431217908870405</v>
      </c>
      <c r="G1484" s="8" t="s">
        <v>4552</v>
      </c>
      <c r="H1484" s="9">
        <v>149.25521113687699</v>
      </c>
      <c r="I1484" s="10">
        <v>28</v>
      </c>
      <c r="J1484" s="11">
        <v>0.17110232865380001</v>
      </c>
      <c r="K1484" s="12" t="s">
        <v>4553</v>
      </c>
      <c r="L1484" s="13">
        <v>123.18208216467799</v>
      </c>
      <c r="M1484" s="10">
        <v>30</v>
      </c>
      <c r="N1484" s="14">
        <f>Table1[[#This Row],[DC_STM/DC_NS]]+Table1[[#This Row],[DC_LPS/DC_NS]]</f>
        <v>0.90541450774250409</v>
      </c>
      <c r="O1484" s="6">
        <v>8</v>
      </c>
      <c r="P1484" s="6">
        <v>30</v>
      </c>
      <c r="Q1484" s="6">
        <v>1796016.9638310201</v>
      </c>
      <c r="R1484" s="7">
        <v>41.631645628132901</v>
      </c>
      <c r="S1484" s="16" t="s">
        <v>4554</v>
      </c>
      <c r="T1484" s="9">
        <v>127.99751861748</v>
      </c>
      <c r="U1484" s="10">
        <v>6</v>
      </c>
      <c r="V1484" s="11">
        <v>66.809180319038404</v>
      </c>
      <c r="W1484" s="17" t="s">
        <v>4555</v>
      </c>
      <c r="X1484" s="13">
        <v>86.048333114933001</v>
      </c>
      <c r="Y1484" s="10">
        <v>3</v>
      </c>
      <c r="Z1484" s="18">
        <f>Table1[[#This Row],[Mφ_STM/Mφ_NS]]+Table1[[#This Row],[Mφ_LPS/Mφ_NS]]</f>
        <v>108.44082594717131</v>
      </c>
    </row>
    <row r="1485" spans="1:26" x14ac:dyDescent="0.25">
      <c r="A1485" s="5" t="s">
        <v>4556</v>
      </c>
      <c r="B1485" s="15" t="s">
        <v>4557</v>
      </c>
      <c r="C1485" s="6">
        <v>4</v>
      </c>
      <c r="D1485" s="6">
        <v>13</v>
      </c>
      <c r="E1485" s="6">
        <v>2967965.88686343</v>
      </c>
      <c r="F1485" s="7">
        <v>0.67271237209958001</v>
      </c>
      <c r="G1485" s="8" t="s">
        <v>4558</v>
      </c>
      <c r="H1485" s="9">
        <v>139.69594641084899</v>
      </c>
      <c r="I1485" s="10">
        <v>10</v>
      </c>
      <c r="J1485" s="11">
        <v>0.59561985170557696</v>
      </c>
      <c r="K1485" s="12" t="s">
        <v>4558</v>
      </c>
      <c r="L1485" s="13">
        <v>84.045245608454294</v>
      </c>
      <c r="M1485" s="10">
        <v>10</v>
      </c>
      <c r="N1485" s="14">
        <f>Table1[[#This Row],[DC_STM/DC_NS]]+Table1[[#This Row],[DC_LPS/DC_NS]]</f>
        <v>1.2683322238051571</v>
      </c>
      <c r="O1485" s="6">
        <v>4</v>
      </c>
      <c r="P1485" s="6">
        <v>24</v>
      </c>
      <c r="Q1485" s="6">
        <v>1331736.31202528</v>
      </c>
      <c r="R1485" s="7">
        <v>3.7498567397364702</v>
      </c>
      <c r="S1485" s="16" t="s">
        <v>4559</v>
      </c>
      <c r="T1485" s="9">
        <v>110.749514788653</v>
      </c>
      <c r="U1485" s="10">
        <v>15</v>
      </c>
      <c r="V1485" s="11">
        <v>0.62671170280254096</v>
      </c>
      <c r="W1485" s="17" t="s">
        <v>4560</v>
      </c>
      <c r="X1485" s="13">
        <v>59.361528404255402</v>
      </c>
      <c r="Y1485" s="10">
        <v>13</v>
      </c>
      <c r="Z1485" s="18">
        <f>Table1[[#This Row],[Mφ_STM/Mφ_NS]]+Table1[[#This Row],[Mφ_LPS/Mφ_NS]]</f>
        <v>4.3765684425390114</v>
      </c>
    </row>
    <row r="1486" spans="1:26" x14ac:dyDescent="0.25">
      <c r="A1486" s="5" t="s">
        <v>4561</v>
      </c>
      <c r="B1486" s="15" t="s">
        <v>4562</v>
      </c>
      <c r="C1486" s="6">
        <v>2</v>
      </c>
      <c r="D1486" s="6">
        <v>2</v>
      </c>
      <c r="E1486" s="6">
        <v>0</v>
      </c>
      <c r="F1486" s="7"/>
      <c r="G1486" s="8"/>
      <c r="H1486" s="9"/>
      <c r="I1486" s="10">
        <v>0</v>
      </c>
      <c r="J1486" s="11"/>
      <c r="K1486" s="12"/>
      <c r="L1486" s="13"/>
      <c r="M1486" s="10">
        <v>0</v>
      </c>
      <c r="N1486" s="14">
        <f>Table1[[#This Row],[DC_STM/DC_NS]]+Table1[[#This Row],[DC_LPS/DC_NS]]</f>
        <v>0</v>
      </c>
      <c r="O1486" s="6"/>
      <c r="P1486" s="6"/>
      <c r="Q1486" s="6"/>
      <c r="R1486" s="7"/>
      <c r="S1486" s="16"/>
      <c r="T1486" s="9"/>
      <c r="U1486" s="10">
        <v>0</v>
      </c>
      <c r="V1486" s="11"/>
      <c r="W1486" s="17"/>
      <c r="X1486" s="13"/>
      <c r="Y1486" s="10">
        <v>0</v>
      </c>
      <c r="Z1486" s="18">
        <f>Table1[[#This Row],[Mφ_STM/Mφ_NS]]+Table1[[#This Row],[Mφ_LPS/Mφ_NS]]</f>
        <v>0</v>
      </c>
    </row>
    <row r="1487" spans="1:26" x14ac:dyDescent="0.25">
      <c r="A1487" s="5" t="s">
        <v>4563</v>
      </c>
      <c r="B1487" s="15" t="s">
        <v>4564</v>
      </c>
      <c r="C1487" s="6"/>
      <c r="D1487" s="6"/>
      <c r="E1487" s="6"/>
      <c r="F1487" s="7"/>
      <c r="G1487" s="8"/>
      <c r="H1487" s="9"/>
      <c r="I1487" s="10">
        <v>0</v>
      </c>
      <c r="J1487" s="11"/>
      <c r="K1487" s="12"/>
      <c r="L1487" s="13"/>
      <c r="M1487" s="10">
        <v>0</v>
      </c>
      <c r="N1487" s="14">
        <f>Table1[[#This Row],[DC_STM/DC_NS]]+Table1[[#This Row],[DC_LPS/DC_NS]]</f>
        <v>0</v>
      </c>
      <c r="O1487" s="6">
        <v>1</v>
      </c>
      <c r="P1487" s="6">
        <v>1</v>
      </c>
      <c r="Q1487" s="6">
        <v>2497016.87890625</v>
      </c>
      <c r="R1487" s="7"/>
      <c r="S1487" s="16"/>
      <c r="T1487" s="9"/>
      <c r="U1487" s="10">
        <v>0</v>
      </c>
      <c r="V1487" s="11"/>
      <c r="W1487" s="17"/>
      <c r="X1487" s="13"/>
      <c r="Y1487" s="10">
        <v>0</v>
      </c>
      <c r="Z1487" s="18">
        <f>Table1[[#This Row],[Mφ_STM/Mφ_NS]]+Table1[[#This Row],[Mφ_LPS/Mφ_NS]]</f>
        <v>0</v>
      </c>
    </row>
    <row r="1488" spans="1:26" x14ac:dyDescent="0.25">
      <c r="A1488" s="5" t="s">
        <v>4565</v>
      </c>
      <c r="B1488" s="15" t="s">
        <v>4566</v>
      </c>
      <c r="C1488" s="6">
        <v>2</v>
      </c>
      <c r="D1488" s="6">
        <v>2</v>
      </c>
      <c r="E1488" s="6">
        <v>1326747.578125</v>
      </c>
      <c r="F1488" s="7"/>
      <c r="G1488" s="8"/>
      <c r="H1488" s="9"/>
      <c r="I1488" s="10">
        <v>0</v>
      </c>
      <c r="J1488" s="11"/>
      <c r="K1488" s="12"/>
      <c r="L1488" s="13"/>
      <c r="M1488" s="10">
        <v>0</v>
      </c>
      <c r="N1488" s="14">
        <f>Table1[[#This Row],[DC_STM/DC_NS]]+Table1[[#This Row],[DC_LPS/DC_NS]]</f>
        <v>0</v>
      </c>
      <c r="O1488" s="6">
        <v>1</v>
      </c>
      <c r="P1488" s="6">
        <v>1</v>
      </c>
      <c r="Q1488" s="6">
        <v>788498.2890625</v>
      </c>
      <c r="R1488" s="7"/>
      <c r="S1488" s="16"/>
      <c r="T1488" s="9"/>
      <c r="U1488" s="10">
        <v>0</v>
      </c>
      <c r="V1488" s="11"/>
      <c r="W1488" s="17"/>
      <c r="X1488" s="13"/>
      <c r="Y1488" s="10">
        <v>0</v>
      </c>
      <c r="Z1488" s="18">
        <f>Table1[[#This Row],[Mφ_STM/Mφ_NS]]+Table1[[#This Row],[Mφ_LPS/Mφ_NS]]</f>
        <v>0</v>
      </c>
    </row>
    <row r="1489" spans="1:26" x14ac:dyDescent="0.25">
      <c r="A1489" s="5" t="s">
        <v>4567</v>
      </c>
      <c r="B1489" s="15" t="s">
        <v>4568</v>
      </c>
      <c r="C1489" s="6">
        <v>1</v>
      </c>
      <c r="D1489" s="6">
        <v>5</v>
      </c>
      <c r="E1489" s="6">
        <v>2412779.1855468801</v>
      </c>
      <c r="F1489" s="7">
        <v>0.01</v>
      </c>
      <c r="G1489" s="8" t="s">
        <v>1350</v>
      </c>
      <c r="H1489" s="9">
        <v>0</v>
      </c>
      <c r="I1489" s="10">
        <v>3</v>
      </c>
      <c r="J1489" s="11">
        <v>0.01</v>
      </c>
      <c r="K1489" s="12" t="s">
        <v>1350</v>
      </c>
      <c r="L1489" s="13">
        <v>0</v>
      </c>
      <c r="M1489" s="10">
        <v>3</v>
      </c>
      <c r="N1489" s="14">
        <f>Table1[[#This Row],[DC_STM/DC_NS]]+Table1[[#This Row],[DC_LPS/DC_NS]]</f>
        <v>0.02</v>
      </c>
      <c r="O1489" s="6"/>
      <c r="P1489" s="6"/>
      <c r="Q1489" s="6"/>
      <c r="R1489" s="7"/>
      <c r="S1489" s="16"/>
      <c r="T1489" s="9"/>
      <c r="U1489" s="10">
        <v>0</v>
      </c>
      <c r="V1489" s="11"/>
      <c r="W1489" s="17"/>
      <c r="X1489" s="13"/>
      <c r="Y1489" s="10">
        <v>0</v>
      </c>
      <c r="Z1489" s="18">
        <f>Table1[[#This Row],[Mφ_STM/Mφ_NS]]+Table1[[#This Row],[Mφ_LPS/Mφ_NS]]</f>
        <v>0</v>
      </c>
    </row>
    <row r="1490" spans="1:26" x14ac:dyDescent="0.25">
      <c r="A1490" s="5" t="s">
        <v>4569</v>
      </c>
      <c r="B1490" s="15" t="s">
        <v>4570</v>
      </c>
      <c r="C1490" s="6">
        <v>2</v>
      </c>
      <c r="D1490" s="6">
        <v>14</v>
      </c>
      <c r="E1490" s="6">
        <v>7280797.3828938799</v>
      </c>
      <c r="F1490" s="7">
        <v>0.01</v>
      </c>
      <c r="G1490" s="8" t="s">
        <v>1206</v>
      </c>
      <c r="H1490" s="9">
        <v>0</v>
      </c>
      <c r="I1490" s="10">
        <v>2</v>
      </c>
      <c r="J1490" s="11">
        <v>9.7301755726857106E-2</v>
      </c>
      <c r="K1490" s="12" t="s">
        <v>1206</v>
      </c>
      <c r="L1490" s="13">
        <v>126.887049514797</v>
      </c>
      <c r="M1490" s="10">
        <v>2</v>
      </c>
      <c r="N1490" s="14">
        <f>Table1[[#This Row],[DC_STM/DC_NS]]+Table1[[#This Row],[DC_LPS/DC_NS]]</f>
        <v>0.1073017557268571</v>
      </c>
      <c r="O1490" s="6">
        <v>1</v>
      </c>
      <c r="P1490" s="6">
        <v>11</v>
      </c>
      <c r="Q1490" s="6">
        <v>2171886.3654785198</v>
      </c>
      <c r="R1490" s="7"/>
      <c r="S1490" s="16"/>
      <c r="T1490" s="9"/>
      <c r="U1490" s="10">
        <v>0</v>
      </c>
      <c r="V1490" s="11"/>
      <c r="W1490" s="17"/>
      <c r="X1490" s="13"/>
      <c r="Y1490" s="10">
        <v>0</v>
      </c>
      <c r="Z1490" s="18">
        <f>Table1[[#This Row],[Mφ_STM/Mφ_NS]]+Table1[[#This Row],[Mφ_LPS/Mφ_NS]]</f>
        <v>0</v>
      </c>
    </row>
    <row r="1491" spans="1:26" x14ac:dyDescent="0.25">
      <c r="A1491" s="5" t="s">
        <v>4571</v>
      </c>
      <c r="B1491" s="15" t="s">
        <v>4572</v>
      </c>
      <c r="C1491" s="6">
        <v>10</v>
      </c>
      <c r="D1491" s="6">
        <v>77</v>
      </c>
      <c r="E1491" s="6">
        <v>21539968.116590701</v>
      </c>
      <c r="F1491" s="7">
        <v>1.94949253757173</v>
      </c>
      <c r="G1491" s="8" t="s">
        <v>4573</v>
      </c>
      <c r="H1491" s="9">
        <v>95.860360902087393</v>
      </c>
      <c r="I1491" s="10">
        <v>37</v>
      </c>
      <c r="J1491" s="11">
        <v>0.97842866707526199</v>
      </c>
      <c r="K1491" s="12" t="s">
        <v>4574</v>
      </c>
      <c r="L1491" s="13">
        <v>81.317023169442805</v>
      </c>
      <c r="M1491" s="10">
        <v>36</v>
      </c>
      <c r="N1491" s="14">
        <f>Table1[[#This Row],[DC_STM/DC_NS]]+Table1[[#This Row],[DC_LPS/DC_NS]]</f>
        <v>2.9279212046469922</v>
      </c>
      <c r="O1491" s="6">
        <v>7</v>
      </c>
      <c r="P1491" s="6">
        <v>24</v>
      </c>
      <c r="Q1491" s="6">
        <v>5598306.2119140597</v>
      </c>
      <c r="R1491" s="7">
        <v>7.5015204391645298</v>
      </c>
      <c r="S1491" s="16" t="s">
        <v>4575</v>
      </c>
      <c r="T1491" s="9">
        <v>122.814372590847</v>
      </c>
      <c r="U1491" s="10">
        <v>11</v>
      </c>
      <c r="V1491" s="11">
        <v>0.35850324513624798</v>
      </c>
      <c r="W1491" s="17" t="s">
        <v>4576</v>
      </c>
      <c r="X1491" s="13">
        <v>94.242411779938095</v>
      </c>
      <c r="Y1491" s="10">
        <v>10</v>
      </c>
      <c r="Z1491" s="18">
        <f>Table1[[#This Row],[Mφ_STM/Mφ_NS]]+Table1[[#This Row],[Mφ_LPS/Mφ_NS]]</f>
        <v>7.8600236843007778</v>
      </c>
    </row>
    <row r="1492" spans="1:26" x14ac:dyDescent="0.25">
      <c r="A1492" s="5" t="s">
        <v>4577</v>
      </c>
      <c r="B1492" s="15" t="s">
        <v>4578</v>
      </c>
      <c r="C1492" s="6">
        <v>1</v>
      </c>
      <c r="D1492" s="6">
        <v>1</v>
      </c>
      <c r="E1492" s="6">
        <v>0</v>
      </c>
      <c r="F1492" s="7"/>
      <c r="G1492" s="8"/>
      <c r="H1492" s="9"/>
      <c r="I1492" s="10">
        <v>0</v>
      </c>
      <c r="J1492" s="11"/>
      <c r="K1492" s="12"/>
      <c r="L1492" s="13"/>
      <c r="M1492" s="10">
        <v>0</v>
      </c>
      <c r="N1492" s="14">
        <f>Table1[[#This Row],[DC_STM/DC_NS]]+Table1[[#This Row],[DC_LPS/DC_NS]]</f>
        <v>0</v>
      </c>
      <c r="O1492" s="6"/>
      <c r="P1492" s="6"/>
      <c r="Q1492" s="6"/>
      <c r="R1492" s="7"/>
      <c r="S1492" s="16"/>
      <c r="T1492" s="9"/>
      <c r="U1492" s="10">
        <v>0</v>
      </c>
      <c r="V1492" s="11"/>
      <c r="W1492" s="17"/>
      <c r="X1492" s="13"/>
      <c r="Y1492" s="10">
        <v>0</v>
      </c>
      <c r="Z1492" s="18">
        <f>Table1[[#This Row],[Mφ_STM/Mφ_NS]]+Table1[[#This Row],[Mφ_LPS/Mφ_NS]]</f>
        <v>0</v>
      </c>
    </row>
    <row r="1493" spans="1:26" x14ac:dyDescent="0.25">
      <c r="A1493" s="5" t="s">
        <v>4579</v>
      </c>
      <c r="B1493" s="15" t="s">
        <v>4580</v>
      </c>
      <c r="C1493" s="6">
        <v>4</v>
      </c>
      <c r="D1493" s="6">
        <v>12</v>
      </c>
      <c r="E1493" s="6">
        <v>1889951.46103051</v>
      </c>
      <c r="F1493" s="7">
        <v>0.01</v>
      </c>
      <c r="G1493" s="8" t="s">
        <v>4581</v>
      </c>
      <c r="H1493" s="9">
        <v>0</v>
      </c>
      <c r="I1493" s="10">
        <v>4</v>
      </c>
      <c r="J1493" s="11">
        <v>0.20260884739887799</v>
      </c>
      <c r="K1493" s="12" t="s">
        <v>2684</v>
      </c>
      <c r="L1493" s="13">
        <v>190.12876275801199</v>
      </c>
      <c r="M1493" s="10">
        <v>5</v>
      </c>
      <c r="N1493" s="14">
        <f>Table1[[#This Row],[DC_STM/DC_NS]]+Table1[[#This Row],[DC_LPS/DC_NS]]</f>
        <v>0.212608847398878</v>
      </c>
      <c r="O1493" s="6">
        <v>2</v>
      </c>
      <c r="P1493" s="6">
        <v>7</v>
      </c>
      <c r="Q1493" s="6">
        <v>860982.599202474</v>
      </c>
      <c r="R1493" s="7">
        <v>54.129251587173897</v>
      </c>
      <c r="S1493" s="16" t="s">
        <v>2139</v>
      </c>
      <c r="T1493" s="9">
        <v>119.844691399713</v>
      </c>
      <c r="U1493" s="10">
        <v>2</v>
      </c>
      <c r="V1493" s="11">
        <v>50.014418913277098</v>
      </c>
      <c r="W1493" s="17" t="s">
        <v>2139</v>
      </c>
      <c r="X1493" s="13">
        <v>141.339814061456</v>
      </c>
      <c r="Y1493" s="10">
        <v>2</v>
      </c>
      <c r="Z1493" s="18">
        <f>Table1[[#This Row],[Mφ_STM/Mφ_NS]]+Table1[[#This Row],[Mφ_LPS/Mφ_NS]]</f>
        <v>104.14367050045099</v>
      </c>
    </row>
    <row r="1494" spans="1:26" x14ac:dyDescent="0.25">
      <c r="A1494" s="5" t="s">
        <v>4582</v>
      </c>
      <c r="B1494" s="15" t="s">
        <v>4583</v>
      </c>
      <c r="C1494" s="6">
        <v>7</v>
      </c>
      <c r="D1494" s="6">
        <v>31</v>
      </c>
      <c r="E1494" s="6">
        <v>5725783.9573863596</v>
      </c>
      <c r="F1494" s="7">
        <v>0.36922504831594</v>
      </c>
      <c r="G1494" s="8" t="s">
        <v>4584</v>
      </c>
      <c r="H1494" s="9">
        <v>128.43590044538499</v>
      </c>
      <c r="I1494" s="10">
        <v>8</v>
      </c>
      <c r="J1494" s="11">
        <v>0.36707330535626198</v>
      </c>
      <c r="K1494" s="12" t="s">
        <v>4585</v>
      </c>
      <c r="L1494" s="13">
        <v>87.230395206986501</v>
      </c>
      <c r="M1494" s="10">
        <v>7</v>
      </c>
      <c r="N1494" s="14">
        <f>Table1[[#This Row],[DC_STM/DC_NS]]+Table1[[#This Row],[DC_LPS/DC_NS]]</f>
        <v>0.73629835367220198</v>
      </c>
      <c r="O1494" s="6">
        <v>4</v>
      </c>
      <c r="P1494" s="6">
        <v>23</v>
      </c>
      <c r="Q1494" s="6">
        <v>747211.18587239599</v>
      </c>
      <c r="R1494" s="7">
        <v>2.10322501457811</v>
      </c>
      <c r="S1494" s="16" t="s">
        <v>1313</v>
      </c>
      <c r="T1494" s="9">
        <v>86.314170427107598</v>
      </c>
      <c r="U1494" s="10">
        <v>2</v>
      </c>
      <c r="V1494" s="11">
        <v>1.5637972365419499</v>
      </c>
      <c r="W1494" s="17" t="s">
        <v>197</v>
      </c>
      <c r="X1494" s="13"/>
      <c r="Y1494" s="10">
        <v>1</v>
      </c>
      <c r="Z1494" s="18">
        <f>Table1[[#This Row],[Mφ_STM/Mφ_NS]]+Table1[[#This Row],[Mφ_LPS/Mφ_NS]]</f>
        <v>3.6670222511200601</v>
      </c>
    </row>
    <row r="1495" spans="1:26" x14ac:dyDescent="0.25">
      <c r="A1495" s="5" t="s">
        <v>4586</v>
      </c>
      <c r="B1495" s="15" t="s">
        <v>4587</v>
      </c>
      <c r="C1495" s="6">
        <v>1</v>
      </c>
      <c r="D1495" s="6">
        <v>2</v>
      </c>
      <c r="E1495" s="6">
        <v>1675551.421875</v>
      </c>
      <c r="F1495" s="7">
        <v>1.04755533225248</v>
      </c>
      <c r="G1495" s="8" t="s">
        <v>34</v>
      </c>
      <c r="H1495" s="9"/>
      <c r="I1495" s="10">
        <v>1</v>
      </c>
      <c r="J1495" s="11"/>
      <c r="K1495" s="12"/>
      <c r="L1495" s="13"/>
      <c r="M1495" s="10">
        <v>0</v>
      </c>
      <c r="N1495" s="14">
        <f>Table1[[#This Row],[DC_STM/DC_NS]]+Table1[[#This Row],[DC_LPS/DC_NS]]</f>
        <v>1.04755533225248</v>
      </c>
      <c r="O1495" s="6"/>
      <c r="P1495" s="6"/>
      <c r="Q1495" s="6"/>
      <c r="R1495" s="7"/>
      <c r="S1495" s="16"/>
      <c r="T1495" s="9"/>
      <c r="U1495" s="10">
        <v>0</v>
      </c>
      <c r="V1495" s="11"/>
      <c r="W1495" s="17"/>
      <c r="X1495" s="13"/>
      <c r="Y1495" s="10">
        <v>0</v>
      </c>
      <c r="Z1495" s="18">
        <f>Table1[[#This Row],[Mφ_STM/Mφ_NS]]+Table1[[#This Row],[Mφ_LPS/Mφ_NS]]</f>
        <v>0</v>
      </c>
    </row>
    <row r="1496" spans="1:26" x14ac:dyDescent="0.25">
      <c r="A1496" s="15" t="s">
        <v>4588</v>
      </c>
      <c r="B1496" s="15" t="s">
        <v>4589</v>
      </c>
      <c r="C1496" s="6">
        <v>7</v>
      </c>
      <c r="D1496" s="6">
        <v>91</v>
      </c>
      <c r="E1496" s="6">
        <v>42457162.176106803</v>
      </c>
      <c r="F1496" s="7">
        <v>11.180878978844</v>
      </c>
      <c r="G1496" s="8" t="s">
        <v>4590</v>
      </c>
      <c r="H1496" s="9">
        <v>257.53129374618601</v>
      </c>
      <c r="I1496" s="10">
        <v>35</v>
      </c>
      <c r="J1496" s="11">
        <v>9.5742430701002608</v>
      </c>
      <c r="K1496" s="12" t="s">
        <v>4591</v>
      </c>
      <c r="L1496" s="13">
        <v>298.52996651737101</v>
      </c>
      <c r="M1496" s="10">
        <v>38</v>
      </c>
      <c r="N1496" s="14">
        <f>Table1[[#This Row],[DC_STM/DC_NS]]+Table1[[#This Row],[DC_LPS/DC_NS]]</f>
        <v>20.755122048944258</v>
      </c>
      <c r="O1496" s="6">
        <v>8</v>
      </c>
      <c r="P1496" s="6">
        <v>43</v>
      </c>
      <c r="Q1496" s="6">
        <v>4028093.8305935301</v>
      </c>
      <c r="R1496" s="7">
        <v>5.2847371802785501</v>
      </c>
      <c r="S1496" s="16" t="s">
        <v>4592</v>
      </c>
      <c r="T1496" s="9">
        <v>94.103191315585093</v>
      </c>
      <c r="U1496" s="10">
        <v>20</v>
      </c>
      <c r="V1496" s="11">
        <v>0.584296815043156</v>
      </c>
      <c r="W1496" s="17" t="s">
        <v>4593</v>
      </c>
      <c r="X1496" s="13">
        <v>100.727621099798</v>
      </c>
      <c r="Y1496" s="10">
        <v>18</v>
      </c>
      <c r="Z1496" s="18">
        <f>Table1[[#This Row],[Mφ_STM/Mφ_NS]]+Table1[[#This Row],[Mφ_LPS/Mφ_NS]]</f>
        <v>5.8690339953217059</v>
      </c>
    </row>
    <row r="1497" spans="1:26" x14ac:dyDescent="0.25">
      <c r="A1497" s="5" t="s">
        <v>4594</v>
      </c>
      <c r="B1497" s="15" t="s">
        <v>4595</v>
      </c>
      <c r="C1497" s="6">
        <v>3</v>
      </c>
      <c r="D1497" s="6">
        <v>5</v>
      </c>
      <c r="E1497" s="6">
        <v>4690760.0332031297</v>
      </c>
      <c r="F1497" s="7">
        <v>1.5599646310091999</v>
      </c>
      <c r="G1497" s="8" t="s">
        <v>4596</v>
      </c>
      <c r="H1497" s="9">
        <v>114.730070324748</v>
      </c>
      <c r="I1497" s="10">
        <v>4</v>
      </c>
      <c r="J1497" s="11">
        <v>0.39602953136351399</v>
      </c>
      <c r="K1497" s="12" t="s">
        <v>4596</v>
      </c>
      <c r="L1497" s="13">
        <v>123.91162625044601</v>
      </c>
      <c r="M1497" s="10">
        <v>4</v>
      </c>
      <c r="N1497" s="14">
        <f>Table1[[#This Row],[DC_STM/DC_NS]]+Table1[[#This Row],[DC_LPS/DC_NS]]</f>
        <v>1.955994162372714</v>
      </c>
      <c r="O1497" s="6">
        <v>1</v>
      </c>
      <c r="P1497" s="6">
        <v>3</v>
      </c>
      <c r="Q1497" s="6">
        <v>724123.224609375</v>
      </c>
      <c r="R1497" s="7"/>
      <c r="S1497" s="16"/>
      <c r="T1497" s="9"/>
      <c r="U1497" s="10">
        <v>0</v>
      </c>
      <c r="V1497" s="11"/>
      <c r="W1497" s="17"/>
      <c r="X1497" s="13"/>
      <c r="Y1497" s="10">
        <v>0</v>
      </c>
      <c r="Z1497" s="18">
        <f>Table1[[#This Row],[Mφ_STM/Mφ_NS]]+Table1[[#This Row],[Mφ_LPS/Mφ_NS]]</f>
        <v>0</v>
      </c>
    </row>
    <row r="1498" spans="1:26" x14ac:dyDescent="0.25">
      <c r="A1498" s="5" t="s">
        <v>4597</v>
      </c>
      <c r="B1498" s="15" t="s">
        <v>4598</v>
      </c>
      <c r="C1498" s="6">
        <v>1</v>
      </c>
      <c r="D1498" s="6">
        <v>10</v>
      </c>
      <c r="E1498" s="6">
        <v>737057.34309895802</v>
      </c>
      <c r="F1498" s="7">
        <v>1.0285297913382501</v>
      </c>
      <c r="G1498" s="8" t="s">
        <v>4599</v>
      </c>
      <c r="H1498" s="9">
        <v>42.694224813724801</v>
      </c>
      <c r="I1498" s="10">
        <v>4</v>
      </c>
      <c r="J1498" s="11">
        <v>1.30060138480919</v>
      </c>
      <c r="K1498" s="12" t="s">
        <v>4599</v>
      </c>
      <c r="L1498" s="13">
        <v>38.724964419903301</v>
      </c>
      <c r="M1498" s="10">
        <v>4</v>
      </c>
      <c r="N1498" s="14">
        <f>Table1[[#This Row],[DC_STM/DC_NS]]+Table1[[#This Row],[DC_LPS/DC_NS]]</f>
        <v>2.32913117614744</v>
      </c>
      <c r="O1498" s="6">
        <v>1</v>
      </c>
      <c r="P1498" s="6">
        <v>8</v>
      </c>
      <c r="Q1498" s="6">
        <v>488841.56110491097</v>
      </c>
      <c r="R1498" s="7">
        <v>0.58894691585497905</v>
      </c>
      <c r="S1498" s="16" t="s">
        <v>558</v>
      </c>
      <c r="T1498" s="9">
        <v>44.158471334540799</v>
      </c>
      <c r="U1498" s="10">
        <v>2</v>
      </c>
      <c r="V1498" s="11">
        <v>0.81320462959185302</v>
      </c>
      <c r="W1498" s="17" t="s">
        <v>558</v>
      </c>
      <c r="X1498" s="13">
        <v>12.416221048604401</v>
      </c>
      <c r="Y1498" s="10">
        <v>2</v>
      </c>
      <c r="Z1498" s="18">
        <f>Table1[[#This Row],[Mφ_STM/Mφ_NS]]+Table1[[#This Row],[Mφ_LPS/Mφ_NS]]</f>
        <v>1.4021515454468321</v>
      </c>
    </row>
    <row r="1499" spans="1:26" x14ac:dyDescent="0.25">
      <c r="A1499" s="5" t="s">
        <v>4600</v>
      </c>
      <c r="B1499" s="15" t="s">
        <v>4601</v>
      </c>
      <c r="C1499" s="6">
        <v>1</v>
      </c>
      <c r="D1499" s="6">
        <v>3</v>
      </c>
      <c r="E1499" s="6">
        <v>929745.28125</v>
      </c>
      <c r="F1499" s="7">
        <v>4.2090318179773902</v>
      </c>
      <c r="G1499" s="8" t="s">
        <v>314</v>
      </c>
      <c r="H1499" s="9">
        <v>48.196091213275899</v>
      </c>
      <c r="I1499" s="10">
        <v>3</v>
      </c>
      <c r="J1499" s="11">
        <v>1.02174176786316E-2</v>
      </c>
      <c r="K1499" s="12" t="s">
        <v>314</v>
      </c>
      <c r="L1499" s="13">
        <v>3.68565206687467</v>
      </c>
      <c r="M1499" s="10">
        <v>3</v>
      </c>
      <c r="N1499" s="14">
        <f>Table1[[#This Row],[DC_STM/DC_NS]]+Table1[[#This Row],[DC_LPS/DC_NS]]</f>
        <v>4.2192492356560214</v>
      </c>
      <c r="O1499" s="6"/>
      <c r="P1499" s="6"/>
      <c r="Q1499" s="6"/>
      <c r="R1499" s="7"/>
      <c r="S1499" s="16"/>
      <c r="T1499" s="9"/>
      <c r="U1499" s="10">
        <v>0</v>
      </c>
      <c r="V1499" s="11"/>
      <c r="W1499" s="17"/>
      <c r="X1499" s="13"/>
      <c r="Y1499" s="10">
        <v>0</v>
      </c>
      <c r="Z1499" s="18">
        <f>Table1[[#This Row],[Mφ_STM/Mφ_NS]]+Table1[[#This Row],[Mφ_LPS/Mφ_NS]]</f>
        <v>0</v>
      </c>
    </row>
    <row r="1500" spans="1:26" x14ac:dyDescent="0.25">
      <c r="A1500" s="5" t="s">
        <v>4602</v>
      </c>
      <c r="B1500" s="15" t="s">
        <v>4603</v>
      </c>
      <c r="C1500" s="6">
        <v>2</v>
      </c>
      <c r="D1500" s="6">
        <v>22</v>
      </c>
      <c r="E1500" s="6">
        <v>1526689.5526159999</v>
      </c>
      <c r="F1500" s="7">
        <v>18.3629880765099</v>
      </c>
      <c r="G1500" s="8" t="s">
        <v>4604</v>
      </c>
      <c r="H1500" s="9">
        <v>223.485027373165</v>
      </c>
      <c r="I1500" s="10">
        <v>6</v>
      </c>
      <c r="J1500" s="11">
        <v>9.9485910193004194</v>
      </c>
      <c r="K1500" s="12" t="s">
        <v>4604</v>
      </c>
      <c r="L1500" s="13">
        <v>223.382035472269</v>
      </c>
      <c r="M1500" s="10">
        <v>6</v>
      </c>
      <c r="N1500" s="14">
        <f>Table1[[#This Row],[DC_STM/DC_NS]]+Table1[[#This Row],[DC_LPS/DC_NS]]</f>
        <v>28.31157909581032</v>
      </c>
      <c r="O1500" s="6">
        <v>2</v>
      </c>
      <c r="P1500" s="6">
        <v>7</v>
      </c>
      <c r="Q1500" s="6">
        <v>767144.65175781201</v>
      </c>
      <c r="R1500" s="7">
        <v>17.0256750417274</v>
      </c>
      <c r="S1500" s="16" t="s">
        <v>4605</v>
      </c>
      <c r="T1500" s="9">
        <v>131.84338239721001</v>
      </c>
      <c r="U1500" s="10">
        <v>4</v>
      </c>
      <c r="V1500" s="11">
        <v>0.37274977299919898</v>
      </c>
      <c r="W1500" s="17" t="s">
        <v>4606</v>
      </c>
      <c r="X1500" s="13">
        <v>158.41042124350901</v>
      </c>
      <c r="Y1500" s="10">
        <v>3</v>
      </c>
      <c r="Z1500" s="18">
        <f>Table1[[#This Row],[Mφ_STM/Mφ_NS]]+Table1[[#This Row],[Mφ_LPS/Mφ_NS]]</f>
        <v>17.398424814726599</v>
      </c>
    </row>
    <row r="1501" spans="1:26" x14ac:dyDescent="0.25">
      <c r="A1501" s="5" t="s">
        <v>4607</v>
      </c>
      <c r="B1501" s="15" t="s">
        <v>4608</v>
      </c>
      <c r="C1501" s="6"/>
      <c r="D1501" s="6"/>
      <c r="E1501" s="6"/>
      <c r="F1501" s="7"/>
      <c r="G1501" s="8"/>
      <c r="H1501" s="9"/>
      <c r="I1501" s="10">
        <v>0</v>
      </c>
      <c r="J1501" s="11"/>
      <c r="K1501" s="12"/>
      <c r="L1501" s="13"/>
      <c r="M1501" s="10">
        <v>0</v>
      </c>
      <c r="N1501" s="14">
        <f>Table1[[#This Row],[DC_STM/DC_NS]]+Table1[[#This Row],[DC_LPS/DC_NS]]</f>
        <v>0</v>
      </c>
      <c r="O1501" s="6">
        <v>6</v>
      </c>
      <c r="P1501" s="6">
        <v>7</v>
      </c>
      <c r="Q1501" s="6">
        <v>1181429.1150173601</v>
      </c>
      <c r="R1501" s="7">
        <v>100</v>
      </c>
      <c r="S1501" s="16" t="s">
        <v>219</v>
      </c>
      <c r="T1501" s="9">
        <v>0</v>
      </c>
      <c r="U1501" s="10">
        <v>2</v>
      </c>
      <c r="V1501" s="11">
        <v>67.742073585547402</v>
      </c>
      <c r="W1501" s="17" t="s">
        <v>219</v>
      </c>
      <c r="X1501" s="13">
        <v>67.343077373830297</v>
      </c>
      <c r="Y1501" s="10">
        <v>2</v>
      </c>
      <c r="Z1501" s="18">
        <f>Table1[[#This Row],[Mφ_STM/Mφ_NS]]+Table1[[#This Row],[Mφ_LPS/Mφ_NS]]</f>
        <v>167.74207358554742</v>
      </c>
    </row>
    <row r="1502" spans="1:26" x14ac:dyDescent="0.25">
      <c r="A1502" s="5" t="s">
        <v>4609</v>
      </c>
      <c r="B1502" s="15" t="s">
        <v>4610</v>
      </c>
      <c r="C1502" s="6">
        <v>1</v>
      </c>
      <c r="D1502" s="6">
        <v>2</v>
      </c>
      <c r="E1502" s="6">
        <v>1756994.19921875</v>
      </c>
      <c r="F1502" s="7"/>
      <c r="G1502" s="8"/>
      <c r="H1502" s="9"/>
      <c r="I1502" s="10">
        <v>0</v>
      </c>
      <c r="J1502" s="11"/>
      <c r="K1502" s="12"/>
      <c r="L1502" s="13"/>
      <c r="M1502" s="10">
        <v>0</v>
      </c>
      <c r="N1502" s="14">
        <f>Table1[[#This Row],[DC_STM/DC_NS]]+Table1[[#This Row],[DC_LPS/DC_NS]]</f>
        <v>0</v>
      </c>
      <c r="O1502" s="6"/>
      <c r="P1502" s="6"/>
      <c r="Q1502" s="6"/>
      <c r="R1502" s="7"/>
      <c r="S1502" s="16"/>
      <c r="T1502" s="9"/>
      <c r="U1502" s="10">
        <v>0</v>
      </c>
      <c r="V1502" s="11"/>
      <c r="W1502" s="17"/>
      <c r="X1502" s="13"/>
      <c r="Y1502" s="10">
        <v>0</v>
      </c>
      <c r="Z1502" s="18">
        <f>Table1[[#This Row],[Mφ_STM/Mφ_NS]]+Table1[[#This Row],[Mφ_LPS/Mφ_NS]]</f>
        <v>0</v>
      </c>
    </row>
    <row r="1503" spans="1:26" x14ac:dyDescent="0.25">
      <c r="A1503" s="5" t="s">
        <v>4611</v>
      </c>
      <c r="B1503" s="15" t="s">
        <v>4612</v>
      </c>
      <c r="C1503" s="6">
        <v>2</v>
      </c>
      <c r="D1503" s="6">
        <v>379</v>
      </c>
      <c r="E1503" s="6">
        <v>101514099.902778</v>
      </c>
      <c r="F1503" s="7">
        <v>0.997981014034798</v>
      </c>
      <c r="G1503" s="8" t="s">
        <v>4613</v>
      </c>
      <c r="H1503" s="9">
        <v>97.5859425798171</v>
      </c>
      <c r="I1503" s="10">
        <v>16</v>
      </c>
      <c r="J1503" s="11">
        <v>0.907121092219627</v>
      </c>
      <c r="K1503" s="12" t="s">
        <v>4613</v>
      </c>
      <c r="L1503" s="13">
        <v>62.777920992653797</v>
      </c>
      <c r="M1503" s="10">
        <v>16</v>
      </c>
      <c r="N1503" s="14">
        <f>Table1[[#This Row],[DC_STM/DC_NS]]+Table1[[#This Row],[DC_LPS/DC_NS]]</f>
        <v>1.9051021062544251</v>
      </c>
      <c r="O1503" s="6"/>
      <c r="P1503" s="6"/>
      <c r="Q1503" s="6"/>
      <c r="R1503" s="7"/>
      <c r="S1503" s="16"/>
      <c r="T1503" s="9"/>
      <c r="U1503" s="10">
        <v>0</v>
      </c>
      <c r="V1503" s="11"/>
      <c r="W1503" s="17"/>
      <c r="X1503" s="13"/>
      <c r="Y1503" s="10">
        <v>0</v>
      </c>
      <c r="Z1503" s="18">
        <f>Table1[[#This Row],[Mφ_STM/Mφ_NS]]+Table1[[#This Row],[Mφ_LPS/Mφ_NS]]</f>
        <v>0</v>
      </c>
    </row>
    <row r="1504" spans="1:26" x14ac:dyDescent="0.25">
      <c r="A1504" s="5" t="s">
        <v>4614</v>
      </c>
      <c r="B1504" s="15" t="s">
        <v>4615</v>
      </c>
      <c r="C1504" s="6">
        <v>1</v>
      </c>
      <c r="D1504" s="6">
        <v>4</v>
      </c>
      <c r="E1504" s="6">
        <v>6940933.05078125</v>
      </c>
      <c r="F1504" s="7">
        <v>2.0421548606466602</v>
      </c>
      <c r="G1504" s="8" t="s">
        <v>4616</v>
      </c>
      <c r="H1504" s="9">
        <v>86.414402332395099</v>
      </c>
      <c r="I1504" s="10">
        <v>3</v>
      </c>
      <c r="J1504" s="11">
        <v>0.314137484115522</v>
      </c>
      <c r="K1504" s="12" t="s">
        <v>4617</v>
      </c>
      <c r="L1504" s="13">
        <v>136.919462531899</v>
      </c>
      <c r="M1504" s="10">
        <v>2</v>
      </c>
      <c r="N1504" s="14">
        <f>Table1[[#This Row],[DC_STM/DC_NS]]+Table1[[#This Row],[DC_LPS/DC_NS]]</f>
        <v>2.3562923447621822</v>
      </c>
      <c r="O1504" s="6">
        <v>1</v>
      </c>
      <c r="P1504" s="6">
        <v>4</v>
      </c>
      <c r="Q1504" s="6">
        <v>1650039.5205078099</v>
      </c>
      <c r="R1504" s="7"/>
      <c r="S1504" s="16"/>
      <c r="T1504" s="9"/>
      <c r="U1504" s="10">
        <v>0</v>
      </c>
      <c r="V1504" s="11">
        <v>0.37011838906392103</v>
      </c>
      <c r="W1504" s="17" t="s">
        <v>200</v>
      </c>
      <c r="X1504" s="13"/>
      <c r="Y1504" s="10">
        <v>1</v>
      </c>
      <c r="Z1504" s="18">
        <f>Table1[[#This Row],[Mφ_STM/Mφ_NS]]+Table1[[#This Row],[Mφ_LPS/Mφ_NS]]</f>
        <v>0.37011838906392103</v>
      </c>
    </row>
    <row r="1505" spans="1:26" x14ac:dyDescent="0.25">
      <c r="A1505" s="5" t="s">
        <v>4618</v>
      </c>
      <c r="B1505" s="15" t="s">
        <v>4619</v>
      </c>
      <c r="C1505" s="6">
        <v>1</v>
      </c>
      <c r="D1505" s="6">
        <v>17</v>
      </c>
      <c r="E1505" s="6">
        <v>38771164.075000003</v>
      </c>
      <c r="F1505" s="7">
        <v>1.0995371440805</v>
      </c>
      <c r="G1505" s="8" t="s">
        <v>4620</v>
      </c>
      <c r="H1505" s="9">
        <v>53.005890049606698</v>
      </c>
      <c r="I1505" s="10">
        <v>10</v>
      </c>
      <c r="J1505" s="11">
        <v>0.92119627697199702</v>
      </c>
      <c r="K1505" s="12" t="s">
        <v>4620</v>
      </c>
      <c r="L1505" s="13">
        <v>22.833485552996301</v>
      </c>
      <c r="M1505" s="10">
        <v>10</v>
      </c>
      <c r="N1505" s="14">
        <f>Table1[[#This Row],[DC_STM/DC_NS]]+Table1[[#This Row],[DC_LPS/DC_NS]]</f>
        <v>2.0207334210524968</v>
      </c>
      <c r="O1505" s="6">
        <v>1</v>
      </c>
      <c r="P1505" s="6">
        <v>11</v>
      </c>
      <c r="Q1505" s="6">
        <v>13583514.4197591</v>
      </c>
      <c r="R1505" s="7">
        <v>4.9486518710605898</v>
      </c>
      <c r="S1505" s="16" t="s">
        <v>4621</v>
      </c>
      <c r="T1505" s="9">
        <v>68.866618023222699</v>
      </c>
      <c r="U1505" s="10">
        <v>9</v>
      </c>
      <c r="V1505" s="11">
        <v>0.66354881938480204</v>
      </c>
      <c r="W1505" s="17" t="s">
        <v>4621</v>
      </c>
      <c r="X1505" s="13">
        <v>60.885287538864397</v>
      </c>
      <c r="Y1505" s="10">
        <v>9</v>
      </c>
      <c r="Z1505" s="18">
        <f>Table1[[#This Row],[Mφ_STM/Mφ_NS]]+Table1[[#This Row],[Mφ_LPS/Mφ_NS]]</f>
        <v>5.612200690445392</v>
      </c>
    </row>
    <row r="1506" spans="1:26" x14ac:dyDescent="0.25">
      <c r="A1506" s="5" t="s">
        <v>4622</v>
      </c>
      <c r="B1506" s="15" t="s">
        <v>4623</v>
      </c>
      <c r="C1506" s="6"/>
      <c r="D1506" s="6"/>
      <c r="E1506" s="6"/>
      <c r="F1506" s="7"/>
      <c r="G1506" s="8"/>
      <c r="H1506" s="9"/>
      <c r="I1506" s="10">
        <v>0</v>
      </c>
      <c r="J1506" s="11"/>
      <c r="K1506" s="12"/>
      <c r="L1506" s="13"/>
      <c r="M1506" s="10">
        <v>0</v>
      </c>
      <c r="N1506" s="14">
        <f>Table1[[#This Row],[DC_STM/DC_NS]]+Table1[[#This Row],[DC_LPS/DC_NS]]</f>
        <v>0</v>
      </c>
      <c r="O1506" s="6">
        <v>1</v>
      </c>
      <c r="P1506" s="6">
        <v>1</v>
      </c>
      <c r="Q1506" s="6">
        <v>216154.677734375</v>
      </c>
      <c r="R1506" s="7"/>
      <c r="S1506" s="16"/>
      <c r="T1506" s="9"/>
      <c r="U1506" s="10">
        <v>0</v>
      </c>
      <c r="V1506" s="11"/>
      <c r="W1506" s="17"/>
      <c r="X1506" s="13"/>
      <c r="Y1506" s="10">
        <v>0</v>
      </c>
      <c r="Z1506" s="18">
        <f>Table1[[#This Row],[Mφ_STM/Mφ_NS]]+Table1[[#This Row],[Mφ_LPS/Mφ_NS]]</f>
        <v>0</v>
      </c>
    </row>
    <row r="1507" spans="1:26" x14ac:dyDescent="0.25">
      <c r="A1507" s="5" t="s">
        <v>4624</v>
      </c>
      <c r="B1507" s="15" t="s">
        <v>4625</v>
      </c>
      <c r="C1507" s="6">
        <v>1</v>
      </c>
      <c r="D1507" s="6">
        <v>1</v>
      </c>
      <c r="E1507" s="6">
        <v>6154056.453125</v>
      </c>
      <c r="F1507" s="7"/>
      <c r="G1507" s="8"/>
      <c r="H1507" s="9"/>
      <c r="I1507" s="10">
        <v>0</v>
      </c>
      <c r="J1507" s="11"/>
      <c r="K1507" s="12"/>
      <c r="L1507" s="13"/>
      <c r="M1507" s="10">
        <v>0</v>
      </c>
      <c r="N1507" s="14">
        <f>Table1[[#This Row],[DC_STM/DC_NS]]+Table1[[#This Row],[DC_LPS/DC_NS]]</f>
        <v>0</v>
      </c>
      <c r="O1507" s="6"/>
      <c r="P1507" s="6"/>
      <c r="Q1507" s="6"/>
      <c r="R1507" s="7"/>
      <c r="S1507" s="16"/>
      <c r="T1507" s="9"/>
      <c r="U1507" s="10">
        <v>0</v>
      </c>
      <c r="V1507" s="11"/>
      <c r="W1507" s="17"/>
      <c r="X1507" s="13"/>
      <c r="Y1507" s="10">
        <v>0</v>
      </c>
      <c r="Z1507" s="18">
        <f>Table1[[#This Row],[Mφ_STM/Mφ_NS]]+Table1[[#This Row],[Mφ_LPS/Mφ_NS]]</f>
        <v>0</v>
      </c>
    </row>
    <row r="1508" spans="1:26" x14ac:dyDescent="0.25">
      <c r="A1508" s="5" t="s">
        <v>4626</v>
      </c>
      <c r="B1508" s="15" t="s">
        <v>4627</v>
      </c>
      <c r="C1508" s="6"/>
      <c r="D1508" s="6"/>
      <c r="E1508" s="6"/>
      <c r="F1508" s="7"/>
      <c r="G1508" s="8"/>
      <c r="H1508" s="9"/>
      <c r="I1508" s="10">
        <v>0</v>
      </c>
      <c r="J1508" s="11"/>
      <c r="K1508" s="12"/>
      <c r="L1508" s="13"/>
      <c r="M1508" s="10">
        <v>0</v>
      </c>
      <c r="N1508" s="14">
        <f>Table1[[#This Row],[DC_STM/DC_NS]]+Table1[[#This Row],[DC_LPS/DC_NS]]</f>
        <v>0</v>
      </c>
      <c r="O1508" s="6">
        <v>1</v>
      </c>
      <c r="P1508" s="6">
        <v>1</v>
      </c>
      <c r="Q1508" s="6">
        <v>52808.076171875</v>
      </c>
      <c r="R1508" s="7"/>
      <c r="S1508" s="16"/>
      <c r="T1508" s="9"/>
      <c r="U1508" s="10">
        <v>0</v>
      </c>
      <c r="V1508" s="11"/>
      <c r="W1508" s="17"/>
      <c r="X1508" s="13"/>
      <c r="Y1508" s="10">
        <v>0</v>
      </c>
      <c r="Z1508" s="18">
        <f>Table1[[#This Row],[Mφ_STM/Mφ_NS]]+Table1[[#This Row],[Mφ_LPS/Mφ_NS]]</f>
        <v>0</v>
      </c>
    </row>
    <row r="1509" spans="1:26" x14ac:dyDescent="0.25">
      <c r="A1509" s="5" t="s">
        <v>4628</v>
      </c>
      <c r="B1509" s="15" t="s">
        <v>4629</v>
      </c>
      <c r="C1509" s="6">
        <v>7</v>
      </c>
      <c r="D1509" s="6">
        <v>70</v>
      </c>
      <c r="E1509" s="6">
        <v>10699645.120117201</v>
      </c>
      <c r="F1509" s="7">
        <v>0.87580849586079501</v>
      </c>
      <c r="G1509" s="8" t="s">
        <v>4630</v>
      </c>
      <c r="H1509" s="9">
        <v>91.761196555425599</v>
      </c>
      <c r="I1509" s="10">
        <v>37</v>
      </c>
      <c r="J1509" s="11">
        <v>0.70309207119421202</v>
      </c>
      <c r="K1509" s="12" t="s">
        <v>4631</v>
      </c>
      <c r="L1509" s="13">
        <v>46.755737604764597</v>
      </c>
      <c r="M1509" s="10">
        <v>37</v>
      </c>
      <c r="N1509" s="14">
        <f>Table1[[#This Row],[DC_STM/DC_NS]]+Table1[[#This Row],[DC_LPS/DC_NS]]</f>
        <v>1.5789005670550069</v>
      </c>
      <c r="O1509" s="6">
        <v>8</v>
      </c>
      <c r="P1509" s="6">
        <v>66</v>
      </c>
      <c r="Q1509" s="6">
        <v>4787303.0792372003</v>
      </c>
      <c r="R1509" s="7">
        <v>4.9203711495230502</v>
      </c>
      <c r="S1509" s="16" t="s">
        <v>4632</v>
      </c>
      <c r="T1509" s="9">
        <v>106.615807476366</v>
      </c>
      <c r="U1509" s="10">
        <v>32</v>
      </c>
      <c r="V1509" s="11">
        <v>1.2192301696847201</v>
      </c>
      <c r="W1509" s="17" t="s">
        <v>4632</v>
      </c>
      <c r="X1509" s="13">
        <v>64.089035926413999</v>
      </c>
      <c r="Y1509" s="10">
        <v>32</v>
      </c>
      <c r="Z1509" s="18">
        <f>Table1[[#This Row],[Mφ_STM/Mφ_NS]]+Table1[[#This Row],[Mφ_LPS/Mφ_NS]]</f>
        <v>6.1396013192077703</v>
      </c>
    </row>
    <row r="1510" spans="1:26" x14ac:dyDescent="0.25">
      <c r="A1510" s="15" t="s">
        <v>4633</v>
      </c>
      <c r="B1510" s="15" t="s">
        <v>4634</v>
      </c>
      <c r="C1510" s="6">
        <v>26</v>
      </c>
      <c r="D1510" s="6">
        <v>283</v>
      </c>
      <c r="E1510" s="6">
        <v>17029320.708441801</v>
      </c>
      <c r="F1510" s="7">
        <v>0.99365696446390495</v>
      </c>
      <c r="G1510" s="8" t="s">
        <v>4635</v>
      </c>
      <c r="H1510" s="9">
        <v>102.09164028475899</v>
      </c>
      <c r="I1510" s="10">
        <v>134</v>
      </c>
      <c r="J1510" s="11">
        <v>0.73877584723315204</v>
      </c>
      <c r="K1510" s="12" t="s">
        <v>4636</v>
      </c>
      <c r="L1510" s="13">
        <v>61.8321339646171</v>
      </c>
      <c r="M1510" s="10">
        <v>149</v>
      </c>
      <c r="N1510" s="14">
        <f>Table1[[#This Row],[DC_STM/DC_NS]]+Table1[[#This Row],[DC_LPS/DC_NS]]</f>
        <v>1.7324328116970569</v>
      </c>
      <c r="O1510" s="6">
        <v>15</v>
      </c>
      <c r="P1510" s="6">
        <v>86</v>
      </c>
      <c r="Q1510" s="6">
        <v>2418096.0004069</v>
      </c>
      <c r="R1510" s="7">
        <v>14.8702072261894</v>
      </c>
      <c r="S1510" s="16" t="s">
        <v>4637</v>
      </c>
      <c r="T1510" s="9">
        <v>192.69370643008199</v>
      </c>
      <c r="U1510" s="10">
        <v>33</v>
      </c>
      <c r="V1510" s="11">
        <v>4.6610036030072104</v>
      </c>
      <c r="W1510" s="17" t="s">
        <v>4638</v>
      </c>
      <c r="X1510" s="13">
        <v>252.507356555196</v>
      </c>
      <c r="Y1510" s="10">
        <v>31</v>
      </c>
      <c r="Z1510" s="18">
        <f>Table1[[#This Row],[Mφ_STM/Mφ_NS]]+Table1[[#This Row],[Mφ_LPS/Mφ_NS]]</f>
        <v>19.53121082919661</v>
      </c>
    </row>
    <row r="1511" spans="1:26" x14ac:dyDescent="0.25">
      <c r="A1511" s="5" t="s">
        <v>4639</v>
      </c>
      <c r="B1511" s="15" t="s">
        <v>4640</v>
      </c>
      <c r="C1511" s="6">
        <v>1</v>
      </c>
      <c r="D1511" s="6">
        <v>3</v>
      </c>
      <c r="E1511" s="6">
        <v>1239622.03125</v>
      </c>
      <c r="F1511" s="7">
        <v>0.56392326884325195</v>
      </c>
      <c r="G1511" s="8" t="s">
        <v>289</v>
      </c>
      <c r="H1511" s="9"/>
      <c r="I1511" s="10">
        <v>1</v>
      </c>
      <c r="J1511" s="11">
        <v>0.67150983960767896</v>
      </c>
      <c r="K1511" s="12" t="s">
        <v>3704</v>
      </c>
      <c r="L1511" s="13">
        <v>49.560947521055901</v>
      </c>
      <c r="M1511" s="10">
        <v>3</v>
      </c>
      <c r="N1511" s="14">
        <f>Table1[[#This Row],[DC_STM/DC_NS]]+Table1[[#This Row],[DC_LPS/DC_NS]]</f>
        <v>1.2354331084509309</v>
      </c>
      <c r="O1511" s="6">
        <v>1</v>
      </c>
      <c r="P1511" s="6">
        <v>4</v>
      </c>
      <c r="Q1511" s="6">
        <v>276519.099609375</v>
      </c>
      <c r="R1511" s="7">
        <v>0.90249577115748003</v>
      </c>
      <c r="S1511" s="16" t="s">
        <v>600</v>
      </c>
      <c r="T1511" s="9">
        <v>7.8917586235645496</v>
      </c>
      <c r="U1511" s="10">
        <v>2</v>
      </c>
      <c r="V1511" s="11">
        <v>1.1505573116680601</v>
      </c>
      <c r="W1511" s="17" t="s">
        <v>3698</v>
      </c>
      <c r="X1511" s="13">
        <v>26.141114208519699</v>
      </c>
      <c r="Y1511" s="10">
        <v>3</v>
      </c>
      <c r="Z1511" s="18">
        <f>Table1[[#This Row],[Mφ_STM/Mφ_NS]]+Table1[[#This Row],[Mφ_LPS/Mφ_NS]]</f>
        <v>2.05305308282554</v>
      </c>
    </row>
    <row r="1512" spans="1:26" x14ac:dyDescent="0.25">
      <c r="A1512" s="5" t="s">
        <v>4641</v>
      </c>
      <c r="B1512" s="15" t="s">
        <v>4642</v>
      </c>
      <c r="C1512" s="6"/>
      <c r="D1512" s="6"/>
      <c r="E1512" s="6"/>
      <c r="F1512" s="7"/>
      <c r="G1512" s="8"/>
      <c r="H1512" s="9"/>
      <c r="I1512" s="10">
        <v>0</v>
      </c>
      <c r="J1512" s="11"/>
      <c r="K1512" s="12"/>
      <c r="L1512" s="13"/>
      <c r="M1512" s="10">
        <v>0</v>
      </c>
      <c r="N1512" s="14">
        <f>Table1[[#This Row],[DC_STM/DC_NS]]+Table1[[#This Row],[DC_LPS/DC_NS]]</f>
        <v>0</v>
      </c>
      <c r="O1512" s="6">
        <v>1</v>
      </c>
      <c r="P1512" s="6">
        <v>3</v>
      </c>
      <c r="Q1512" s="6">
        <v>70634.1123046875</v>
      </c>
      <c r="R1512" s="7"/>
      <c r="S1512" s="16"/>
      <c r="T1512" s="9"/>
      <c r="U1512" s="10">
        <v>0</v>
      </c>
      <c r="V1512" s="11"/>
      <c r="W1512" s="17"/>
      <c r="X1512" s="13"/>
      <c r="Y1512" s="10">
        <v>0</v>
      </c>
      <c r="Z1512" s="18">
        <f>Table1[[#This Row],[Mφ_STM/Mφ_NS]]+Table1[[#This Row],[Mφ_LPS/Mφ_NS]]</f>
        <v>0</v>
      </c>
    </row>
    <row r="1513" spans="1:26" x14ac:dyDescent="0.25">
      <c r="A1513" s="5" t="s">
        <v>4643</v>
      </c>
      <c r="B1513" s="15" t="s">
        <v>4644</v>
      </c>
      <c r="C1513" s="6">
        <v>1</v>
      </c>
      <c r="D1513" s="6">
        <v>1</v>
      </c>
      <c r="E1513" s="6">
        <v>286363.703125</v>
      </c>
      <c r="F1513" s="7"/>
      <c r="G1513" s="8"/>
      <c r="H1513" s="9"/>
      <c r="I1513" s="10">
        <v>0</v>
      </c>
      <c r="J1513" s="11"/>
      <c r="K1513" s="12"/>
      <c r="L1513" s="13"/>
      <c r="M1513" s="10">
        <v>0</v>
      </c>
      <c r="N1513" s="14">
        <f>Table1[[#This Row],[DC_STM/DC_NS]]+Table1[[#This Row],[DC_LPS/DC_NS]]</f>
        <v>0</v>
      </c>
      <c r="O1513" s="6"/>
      <c r="P1513" s="6"/>
      <c r="Q1513" s="6"/>
      <c r="R1513" s="7"/>
      <c r="S1513" s="16"/>
      <c r="T1513" s="9"/>
      <c r="U1513" s="10">
        <v>0</v>
      </c>
      <c r="V1513" s="11"/>
      <c r="W1513" s="17"/>
      <c r="X1513" s="13"/>
      <c r="Y1513" s="10">
        <v>0</v>
      </c>
      <c r="Z1513" s="18">
        <f>Table1[[#This Row],[Mφ_STM/Mφ_NS]]+Table1[[#This Row],[Mφ_LPS/Mφ_NS]]</f>
        <v>0</v>
      </c>
    </row>
    <row r="1514" spans="1:26" x14ac:dyDescent="0.25">
      <c r="A1514" s="5" t="s">
        <v>4645</v>
      </c>
      <c r="B1514" s="15" t="s">
        <v>4646</v>
      </c>
      <c r="C1514" s="6">
        <v>1</v>
      </c>
      <c r="D1514" s="6">
        <v>388</v>
      </c>
      <c r="E1514" s="6">
        <v>36535185.568142399</v>
      </c>
      <c r="F1514" s="7"/>
      <c r="G1514" s="8"/>
      <c r="H1514" s="9"/>
      <c r="I1514" s="10">
        <v>0</v>
      </c>
      <c r="J1514" s="11"/>
      <c r="K1514" s="12"/>
      <c r="L1514" s="13"/>
      <c r="M1514" s="10">
        <v>0</v>
      </c>
      <c r="N1514" s="14">
        <f>Table1[[#This Row],[DC_STM/DC_NS]]+Table1[[#This Row],[DC_LPS/DC_NS]]</f>
        <v>0</v>
      </c>
      <c r="O1514" s="6"/>
      <c r="P1514" s="6"/>
      <c r="Q1514" s="6"/>
      <c r="R1514" s="7"/>
      <c r="S1514" s="16"/>
      <c r="T1514" s="9"/>
      <c r="U1514" s="10">
        <v>0</v>
      </c>
      <c r="V1514" s="11"/>
      <c r="W1514" s="17"/>
      <c r="X1514" s="13"/>
      <c r="Y1514" s="10">
        <v>0</v>
      </c>
      <c r="Z1514" s="18">
        <f>Table1[[#This Row],[Mφ_STM/Mφ_NS]]+Table1[[#This Row],[Mφ_LPS/Mφ_NS]]</f>
        <v>0</v>
      </c>
    </row>
    <row r="1515" spans="1:26" x14ac:dyDescent="0.25">
      <c r="A1515" s="5" t="s">
        <v>4647</v>
      </c>
      <c r="B1515" s="15" t="s">
        <v>4648</v>
      </c>
      <c r="C1515" s="6">
        <v>1</v>
      </c>
      <c r="D1515" s="6">
        <v>1</v>
      </c>
      <c r="E1515" s="6">
        <v>0</v>
      </c>
      <c r="F1515" s="7"/>
      <c r="G1515" s="8"/>
      <c r="H1515" s="9"/>
      <c r="I1515" s="10">
        <v>0</v>
      </c>
      <c r="J1515" s="11"/>
      <c r="K1515" s="12"/>
      <c r="L1515" s="13"/>
      <c r="M1515" s="10">
        <v>0</v>
      </c>
      <c r="N1515" s="14">
        <f>Table1[[#This Row],[DC_STM/DC_NS]]+Table1[[#This Row],[DC_LPS/DC_NS]]</f>
        <v>0</v>
      </c>
      <c r="O1515" s="6"/>
      <c r="P1515" s="6"/>
      <c r="Q1515" s="6"/>
      <c r="R1515" s="7"/>
      <c r="S1515" s="16"/>
      <c r="T1515" s="9"/>
      <c r="U1515" s="10">
        <v>0</v>
      </c>
      <c r="V1515" s="11"/>
      <c r="W1515" s="17"/>
      <c r="X1515" s="13"/>
      <c r="Y1515" s="10">
        <v>0</v>
      </c>
      <c r="Z1515" s="18">
        <f>Table1[[#This Row],[Mφ_STM/Mφ_NS]]+Table1[[#This Row],[Mφ_LPS/Mφ_NS]]</f>
        <v>0</v>
      </c>
    </row>
    <row r="1516" spans="1:26" x14ac:dyDescent="0.25">
      <c r="A1516" s="15" t="s">
        <v>4649</v>
      </c>
      <c r="B1516" s="15" t="s">
        <v>4650</v>
      </c>
      <c r="C1516" s="6">
        <v>18</v>
      </c>
      <c r="D1516" s="6">
        <v>360</v>
      </c>
      <c r="E1516" s="6">
        <v>17231713.8070204</v>
      </c>
      <c r="F1516" s="7">
        <v>0.99730231158887594</v>
      </c>
      <c r="G1516" s="8" t="s">
        <v>4651</v>
      </c>
      <c r="H1516" s="9">
        <v>85.770397673799593</v>
      </c>
      <c r="I1516" s="10">
        <v>127</v>
      </c>
      <c r="J1516" s="11">
        <v>0.92711395806512498</v>
      </c>
      <c r="K1516" s="12" t="s">
        <v>4652</v>
      </c>
      <c r="L1516" s="13">
        <v>55.2703631636168</v>
      </c>
      <c r="M1516" s="10">
        <v>124</v>
      </c>
      <c r="N1516" s="14">
        <f>Table1[[#This Row],[DC_STM/DC_NS]]+Table1[[#This Row],[DC_LPS/DC_NS]]</f>
        <v>1.9244162696540008</v>
      </c>
      <c r="O1516" s="6">
        <v>15</v>
      </c>
      <c r="P1516" s="6">
        <v>387</v>
      </c>
      <c r="Q1516" s="6">
        <v>13634152.640794501</v>
      </c>
      <c r="R1516" s="7">
        <v>3.6340420747173101</v>
      </c>
      <c r="S1516" s="16" t="s">
        <v>4653</v>
      </c>
      <c r="T1516" s="9">
        <v>83.852123675776497</v>
      </c>
      <c r="U1516" s="10">
        <v>138</v>
      </c>
      <c r="V1516" s="11">
        <v>0.62154083146480199</v>
      </c>
      <c r="W1516" s="17" t="s">
        <v>4654</v>
      </c>
      <c r="X1516" s="13">
        <v>38.2388417754592</v>
      </c>
      <c r="Y1516" s="10">
        <v>132</v>
      </c>
      <c r="Z1516" s="18">
        <f>Table1[[#This Row],[Mφ_STM/Mφ_NS]]+Table1[[#This Row],[Mφ_LPS/Mφ_NS]]</f>
        <v>4.255582906182112</v>
      </c>
    </row>
    <row r="1517" spans="1:26" x14ac:dyDescent="0.25">
      <c r="A1517" s="5" t="s">
        <v>4655</v>
      </c>
      <c r="B1517" s="15" t="s">
        <v>4656</v>
      </c>
      <c r="C1517" s="6">
        <v>4</v>
      </c>
      <c r="D1517" s="6">
        <v>71</v>
      </c>
      <c r="E1517" s="6">
        <v>3937161.9078504802</v>
      </c>
      <c r="F1517" s="7">
        <v>1.3708111380932</v>
      </c>
      <c r="G1517" s="8" t="s">
        <v>4657</v>
      </c>
      <c r="H1517" s="9">
        <v>127.296079511421</v>
      </c>
      <c r="I1517" s="10">
        <v>43</v>
      </c>
      <c r="J1517" s="11">
        <v>0.69420909440216605</v>
      </c>
      <c r="K1517" s="12" t="s">
        <v>4658</v>
      </c>
      <c r="L1517" s="13">
        <v>104.274681418196</v>
      </c>
      <c r="M1517" s="10">
        <v>42</v>
      </c>
      <c r="N1517" s="14">
        <f>Table1[[#This Row],[DC_STM/DC_NS]]+Table1[[#This Row],[DC_LPS/DC_NS]]</f>
        <v>2.0650202324953661</v>
      </c>
      <c r="O1517" s="6">
        <v>5</v>
      </c>
      <c r="P1517" s="6">
        <v>75</v>
      </c>
      <c r="Q1517" s="6">
        <v>2189752.6411675401</v>
      </c>
      <c r="R1517" s="7">
        <v>3.9570135017697199</v>
      </c>
      <c r="S1517" s="16" t="s">
        <v>4659</v>
      </c>
      <c r="T1517" s="9">
        <v>111.71269536909701</v>
      </c>
      <c r="U1517" s="10">
        <v>31</v>
      </c>
      <c r="V1517" s="11">
        <v>0.36926236149658498</v>
      </c>
      <c r="W1517" s="17" t="s">
        <v>4660</v>
      </c>
      <c r="X1517" s="13">
        <v>67.148459860546197</v>
      </c>
      <c r="Y1517" s="10">
        <v>30</v>
      </c>
      <c r="Z1517" s="18">
        <f>Table1[[#This Row],[Mφ_STM/Mφ_NS]]+Table1[[#This Row],[Mφ_LPS/Mφ_NS]]</f>
        <v>4.3262758632663045</v>
      </c>
    </row>
    <row r="1518" spans="1:26" x14ac:dyDescent="0.25">
      <c r="A1518" s="5" t="s">
        <v>4661</v>
      </c>
      <c r="B1518" s="15" t="s">
        <v>4662</v>
      </c>
      <c r="C1518" s="6">
        <v>4</v>
      </c>
      <c r="D1518" s="6">
        <v>16</v>
      </c>
      <c r="E1518" s="6">
        <v>1901730.65936957</v>
      </c>
      <c r="F1518" s="7">
        <v>0.29472791784122498</v>
      </c>
      <c r="G1518" s="8" t="s">
        <v>4663</v>
      </c>
      <c r="H1518" s="9">
        <v>105.294873695974</v>
      </c>
      <c r="I1518" s="10">
        <v>10</v>
      </c>
      <c r="J1518" s="11">
        <v>0.48289007254442301</v>
      </c>
      <c r="K1518" s="12" t="s">
        <v>4664</v>
      </c>
      <c r="L1518" s="13">
        <v>112.35721935673401</v>
      </c>
      <c r="M1518" s="10">
        <v>11</v>
      </c>
      <c r="N1518" s="14">
        <f>Table1[[#This Row],[DC_STM/DC_NS]]+Table1[[#This Row],[DC_LPS/DC_NS]]</f>
        <v>0.77761799038564794</v>
      </c>
      <c r="O1518" s="6">
        <v>3</v>
      </c>
      <c r="P1518" s="6">
        <v>13</v>
      </c>
      <c r="Q1518" s="6">
        <v>622058.89744059194</v>
      </c>
      <c r="R1518" s="7">
        <v>7.5148458135864198</v>
      </c>
      <c r="S1518" s="16" t="s">
        <v>4665</v>
      </c>
      <c r="T1518" s="9">
        <v>101.510347191283</v>
      </c>
      <c r="U1518" s="10">
        <v>6</v>
      </c>
      <c r="V1518" s="11">
        <v>0.75191207733542298</v>
      </c>
      <c r="W1518" s="17" t="s">
        <v>4666</v>
      </c>
      <c r="X1518" s="13">
        <v>59.331679866625002</v>
      </c>
      <c r="Y1518" s="10">
        <v>6</v>
      </c>
      <c r="Z1518" s="18">
        <f>Table1[[#This Row],[Mφ_STM/Mφ_NS]]+Table1[[#This Row],[Mφ_LPS/Mφ_NS]]</f>
        <v>8.2667578909218431</v>
      </c>
    </row>
    <row r="1519" spans="1:26" x14ac:dyDescent="0.25">
      <c r="A1519" s="5" t="s">
        <v>4667</v>
      </c>
      <c r="B1519" s="15" t="s">
        <v>4668</v>
      </c>
      <c r="C1519" s="6">
        <v>1</v>
      </c>
      <c r="D1519" s="6">
        <v>2</v>
      </c>
      <c r="E1519" s="6">
        <v>14149140.859375</v>
      </c>
      <c r="F1519" s="7"/>
      <c r="G1519" s="8"/>
      <c r="H1519" s="9"/>
      <c r="I1519" s="10">
        <v>0</v>
      </c>
      <c r="J1519" s="11"/>
      <c r="K1519" s="12"/>
      <c r="L1519" s="13"/>
      <c r="M1519" s="10">
        <v>0</v>
      </c>
      <c r="N1519" s="14">
        <f>Table1[[#This Row],[DC_STM/DC_NS]]+Table1[[#This Row],[DC_LPS/DC_NS]]</f>
        <v>0</v>
      </c>
      <c r="O1519" s="6"/>
      <c r="P1519" s="6"/>
      <c r="Q1519" s="6"/>
      <c r="R1519" s="7"/>
      <c r="S1519" s="16"/>
      <c r="T1519" s="9"/>
      <c r="U1519" s="10">
        <v>0</v>
      </c>
      <c r="V1519" s="11"/>
      <c r="W1519" s="17"/>
      <c r="X1519" s="13"/>
      <c r="Y1519" s="10">
        <v>0</v>
      </c>
      <c r="Z1519" s="18">
        <f>Table1[[#This Row],[Mφ_STM/Mφ_NS]]+Table1[[#This Row],[Mφ_LPS/Mφ_NS]]</f>
        <v>0</v>
      </c>
    </row>
    <row r="1520" spans="1:26" x14ac:dyDescent="0.25">
      <c r="A1520" s="5" t="s">
        <v>4669</v>
      </c>
      <c r="B1520" s="15" t="s">
        <v>4670</v>
      </c>
      <c r="C1520" s="6">
        <v>1</v>
      </c>
      <c r="D1520" s="6">
        <v>133</v>
      </c>
      <c r="E1520" s="6">
        <v>20787899.420247398</v>
      </c>
      <c r="F1520" s="7">
        <v>3.4885046253845098</v>
      </c>
      <c r="G1520" s="8" t="s">
        <v>4671</v>
      </c>
      <c r="H1520" s="9">
        <v>129.659083709355</v>
      </c>
      <c r="I1520" s="10">
        <v>11</v>
      </c>
      <c r="J1520" s="11">
        <v>0.60416836385096195</v>
      </c>
      <c r="K1520" s="12" t="s">
        <v>4672</v>
      </c>
      <c r="L1520" s="13">
        <v>187.32983300552999</v>
      </c>
      <c r="M1520" s="10">
        <v>11</v>
      </c>
      <c r="N1520" s="14">
        <f>Table1[[#This Row],[DC_STM/DC_NS]]+Table1[[#This Row],[DC_LPS/DC_NS]]</f>
        <v>4.0926729892354716</v>
      </c>
      <c r="O1520" s="6">
        <v>1</v>
      </c>
      <c r="P1520" s="6">
        <v>71</v>
      </c>
      <c r="Q1520" s="6">
        <v>7570437.6155870203</v>
      </c>
      <c r="R1520" s="7"/>
      <c r="S1520" s="16"/>
      <c r="T1520" s="9"/>
      <c r="U1520" s="10">
        <v>0</v>
      </c>
      <c r="V1520" s="11"/>
      <c r="W1520" s="17"/>
      <c r="X1520" s="13"/>
      <c r="Y1520" s="10">
        <v>0</v>
      </c>
      <c r="Z1520" s="18">
        <f>Table1[[#This Row],[Mφ_STM/Mφ_NS]]+Table1[[#This Row],[Mφ_LPS/Mφ_NS]]</f>
        <v>0</v>
      </c>
    </row>
    <row r="1521" spans="1:26" x14ac:dyDescent="0.25">
      <c r="A1521" s="5" t="s">
        <v>4673</v>
      </c>
      <c r="B1521" s="15" t="s">
        <v>4674</v>
      </c>
      <c r="C1521" s="6">
        <v>2</v>
      </c>
      <c r="D1521" s="6">
        <v>2</v>
      </c>
      <c r="E1521" s="6">
        <v>1118018.8125</v>
      </c>
      <c r="F1521" s="7">
        <v>0.01</v>
      </c>
      <c r="G1521" s="8" t="s">
        <v>200</v>
      </c>
      <c r="H1521" s="9"/>
      <c r="I1521" s="10">
        <v>1</v>
      </c>
      <c r="J1521" s="11">
        <v>0.01</v>
      </c>
      <c r="K1521" s="12" t="s">
        <v>200</v>
      </c>
      <c r="L1521" s="13"/>
      <c r="M1521" s="10">
        <v>1</v>
      </c>
      <c r="N1521" s="14">
        <f>Table1[[#This Row],[DC_STM/DC_NS]]+Table1[[#This Row],[DC_LPS/DC_NS]]</f>
        <v>0.02</v>
      </c>
      <c r="O1521" s="6"/>
      <c r="P1521" s="6"/>
      <c r="Q1521" s="6"/>
      <c r="R1521" s="7"/>
      <c r="S1521" s="16"/>
      <c r="T1521" s="9"/>
      <c r="U1521" s="10">
        <v>0</v>
      </c>
      <c r="V1521" s="11"/>
      <c r="W1521" s="17"/>
      <c r="X1521" s="13"/>
      <c r="Y1521" s="10">
        <v>0</v>
      </c>
      <c r="Z1521" s="18">
        <f>Table1[[#This Row],[Mφ_STM/Mφ_NS]]+Table1[[#This Row],[Mφ_LPS/Mφ_NS]]</f>
        <v>0</v>
      </c>
    </row>
    <row r="1522" spans="1:26" x14ac:dyDescent="0.25">
      <c r="A1522" s="5" t="s">
        <v>4675</v>
      </c>
      <c r="B1522" s="15" t="s">
        <v>4676</v>
      </c>
      <c r="C1522" s="6">
        <v>1</v>
      </c>
      <c r="D1522" s="6">
        <v>1</v>
      </c>
      <c r="E1522" s="6">
        <v>379623.3359375</v>
      </c>
      <c r="F1522" s="7">
        <v>1.1043619240056E-2</v>
      </c>
      <c r="G1522" s="8" t="s">
        <v>376</v>
      </c>
      <c r="H1522" s="9"/>
      <c r="I1522" s="10">
        <v>1</v>
      </c>
      <c r="J1522" s="11">
        <v>1.1043619240056E-2</v>
      </c>
      <c r="K1522" s="12" t="s">
        <v>376</v>
      </c>
      <c r="L1522" s="13"/>
      <c r="M1522" s="10">
        <v>1</v>
      </c>
      <c r="N1522" s="14">
        <f>Table1[[#This Row],[DC_STM/DC_NS]]+Table1[[#This Row],[DC_LPS/DC_NS]]</f>
        <v>2.2087238480112001E-2</v>
      </c>
      <c r="O1522" s="6"/>
      <c r="P1522" s="6"/>
      <c r="Q1522" s="6"/>
      <c r="R1522" s="7"/>
      <c r="S1522" s="16"/>
      <c r="T1522" s="9"/>
      <c r="U1522" s="10">
        <v>0</v>
      </c>
      <c r="V1522" s="11"/>
      <c r="W1522" s="17"/>
      <c r="X1522" s="13"/>
      <c r="Y1522" s="10">
        <v>0</v>
      </c>
      <c r="Z1522" s="18">
        <f>Table1[[#This Row],[Mφ_STM/Mφ_NS]]+Table1[[#This Row],[Mφ_LPS/Mφ_NS]]</f>
        <v>0</v>
      </c>
    </row>
    <row r="1523" spans="1:26" x14ac:dyDescent="0.25">
      <c r="A1523" s="5" t="s">
        <v>4677</v>
      </c>
      <c r="B1523" s="15" t="s">
        <v>4678</v>
      </c>
      <c r="C1523" s="6">
        <v>3</v>
      </c>
      <c r="D1523" s="6">
        <v>11</v>
      </c>
      <c r="E1523" s="6">
        <v>8421769.33203125</v>
      </c>
      <c r="F1523" s="7">
        <v>15.529169067694101</v>
      </c>
      <c r="G1523" s="8" t="s">
        <v>4679</v>
      </c>
      <c r="H1523" s="9">
        <v>240.015523915578</v>
      </c>
      <c r="I1523" s="10">
        <v>7</v>
      </c>
      <c r="J1523" s="11">
        <v>15.12367574336</v>
      </c>
      <c r="K1523" s="12" t="s">
        <v>4680</v>
      </c>
      <c r="L1523" s="13">
        <v>247.511815451014</v>
      </c>
      <c r="M1523" s="10">
        <v>8</v>
      </c>
      <c r="N1523" s="14">
        <f>Table1[[#This Row],[DC_STM/DC_NS]]+Table1[[#This Row],[DC_LPS/DC_NS]]</f>
        <v>30.652844811054102</v>
      </c>
      <c r="O1523" s="6">
        <v>3</v>
      </c>
      <c r="P1523" s="6">
        <v>18</v>
      </c>
      <c r="Q1523" s="6">
        <v>4860302.4854403399</v>
      </c>
      <c r="R1523" s="7">
        <v>38.159363428617098</v>
      </c>
      <c r="S1523" s="16" t="s">
        <v>4681</v>
      </c>
      <c r="T1523" s="9">
        <v>114.75809740686501</v>
      </c>
      <c r="U1523" s="10">
        <v>9</v>
      </c>
      <c r="V1523" s="11">
        <v>26.583310631536602</v>
      </c>
      <c r="W1523" s="17" t="s">
        <v>4682</v>
      </c>
      <c r="X1523" s="13">
        <v>170.595690198803</v>
      </c>
      <c r="Y1523" s="10">
        <v>10</v>
      </c>
      <c r="Z1523" s="18">
        <f>Table1[[#This Row],[Mφ_STM/Mφ_NS]]+Table1[[#This Row],[Mφ_LPS/Mφ_NS]]</f>
        <v>64.742674060153703</v>
      </c>
    </row>
    <row r="1524" spans="1:26" x14ac:dyDescent="0.25">
      <c r="A1524" s="5" t="s">
        <v>4683</v>
      </c>
      <c r="B1524" s="15" t="s">
        <v>4684</v>
      </c>
      <c r="C1524" s="6">
        <v>1</v>
      </c>
      <c r="D1524" s="6">
        <v>1</v>
      </c>
      <c r="E1524" s="6">
        <v>617242.9765625</v>
      </c>
      <c r="F1524" s="7">
        <v>5.2163898658122596</v>
      </c>
      <c r="G1524" s="8" t="s">
        <v>431</v>
      </c>
      <c r="H1524" s="9"/>
      <c r="I1524" s="10">
        <v>1</v>
      </c>
      <c r="J1524" s="11">
        <v>1.5707794185656199E-2</v>
      </c>
      <c r="K1524" s="12" t="s">
        <v>431</v>
      </c>
      <c r="L1524" s="13"/>
      <c r="M1524" s="10">
        <v>1</v>
      </c>
      <c r="N1524" s="14">
        <f>Table1[[#This Row],[DC_STM/DC_NS]]+Table1[[#This Row],[DC_LPS/DC_NS]]</f>
        <v>5.2320976599979154</v>
      </c>
      <c r="O1524" s="6">
        <v>1</v>
      </c>
      <c r="P1524" s="6">
        <v>1</v>
      </c>
      <c r="Q1524" s="6">
        <v>110125.02734375</v>
      </c>
      <c r="R1524" s="7"/>
      <c r="S1524" s="16"/>
      <c r="T1524" s="9"/>
      <c r="U1524" s="10">
        <v>0</v>
      </c>
      <c r="V1524" s="11"/>
      <c r="W1524" s="17"/>
      <c r="X1524" s="13"/>
      <c r="Y1524" s="10">
        <v>0</v>
      </c>
      <c r="Z1524" s="18">
        <f>Table1[[#This Row],[Mφ_STM/Mφ_NS]]+Table1[[#This Row],[Mφ_LPS/Mφ_NS]]</f>
        <v>0</v>
      </c>
    </row>
    <row r="1525" spans="1:26" x14ac:dyDescent="0.25">
      <c r="A1525" s="15" t="s">
        <v>4685</v>
      </c>
      <c r="B1525" s="15" t="s">
        <v>4686</v>
      </c>
      <c r="C1525" s="6">
        <v>11</v>
      </c>
      <c r="D1525" s="6">
        <v>398</v>
      </c>
      <c r="E1525" s="6">
        <v>160599930.07053</v>
      </c>
      <c r="F1525" s="7">
        <v>0.87860192514581503</v>
      </c>
      <c r="G1525" s="8" t="s">
        <v>4687</v>
      </c>
      <c r="H1525" s="9">
        <v>85.524433329724701</v>
      </c>
      <c r="I1525" s="10">
        <v>135</v>
      </c>
      <c r="J1525" s="11">
        <v>0.84257647150408299</v>
      </c>
      <c r="K1525" s="12" t="s">
        <v>4688</v>
      </c>
      <c r="L1525" s="13">
        <v>50.983151346232503</v>
      </c>
      <c r="M1525" s="10">
        <v>135</v>
      </c>
      <c r="N1525" s="14">
        <f>Table1[[#This Row],[DC_STM/DC_NS]]+Table1[[#This Row],[DC_LPS/DC_NS]]</f>
        <v>1.7211783966498979</v>
      </c>
      <c r="O1525" s="6">
        <v>10</v>
      </c>
      <c r="P1525" s="6">
        <v>306</v>
      </c>
      <c r="Q1525" s="6">
        <v>56624614.498372398</v>
      </c>
      <c r="R1525" s="7">
        <v>10.9498269227236</v>
      </c>
      <c r="S1525" s="16" t="s">
        <v>4689</v>
      </c>
      <c r="T1525" s="9">
        <v>87.291916281438503</v>
      </c>
      <c r="U1525" s="10">
        <v>94</v>
      </c>
      <c r="V1525" s="11">
        <v>0.56518111878741595</v>
      </c>
      <c r="W1525" s="17" t="s">
        <v>4690</v>
      </c>
      <c r="X1525" s="13">
        <v>63.784008293757303</v>
      </c>
      <c r="Y1525" s="10">
        <v>84</v>
      </c>
      <c r="Z1525" s="18">
        <f>Table1[[#This Row],[Mφ_STM/Mφ_NS]]+Table1[[#This Row],[Mφ_LPS/Mφ_NS]]</f>
        <v>11.515008041511017</v>
      </c>
    </row>
    <row r="1526" spans="1:26" x14ac:dyDescent="0.25">
      <c r="A1526" s="5" t="s">
        <v>4691</v>
      </c>
      <c r="B1526" s="15" t="s">
        <v>4692</v>
      </c>
      <c r="C1526" s="6">
        <v>2</v>
      </c>
      <c r="D1526" s="6">
        <v>2</v>
      </c>
      <c r="E1526" s="6">
        <v>3760960.828125</v>
      </c>
      <c r="F1526" s="7">
        <v>2.1128569954477099</v>
      </c>
      <c r="G1526" s="8" t="s">
        <v>182</v>
      </c>
      <c r="H1526" s="9"/>
      <c r="I1526" s="10">
        <v>1</v>
      </c>
      <c r="J1526" s="11">
        <v>0.62143569096760398</v>
      </c>
      <c r="K1526" s="12" t="s">
        <v>182</v>
      </c>
      <c r="L1526" s="13"/>
      <c r="M1526" s="10">
        <v>1</v>
      </c>
      <c r="N1526" s="14">
        <f>Table1[[#This Row],[DC_STM/DC_NS]]+Table1[[#This Row],[DC_LPS/DC_NS]]</f>
        <v>2.7342926864153139</v>
      </c>
      <c r="O1526" s="6"/>
      <c r="P1526" s="6"/>
      <c r="Q1526" s="6"/>
      <c r="R1526" s="7"/>
      <c r="S1526" s="16"/>
      <c r="T1526" s="9"/>
      <c r="U1526" s="10">
        <v>0</v>
      </c>
      <c r="V1526" s="11"/>
      <c r="W1526" s="17"/>
      <c r="X1526" s="13"/>
      <c r="Y1526" s="10">
        <v>0</v>
      </c>
      <c r="Z1526" s="18">
        <f>Table1[[#This Row],[Mφ_STM/Mφ_NS]]+Table1[[#This Row],[Mφ_LPS/Mφ_NS]]</f>
        <v>0</v>
      </c>
    </row>
    <row r="1527" spans="1:26" x14ac:dyDescent="0.25">
      <c r="A1527" s="5" t="s">
        <v>4693</v>
      </c>
      <c r="B1527" s="15" t="s">
        <v>4694</v>
      </c>
      <c r="C1527" s="6">
        <v>1</v>
      </c>
      <c r="D1527" s="6">
        <v>1</v>
      </c>
      <c r="E1527" s="6">
        <v>0</v>
      </c>
      <c r="F1527" s="7"/>
      <c r="G1527" s="8"/>
      <c r="H1527" s="9"/>
      <c r="I1527" s="10">
        <v>0</v>
      </c>
      <c r="J1527" s="11"/>
      <c r="K1527" s="12"/>
      <c r="L1527" s="13"/>
      <c r="M1527" s="10">
        <v>0</v>
      </c>
      <c r="N1527" s="14">
        <f>Table1[[#This Row],[DC_STM/DC_NS]]+Table1[[#This Row],[DC_LPS/DC_NS]]</f>
        <v>0</v>
      </c>
      <c r="O1527" s="6"/>
      <c r="P1527" s="6"/>
      <c r="Q1527" s="6"/>
      <c r="R1527" s="7"/>
      <c r="S1527" s="16"/>
      <c r="T1527" s="9"/>
      <c r="U1527" s="10">
        <v>0</v>
      </c>
      <c r="V1527" s="11"/>
      <c r="W1527" s="17"/>
      <c r="X1527" s="13"/>
      <c r="Y1527" s="10">
        <v>0</v>
      </c>
      <c r="Z1527" s="18">
        <f>Table1[[#This Row],[Mφ_STM/Mφ_NS]]+Table1[[#This Row],[Mφ_LPS/Mφ_NS]]</f>
        <v>0</v>
      </c>
    </row>
    <row r="1528" spans="1:26" x14ac:dyDescent="0.25">
      <c r="A1528" s="5" t="s">
        <v>4695</v>
      </c>
      <c r="B1528" s="15" t="s">
        <v>4696</v>
      </c>
      <c r="C1528" s="6"/>
      <c r="D1528" s="6"/>
      <c r="E1528" s="6"/>
      <c r="F1528" s="7"/>
      <c r="G1528" s="8"/>
      <c r="H1528" s="9"/>
      <c r="I1528" s="10">
        <v>0</v>
      </c>
      <c r="J1528" s="11"/>
      <c r="K1528" s="12"/>
      <c r="L1528" s="13"/>
      <c r="M1528" s="10">
        <v>0</v>
      </c>
      <c r="N1528" s="14">
        <f>Table1[[#This Row],[DC_STM/DC_NS]]+Table1[[#This Row],[DC_LPS/DC_NS]]</f>
        <v>0</v>
      </c>
      <c r="O1528" s="6">
        <v>1</v>
      </c>
      <c r="P1528" s="6">
        <v>1</v>
      </c>
      <c r="Q1528" s="6">
        <v>62399.390625</v>
      </c>
      <c r="R1528" s="7"/>
      <c r="S1528" s="16"/>
      <c r="T1528" s="9"/>
      <c r="U1528" s="10">
        <v>0</v>
      </c>
      <c r="V1528" s="11"/>
      <c r="W1528" s="17"/>
      <c r="X1528" s="13"/>
      <c r="Y1528" s="10">
        <v>0</v>
      </c>
      <c r="Z1528" s="18">
        <f>Table1[[#This Row],[Mφ_STM/Mφ_NS]]+Table1[[#This Row],[Mφ_LPS/Mφ_NS]]</f>
        <v>0</v>
      </c>
    </row>
    <row r="1529" spans="1:26" x14ac:dyDescent="0.25">
      <c r="A1529" s="5" t="s">
        <v>4697</v>
      </c>
      <c r="B1529" s="15" t="s">
        <v>4698</v>
      </c>
      <c r="C1529" s="6"/>
      <c r="D1529" s="6"/>
      <c r="E1529" s="6"/>
      <c r="F1529" s="7"/>
      <c r="G1529" s="8"/>
      <c r="H1529" s="9"/>
      <c r="I1529" s="10">
        <v>0</v>
      </c>
      <c r="J1529" s="11"/>
      <c r="K1529" s="12"/>
      <c r="L1529" s="13"/>
      <c r="M1529" s="10">
        <v>0</v>
      </c>
      <c r="N1529" s="14">
        <f>Table1[[#This Row],[DC_STM/DC_NS]]+Table1[[#This Row],[DC_LPS/DC_NS]]</f>
        <v>0</v>
      </c>
      <c r="O1529" s="6">
        <v>1</v>
      </c>
      <c r="P1529" s="6">
        <v>1</v>
      </c>
      <c r="Q1529" s="6">
        <v>1680094.6484375</v>
      </c>
      <c r="R1529" s="7"/>
      <c r="S1529" s="16"/>
      <c r="T1529" s="9"/>
      <c r="U1529" s="10">
        <v>0</v>
      </c>
      <c r="V1529" s="11"/>
      <c r="W1529" s="17"/>
      <c r="X1529" s="13"/>
      <c r="Y1529" s="10">
        <v>0</v>
      </c>
      <c r="Z1529" s="18">
        <f>Table1[[#This Row],[Mφ_STM/Mφ_NS]]+Table1[[#This Row],[Mφ_LPS/Mφ_NS]]</f>
        <v>0</v>
      </c>
    </row>
    <row r="1530" spans="1:26" x14ac:dyDescent="0.25">
      <c r="A1530" s="5" t="s">
        <v>4699</v>
      </c>
      <c r="B1530" s="15" t="s">
        <v>4700</v>
      </c>
      <c r="C1530" s="6">
        <v>1</v>
      </c>
      <c r="D1530" s="6">
        <v>2</v>
      </c>
      <c r="E1530" s="6">
        <v>4764328.6171875</v>
      </c>
      <c r="F1530" s="7">
        <v>0.60953580458511802</v>
      </c>
      <c r="G1530" s="8" t="s">
        <v>303</v>
      </c>
      <c r="H1530" s="9">
        <v>8.5050432166322505</v>
      </c>
      <c r="I1530" s="10">
        <v>2</v>
      </c>
      <c r="J1530" s="11">
        <v>0.13393537496098001</v>
      </c>
      <c r="K1530" s="12" t="s">
        <v>303</v>
      </c>
      <c r="L1530" s="13">
        <v>11.3472114219216</v>
      </c>
      <c r="M1530" s="10">
        <v>2</v>
      </c>
      <c r="N1530" s="14">
        <f>Table1[[#This Row],[DC_STM/DC_NS]]+Table1[[#This Row],[DC_LPS/DC_NS]]</f>
        <v>0.74347117954609798</v>
      </c>
      <c r="O1530" s="6">
        <v>2</v>
      </c>
      <c r="P1530" s="6">
        <v>4</v>
      </c>
      <c r="Q1530" s="6">
        <v>768937.82324218797</v>
      </c>
      <c r="R1530" s="7"/>
      <c r="S1530" s="16"/>
      <c r="T1530" s="9"/>
      <c r="U1530" s="10">
        <v>0</v>
      </c>
      <c r="V1530" s="11"/>
      <c r="W1530" s="17"/>
      <c r="X1530" s="13"/>
      <c r="Y1530" s="10">
        <v>0</v>
      </c>
      <c r="Z1530" s="18">
        <f>Table1[[#This Row],[Mφ_STM/Mφ_NS]]+Table1[[#This Row],[Mφ_LPS/Mφ_NS]]</f>
        <v>0</v>
      </c>
    </row>
    <row r="1531" spans="1:26" x14ac:dyDescent="0.25">
      <c r="A1531" s="5" t="s">
        <v>4701</v>
      </c>
      <c r="B1531" s="15" t="s">
        <v>4702</v>
      </c>
      <c r="C1531" s="6">
        <v>1</v>
      </c>
      <c r="D1531" s="6">
        <v>2</v>
      </c>
      <c r="E1531" s="6">
        <v>6615323.3378906297</v>
      </c>
      <c r="F1531" s="7">
        <v>3.7666356287267999</v>
      </c>
      <c r="G1531" s="8" t="s">
        <v>34</v>
      </c>
      <c r="H1531" s="9"/>
      <c r="I1531" s="10">
        <v>1</v>
      </c>
      <c r="J1531" s="11">
        <v>0.01</v>
      </c>
      <c r="K1531" s="12" t="s">
        <v>34</v>
      </c>
      <c r="L1531" s="13"/>
      <c r="M1531" s="10">
        <v>1</v>
      </c>
      <c r="N1531" s="14">
        <f>Table1[[#This Row],[DC_STM/DC_NS]]+Table1[[#This Row],[DC_LPS/DC_NS]]</f>
        <v>3.7766356287267997</v>
      </c>
      <c r="O1531" s="6">
        <v>1</v>
      </c>
      <c r="P1531" s="6">
        <v>3</v>
      </c>
      <c r="Q1531" s="6">
        <v>1344360.5930989599</v>
      </c>
      <c r="R1531" s="7">
        <v>100</v>
      </c>
      <c r="S1531" s="16" t="s">
        <v>34</v>
      </c>
      <c r="T1531" s="9"/>
      <c r="U1531" s="10">
        <v>1</v>
      </c>
      <c r="V1531" s="11">
        <v>100</v>
      </c>
      <c r="W1531" s="17" t="s">
        <v>34</v>
      </c>
      <c r="X1531" s="13"/>
      <c r="Y1531" s="10">
        <v>1</v>
      </c>
      <c r="Z1531" s="18">
        <f>Table1[[#This Row],[Mφ_STM/Mφ_NS]]+Table1[[#This Row],[Mφ_LPS/Mφ_NS]]</f>
        <v>200</v>
      </c>
    </row>
    <row r="1532" spans="1:26" x14ac:dyDescent="0.25">
      <c r="A1532" s="5" t="s">
        <v>4703</v>
      </c>
      <c r="B1532" s="15" t="s">
        <v>4704</v>
      </c>
      <c r="C1532" s="6">
        <v>2</v>
      </c>
      <c r="D1532" s="6">
        <v>36</v>
      </c>
      <c r="E1532" s="6">
        <v>11996849.187283</v>
      </c>
      <c r="F1532" s="7">
        <v>1.24347459120649</v>
      </c>
      <c r="G1532" s="8" t="s">
        <v>4705</v>
      </c>
      <c r="H1532" s="9">
        <v>102.814254200484</v>
      </c>
      <c r="I1532" s="10">
        <v>12</v>
      </c>
      <c r="J1532" s="11">
        <v>0.80525042051429196</v>
      </c>
      <c r="K1532" s="12" t="s">
        <v>4706</v>
      </c>
      <c r="L1532" s="13">
        <v>112.02228617423</v>
      </c>
      <c r="M1532" s="10">
        <v>10</v>
      </c>
      <c r="N1532" s="14">
        <f>Table1[[#This Row],[DC_STM/DC_NS]]+Table1[[#This Row],[DC_LPS/DC_NS]]</f>
        <v>2.0487250117207818</v>
      </c>
      <c r="O1532" s="6">
        <v>4</v>
      </c>
      <c r="P1532" s="6">
        <v>32</v>
      </c>
      <c r="Q1532" s="6">
        <v>3637944.6148496699</v>
      </c>
      <c r="R1532" s="7">
        <v>7.5477862844054098</v>
      </c>
      <c r="S1532" s="16" t="s">
        <v>4707</v>
      </c>
      <c r="T1532" s="9">
        <v>79.3175644450899</v>
      </c>
      <c r="U1532" s="10">
        <v>5</v>
      </c>
      <c r="V1532" s="11">
        <v>0.37118058503312801</v>
      </c>
      <c r="W1532" s="17" t="s">
        <v>4708</v>
      </c>
      <c r="X1532" s="13">
        <v>120.013119795987</v>
      </c>
      <c r="Y1532" s="10">
        <v>4</v>
      </c>
      <c r="Z1532" s="18">
        <f>Table1[[#This Row],[Mφ_STM/Mφ_NS]]+Table1[[#This Row],[Mφ_LPS/Mφ_NS]]</f>
        <v>7.9189668694385382</v>
      </c>
    </row>
    <row r="1533" spans="1:26" x14ac:dyDescent="0.25">
      <c r="A1533" s="5" t="s">
        <v>4709</v>
      </c>
      <c r="B1533" s="15" t="s">
        <v>4710</v>
      </c>
      <c r="C1533" s="6"/>
      <c r="D1533" s="6"/>
      <c r="E1533" s="6"/>
      <c r="F1533" s="7"/>
      <c r="G1533" s="8"/>
      <c r="H1533" s="9"/>
      <c r="I1533" s="10">
        <v>0</v>
      </c>
      <c r="J1533" s="11"/>
      <c r="K1533" s="12"/>
      <c r="L1533" s="13"/>
      <c r="M1533" s="10">
        <v>0</v>
      </c>
      <c r="N1533" s="14">
        <f>Table1[[#This Row],[DC_STM/DC_NS]]+Table1[[#This Row],[DC_LPS/DC_NS]]</f>
        <v>0</v>
      </c>
      <c r="O1533" s="6">
        <v>1</v>
      </c>
      <c r="P1533" s="6">
        <v>1</v>
      </c>
      <c r="Q1533" s="6">
        <v>240290.70019531299</v>
      </c>
      <c r="R1533" s="7"/>
      <c r="S1533" s="16"/>
      <c r="T1533" s="9"/>
      <c r="U1533" s="10">
        <v>0</v>
      </c>
      <c r="V1533" s="11"/>
      <c r="W1533" s="17"/>
      <c r="X1533" s="13"/>
      <c r="Y1533" s="10">
        <v>0</v>
      </c>
      <c r="Z1533" s="18">
        <f>Table1[[#This Row],[Mφ_STM/Mφ_NS]]+Table1[[#This Row],[Mφ_LPS/Mφ_NS]]</f>
        <v>0</v>
      </c>
    </row>
    <row r="1534" spans="1:26" x14ac:dyDescent="0.25">
      <c r="A1534" s="15" t="s">
        <v>4711</v>
      </c>
      <c r="B1534" s="15" t="s">
        <v>4712</v>
      </c>
      <c r="C1534" s="6">
        <v>18</v>
      </c>
      <c r="D1534" s="6">
        <v>65</v>
      </c>
      <c r="E1534" s="6">
        <v>4183604.9252929701</v>
      </c>
      <c r="F1534" s="7">
        <v>0.89613091430040204</v>
      </c>
      <c r="G1534" s="8" t="s">
        <v>4713</v>
      </c>
      <c r="H1534" s="9">
        <v>109.215786586672</v>
      </c>
      <c r="I1534" s="10">
        <v>42</v>
      </c>
      <c r="J1534" s="11">
        <v>4.6231317951367E-2</v>
      </c>
      <c r="K1534" s="12" t="s">
        <v>4714</v>
      </c>
      <c r="L1534" s="13">
        <v>160.781474691531</v>
      </c>
      <c r="M1534" s="10">
        <v>41</v>
      </c>
      <c r="N1534" s="14">
        <f>Table1[[#This Row],[DC_STM/DC_NS]]+Table1[[#This Row],[DC_LPS/DC_NS]]</f>
        <v>0.94236223225176907</v>
      </c>
      <c r="O1534" s="6">
        <v>6</v>
      </c>
      <c r="P1534" s="6">
        <v>9</v>
      </c>
      <c r="Q1534" s="6">
        <v>1160287.3246527801</v>
      </c>
      <c r="R1534" s="7"/>
      <c r="S1534" s="16"/>
      <c r="T1534" s="9"/>
      <c r="U1534" s="10">
        <v>0</v>
      </c>
      <c r="V1534" s="11"/>
      <c r="W1534" s="17"/>
      <c r="X1534" s="13"/>
      <c r="Y1534" s="10">
        <v>0</v>
      </c>
      <c r="Z1534" s="18">
        <f>Table1[[#This Row],[Mφ_STM/Mφ_NS]]+Table1[[#This Row],[Mφ_LPS/Mφ_NS]]</f>
        <v>0</v>
      </c>
    </row>
    <row r="1535" spans="1:26" x14ac:dyDescent="0.25">
      <c r="A1535" s="5" t="s">
        <v>4715</v>
      </c>
      <c r="B1535" s="15" t="s">
        <v>4716</v>
      </c>
      <c r="C1535" s="6">
        <v>3</v>
      </c>
      <c r="D1535" s="6">
        <v>5</v>
      </c>
      <c r="E1535" s="6">
        <v>3507512.5416666698</v>
      </c>
      <c r="F1535" s="7">
        <v>4.1869579763937699</v>
      </c>
      <c r="G1535" s="8" t="s">
        <v>4717</v>
      </c>
      <c r="H1535" s="9">
        <v>13.7915053213733</v>
      </c>
      <c r="I1535" s="10">
        <v>5</v>
      </c>
      <c r="J1535" s="11">
        <v>0.36634272490290098</v>
      </c>
      <c r="K1535" s="12" t="s">
        <v>4717</v>
      </c>
      <c r="L1535" s="13">
        <v>84.238668521815399</v>
      </c>
      <c r="M1535" s="10">
        <v>5</v>
      </c>
      <c r="N1535" s="14">
        <f>Table1[[#This Row],[DC_STM/DC_NS]]+Table1[[#This Row],[DC_LPS/DC_NS]]</f>
        <v>4.5533007012966706</v>
      </c>
      <c r="O1535" s="6">
        <v>2</v>
      </c>
      <c r="P1535" s="6">
        <v>6</v>
      </c>
      <c r="Q1535" s="6">
        <v>1694679.38671875</v>
      </c>
      <c r="R1535" s="7"/>
      <c r="S1535" s="16"/>
      <c r="T1535" s="9"/>
      <c r="U1535" s="10">
        <v>0</v>
      </c>
      <c r="V1535" s="11"/>
      <c r="W1535" s="17"/>
      <c r="X1535" s="13"/>
      <c r="Y1535" s="10">
        <v>0</v>
      </c>
      <c r="Z1535" s="18">
        <f>Table1[[#This Row],[Mφ_STM/Mφ_NS]]+Table1[[#This Row],[Mφ_LPS/Mφ_NS]]</f>
        <v>0</v>
      </c>
    </row>
    <row r="1536" spans="1:26" x14ac:dyDescent="0.25">
      <c r="A1536" s="5" t="s">
        <v>4718</v>
      </c>
      <c r="B1536" s="15" t="s">
        <v>4719</v>
      </c>
      <c r="C1536" s="6">
        <v>1</v>
      </c>
      <c r="D1536" s="6">
        <v>1</v>
      </c>
      <c r="E1536" s="6">
        <v>0</v>
      </c>
      <c r="F1536" s="7"/>
      <c r="G1536" s="8"/>
      <c r="H1536" s="9"/>
      <c r="I1536" s="10">
        <v>0</v>
      </c>
      <c r="J1536" s="11"/>
      <c r="K1536" s="12"/>
      <c r="L1536" s="13"/>
      <c r="M1536" s="10">
        <v>0</v>
      </c>
      <c r="N1536" s="14">
        <f>Table1[[#This Row],[DC_STM/DC_NS]]+Table1[[#This Row],[DC_LPS/DC_NS]]</f>
        <v>0</v>
      </c>
      <c r="O1536" s="6"/>
      <c r="P1536" s="6"/>
      <c r="Q1536" s="6"/>
      <c r="R1536" s="7"/>
      <c r="S1536" s="16"/>
      <c r="T1536" s="9"/>
      <c r="U1536" s="10">
        <v>0</v>
      </c>
      <c r="V1536" s="11"/>
      <c r="W1536" s="17"/>
      <c r="X1536" s="13"/>
      <c r="Y1536" s="10">
        <v>0</v>
      </c>
      <c r="Z1536" s="18">
        <f>Table1[[#This Row],[Mφ_STM/Mφ_NS]]+Table1[[#This Row],[Mφ_LPS/Mφ_NS]]</f>
        <v>0</v>
      </c>
    </row>
    <row r="1537" spans="1:26" x14ac:dyDescent="0.25">
      <c r="A1537" s="5" t="s">
        <v>4720</v>
      </c>
      <c r="B1537" s="15" t="s">
        <v>4721</v>
      </c>
      <c r="C1537" s="6">
        <v>1</v>
      </c>
      <c r="D1537" s="6">
        <v>1</v>
      </c>
      <c r="E1537" s="6">
        <v>505165.15625</v>
      </c>
      <c r="F1537" s="7"/>
      <c r="G1537" s="8"/>
      <c r="H1537" s="9"/>
      <c r="I1537" s="10">
        <v>0</v>
      </c>
      <c r="J1537" s="11"/>
      <c r="K1537" s="12"/>
      <c r="L1537" s="13"/>
      <c r="M1537" s="10">
        <v>0</v>
      </c>
      <c r="N1537" s="14">
        <f>Table1[[#This Row],[DC_STM/DC_NS]]+Table1[[#This Row],[DC_LPS/DC_NS]]</f>
        <v>0</v>
      </c>
      <c r="O1537" s="6">
        <v>1</v>
      </c>
      <c r="P1537" s="6">
        <v>3</v>
      </c>
      <c r="Q1537" s="6">
        <v>1827065.5240885401</v>
      </c>
      <c r="R1537" s="7"/>
      <c r="S1537" s="16"/>
      <c r="T1537" s="9"/>
      <c r="U1537" s="10">
        <v>0</v>
      </c>
      <c r="V1537" s="11"/>
      <c r="W1537" s="17"/>
      <c r="X1537" s="13"/>
      <c r="Y1537" s="10">
        <v>0</v>
      </c>
      <c r="Z1537" s="18">
        <f>Table1[[#This Row],[Mφ_STM/Mφ_NS]]+Table1[[#This Row],[Mφ_LPS/Mφ_NS]]</f>
        <v>0</v>
      </c>
    </row>
    <row r="1538" spans="1:26" x14ac:dyDescent="0.25">
      <c r="A1538" s="5" t="s">
        <v>4722</v>
      </c>
      <c r="B1538" s="15" t="s">
        <v>4723</v>
      </c>
      <c r="C1538" s="6">
        <v>4</v>
      </c>
      <c r="D1538" s="6">
        <v>19</v>
      </c>
      <c r="E1538" s="6">
        <v>4659816.6512369802</v>
      </c>
      <c r="F1538" s="7">
        <v>3.4155718015587602</v>
      </c>
      <c r="G1538" s="8" t="s">
        <v>4724</v>
      </c>
      <c r="H1538" s="9">
        <v>143.78183128706499</v>
      </c>
      <c r="I1538" s="10">
        <v>11</v>
      </c>
      <c r="J1538" s="11">
        <v>2.0647456864262699</v>
      </c>
      <c r="K1538" s="12" t="s">
        <v>4725</v>
      </c>
      <c r="L1538" s="13">
        <v>134.576579870985</v>
      </c>
      <c r="M1538" s="10">
        <v>10</v>
      </c>
      <c r="N1538" s="14">
        <f>Table1[[#This Row],[DC_STM/DC_NS]]+Table1[[#This Row],[DC_LPS/DC_NS]]</f>
        <v>5.4803174879850296</v>
      </c>
      <c r="O1538" s="6">
        <v>3</v>
      </c>
      <c r="P1538" s="6">
        <v>9</v>
      </c>
      <c r="Q1538" s="6">
        <v>1575895.7415364599</v>
      </c>
      <c r="R1538" s="7">
        <v>50.373137881666601</v>
      </c>
      <c r="S1538" s="16" t="s">
        <v>4726</v>
      </c>
      <c r="T1538" s="9">
        <v>113.75998553076001</v>
      </c>
      <c r="U1538" s="10">
        <v>4</v>
      </c>
      <c r="V1538" s="11">
        <v>40.850440008663</v>
      </c>
      <c r="W1538" s="17" t="s">
        <v>4726</v>
      </c>
      <c r="X1538" s="13">
        <v>118.54580760777399</v>
      </c>
      <c r="Y1538" s="10">
        <v>4</v>
      </c>
      <c r="Z1538" s="18">
        <f>Table1[[#This Row],[Mφ_STM/Mφ_NS]]+Table1[[#This Row],[Mφ_LPS/Mφ_NS]]</f>
        <v>91.223577890329608</v>
      </c>
    </row>
    <row r="1539" spans="1:26" x14ac:dyDescent="0.25">
      <c r="A1539" s="5" t="s">
        <v>4727</v>
      </c>
      <c r="B1539" s="15" t="s">
        <v>4728</v>
      </c>
      <c r="C1539" s="6"/>
      <c r="D1539" s="6"/>
      <c r="E1539" s="6"/>
      <c r="F1539" s="7"/>
      <c r="G1539" s="8"/>
      <c r="H1539" s="9"/>
      <c r="I1539" s="10">
        <v>0</v>
      </c>
      <c r="J1539" s="11"/>
      <c r="K1539" s="12"/>
      <c r="L1539" s="13"/>
      <c r="M1539" s="10">
        <v>0</v>
      </c>
      <c r="N1539" s="14">
        <f>Table1[[#This Row],[DC_STM/DC_NS]]+Table1[[#This Row],[DC_LPS/DC_NS]]</f>
        <v>0</v>
      </c>
      <c r="O1539" s="6">
        <v>1</v>
      </c>
      <c r="P1539" s="6">
        <v>1</v>
      </c>
      <c r="Q1539" s="6">
        <v>164277.7421875</v>
      </c>
      <c r="R1539" s="7"/>
      <c r="S1539" s="16"/>
      <c r="T1539" s="9"/>
      <c r="U1539" s="10">
        <v>0</v>
      </c>
      <c r="V1539" s="11"/>
      <c r="W1539" s="17"/>
      <c r="X1539" s="13"/>
      <c r="Y1539" s="10">
        <v>0</v>
      </c>
      <c r="Z1539" s="18">
        <f>Table1[[#This Row],[Mφ_STM/Mφ_NS]]+Table1[[#This Row],[Mφ_LPS/Mφ_NS]]</f>
        <v>0</v>
      </c>
    </row>
    <row r="1540" spans="1:26" x14ac:dyDescent="0.25">
      <c r="A1540" s="5" t="s">
        <v>4729</v>
      </c>
      <c r="B1540" s="15" t="s">
        <v>4730</v>
      </c>
      <c r="C1540" s="6">
        <v>6</v>
      </c>
      <c r="D1540" s="6">
        <v>10</v>
      </c>
      <c r="E1540" s="6">
        <v>1532300.5441406299</v>
      </c>
      <c r="F1540" s="7">
        <v>1.44259199108312</v>
      </c>
      <c r="G1540" s="8" t="s">
        <v>4731</v>
      </c>
      <c r="H1540" s="9">
        <v>87.7661088068851</v>
      </c>
      <c r="I1540" s="10">
        <v>5</v>
      </c>
      <c r="J1540" s="11">
        <v>0.01</v>
      </c>
      <c r="K1540" s="12" t="s">
        <v>4732</v>
      </c>
      <c r="L1540" s="13">
        <v>0</v>
      </c>
      <c r="M1540" s="10">
        <v>3</v>
      </c>
      <c r="N1540" s="14">
        <f>Table1[[#This Row],[DC_STM/DC_NS]]+Table1[[#This Row],[DC_LPS/DC_NS]]</f>
        <v>1.45259199108312</v>
      </c>
      <c r="O1540" s="6">
        <v>2</v>
      </c>
      <c r="P1540" s="6">
        <v>3</v>
      </c>
      <c r="Q1540" s="6">
        <v>3150379.4150390602</v>
      </c>
      <c r="R1540" s="7">
        <v>5.9125455014586699</v>
      </c>
      <c r="S1540" s="16" t="s">
        <v>303</v>
      </c>
      <c r="T1540" s="9">
        <v>4.1425737142064598</v>
      </c>
      <c r="U1540" s="10">
        <v>2</v>
      </c>
      <c r="V1540" s="11">
        <v>0.01</v>
      </c>
      <c r="W1540" s="17" t="s">
        <v>303</v>
      </c>
      <c r="X1540" s="13">
        <v>0</v>
      </c>
      <c r="Y1540" s="10">
        <v>2</v>
      </c>
      <c r="Z1540" s="18">
        <f>Table1[[#This Row],[Mφ_STM/Mφ_NS]]+Table1[[#This Row],[Mφ_LPS/Mφ_NS]]</f>
        <v>5.9225455014586696</v>
      </c>
    </row>
    <row r="1541" spans="1:26" x14ac:dyDescent="0.25">
      <c r="A1541" s="5" t="s">
        <v>4733</v>
      </c>
      <c r="B1541" s="15" t="s">
        <v>4734</v>
      </c>
      <c r="C1541" s="6"/>
      <c r="D1541" s="6"/>
      <c r="E1541" s="6"/>
      <c r="F1541" s="7"/>
      <c r="G1541" s="8"/>
      <c r="H1541" s="9"/>
      <c r="I1541" s="10">
        <v>0</v>
      </c>
      <c r="J1541" s="11"/>
      <c r="K1541" s="12"/>
      <c r="L1541" s="13"/>
      <c r="M1541" s="10">
        <v>0</v>
      </c>
      <c r="N1541" s="14">
        <f>Table1[[#This Row],[DC_STM/DC_NS]]+Table1[[#This Row],[DC_LPS/DC_NS]]</f>
        <v>0</v>
      </c>
      <c r="O1541" s="6">
        <v>1</v>
      </c>
      <c r="P1541" s="6">
        <v>2</v>
      </c>
      <c r="Q1541" s="6">
        <v>2919578.71875</v>
      </c>
      <c r="R1541" s="7">
        <v>1</v>
      </c>
      <c r="S1541" s="16" t="s">
        <v>97</v>
      </c>
      <c r="T1541" s="9"/>
      <c r="U1541" s="10">
        <v>1</v>
      </c>
      <c r="V1541" s="11">
        <v>100</v>
      </c>
      <c r="W1541" s="17" t="s">
        <v>97</v>
      </c>
      <c r="X1541" s="13"/>
      <c r="Y1541" s="10">
        <v>1</v>
      </c>
      <c r="Z1541" s="18">
        <f>Table1[[#This Row],[Mφ_STM/Mφ_NS]]+Table1[[#This Row],[Mφ_LPS/Mφ_NS]]</f>
        <v>101</v>
      </c>
    </row>
    <row r="1542" spans="1:26" x14ac:dyDescent="0.25">
      <c r="A1542" s="5" t="s">
        <v>4735</v>
      </c>
      <c r="B1542" s="15" t="s">
        <v>4736</v>
      </c>
      <c r="C1542" s="6">
        <v>1</v>
      </c>
      <c r="D1542" s="6">
        <v>1</v>
      </c>
      <c r="E1542" s="6">
        <v>9125104.3125</v>
      </c>
      <c r="F1542" s="7"/>
      <c r="G1542" s="8"/>
      <c r="H1542" s="9"/>
      <c r="I1542" s="10">
        <v>0</v>
      </c>
      <c r="J1542" s="11"/>
      <c r="K1542" s="12"/>
      <c r="L1542" s="13"/>
      <c r="M1542" s="10">
        <v>0</v>
      </c>
      <c r="N1542" s="14">
        <f>Table1[[#This Row],[DC_STM/DC_NS]]+Table1[[#This Row],[DC_LPS/DC_NS]]</f>
        <v>0</v>
      </c>
      <c r="O1542" s="6"/>
      <c r="P1542" s="6"/>
      <c r="Q1542" s="6"/>
      <c r="R1542" s="7"/>
      <c r="S1542" s="16"/>
      <c r="T1542" s="9"/>
      <c r="U1542" s="10">
        <v>0</v>
      </c>
      <c r="V1542" s="11"/>
      <c r="W1542" s="17"/>
      <c r="X1542" s="13"/>
      <c r="Y1542" s="10">
        <v>0</v>
      </c>
      <c r="Z1542" s="18">
        <f>Table1[[#This Row],[Mφ_STM/Mφ_NS]]+Table1[[#This Row],[Mφ_LPS/Mφ_NS]]</f>
        <v>0</v>
      </c>
    </row>
    <row r="1543" spans="1:26" x14ac:dyDescent="0.25">
      <c r="A1543" s="5" t="s">
        <v>4737</v>
      </c>
      <c r="B1543" s="15" t="s">
        <v>4738</v>
      </c>
      <c r="C1543" s="6">
        <v>2</v>
      </c>
      <c r="D1543" s="6">
        <v>4</v>
      </c>
      <c r="E1543" s="6">
        <v>3214838.6137695299</v>
      </c>
      <c r="F1543" s="7">
        <v>0.17972968515702001</v>
      </c>
      <c r="G1543" s="8" t="s">
        <v>600</v>
      </c>
      <c r="H1543" s="9">
        <v>19.679200409455898</v>
      </c>
      <c r="I1543" s="10">
        <v>2</v>
      </c>
      <c r="J1543" s="11">
        <v>0.48703942104590497</v>
      </c>
      <c r="K1543" s="12" t="s">
        <v>600</v>
      </c>
      <c r="L1543" s="13">
        <v>2.99856202306256</v>
      </c>
      <c r="M1543" s="10">
        <v>2</v>
      </c>
      <c r="N1543" s="14">
        <f>Table1[[#This Row],[DC_STM/DC_NS]]+Table1[[#This Row],[DC_LPS/DC_NS]]</f>
        <v>0.66676910620292495</v>
      </c>
      <c r="O1543" s="6">
        <v>1</v>
      </c>
      <c r="P1543" s="6">
        <v>1</v>
      </c>
      <c r="Q1543" s="6">
        <v>837815.125</v>
      </c>
      <c r="R1543" s="7"/>
      <c r="S1543" s="16"/>
      <c r="T1543" s="9"/>
      <c r="U1543" s="10">
        <v>0</v>
      </c>
      <c r="V1543" s="11"/>
      <c r="W1543" s="17"/>
      <c r="X1543" s="13"/>
      <c r="Y1543" s="10">
        <v>0</v>
      </c>
      <c r="Z1543" s="18">
        <f>Table1[[#This Row],[Mφ_STM/Mφ_NS]]+Table1[[#This Row],[Mφ_LPS/Mφ_NS]]</f>
        <v>0</v>
      </c>
    </row>
    <row r="1544" spans="1:26" x14ac:dyDescent="0.25">
      <c r="A1544" s="5" t="s">
        <v>4739</v>
      </c>
      <c r="B1544" s="15" t="s">
        <v>4740</v>
      </c>
      <c r="C1544" s="6">
        <v>1</v>
      </c>
      <c r="D1544" s="6">
        <v>2</v>
      </c>
      <c r="E1544" s="6">
        <v>514624.125</v>
      </c>
      <c r="F1544" s="7">
        <v>100</v>
      </c>
      <c r="G1544" s="8" t="s">
        <v>257</v>
      </c>
      <c r="H1544" s="9">
        <v>0</v>
      </c>
      <c r="I1544" s="10">
        <v>2</v>
      </c>
      <c r="J1544" s="11">
        <v>100</v>
      </c>
      <c r="K1544" s="12" t="s">
        <v>257</v>
      </c>
      <c r="L1544" s="13">
        <v>0</v>
      </c>
      <c r="M1544" s="10">
        <v>2</v>
      </c>
      <c r="N1544" s="14">
        <f>Table1[[#This Row],[DC_STM/DC_NS]]+Table1[[#This Row],[DC_LPS/DC_NS]]</f>
        <v>200</v>
      </c>
      <c r="O1544" s="6"/>
      <c r="P1544" s="6"/>
      <c r="Q1544" s="6"/>
      <c r="R1544" s="7"/>
      <c r="S1544" s="16"/>
      <c r="T1544" s="9"/>
      <c r="U1544" s="10">
        <v>0</v>
      </c>
      <c r="V1544" s="11"/>
      <c r="W1544" s="17"/>
      <c r="X1544" s="13"/>
      <c r="Y1544" s="10">
        <v>0</v>
      </c>
      <c r="Z1544" s="18">
        <f>Table1[[#This Row],[Mφ_STM/Mφ_NS]]+Table1[[#This Row],[Mφ_LPS/Mφ_NS]]</f>
        <v>0</v>
      </c>
    </row>
    <row r="1545" spans="1:26" x14ac:dyDescent="0.25">
      <c r="A1545" s="5" t="s">
        <v>4741</v>
      </c>
      <c r="B1545" s="15" t="s">
        <v>4742</v>
      </c>
      <c r="C1545" s="6">
        <v>1</v>
      </c>
      <c r="D1545" s="6">
        <v>1</v>
      </c>
      <c r="E1545" s="6">
        <v>3115340.390625</v>
      </c>
      <c r="F1545" s="7">
        <v>1.1618234286371201</v>
      </c>
      <c r="G1545" s="8" t="s">
        <v>182</v>
      </c>
      <c r="H1545" s="9"/>
      <c r="I1545" s="10">
        <v>1</v>
      </c>
      <c r="J1545" s="11"/>
      <c r="K1545" s="12"/>
      <c r="L1545" s="13"/>
      <c r="M1545" s="10">
        <v>0</v>
      </c>
      <c r="N1545" s="14">
        <f>Table1[[#This Row],[DC_STM/DC_NS]]+Table1[[#This Row],[DC_LPS/DC_NS]]</f>
        <v>1.1618234286371201</v>
      </c>
      <c r="O1545" s="6">
        <v>2</v>
      </c>
      <c r="P1545" s="6">
        <v>11</v>
      </c>
      <c r="Q1545" s="6">
        <v>1606871.03686523</v>
      </c>
      <c r="R1545" s="7">
        <v>40.698462186447102</v>
      </c>
      <c r="S1545" s="16" t="s">
        <v>4743</v>
      </c>
      <c r="T1545" s="9">
        <v>133.01445971123999</v>
      </c>
      <c r="U1545" s="10">
        <v>6</v>
      </c>
      <c r="V1545" s="11">
        <v>25.376406456848699</v>
      </c>
      <c r="W1545" s="17" t="s">
        <v>4744</v>
      </c>
      <c r="X1545" s="13">
        <v>115.166497409182</v>
      </c>
      <c r="Y1545" s="10">
        <v>4</v>
      </c>
      <c r="Z1545" s="18">
        <f>Table1[[#This Row],[Mφ_STM/Mφ_NS]]+Table1[[#This Row],[Mφ_LPS/Mφ_NS]]</f>
        <v>66.074868643295801</v>
      </c>
    </row>
    <row r="1546" spans="1:26" x14ac:dyDescent="0.25">
      <c r="A1546" s="5" t="s">
        <v>4745</v>
      </c>
      <c r="B1546" s="15" t="s">
        <v>4746</v>
      </c>
      <c r="C1546" s="6">
        <v>1</v>
      </c>
      <c r="D1546" s="6">
        <v>1</v>
      </c>
      <c r="E1546" s="6">
        <v>183291.5859375</v>
      </c>
      <c r="F1546" s="7"/>
      <c r="G1546" s="8"/>
      <c r="H1546" s="9"/>
      <c r="I1546" s="10">
        <v>0</v>
      </c>
      <c r="J1546" s="11"/>
      <c r="K1546" s="12"/>
      <c r="L1546" s="13"/>
      <c r="M1546" s="10">
        <v>0</v>
      </c>
      <c r="N1546" s="14">
        <f>Table1[[#This Row],[DC_STM/DC_NS]]+Table1[[#This Row],[DC_LPS/DC_NS]]</f>
        <v>0</v>
      </c>
      <c r="O1546" s="6"/>
      <c r="P1546" s="6"/>
      <c r="Q1546" s="6"/>
      <c r="R1546" s="7"/>
      <c r="S1546" s="16"/>
      <c r="T1546" s="9"/>
      <c r="U1546" s="10">
        <v>0</v>
      </c>
      <c r="V1546" s="11"/>
      <c r="W1546" s="17"/>
      <c r="X1546" s="13"/>
      <c r="Y1546" s="10">
        <v>0</v>
      </c>
      <c r="Z1546" s="18">
        <f>Table1[[#This Row],[Mφ_STM/Mφ_NS]]+Table1[[#This Row],[Mφ_LPS/Mφ_NS]]</f>
        <v>0</v>
      </c>
    </row>
    <row r="1547" spans="1:26" x14ac:dyDescent="0.25">
      <c r="A1547" s="5" t="s">
        <v>4747</v>
      </c>
      <c r="B1547" s="15" t="s">
        <v>4748</v>
      </c>
      <c r="C1547" s="6">
        <v>7</v>
      </c>
      <c r="D1547" s="6">
        <v>77</v>
      </c>
      <c r="E1547" s="6">
        <v>9881210.5404730905</v>
      </c>
      <c r="F1547" s="7">
        <v>2.7185386954931898</v>
      </c>
      <c r="G1547" s="8" t="s">
        <v>4749</v>
      </c>
      <c r="H1547" s="9">
        <v>208.26211689141701</v>
      </c>
      <c r="I1547" s="10">
        <v>40</v>
      </c>
      <c r="J1547" s="11">
        <v>1.0643496976326201</v>
      </c>
      <c r="K1547" s="12" t="s">
        <v>4750</v>
      </c>
      <c r="L1547" s="13">
        <v>139.04591623322801</v>
      </c>
      <c r="M1547" s="10">
        <v>41</v>
      </c>
      <c r="N1547" s="14">
        <f>Table1[[#This Row],[DC_STM/DC_NS]]+Table1[[#This Row],[DC_LPS/DC_NS]]</f>
        <v>3.7828883931258099</v>
      </c>
      <c r="O1547" s="6">
        <v>7</v>
      </c>
      <c r="P1547" s="6">
        <v>32</v>
      </c>
      <c r="Q1547" s="6">
        <v>2032766.1002332901</v>
      </c>
      <c r="R1547" s="7">
        <v>24.797648489392198</v>
      </c>
      <c r="S1547" s="16" t="s">
        <v>4751</v>
      </c>
      <c r="T1547" s="9">
        <v>166.28288487471301</v>
      </c>
      <c r="U1547" s="10">
        <v>14</v>
      </c>
      <c r="V1547" s="11">
        <v>9.9575288132633695</v>
      </c>
      <c r="W1547" s="17" t="s">
        <v>4752</v>
      </c>
      <c r="X1547" s="13">
        <v>227.114080919999</v>
      </c>
      <c r="Y1547" s="10">
        <v>13</v>
      </c>
      <c r="Z1547" s="18">
        <f>Table1[[#This Row],[Mφ_STM/Mφ_NS]]+Table1[[#This Row],[Mφ_LPS/Mφ_NS]]</f>
        <v>34.755177302655568</v>
      </c>
    </row>
    <row r="1548" spans="1:26" x14ac:dyDescent="0.25">
      <c r="A1548" s="5" t="s">
        <v>4753</v>
      </c>
      <c r="B1548" s="15" t="s">
        <v>4754</v>
      </c>
      <c r="C1548" s="6">
        <v>1</v>
      </c>
      <c r="D1548" s="6">
        <v>1</v>
      </c>
      <c r="E1548" s="6">
        <v>566261.3125</v>
      </c>
      <c r="F1548" s="7"/>
      <c r="G1548" s="8"/>
      <c r="H1548" s="9"/>
      <c r="I1548" s="10">
        <v>0</v>
      </c>
      <c r="J1548" s="11"/>
      <c r="K1548" s="12"/>
      <c r="L1548" s="13"/>
      <c r="M1548" s="10">
        <v>0</v>
      </c>
      <c r="N1548" s="14">
        <f>Table1[[#This Row],[DC_STM/DC_NS]]+Table1[[#This Row],[DC_LPS/DC_NS]]</f>
        <v>0</v>
      </c>
      <c r="O1548" s="6">
        <v>1</v>
      </c>
      <c r="P1548" s="6">
        <v>1</v>
      </c>
      <c r="Q1548" s="6">
        <v>0</v>
      </c>
      <c r="R1548" s="7"/>
      <c r="S1548" s="16"/>
      <c r="T1548" s="9"/>
      <c r="U1548" s="10">
        <v>0</v>
      </c>
      <c r="V1548" s="11"/>
      <c r="W1548" s="17"/>
      <c r="X1548" s="13"/>
      <c r="Y1548" s="10">
        <v>0</v>
      </c>
      <c r="Z1548" s="18">
        <f>Table1[[#This Row],[Mφ_STM/Mφ_NS]]+Table1[[#This Row],[Mφ_LPS/Mφ_NS]]</f>
        <v>0</v>
      </c>
    </row>
    <row r="1549" spans="1:26" x14ac:dyDescent="0.25">
      <c r="A1549" s="5" t="s">
        <v>4755</v>
      </c>
      <c r="B1549" s="15" t="s">
        <v>4756</v>
      </c>
      <c r="C1549" s="6"/>
      <c r="D1549" s="6"/>
      <c r="E1549" s="6"/>
      <c r="F1549" s="7"/>
      <c r="G1549" s="8"/>
      <c r="H1549" s="9"/>
      <c r="I1549" s="10">
        <v>0</v>
      </c>
      <c r="J1549" s="11"/>
      <c r="K1549" s="12"/>
      <c r="L1549" s="13"/>
      <c r="M1549" s="10">
        <v>0</v>
      </c>
      <c r="N1549" s="14">
        <f>Table1[[#This Row],[DC_STM/DC_NS]]+Table1[[#This Row],[DC_LPS/DC_NS]]</f>
        <v>0</v>
      </c>
      <c r="O1549" s="6">
        <v>1</v>
      </c>
      <c r="P1549" s="6">
        <v>1</v>
      </c>
      <c r="Q1549" s="6">
        <v>387526.0859375</v>
      </c>
      <c r="R1549" s="7"/>
      <c r="S1549" s="16"/>
      <c r="T1549" s="9"/>
      <c r="U1549" s="10">
        <v>0</v>
      </c>
      <c r="V1549" s="11"/>
      <c r="W1549" s="17"/>
      <c r="X1549" s="13"/>
      <c r="Y1549" s="10">
        <v>0</v>
      </c>
      <c r="Z1549" s="18">
        <f>Table1[[#This Row],[Mφ_STM/Mφ_NS]]+Table1[[#This Row],[Mφ_LPS/Mφ_NS]]</f>
        <v>0</v>
      </c>
    </row>
    <row r="1550" spans="1:26" x14ac:dyDescent="0.25">
      <c r="A1550" s="5" t="s">
        <v>4757</v>
      </c>
      <c r="B1550" s="15" t="s">
        <v>4758</v>
      </c>
      <c r="C1550" s="6">
        <v>2</v>
      </c>
      <c r="D1550" s="6">
        <v>5</v>
      </c>
      <c r="E1550" s="6">
        <v>1815468.21484375</v>
      </c>
      <c r="F1550" s="7">
        <v>0.01</v>
      </c>
      <c r="G1550" s="8" t="s">
        <v>216</v>
      </c>
      <c r="H1550" s="9">
        <v>0</v>
      </c>
      <c r="I1550" s="10">
        <v>2</v>
      </c>
      <c r="J1550" s="11">
        <v>0.01</v>
      </c>
      <c r="K1550" s="12" t="s">
        <v>216</v>
      </c>
      <c r="L1550" s="13">
        <v>0</v>
      </c>
      <c r="M1550" s="10">
        <v>2</v>
      </c>
      <c r="N1550" s="14">
        <f>Table1[[#This Row],[DC_STM/DC_NS]]+Table1[[#This Row],[DC_LPS/DC_NS]]</f>
        <v>0.02</v>
      </c>
      <c r="O1550" s="6">
        <v>3</v>
      </c>
      <c r="P1550" s="6">
        <v>3</v>
      </c>
      <c r="Q1550" s="6">
        <v>1531585.6754557299</v>
      </c>
      <c r="R1550" s="7"/>
      <c r="S1550" s="16"/>
      <c r="T1550" s="9"/>
      <c r="U1550" s="10">
        <v>0</v>
      </c>
      <c r="V1550" s="11"/>
      <c r="W1550" s="17"/>
      <c r="X1550" s="13"/>
      <c r="Y1550" s="10">
        <v>0</v>
      </c>
      <c r="Z1550" s="18">
        <f>Table1[[#This Row],[Mφ_STM/Mφ_NS]]+Table1[[#This Row],[Mφ_LPS/Mφ_NS]]</f>
        <v>0</v>
      </c>
    </row>
    <row r="1551" spans="1:26" x14ac:dyDescent="0.25">
      <c r="A1551" s="5" t="s">
        <v>4759</v>
      </c>
      <c r="B1551" s="15" t="s">
        <v>4760</v>
      </c>
      <c r="C1551" s="6"/>
      <c r="D1551" s="6"/>
      <c r="E1551" s="6"/>
      <c r="F1551" s="7"/>
      <c r="G1551" s="8"/>
      <c r="H1551" s="9"/>
      <c r="I1551" s="10">
        <v>0</v>
      </c>
      <c r="J1551" s="11"/>
      <c r="K1551" s="12"/>
      <c r="L1551" s="13"/>
      <c r="M1551" s="10">
        <v>0</v>
      </c>
      <c r="N1551" s="14">
        <f>Table1[[#This Row],[DC_STM/DC_NS]]+Table1[[#This Row],[DC_LPS/DC_NS]]</f>
        <v>0</v>
      </c>
      <c r="O1551" s="6">
        <v>1</v>
      </c>
      <c r="P1551" s="6">
        <v>1</v>
      </c>
      <c r="Q1551" s="6">
        <v>248725.1484375</v>
      </c>
      <c r="R1551" s="7"/>
      <c r="S1551" s="16"/>
      <c r="T1551" s="9"/>
      <c r="U1551" s="10">
        <v>0</v>
      </c>
      <c r="V1551" s="11"/>
      <c r="W1551" s="17"/>
      <c r="X1551" s="13"/>
      <c r="Y1551" s="10">
        <v>0</v>
      </c>
      <c r="Z1551" s="18">
        <f>Table1[[#This Row],[Mφ_STM/Mφ_NS]]+Table1[[#This Row],[Mφ_LPS/Mφ_NS]]</f>
        <v>0</v>
      </c>
    </row>
    <row r="1552" spans="1:26" x14ac:dyDescent="0.25">
      <c r="A1552" s="5" t="s">
        <v>4761</v>
      </c>
      <c r="B1552" s="15" t="s">
        <v>4762</v>
      </c>
      <c r="C1552" s="6">
        <v>1</v>
      </c>
      <c r="D1552" s="6">
        <v>3</v>
      </c>
      <c r="E1552" s="6">
        <v>5364023.1875</v>
      </c>
      <c r="F1552" s="7"/>
      <c r="G1552" s="8"/>
      <c r="H1552" s="9"/>
      <c r="I1552" s="10">
        <v>0</v>
      </c>
      <c r="J1552" s="11"/>
      <c r="K1552" s="12"/>
      <c r="L1552" s="13"/>
      <c r="M1552" s="10">
        <v>0</v>
      </c>
      <c r="N1552" s="14">
        <f>Table1[[#This Row],[DC_STM/DC_NS]]+Table1[[#This Row],[DC_LPS/DC_NS]]</f>
        <v>0</v>
      </c>
      <c r="O1552" s="6">
        <v>1</v>
      </c>
      <c r="P1552" s="6">
        <v>2</v>
      </c>
      <c r="Q1552" s="6">
        <v>351023.419921875</v>
      </c>
      <c r="R1552" s="7"/>
      <c r="S1552" s="16"/>
      <c r="T1552" s="9"/>
      <c r="U1552" s="10">
        <v>0</v>
      </c>
      <c r="V1552" s="11"/>
      <c r="W1552" s="17"/>
      <c r="X1552" s="13"/>
      <c r="Y1552" s="10">
        <v>0</v>
      </c>
      <c r="Z1552" s="18">
        <f>Table1[[#This Row],[Mφ_STM/Mφ_NS]]+Table1[[#This Row],[Mφ_LPS/Mφ_NS]]</f>
        <v>0</v>
      </c>
    </row>
    <row r="1553" spans="1:26" x14ac:dyDescent="0.25">
      <c r="A1553" s="5" t="s">
        <v>4763</v>
      </c>
      <c r="B1553" s="15" t="s">
        <v>4764</v>
      </c>
      <c r="C1553" s="6">
        <v>10</v>
      </c>
      <c r="D1553" s="6">
        <v>103</v>
      </c>
      <c r="E1553" s="6">
        <v>9287956.6962890606</v>
      </c>
      <c r="F1553" s="7">
        <v>1.02595214632177</v>
      </c>
      <c r="G1553" s="8" t="s">
        <v>4765</v>
      </c>
      <c r="H1553" s="9">
        <v>95.990839025916898</v>
      </c>
      <c r="I1553" s="10">
        <v>57</v>
      </c>
      <c r="J1553" s="11">
        <v>0.656397608820249</v>
      </c>
      <c r="K1553" s="12" t="s">
        <v>4766</v>
      </c>
      <c r="L1553" s="13">
        <v>66.285669899785901</v>
      </c>
      <c r="M1553" s="10">
        <v>57</v>
      </c>
      <c r="N1553" s="14">
        <f>Table1[[#This Row],[DC_STM/DC_NS]]+Table1[[#This Row],[DC_LPS/DC_NS]]</f>
        <v>1.682349755142019</v>
      </c>
      <c r="O1553" s="6">
        <v>9</v>
      </c>
      <c r="P1553" s="6">
        <v>99</v>
      </c>
      <c r="Q1553" s="6">
        <v>2586204.6715223501</v>
      </c>
      <c r="R1553" s="7">
        <v>6.64623226681781</v>
      </c>
      <c r="S1553" s="16" t="s">
        <v>4767</v>
      </c>
      <c r="T1553" s="9">
        <v>96.337342046798696</v>
      </c>
      <c r="U1553" s="10">
        <v>40</v>
      </c>
      <c r="V1553" s="11">
        <v>0.41651858076971598</v>
      </c>
      <c r="W1553" s="17" t="s">
        <v>4768</v>
      </c>
      <c r="X1553" s="13">
        <v>86.785283760114694</v>
      </c>
      <c r="Y1553" s="10">
        <v>42</v>
      </c>
      <c r="Z1553" s="18">
        <f>Table1[[#This Row],[Mφ_STM/Mφ_NS]]+Table1[[#This Row],[Mφ_LPS/Mφ_NS]]</f>
        <v>7.0627508475875258</v>
      </c>
    </row>
    <row r="1554" spans="1:26" x14ac:dyDescent="0.25">
      <c r="A1554" s="5" t="s">
        <v>4769</v>
      </c>
      <c r="B1554" s="15" t="s">
        <v>4770</v>
      </c>
      <c r="C1554" s="6">
        <v>2</v>
      </c>
      <c r="D1554" s="6">
        <v>3</v>
      </c>
      <c r="E1554" s="6">
        <v>921241.01822916698</v>
      </c>
      <c r="F1554" s="7">
        <v>0.64018107019853798</v>
      </c>
      <c r="G1554" s="8" t="s">
        <v>2486</v>
      </c>
      <c r="H1554" s="9">
        <v>139.21227254488701</v>
      </c>
      <c r="I1554" s="10">
        <v>2</v>
      </c>
      <c r="J1554" s="11">
        <v>1.2806990329202701</v>
      </c>
      <c r="K1554" s="12" t="s">
        <v>1610</v>
      </c>
      <c r="L1554" s="13">
        <v>50.6329442041623</v>
      </c>
      <c r="M1554" s="10">
        <v>3</v>
      </c>
      <c r="N1554" s="14">
        <f>Table1[[#This Row],[DC_STM/DC_NS]]+Table1[[#This Row],[DC_LPS/DC_NS]]</f>
        <v>1.9208801031188081</v>
      </c>
      <c r="O1554" s="6">
        <v>4</v>
      </c>
      <c r="P1554" s="6">
        <v>33</v>
      </c>
      <c r="Q1554" s="6">
        <v>1218089.3148378299</v>
      </c>
      <c r="R1554" s="7">
        <v>1.5765242963400801</v>
      </c>
      <c r="S1554" s="16" t="s">
        <v>4771</v>
      </c>
      <c r="T1554" s="9">
        <v>166.41279955055401</v>
      </c>
      <c r="U1554" s="10">
        <v>19</v>
      </c>
      <c r="V1554" s="11">
        <v>0.73169732853561897</v>
      </c>
      <c r="W1554" s="17" t="s">
        <v>4772</v>
      </c>
      <c r="X1554" s="13">
        <v>58.257016155308001</v>
      </c>
      <c r="Y1554" s="10">
        <v>20</v>
      </c>
      <c r="Z1554" s="18">
        <f>Table1[[#This Row],[Mφ_STM/Mφ_NS]]+Table1[[#This Row],[Mφ_LPS/Mφ_NS]]</f>
        <v>2.3082216248756993</v>
      </c>
    </row>
    <row r="1555" spans="1:26" x14ac:dyDescent="0.25">
      <c r="A1555" s="5" t="s">
        <v>4773</v>
      </c>
      <c r="B1555" s="15" t="s">
        <v>4774</v>
      </c>
      <c r="C1555" s="6">
        <v>3</v>
      </c>
      <c r="D1555" s="6">
        <v>23</v>
      </c>
      <c r="E1555" s="6">
        <v>3937402.23107458</v>
      </c>
      <c r="F1555" s="7">
        <v>0.84865714857757002</v>
      </c>
      <c r="G1555" s="8" t="s">
        <v>4775</v>
      </c>
      <c r="H1555" s="9">
        <v>258.157173037289</v>
      </c>
      <c r="I1555" s="10">
        <v>9</v>
      </c>
      <c r="J1555" s="11">
        <v>0.61658136182440604</v>
      </c>
      <c r="K1555" s="12" t="s">
        <v>3093</v>
      </c>
      <c r="L1555" s="13">
        <v>228.715373729676</v>
      </c>
      <c r="M1555" s="10">
        <v>10</v>
      </c>
      <c r="N1555" s="14">
        <f>Table1[[#This Row],[DC_STM/DC_NS]]+Table1[[#This Row],[DC_LPS/DC_NS]]</f>
        <v>1.4652385104019761</v>
      </c>
      <c r="O1555" s="6">
        <v>4</v>
      </c>
      <c r="P1555" s="6">
        <v>12</v>
      </c>
      <c r="Q1555" s="6">
        <v>1628247.2154405401</v>
      </c>
      <c r="R1555" s="7">
        <v>51.329861912057602</v>
      </c>
      <c r="S1555" s="16" t="s">
        <v>4776</v>
      </c>
      <c r="T1555" s="9">
        <v>103.895132932103</v>
      </c>
      <c r="U1555" s="10">
        <v>6</v>
      </c>
      <c r="V1555" s="11">
        <v>40.376436497345303</v>
      </c>
      <c r="W1555" s="17" t="s">
        <v>4777</v>
      </c>
      <c r="X1555" s="13">
        <v>123.684358068237</v>
      </c>
      <c r="Y1555" s="10">
        <v>7</v>
      </c>
      <c r="Z1555" s="18">
        <f>Table1[[#This Row],[Mφ_STM/Mφ_NS]]+Table1[[#This Row],[Mφ_LPS/Mφ_NS]]</f>
        <v>91.706298409402905</v>
      </c>
    </row>
    <row r="1556" spans="1:26" x14ac:dyDescent="0.25">
      <c r="A1556" s="5" t="s">
        <v>4778</v>
      </c>
      <c r="B1556" s="15" t="s">
        <v>4779</v>
      </c>
      <c r="C1556" s="6">
        <v>4</v>
      </c>
      <c r="D1556" s="6">
        <v>36</v>
      </c>
      <c r="E1556" s="6">
        <v>4913556.0219455296</v>
      </c>
      <c r="F1556" s="7">
        <v>1.15093400380531</v>
      </c>
      <c r="G1556" s="8" t="s">
        <v>4780</v>
      </c>
      <c r="H1556" s="9">
        <v>128.99398709500699</v>
      </c>
      <c r="I1556" s="10">
        <v>28</v>
      </c>
      <c r="J1556" s="11">
        <v>0.76613879248018302</v>
      </c>
      <c r="K1556" s="12" t="s">
        <v>4781</v>
      </c>
      <c r="L1556" s="13">
        <v>99.817135830904306</v>
      </c>
      <c r="M1556" s="10">
        <v>30</v>
      </c>
      <c r="N1556" s="14">
        <f>Table1[[#This Row],[DC_STM/DC_NS]]+Table1[[#This Row],[DC_LPS/DC_NS]]</f>
        <v>1.917072796285493</v>
      </c>
      <c r="O1556" s="6">
        <v>3</v>
      </c>
      <c r="P1556" s="6">
        <v>20</v>
      </c>
      <c r="Q1556" s="6">
        <v>1074981.9360148101</v>
      </c>
      <c r="R1556" s="7">
        <v>33.076046576150397</v>
      </c>
      <c r="S1556" s="16" t="s">
        <v>4782</v>
      </c>
      <c r="T1556" s="9">
        <v>132.26755590880299</v>
      </c>
      <c r="U1556" s="10">
        <v>14</v>
      </c>
      <c r="V1556" s="11">
        <v>24.586745233335002</v>
      </c>
      <c r="W1556" s="17" t="s">
        <v>4782</v>
      </c>
      <c r="X1556" s="13">
        <v>160.433749893596</v>
      </c>
      <c r="Y1556" s="10">
        <v>14</v>
      </c>
      <c r="Z1556" s="18">
        <f>Table1[[#This Row],[Mφ_STM/Mφ_NS]]+Table1[[#This Row],[Mφ_LPS/Mφ_NS]]</f>
        <v>57.662791809485398</v>
      </c>
    </row>
    <row r="1557" spans="1:26" x14ac:dyDescent="0.25">
      <c r="A1557" s="5" t="s">
        <v>4783</v>
      </c>
      <c r="B1557" s="15" t="s">
        <v>4784</v>
      </c>
      <c r="C1557" s="6"/>
      <c r="D1557" s="6"/>
      <c r="E1557" s="6"/>
      <c r="F1557" s="7"/>
      <c r="G1557" s="8"/>
      <c r="H1557" s="9"/>
      <c r="I1557" s="10">
        <v>0</v>
      </c>
      <c r="J1557" s="11"/>
      <c r="K1557" s="12"/>
      <c r="L1557" s="13"/>
      <c r="M1557" s="10">
        <v>0</v>
      </c>
      <c r="N1557" s="14">
        <f>Table1[[#This Row],[DC_STM/DC_NS]]+Table1[[#This Row],[DC_LPS/DC_NS]]</f>
        <v>0</v>
      </c>
      <c r="O1557" s="6">
        <v>1</v>
      </c>
      <c r="P1557" s="6">
        <v>2</v>
      </c>
      <c r="Q1557" s="6">
        <v>991572.33984375</v>
      </c>
      <c r="R1557" s="7"/>
      <c r="S1557" s="16"/>
      <c r="T1557" s="9"/>
      <c r="U1557" s="10">
        <v>0</v>
      </c>
      <c r="V1557" s="11"/>
      <c r="W1557" s="17"/>
      <c r="X1557" s="13"/>
      <c r="Y1557" s="10">
        <v>0</v>
      </c>
      <c r="Z1557" s="18">
        <f>Table1[[#This Row],[Mφ_STM/Mφ_NS]]+Table1[[#This Row],[Mφ_LPS/Mφ_NS]]</f>
        <v>0</v>
      </c>
    </row>
    <row r="1558" spans="1:26" x14ac:dyDescent="0.25">
      <c r="A1558" s="15" t="s">
        <v>4785</v>
      </c>
      <c r="B1558" s="15" t="s">
        <v>4786</v>
      </c>
      <c r="C1558" s="6">
        <v>2</v>
      </c>
      <c r="D1558" s="6">
        <v>6</v>
      </c>
      <c r="E1558" s="6">
        <v>1618431.2194010401</v>
      </c>
      <c r="F1558" s="7">
        <v>34.5526041108767</v>
      </c>
      <c r="G1558" s="8" t="s">
        <v>4787</v>
      </c>
      <c r="H1558" s="9">
        <v>164.12159642078501</v>
      </c>
      <c r="I1558" s="10">
        <v>3</v>
      </c>
      <c r="J1558" s="11">
        <v>25.9297205746239</v>
      </c>
      <c r="K1558" s="12" t="s">
        <v>4788</v>
      </c>
      <c r="L1558" s="13">
        <v>190.49354178886099</v>
      </c>
      <c r="M1558" s="10">
        <v>4</v>
      </c>
      <c r="N1558" s="14">
        <f>Table1[[#This Row],[DC_STM/DC_NS]]+Table1[[#This Row],[DC_LPS/DC_NS]]</f>
        <v>60.4823246855006</v>
      </c>
      <c r="O1558" s="6">
        <v>2</v>
      </c>
      <c r="P1558" s="6">
        <v>5</v>
      </c>
      <c r="Q1558" s="6">
        <v>546922.34130859398</v>
      </c>
      <c r="R1558" s="7">
        <v>100</v>
      </c>
      <c r="S1558" s="16" t="s">
        <v>303</v>
      </c>
      <c r="T1558" s="9">
        <v>0</v>
      </c>
      <c r="U1558" s="10">
        <v>2</v>
      </c>
      <c r="V1558" s="11">
        <v>100</v>
      </c>
      <c r="W1558" s="17" t="s">
        <v>303</v>
      </c>
      <c r="X1558" s="13">
        <v>0</v>
      </c>
      <c r="Y1558" s="10">
        <v>2</v>
      </c>
      <c r="Z1558" s="18">
        <f>Table1[[#This Row],[Mφ_STM/Mφ_NS]]+Table1[[#This Row],[Mφ_LPS/Mφ_NS]]</f>
        <v>200</v>
      </c>
    </row>
    <row r="1559" spans="1:26" x14ac:dyDescent="0.25">
      <c r="A1559" s="5" t="s">
        <v>4789</v>
      </c>
      <c r="B1559" s="15" t="s">
        <v>4790</v>
      </c>
      <c r="C1559" s="6">
        <v>3</v>
      </c>
      <c r="D1559" s="6">
        <v>6</v>
      </c>
      <c r="E1559" s="6">
        <v>2758543.0382812498</v>
      </c>
      <c r="F1559" s="7">
        <v>50.005000000000003</v>
      </c>
      <c r="G1559" s="8" t="s">
        <v>4791</v>
      </c>
      <c r="H1559" s="9">
        <v>141.393074794206</v>
      </c>
      <c r="I1559" s="10">
        <v>2</v>
      </c>
      <c r="J1559" s="11">
        <v>50.005000000000003</v>
      </c>
      <c r="K1559" s="12" t="s">
        <v>4791</v>
      </c>
      <c r="L1559" s="13">
        <v>141.393074794206</v>
      </c>
      <c r="M1559" s="10">
        <v>2</v>
      </c>
      <c r="N1559" s="14">
        <f>Table1[[#This Row],[DC_STM/DC_NS]]+Table1[[#This Row],[DC_LPS/DC_NS]]</f>
        <v>100.01</v>
      </c>
      <c r="O1559" s="6"/>
      <c r="P1559" s="6"/>
      <c r="Q1559" s="6"/>
      <c r="R1559" s="7"/>
      <c r="S1559" s="16"/>
      <c r="T1559" s="9"/>
      <c r="U1559" s="10">
        <v>0</v>
      </c>
      <c r="V1559" s="11"/>
      <c r="W1559" s="17"/>
      <c r="X1559" s="13"/>
      <c r="Y1559" s="10">
        <v>0</v>
      </c>
      <c r="Z1559" s="18">
        <f>Table1[[#This Row],[Mφ_STM/Mφ_NS]]+Table1[[#This Row],[Mφ_LPS/Mφ_NS]]</f>
        <v>0</v>
      </c>
    </row>
    <row r="1560" spans="1:26" x14ac:dyDescent="0.25">
      <c r="A1560" s="5" t="s">
        <v>4792</v>
      </c>
      <c r="B1560" s="15" t="s">
        <v>4793</v>
      </c>
      <c r="C1560" s="6">
        <v>2</v>
      </c>
      <c r="D1560" s="6">
        <v>5</v>
      </c>
      <c r="E1560" s="6">
        <v>1975217.25927734</v>
      </c>
      <c r="F1560" s="7">
        <v>8.8488832992558795</v>
      </c>
      <c r="G1560" s="8" t="s">
        <v>34</v>
      </c>
      <c r="H1560" s="9"/>
      <c r="I1560" s="10">
        <v>1</v>
      </c>
      <c r="J1560" s="11">
        <v>3.5772086942396503E-2</v>
      </c>
      <c r="K1560" s="12" t="s">
        <v>34</v>
      </c>
      <c r="L1560" s="13"/>
      <c r="M1560" s="10">
        <v>1</v>
      </c>
      <c r="N1560" s="14">
        <f>Table1[[#This Row],[DC_STM/DC_NS]]+Table1[[#This Row],[DC_LPS/DC_NS]]</f>
        <v>8.8846553861982756</v>
      </c>
      <c r="O1560" s="6">
        <v>3</v>
      </c>
      <c r="P1560" s="6">
        <v>3</v>
      </c>
      <c r="Q1560" s="6">
        <v>2313964.8515625</v>
      </c>
      <c r="R1560" s="7"/>
      <c r="S1560" s="16"/>
      <c r="T1560" s="9"/>
      <c r="U1560" s="10">
        <v>0</v>
      </c>
      <c r="V1560" s="11"/>
      <c r="W1560" s="17"/>
      <c r="X1560" s="13"/>
      <c r="Y1560" s="10">
        <v>0</v>
      </c>
      <c r="Z1560" s="18">
        <f>Table1[[#This Row],[Mφ_STM/Mφ_NS]]+Table1[[#This Row],[Mφ_LPS/Mφ_NS]]</f>
        <v>0</v>
      </c>
    </row>
    <row r="1561" spans="1:26" x14ac:dyDescent="0.25">
      <c r="A1561" s="5" t="s">
        <v>4794</v>
      </c>
      <c r="B1561" s="15" t="s">
        <v>4795</v>
      </c>
      <c r="C1561" s="6">
        <v>2</v>
      </c>
      <c r="D1561" s="6">
        <v>5</v>
      </c>
      <c r="E1561" s="6">
        <v>933622.23515624995</v>
      </c>
      <c r="F1561" s="7">
        <v>0.01</v>
      </c>
      <c r="G1561" s="8" t="s">
        <v>200</v>
      </c>
      <c r="H1561" s="9"/>
      <c r="I1561" s="10">
        <v>1</v>
      </c>
      <c r="J1561" s="11">
        <v>0.01</v>
      </c>
      <c r="K1561" s="12" t="s">
        <v>200</v>
      </c>
      <c r="L1561" s="13"/>
      <c r="M1561" s="10">
        <v>1</v>
      </c>
      <c r="N1561" s="14">
        <f>Table1[[#This Row],[DC_STM/DC_NS]]+Table1[[#This Row],[DC_LPS/DC_NS]]</f>
        <v>0.02</v>
      </c>
      <c r="O1561" s="6">
        <v>3</v>
      </c>
      <c r="P1561" s="6">
        <v>12</v>
      </c>
      <c r="Q1561" s="6">
        <v>606289.24882812495</v>
      </c>
      <c r="R1561" s="7">
        <v>3.3465180398436498</v>
      </c>
      <c r="S1561" s="16" t="s">
        <v>4796</v>
      </c>
      <c r="T1561" s="9">
        <v>170.42963312958199</v>
      </c>
      <c r="U1561" s="10">
        <v>6</v>
      </c>
      <c r="V1561" s="11">
        <v>0.51629700565381198</v>
      </c>
      <c r="W1561" s="17" t="s">
        <v>4797</v>
      </c>
      <c r="X1561" s="13">
        <v>42.973830618250297</v>
      </c>
      <c r="Y1561" s="10">
        <v>3</v>
      </c>
      <c r="Z1561" s="18">
        <f>Table1[[#This Row],[Mφ_STM/Mφ_NS]]+Table1[[#This Row],[Mφ_LPS/Mφ_NS]]</f>
        <v>3.8628150454974617</v>
      </c>
    </row>
    <row r="1562" spans="1:26" x14ac:dyDescent="0.25">
      <c r="A1562" s="5" t="s">
        <v>4798</v>
      </c>
      <c r="B1562" s="15" t="s">
        <v>4799</v>
      </c>
      <c r="C1562" s="6">
        <v>3</v>
      </c>
      <c r="D1562" s="6">
        <v>4</v>
      </c>
      <c r="E1562" s="6">
        <v>3482471.7890625</v>
      </c>
      <c r="F1562" s="7">
        <v>0.01</v>
      </c>
      <c r="G1562" s="8" t="s">
        <v>376</v>
      </c>
      <c r="H1562" s="9"/>
      <c r="I1562" s="10">
        <v>1</v>
      </c>
      <c r="J1562" s="11">
        <v>0.01</v>
      </c>
      <c r="K1562" s="12" t="s">
        <v>376</v>
      </c>
      <c r="L1562" s="13"/>
      <c r="M1562" s="10">
        <v>1</v>
      </c>
      <c r="N1562" s="14">
        <f>Table1[[#This Row],[DC_STM/DC_NS]]+Table1[[#This Row],[DC_LPS/DC_NS]]</f>
        <v>0.02</v>
      </c>
      <c r="O1562" s="6">
        <v>2</v>
      </c>
      <c r="P1562" s="6">
        <v>4</v>
      </c>
      <c r="Q1562" s="6">
        <v>455586.52416992199</v>
      </c>
      <c r="R1562" s="7"/>
      <c r="S1562" s="16"/>
      <c r="T1562" s="9"/>
      <c r="U1562" s="10">
        <v>0</v>
      </c>
      <c r="V1562" s="11"/>
      <c r="W1562" s="17"/>
      <c r="X1562" s="13"/>
      <c r="Y1562" s="10">
        <v>0</v>
      </c>
      <c r="Z1562" s="18">
        <f>Table1[[#This Row],[Mφ_STM/Mφ_NS]]+Table1[[#This Row],[Mφ_LPS/Mφ_NS]]</f>
        <v>0</v>
      </c>
    </row>
    <row r="1563" spans="1:26" x14ac:dyDescent="0.25">
      <c r="A1563" s="5" t="s">
        <v>4800</v>
      </c>
      <c r="B1563" s="15" t="s">
        <v>4801</v>
      </c>
      <c r="C1563" s="6">
        <v>11</v>
      </c>
      <c r="D1563" s="6">
        <v>173</v>
      </c>
      <c r="E1563" s="6">
        <v>58879226.362955697</v>
      </c>
      <c r="F1563" s="7">
        <v>0.87612389027869497</v>
      </c>
      <c r="G1563" s="8" t="s">
        <v>4802</v>
      </c>
      <c r="H1563" s="9">
        <v>88.677847203498303</v>
      </c>
      <c r="I1563" s="10">
        <v>78</v>
      </c>
      <c r="J1563" s="11">
        <v>0.81640563353003903</v>
      </c>
      <c r="K1563" s="12" t="s">
        <v>4803</v>
      </c>
      <c r="L1563" s="13">
        <v>55.864861218442897</v>
      </c>
      <c r="M1563" s="10">
        <v>87</v>
      </c>
      <c r="N1563" s="14">
        <f>Table1[[#This Row],[DC_STM/DC_NS]]+Table1[[#This Row],[DC_LPS/DC_NS]]</f>
        <v>1.6925295238087341</v>
      </c>
      <c r="O1563" s="6">
        <v>11</v>
      </c>
      <c r="P1563" s="6">
        <v>125</v>
      </c>
      <c r="Q1563" s="6">
        <v>13272194.8832737</v>
      </c>
      <c r="R1563" s="7">
        <v>4.71919544928872</v>
      </c>
      <c r="S1563" s="16" t="s">
        <v>4804</v>
      </c>
      <c r="T1563" s="9">
        <v>108.859780436951</v>
      </c>
      <c r="U1563" s="10">
        <v>57</v>
      </c>
      <c r="V1563" s="11">
        <v>0.46958910641210599</v>
      </c>
      <c r="W1563" s="17" t="s">
        <v>4805</v>
      </c>
      <c r="X1563" s="13">
        <v>64.164001444044104</v>
      </c>
      <c r="Y1563" s="10">
        <v>58</v>
      </c>
      <c r="Z1563" s="18">
        <f>Table1[[#This Row],[Mφ_STM/Mφ_NS]]+Table1[[#This Row],[Mφ_LPS/Mφ_NS]]</f>
        <v>5.1887845557008259</v>
      </c>
    </row>
    <row r="1564" spans="1:26" x14ac:dyDescent="0.25">
      <c r="A1564" s="5" t="s">
        <v>4806</v>
      </c>
      <c r="B1564" s="15" t="s">
        <v>4807</v>
      </c>
      <c r="C1564" s="6">
        <v>11</v>
      </c>
      <c r="D1564" s="6">
        <v>52</v>
      </c>
      <c r="E1564" s="6">
        <v>4848701.7083333302</v>
      </c>
      <c r="F1564" s="7">
        <v>1.48312786292889</v>
      </c>
      <c r="G1564" s="8" t="s">
        <v>4808</v>
      </c>
      <c r="H1564" s="9">
        <v>114.139288548842</v>
      </c>
      <c r="I1564" s="10">
        <v>30</v>
      </c>
      <c r="J1564" s="11">
        <v>1.7399817544587299</v>
      </c>
      <c r="K1564" s="12" t="s">
        <v>4809</v>
      </c>
      <c r="L1564" s="13">
        <v>195.01668139194601</v>
      </c>
      <c r="M1564" s="10">
        <v>35</v>
      </c>
      <c r="N1564" s="14">
        <f>Table1[[#This Row],[DC_STM/DC_NS]]+Table1[[#This Row],[DC_LPS/DC_NS]]</f>
        <v>3.2231096173876201</v>
      </c>
      <c r="O1564" s="6">
        <v>11</v>
      </c>
      <c r="P1564" s="6">
        <v>61</v>
      </c>
      <c r="Q1564" s="6">
        <v>2344891.7072618301</v>
      </c>
      <c r="R1564" s="7">
        <v>10.134280799916899</v>
      </c>
      <c r="S1564" s="16" t="s">
        <v>4810</v>
      </c>
      <c r="T1564" s="9">
        <v>130.64132265245999</v>
      </c>
      <c r="U1564" s="10">
        <v>17</v>
      </c>
      <c r="V1564" s="11">
        <v>0.385876084091197</v>
      </c>
      <c r="W1564" s="17" t="s">
        <v>4811</v>
      </c>
      <c r="X1564" s="13">
        <v>126.793208077014</v>
      </c>
      <c r="Y1564" s="10">
        <v>14</v>
      </c>
      <c r="Z1564" s="18">
        <f>Table1[[#This Row],[Mφ_STM/Mφ_NS]]+Table1[[#This Row],[Mφ_LPS/Mφ_NS]]</f>
        <v>10.520156884008097</v>
      </c>
    </row>
    <row r="1565" spans="1:26" x14ac:dyDescent="0.25">
      <c r="A1565" s="5" t="s">
        <v>4812</v>
      </c>
      <c r="B1565" s="15" t="s">
        <v>4813</v>
      </c>
      <c r="C1565" s="6"/>
      <c r="D1565" s="6"/>
      <c r="E1565" s="6"/>
      <c r="F1565" s="7"/>
      <c r="G1565" s="8"/>
      <c r="H1565" s="9"/>
      <c r="I1565" s="10">
        <v>0</v>
      </c>
      <c r="J1565" s="11"/>
      <c r="K1565" s="12"/>
      <c r="L1565" s="13"/>
      <c r="M1565" s="10">
        <v>0</v>
      </c>
      <c r="N1565" s="14">
        <f>Table1[[#This Row],[DC_STM/DC_NS]]+Table1[[#This Row],[DC_LPS/DC_NS]]</f>
        <v>0</v>
      </c>
      <c r="O1565" s="6">
        <v>1</v>
      </c>
      <c r="P1565" s="6">
        <v>1</v>
      </c>
      <c r="Q1565" s="6">
        <v>858768.25</v>
      </c>
      <c r="R1565" s="7"/>
      <c r="S1565" s="16"/>
      <c r="T1565" s="9"/>
      <c r="U1565" s="10">
        <v>0</v>
      </c>
      <c r="V1565" s="11"/>
      <c r="W1565" s="17"/>
      <c r="X1565" s="13"/>
      <c r="Y1565" s="10">
        <v>0</v>
      </c>
      <c r="Z1565" s="18">
        <f>Table1[[#This Row],[Mφ_STM/Mφ_NS]]+Table1[[#This Row],[Mφ_LPS/Mφ_NS]]</f>
        <v>0</v>
      </c>
    </row>
    <row r="1566" spans="1:26" x14ac:dyDescent="0.25">
      <c r="A1566" s="5" t="s">
        <v>4814</v>
      </c>
      <c r="B1566" s="15" t="s">
        <v>4815</v>
      </c>
      <c r="C1566" s="6">
        <v>1</v>
      </c>
      <c r="D1566" s="6">
        <v>5</v>
      </c>
      <c r="E1566" s="6">
        <v>776679.54335937498</v>
      </c>
      <c r="F1566" s="7">
        <v>0.01</v>
      </c>
      <c r="G1566" s="8" t="s">
        <v>4816</v>
      </c>
      <c r="H1566" s="9">
        <v>0</v>
      </c>
      <c r="I1566" s="10">
        <v>2</v>
      </c>
      <c r="J1566" s="11">
        <v>0.01</v>
      </c>
      <c r="K1566" s="12" t="s">
        <v>4816</v>
      </c>
      <c r="L1566" s="13">
        <v>0</v>
      </c>
      <c r="M1566" s="10">
        <v>2</v>
      </c>
      <c r="N1566" s="14">
        <f>Table1[[#This Row],[DC_STM/DC_NS]]+Table1[[#This Row],[DC_LPS/DC_NS]]</f>
        <v>0.02</v>
      </c>
      <c r="O1566" s="6">
        <v>1</v>
      </c>
      <c r="P1566" s="6">
        <v>1</v>
      </c>
      <c r="Q1566" s="6">
        <v>375096.8125</v>
      </c>
      <c r="R1566" s="7"/>
      <c r="S1566" s="16"/>
      <c r="T1566" s="9"/>
      <c r="U1566" s="10">
        <v>0</v>
      </c>
      <c r="V1566" s="11"/>
      <c r="W1566" s="17"/>
      <c r="X1566" s="13"/>
      <c r="Y1566" s="10">
        <v>0</v>
      </c>
      <c r="Z1566" s="18">
        <f>Table1[[#This Row],[Mφ_STM/Mφ_NS]]+Table1[[#This Row],[Mφ_LPS/Mφ_NS]]</f>
        <v>0</v>
      </c>
    </row>
    <row r="1567" spans="1:26" x14ac:dyDescent="0.25">
      <c r="A1567" s="5" t="s">
        <v>4817</v>
      </c>
      <c r="B1567" s="15" t="s">
        <v>4818</v>
      </c>
      <c r="C1567" s="6"/>
      <c r="D1567" s="6"/>
      <c r="E1567" s="6"/>
      <c r="F1567" s="7"/>
      <c r="G1567" s="8"/>
      <c r="H1567" s="9"/>
      <c r="I1567" s="10">
        <v>0</v>
      </c>
      <c r="J1567" s="11"/>
      <c r="K1567" s="12"/>
      <c r="L1567" s="13"/>
      <c r="M1567" s="10">
        <v>0</v>
      </c>
      <c r="N1567" s="14">
        <f>Table1[[#This Row],[DC_STM/DC_NS]]+Table1[[#This Row],[DC_LPS/DC_NS]]</f>
        <v>0</v>
      </c>
      <c r="O1567" s="6">
        <v>2</v>
      </c>
      <c r="P1567" s="6">
        <v>5</v>
      </c>
      <c r="Q1567" s="6">
        <v>2622349.6269531301</v>
      </c>
      <c r="R1567" s="7">
        <v>100</v>
      </c>
      <c r="S1567" s="16" t="s">
        <v>34</v>
      </c>
      <c r="T1567" s="9"/>
      <c r="U1567" s="10">
        <v>1</v>
      </c>
      <c r="V1567" s="11">
        <v>95.386215143028394</v>
      </c>
      <c r="W1567" s="17" t="s">
        <v>34</v>
      </c>
      <c r="X1567" s="13"/>
      <c r="Y1567" s="10">
        <v>1</v>
      </c>
      <c r="Z1567" s="18">
        <f>Table1[[#This Row],[Mφ_STM/Mφ_NS]]+Table1[[#This Row],[Mφ_LPS/Mφ_NS]]</f>
        <v>195.38621514302838</v>
      </c>
    </row>
    <row r="1568" spans="1:26" x14ac:dyDescent="0.25">
      <c r="A1568" s="5" t="s">
        <v>4819</v>
      </c>
      <c r="B1568" s="15" t="s">
        <v>4820</v>
      </c>
      <c r="C1568" s="6"/>
      <c r="D1568" s="6"/>
      <c r="E1568" s="6"/>
      <c r="F1568" s="7"/>
      <c r="G1568" s="8"/>
      <c r="H1568" s="9"/>
      <c r="I1568" s="10">
        <v>0</v>
      </c>
      <c r="J1568" s="11"/>
      <c r="K1568" s="12"/>
      <c r="L1568" s="13"/>
      <c r="M1568" s="10">
        <v>0</v>
      </c>
      <c r="N1568" s="14">
        <f>Table1[[#This Row],[DC_STM/DC_NS]]+Table1[[#This Row],[DC_LPS/DC_NS]]</f>
        <v>0</v>
      </c>
      <c r="O1568" s="6">
        <v>2</v>
      </c>
      <c r="P1568" s="6">
        <v>6</v>
      </c>
      <c r="Q1568" s="6">
        <v>1156286.5648437501</v>
      </c>
      <c r="R1568" s="7">
        <v>34.718180894679101</v>
      </c>
      <c r="S1568" s="16" t="s">
        <v>4821</v>
      </c>
      <c r="T1568" s="9">
        <v>130.378377206659</v>
      </c>
      <c r="U1568" s="10">
        <v>5</v>
      </c>
      <c r="V1568" s="11">
        <v>26.550955408615899</v>
      </c>
      <c r="W1568" s="17" t="s">
        <v>4821</v>
      </c>
      <c r="X1568" s="13">
        <v>162.44228587861201</v>
      </c>
      <c r="Y1568" s="10">
        <v>5</v>
      </c>
      <c r="Z1568" s="18">
        <f>Table1[[#This Row],[Mφ_STM/Mφ_NS]]+Table1[[#This Row],[Mφ_LPS/Mφ_NS]]</f>
        <v>61.269136303294999</v>
      </c>
    </row>
    <row r="1569" spans="1:26" x14ac:dyDescent="0.25">
      <c r="A1569" s="5" t="s">
        <v>4822</v>
      </c>
      <c r="B1569" s="15" t="s">
        <v>4823</v>
      </c>
      <c r="C1569" s="6"/>
      <c r="D1569" s="6"/>
      <c r="E1569" s="6"/>
      <c r="F1569" s="7"/>
      <c r="G1569" s="8"/>
      <c r="H1569" s="9"/>
      <c r="I1569" s="10">
        <v>0</v>
      </c>
      <c r="J1569" s="11"/>
      <c r="K1569" s="12"/>
      <c r="L1569" s="13"/>
      <c r="M1569" s="10">
        <v>0</v>
      </c>
      <c r="N1569" s="14">
        <f>Table1[[#This Row],[DC_STM/DC_NS]]+Table1[[#This Row],[DC_LPS/DC_NS]]</f>
        <v>0</v>
      </c>
      <c r="O1569" s="6">
        <v>1</v>
      </c>
      <c r="P1569" s="6">
        <v>5</v>
      </c>
      <c r="Q1569" s="6">
        <v>953576.037109375</v>
      </c>
      <c r="R1569" s="7">
        <v>3.4435057115665502</v>
      </c>
      <c r="S1569" s="16" t="s">
        <v>4824</v>
      </c>
      <c r="T1569" s="9">
        <v>57.871966790351003</v>
      </c>
      <c r="U1569" s="10">
        <v>4</v>
      </c>
      <c r="V1569" s="11">
        <v>0.82038294677410395</v>
      </c>
      <c r="W1569" s="17" t="s">
        <v>4824</v>
      </c>
      <c r="X1569" s="13">
        <v>65.857691224285702</v>
      </c>
      <c r="Y1569" s="10">
        <v>4</v>
      </c>
      <c r="Z1569" s="18">
        <f>Table1[[#This Row],[Mφ_STM/Mφ_NS]]+Table1[[#This Row],[Mφ_LPS/Mφ_NS]]</f>
        <v>4.2638886583406546</v>
      </c>
    </row>
    <row r="1570" spans="1:26" x14ac:dyDescent="0.25">
      <c r="A1570" s="5" t="s">
        <v>4825</v>
      </c>
      <c r="B1570" s="15" t="s">
        <v>4826</v>
      </c>
      <c r="C1570" s="6"/>
      <c r="D1570" s="6"/>
      <c r="E1570" s="6"/>
      <c r="F1570" s="7"/>
      <c r="G1570" s="8"/>
      <c r="H1570" s="9"/>
      <c r="I1570" s="10">
        <v>0</v>
      </c>
      <c r="J1570" s="11"/>
      <c r="K1570" s="12"/>
      <c r="L1570" s="13"/>
      <c r="M1570" s="10">
        <v>0</v>
      </c>
      <c r="N1570" s="14">
        <f>Table1[[#This Row],[DC_STM/DC_NS]]+Table1[[#This Row],[DC_LPS/DC_NS]]</f>
        <v>0</v>
      </c>
      <c r="O1570" s="6">
        <v>2</v>
      </c>
      <c r="P1570" s="6">
        <v>2</v>
      </c>
      <c r="Q1570" s="6">
        <v>472520.1796875</v>
      </c>
      <c r="R1570" s="7"/>
      <c r="S1570" s="16"/>
      <c r="T1570" s="9"/>
      <c r="U1570" s="10">
        <v>0</v>
      </c>
      <c r="V1570" s="11"/>
      <c r="W1570" s="17"/>
      <c r="X1570" s="13"/>
      <c r="Y1570" s="10">
        <v>0</v>
      </c>
      <c r="Z1570" s="18">
        <f>Table1[[#This Row],[Mφ_STM/Mφ_NS]]+Table1[[#This Row],[Mφ_LPS/Mφ_NS]]</f>
        <v>0</v>
      </c>
    </row>
    <row r="1571" spans="1:26" x14ac:dyDescent="0.25">
      <c r="A1571" s="5" t="s">
        <v>4827</v>
      </c>
      <c r="B1571" s="15" t="s">
        <v>4828</v>
      </c>
      <c r="C1571" s="6">
        <v>3</v>
      </c>
      <c r="D1571" s="6">
        <v>8</v>
      </c>
      <c r="E1571" s="6">
        <v>994685.66102430597</v>
      </c>
      <c r="F1571" s="7">
        <v>2.0586488017304898</v>
      </c>
      <c r="G1571" s="8" t="s">
        <v>4829</v>
      </c>
      <c r="H1571" s="9">
        <v>68.808261746172207</v>
      </c>
      <c r="I1571" s="10">
        <v>6</v>
      </c>
      <c r="J1571" s="11">
        <v>0.99521295348219896</v>
      </c>
      <c r="K1571" s="12" t="s">
        <v>4830</v>
      </c>
      <c r="L1571" s="13">
        <v>76.042811205272599</v>
      </c>
      <c r="M1571" s="10">
        <v>7</v>
      </c>
      <c r="N1571" s="14">
        <f>Table1[[#This Row],[DC_STM/DC_NS]]+Table1[[#This Row],[DC_LPS/DC_NS]]</f>
        <v>3.0538617552126888</v>
      </c>
      <c r="O1571" s="6">
        <v>4</v>
      </c>
      <c r="P1571" s="6">
        <v>8</v>
      </c>
      <c r="Q1571" s="6">
        <v>952977.48262532603</v>
      </c>
      <c r="R1571" s="7">
        <v>100</v>
      </c>
      <c r="S1571" s="16" t="s">
        <v>271</v>
      </c>
      <c r="T1571" s="9"/>
      <c r="U1571" s="10">
        <v>1</v>
      </c>
      <c r="V1571" s="11">
        <v>7.7346304644170898</v>
      </c>
      <c r="W1571" s="17" t="s">
        <v>271</v>
      </c>
      <c r="X1571" s="13"/>
      <c r="Y1571" s="10">
        <v>1</v>
      </c>
      <c r="Z1571" s="18">
        <f>Table1[[#This Row],[Mφ_STM/Mφ_NS]]+Table1[[#This Row],[Mφ_LPS/Mφ_NS]]</f>
        <v>107.73463046441709</v>
      </c>
    </row>
    <row r="1572" spans="1:26" x14ac:dyDescent="0.25">
      <c r="A1572" s="5" t="s">
        <v>4831</v>
      </c>
      <c r="B1572" s="15" t="s">
        <v>4832</v>
      </c>
      <c r="C1572" s="6">
        <v>7</v>
      </c>
      <c r="D1572" s="6">
        <v>20</v>
      </c>
      <c r="E1572" s="6">
        <v>4657118.0021321597</v>
      </c>
      <c r="F1572" s="7">
        <v>0.70546913333408801</v>
      </c>
      <c r="G1572" s="8" t="s">
        <v>4833</v>
      </c>
      <c r="H1572" s="9">
        <v>115.521447652677</v>
      </c>
      <c r="I1572" s="10">
        <v>12</v>
      </c>
      <c r="J1572" s="11">
        <v>0.145438622810728</v>
      </c>
      <c r="K1572" s="12" t="s">
        <v>4834</v>
      </c>
      <c r="L1572" s="13">
        <v>155.42948068068301</v>
      </c>
      <c r="M1572" s="10">
        <v>10</v>
      </c>
      <c r="N1572" s="14">
        <f>Table1[[#This Row],[DC_STM/DC_NS]]+Table1[[#This Row],[DC_LPS/DC_NS]]</f>
        <v>0.85090775614481595</v>
      </c>
      <c r="O1572" s="6">
        <v>6</v>
      </c>
      <c r="P1572" s="6">
        <v>14</v>
      </c>
      <c r="Q1572" s="6">
        <v>2018383.24270833</v>
      </c>
      <c r="R1572" s="7">
        <v>50.511149453030697</v>
      </c>
      <c r="S1572" s="16" t="s">
        <v>220</v>
      </c>
      <c r="T1572" s="9">
        <v>138.55911890276701</v>
      </c>
      <c r="U1572" s="10">
        <v>2</v>
      </c>
      <c r="V1572" s="11">
        <v>50.620039751985601</v>
      </c>
      <c r="W1572" s="17" t="s">
        <v>220</v>
      </c>
      <c r="X1572" s="13">
        <v>137.956844432243</v>
      </c>
      <c r="Y1572" s="10">
        <v>2</v>
      </c>
      <c r="Z1572" s="18">
        <f>Table1[[#This Row],[Mφ_STM/Mφ_NS]]+Table1[[#This Row],[Mφ_LPS/Mφ_NS]]</f>
        <v>101.1311892050163</v>
      </c>
    </row>
    <row r="1573" spans="1:26" x14ac:dyDescent="0.25">
      <c r="A1573" s="5" t="s">
        <v>4835</v>
      </c>
      <c r="B1573" s="15" t="s">
        <v>4836</v>
      </c>
      <c r="C1573" s="6">
        <v>1</v>
      </c>
      <c r="D1573" s="6">
        <v>1</v>
      </c>
      <c r="E1573" s="6">
        <v>490868.716796875</v>
      </c>
      <c r="F1573" s="7"/>
      <c r="G1573" s="8"/>
      <c r="H1573" s="9"/>
      <c r="I1573" s="10">
        <v>0</v>
      </c>
      <c r="J1573" s="11"/>
      <c r="K1573" s="12"/>
      <c r="L1573" s="13"/>
      <c r="M1573" s="10">
        <v>0</v>
      </c>
      <c r="N1573" s="14">
        <f>Table1[[#This Row],[DC_STM/DC_NS]]+Table1[[#This Row],[DC_LPS/DC_NS]]</f>
        <v>0</v>
      </c>
      <c r="O1573" s="6"/>
      <c r="P1573" s="6"/>
      <c r="Q1573" s="6"/>
      <c r="R1573" s="7"/>
      <c r="S1573" s="16"/>
      <c r="T1573" s="9"/>
      <c r="U1573" s="10">
        <v>0</v>
      </c>
      <c r="V1573" s="11"/>
      <c r="W1573" s="17"/>
      <c r="X1573" s="13"/>
      <c r="Y1573" s="10">
        <v>0</v>
      </c>
      <c r="Z1573" s="18">
        <f>Table1[[#This Row],[Mφ_STM/Mφ_NS]]+Table1[[#This Row],[Mφ_LPS/Mφ_NS]]</f>
        <v>0</v>
      </c>
    </row>
    <row r="1574" spans="1:26" x14ac:dyDescent="0.25">
      <c r="A1574" s="5" t="s">
        <v>4837</v>
      </c>
      <c r="B1574" s="15" t="s">
        <v>4838</v>
      </c>
      <c r="C1574" s="6">
        <v>1</v>
      </c>
      <c r="D1574" s="6">
        <v>3</v>
      </c>
      <c r="E1574" s="6">
        <v>812093.2421875</v>
      </c>
      <c r="F1574" s="7"/>
      <c r="G1574" s="8"/>
      <c r="H1574" s="9"/>
      <c r="I1574" s="10">
        <v>0</v>
      </c>
      <c r="J1574" s="11"/>
      <c r="K1574" s="12"/>
      <c r="L1574" s="13"/>
      <c r="M1574" s="10">
        <v>0</v>
      </c>
      <c r="N1574" s="14">
        <f>Table1[[#This Row],[DC_STM/DC_NS]]+Table1[[#This Row],[DC_LPS/DC_NS]]</f>
        <v>0</v>
      </c>
      <c r="O1574" s="6"/>
      <c r="P1574" s="6"/>
      <c r="Q1574" s="6"/>
      <c r="R1574" s="7"/>
      <c r="S1574" s="16"/>
      <c r="T1574" s="9"/>
      <c r="U1574" s="10">
        <v>0</v>
      </c>
      <c r="V1574" s="11"/>
      <c r="W1574" s="17"/>
      <c r="X1574" s="13"/>
      <c r="Y1574" s="10">
        <v>0</v>
      </c>
      <c r="Z1574" s="18">
        <f>Table1[[#This Row],[Mφ_STM/Mφ_NS]]+Table1[[#This Row],[Mφ_LPS/Mφ_NS]]</f>
        <v>0</v>
      </c>
    </row>
    <row r="1575" spans="1:26" x14ac:dyDescent="0.25">
      <c r="A1575" s="5" t="s">
        <v>4839</v>
      </c>
      <c r="B1575" s="15" t="s">
        <v>4840</v>
      </c>
      <c r="C1575" s="6">
        <v>1</v>
      </c>
      <c r="D1575" s="6">
        <v>1</v>
      </c>
      <c r="E1575" s="6">
        <v>2464148.5625</v>
      </c>
      <c r="F1575" s="7"/>
      <c r="G1575" s="8"/>
      <c r="H1575" s="9"/>
      <c r="I1575" s="10">
        <v>0</v>
      </c>
      <c r="J1575" s="11"/>
      <c r="K1575" s="12"/>
      <c r="L1575" s="13"/>
      <c r="M1575" s="10">
        <v>0</v>
      </c>
      <c r="N1575" s="14">
        <f>Table1[[#This Row],[DC_STM/DC_NS]]+Table1[[#This Row],[DC_LPS/DC_NS]]</f>
        <v>0</v>
      </c>
      <c r="O1575" s="6">
        <v>1</v>
      </c>
      <c r="P1575" s="6">
        <v>1</v>
      </c>
      <c r="Q1575" s="6">
        <v>1324445.25</v>
      </c>
      <c r="R1575" s="7"/>
      <c r="S1575" s="16"/>
      <c r="T1575" s="9"/>
      <c r="U1575" s="10">
        <v>0</v>
      </c>
      <c r="V1575" s="11"/>
      <c r="W1575" s="17"/>
      <c r="X1575" s="13"/>
      <c r="Y1575" s="10">
        <v>0</v>
      </c>
      <c r="Z1575" s="18">
        <f>Table1[[#This Row],[Mφ_STM/Mφ_NS]]+Table1[[#This Row],[Mφ_LPS/Mφ_NS]]</f>
        <v>0</v>
      </c>
    </row>
    <row r="1576" spans="1:26" x14ac:dyDescent="0.25">
      <c r="A1576" s="5" t="s">
        <v>4841</v>
      </c>
      <c r="B1576" s="15" t="s">
        <v>4842</v>
      </c>
      <c r="C1576" s="6">
        <v>2</v>
      </c>
      <c r="D1576" s="6">
        <v>3</v>
      </c>
      <c r="E1576" s="6">
        <v>2061478.5683593799</v>
      </c>
      <c r="F1576" s="7"/>
      <c r="G1576" s="8"/>
      <c r="H1576" s="9"/>
      <c r="I1576" s="10">
        <v>0</v>
      </c>
      <c r="J1576" s="11"/>
      <c r="K1576" s="12"/>
      <c r="L1576" s="13"/>
      <c r="M1576" s="10">
        <v>0</v>
      </c>
      <c r="N1576" s="14">
        <f>Table1[[#This Row],[DC_STM/DC_NS]]+Table1[[#This Row],[DC_LPS/DC_NS]]</f>
        <v>0</v>
      </c>
      <c r="O1576" s="6"/>
      <c r="P1576" s="6"/>
      <c r="Q1576" s="6"/>
      <c r="R1576" s="7"/>
      <c r="S1576" s="16"/>
      <c r="T1576" s="9"/>
      <c r="U1576" s="10">
        <v>0</v>
      </c>
      <c r="V1576" s="11"/>
      <c r="W1576" s="17"/>
      <c r="X1576" s="13"/>
      <c r="Y1576" s="10">
        <v>0</v>
      </c>
      <c r="Z1576" s="18">
        <f>Table1[[#This Row],[Mφ_STM/Mφ_NS]]+Table1[[#This Row],[Mφ_LPS/Mφ_NS]]</f>
        <v>0</v>
      </c>
    </row>
    <row r="1577" spans="1:26" x14ac:dyDescent="0.25">
      <c r="A1577" s="5" t="s">
        <v>4843</v>
      </c>
      <c r="B1577" s="15" t="s">
        <v>4844</v>
      </c>
      <c r="C1577" s="6">
        <v>1</v>
      </c>
      <c r="D1577" s="6">
        <v>1</v>
      </c>
      <c r="E1577" s="6">
        <v>533354.7421875</v>
      </c>
      <c r="F1577" s="7"/>
      <c r="G1577" s="8"/>
      <c r="H1577" s="9"/>
      <c r="I1577" s="10">
        <v>0</v>
      </c>
      <c r="J1577" s="11"/>
      <c r="K1577" s="12"/>
      <c r="L1577" s="13"/>
      <c r="M1577" s="10">
        <v>0</v>
      </c>
      <c r="N1577" s="14">
        <f>Table1[[#This Row],[DC_STM/DC_NS]]+Table1[[#This Row],[DC_LPS/DC_NS]]</f>
        <v>0</v>
      </c>
      <c r="O1577" s="6"/>
      <c r="P1577" s="6"/>
      <c r="Q1577" s="6"/>
      <c r="R1577" s="7"/>
      <c r="S1577" s="16"/>
      <c r="T1577" s="9"/>
      <c r="U1577" s="10">
        <v>0</v>
      </c>
      <c r="V1577" s="11"/>
      <c r="W1577" s="17"/>
      <c r="X1577" s="13"/>
      <c r="Y1577" s="10">
        <v>0</v>
      </c>
      <c r="Z1577" s="18">
        <f>Table1[[#This Row],[Mφ_STM/Mφ_NS]]+Table1[[#This Row],[Mφ_LPS/Mφ_NS]]</f>
        <v>0</v>
      </c>
    </row>
    <row r="1578" spans="1:26" x14ac:dyDescent="0.25">
      <c r="A1578" s="5" t="s">
        <v>4845</v>
      </c>
      <c r="B1578" s="15" t="s">
        <v>4846</v>
      </c>
      <c r="C1578" s="6">
        <v>1</v>
      </c>
      <c r="D1578" s="6">
        <v>1</v>
      </c>
      <c r="E1578" s="6">
        <v>1397274.0625</v>
      </c>
      <c r="F1578" s="7"/>
      <c r="G1578" s="8"/>
      <c r="H1578" s="9"/>
      <c r="I1578" s="10">
        <v>0</v>
      </c>
      <c r="J1578" s="11"/>
      <c r="K1578" s="12"/>
      <c r="L1578" s="13"/>
      <c r="M1578" s="10">
        <v>0</v>
      </c>
      <c r="N1578" s="14">
        <f>Table1[[#This Row],[DC_STM/DC_NS]]+Table1[[#This Row],[DC_LPS/DC_NS]]</f>
        <v>0</v>
      </c>
      <c r="O1578" s="6">
        <v>2</v>
      </c>
      <c r="P1578" s="6">
        <v>2</v>
      </c>
      <c r="Q1578" s="6">
        <v>558585.455078125</v>
      </c>
      <c r="R1578" s="7"/>
      <c r="S1578" s="16"/>
      <c r="T1578" s="9"/>
      <c r="U1578" s="10">
        <v>0</v>
      </c>
      <c r="V1578" s="11"/>
      <c r="W1578" s="17"/>
      <c r="X1578" s="13"/>
      <c r="Y1578" s="10">
        <v>0</v>
      </c>
      <c r="Z1578" s="18">
        <f>Table1[[#This Row],[Mφ_STM/Mφ_NS]]+Table1[[#This Row],[Mφ_LPS/Mφ_NS]]</f>
        <v>0</v>
      </c>
    </row>
    <row r="1579" spans="1:26" x14ac:dyDescent="0.25">
      <c r="A1579" s="5" t="s">
        <v>4847</v>
      </c>
      <c r="B1579" s="15" t="s">
        <v>4848</v>
      </c>
      <c r="C1579" s="6">
        <v>9</v>
      </c>
      <c r="D1579" s="6">
        <v>63</v>
      </c>
      <c r="E1579" s="6">
        <v>5237315.4615885401</v>
      </c>
      <c r="F1579" s="7">
        <v>0.66157812803887295</v>
      </c>
      <c r="G1579" s="8" t="s">
        <v>4849</v>
      </c>
      <c r="H1579" s="9">
        <v>108.836813568963</v>
      </c>
      <c r="I1579" s="10">
        <v>22</v>
      </c>
      <c r="J1579" s="11">
        <v>0.828949916618684</v>
      </c>
      <c r="K1579" s="12" t="s">
        <v>4850</v>
      </c>
      <c r="L1579" s="13">
        <v>70.564355765190498</v>
      </c>
      <c r="M1579" s="10">
        <v>31</v>
      </c>
      <c r="N1579" s="14">
        <f>Table1[[#This Row],[DC_STM/DC_NS]]+Table1[[#This Row],[DC_LPS/DC_NS]]</f>
        <v>1.4905280446575571</v>
      </c>
      <c r="O1579" s="6">
        <v>8</v>
      </c>
      <c r="P1579" s="6">
        <v>39</v>
      </c>
      <c r="Q1579" s="6">
        <v>1286184.3013139199</v>
      </c>
      <c r="R1579" s="7">
        <v>5.49227741432487</v>
      </c>
      <c r="S1579" s="16" t="s">
        <v>4851</v>
      </c>
      <c r="T1579" s="9">
        <v>158.71813671371299</v>
      </c>
      <c r="U1579" s="10">
        <v>17</v>
      </c>
      <c r="V1579" s="11">
        <v>0.861242238377945</v>
      </c>
      <c r="W1579" s="17" t="s">
        <v>4852</v>
      </c>
      <c r="X1579" s="13">
        <v>52.470849858395802</v>
      </c>
      <c r="Y1579" s="10">
        <v>18</v>
      </c>
      <c r="Z1579" s="18">
        <f>Table1[[#This Row],[Mφ_STM/Mφ_NS]]+Table1[[#This Row],[Mφ_LPS/Mφ_NS]]</f>
        <v>6.3535196527028148</v>
      </c>
    </row>
    <row r="1580" spans="1:26" x14ac:dyDescent="0.25">
      <c r="A1580" s="5" t="s">
        <v>4853</v>
      </c>
      <c r="B1580" s="15" t="s">
        <v>4854</v>
      </c>
      <c r="C1580" s="6"/>
      <c r="D1580" s="6"/>
      <c r="E1580" s="6"/>
      <c r="F1580" s="7"/>
      <c r="G1580" s="8"/>
      <c r="H1580" s="9"/>
      <c r="I1580" s="10">
        <v>0</v>
      </c>
      <c r="J1580" s="11"/>
      <c r="K1580" s="12"/>
      <c r="L1580" s="13"/>
      <c r="M1580" s="10">
        <v>0</v>
      </c>
      <c r="N1580" s="14">
        <f>Table1[[#This Row],[DC_STM/DC_NS]]+Table1[[#This Row],[DC_LPS/DC_NS]]</f>
        <v>0</v>
      </c>
      <c r="O1580" s="6">
        <v>1</v>
      </c>
      <c r="P1580" s="6">
        <v>1</v>
      </c>
      <c r="Q1580" s="6">
        <v>21596.462890625</v>
      </c>
      <c r="R1580" s="7"/>
      <c r="S1580" s="16"/>
      <c r="T1580" s="9"/>
      <c r="U1580" s="10">
        <v>0</v>
      </c>
      <c r="V1580" s="11"/>
      <c r="W1580" s="17"/>
      <c r="X1580" s="13"/>
      <c r="Y1580" s="10">
        <v>0</v>
      </c>
      <c r="Z1580" s="18">
        <f>Table1[[#This Row],[Mφ_STM/Mφ_NS]]+Table1[[#This Row],[Mφ_LPS/Mφ_NS]]</f>
        <v>0</v>
      </c>
    </row>
    <row r="1581" spans="1:26" x14ac:dyDescent="0.25">
      <c r="A1581" s="15" t="s">
        <v>4855</v>
      </c>
      <c r="B1581" s="15" t="s">
        <v>4856</v>
      </c>
      <c r="C1581" s="6">
        <v>20</v>
      </c>
      <c r="D1581" s="6">
        <v>556</v>
      </c>
      <c r="E1581" s="6">
        <v>201371694.468207</v>
      </c>
      <c r="F1581" s="7">
        <v>0.59364615601503601</v>
      </c>
      <c r="G1581" s="8" t="s">
        <v>4857</v>
      </c>
      <c r="H1581" s="9">
        <v>88.633723685682995</v>
      </c>
      <c r="I1581" s="10">
        <v>168</v>
      </c>
      <c r="J1581" s="11">
        <v>0.75260654123784099</v>
      </c>
      <c r="K1581" s="12" t="s">
        <v>4858</v>
      </c>
      <c r="L1581" s="13">
        <v>64.757235365006807</v>
      </c>
      <c r="M1581" s="10">
        <v>171</v>
      </c>
      <c r="N1581" s="14">
        <f>Table1[[#This Row],[DC_STM/DC_NS]]+Table1[[#This Row],[DC_LPS/DC_NS]]</f>
        <v>1.346252697252877</v>
      </c>
      <c r="O1581" s="6">
        <v>18</v>
      </c>
      <c r="P1581" s="6">
        <v>281</v>
      </c>
      <c r="Q1581" s="6">
        <v>67974442.919650599</v>
      </c>
      <c r="R1581" s="7">
        <v>9.18529421352466</v>
      </c>
      <c r="S1581" s="16" t="s">
        <v>4859</v>
      </c>
      <c r="T1581" s="9">
        <v>101.409229928182</v>
      </c>
      <c r="U1581" s="10">
        <v>99</v>
      </c>
      <c r="V1581" s="11">
        <v>0.918283263556258</v>
      </c>
      <c r="W1581" s="17" t="s">
        <v>4860</v>
      </c>
      <c r="X1581" s="13">
        <v>232.66806955995199</v>
      </c>
      <c r="Y1581" s="10">
        <v>94</v>
      </c>
      <c r="Z1581" s="18">
        <f>Table1[[#This Row],[Mφ_STM/Mφ_NS]]+Table1[[#This Row],[Mφ_LPS/Mφ_NS]]</f>
        <v>10.103577477080918</v>
      </c>
    </row>
    <row r="1582" spans="1:26" x14ac:dyDescent="0.25">
      <c r="A1582" s="15" t="s">
        <v>4861</v>
      </c>
      <c r="B1582" s="15" t="s">
        <v>4862</v>
      </c>
      <c r="C1582" s="6">
        <v>13</v>
      </c>
      <c r="D1582" s="6">
        <v>43</v>
      </c>
      <c r="E1582" s="6">
        <v>7600232.0443431698</v>
      </c>
      <c r="F1582" s="7">
        <v>13.6112192591193</v>
      </c>
      <c r="G1582" s="8" t="s">
        <v>4863</v>
      </c>
      <c r="H1582" s="9">
        <v>256.58375321677698</v>
      </c>
      <c r="I1582" s="10">
        <v>32</v>
      </c>
      <c r="J1582" s="11">
        <v>2.90548380829794</v>
      </c>
      <c r="K1582" s="12" t="s">
        <v>4864</v>
      </c>
      <c r="L1582" s="13">
        <v>248.55535103069499</v>
      </c>
      <c r="M1582" s="10">
        <v>25</v>
      </c>
      <c r="N1582" s="14">
        <f>Table1[[#This Row],[DC_STM/DC_NS]]+Table1[[#This Row],[DC_LPS/DC_NS]]</f>
        <v>16.516703067417239</v>
      </c>
      <c r="O1582" s="6">
        <v>13</v>
      </c>
      <c r="P1582" s="6">
        <v>28</v>
      </c>
      <c r="Q1582" s="6">
        <v>7937813.7951388899</v>
      </c>
      <c r="R1582" s="7">
        <v>19.2015487245001</v>
      </c>
      <c r="S1582" s="16" t="s">
        <v>303</v>
      </c>
      <c r="T1582" s="9">
        <v>3.2853854974527898</v>
      </c>
      <c r="U1582" s="10">
        <v>2</v>
      </c>
      <c r="V1582" s="11">
        <v>2.4554352430924901E-2</v>
      </c>
      <c r="W1582" s="17" t="s">
        <v>303</v>
      </c>
      <c r="X1582" s="13">
        <v>1.28658586590723</v>
      </c>
      <c r="Y1582" s="10">
        <v>2</v>
      </c>
      <c r="Z1582" s="18">
        <f>Table1[[#This Row],[Mφ_STM/Mφ_NS]]+Table1[[#This Row],[Mφ_LPS/Mφ_NS]]</f>
        <v>19.226103076931025</v>
      </c>
    </row>
    <row r="1583" spans="1:26" x14ac:dyDescent="0.25">
      <c r="A1583" s="15" t="s">
        <v>4865</v>
      </c>
      <c r="B1583" s="15" t="s">
        <v>4866</v>
      </c>
      <c r="C1583" s="6">
        <v>6</v>
      </c>
      <c r="D1583" s="6">
        <v>26</v>
      </c>
      <c r="E1583" s="6">
        <v>11709572.9114583</v>
      </c>
      <c r="F1583" s="7">
        <v>20.176097762653399</v>
      </c>
      <c r="G1583" s="8" t="s">
        <v>4867</v>
      </c>
      <c r="H1583" s="9">
        <v>196.66613657888101</v>
      </c>
      <c r="I1583" s="10">
        <v>15</v>
      </c>
      <c r="J1583" s="11">
        <v>8.0462161258303606</v>
      </c>
      <c r="K1583" s="12" t="s">
        <v>4868</v>
      </c>
      <c r="L1583" s="13">
        <v>236.28381953464299</v>
      </c>
      <c r="M1583" s="10">
        <v>17</v>
      </c>
      <c r="N1583" s="14">
        <f>Table1[[#This Row],[DC_STM/DC_NS]]+Table1[[#This Row],[DC_LPS/DC_NS]]</f>
        <v>28.222313888483761</v>
      </c>
      <c r="O1583" s="6">
        <v>10</v>
      </c>
      <c r="P1583" s="6">
        <v>44</v>
      </c>
      <c r="Q1583" s="6">
        <v>5280326.9490929795</v>
      </c>
      <c r="R1583" s="7">
        <v>40.594313126514102</v>
      </c>
      <c r="S1583" s="16" t="s">
        <v>4869</v>
      </c>
      <c r="T1583" s="9">
        <v>118.734052572783</v>
      </c>
      <c r="U1583" s="10">
        <v>6</v>
      </c>
      <c r="V1583" s="11">
        <v>16.2367810329782</v>
      </c>
      <c r="W1583" s="17" t="s">
        <v>4870</v>
      </c>
      <c r="X1583" s="13">
        <v>172.08235965812901</v>
      </c>
      <c r="Y1583" s="10">
        <v>4</v>
      </c>
      <c r="Z1583" s="18">
        <f>Table1[[#This Row],[Mφ_STM/Mφ_NS]]+Table1[[#This Row],[Mφ_LPS/Mφ_NS]]</f>
        <v>56.831094159492302</v>
      </c>
    </row>
    <row r="1584" spans="1:26" x14ac:dyDescent="0.25">
      <c r="A1584" s="5" t="s">
        <v>4871</v>
      </c>
      <c r="B1584" s="15" t="s">
        <v>4872</v>
      </c>
      <c r="C1584" s="6">
        <v>10</v>
      </c>
      <c r="D1584" s="6">
        <v>36</v>
      </c>
      <c r="E1584" s="6">
        <v>14083595.7696243</v>
      </c>
      <c r="F1584" s="7">
        <v>1.0296025614111299</v>
      </c>
      <c r="G1584" s="8" t="s">
        <v>4873</v>
      </c>
      <c r="H1584" s="9">
        <v>115.915487298464</v>
      </c>
      <c r="I1584" s="10">
        <v>12</v>
      </c>
      <c r="J1584" s="11">
        <v>1.9831071072102201E-2</v>
      </c>
      <c r="K1584" s="12" t="s">
        <v>4874</v>
      </c>
      <c r="L1584" s="13">
        <v>121.431200887396</v>
      </c>
      <c r="M1584" s="10">
        <v>11</v>
      </c>
      <c r="N1584" s="14">
        <f>Table1[[#This Row],[DC_STM/DC_NS]]+Table1[[#This Row],[DC_LPS/DC_NS]]</f>
        <v>1.0494336324832321</v>
      </c>
      <c r="O1584" s="6">
        <v>3</v>
      </c>
      <c r="P1584" s="6">
        <v>7</v>
      </c>
      <c r="Q1584" s="6">
        <v>5219837.4921875</v>
      </c>
      <c r="R1584" s="7"/>
      <c r="S1584" s="16"/>
      <c r="T1584" s="9"/>
      <c r="U1584" s="10">
        <v>0</v>
      </c>
      <c r="V1584" s="11"/>
      <c r="W1584" s="17"/>
      <c r="X1584" s="13"/>
      <c r="Y1584" s="10">
        <v>0</v>
      </c>
      <c r="Z1584" s="18">
        <f>Table1[[#This Row],[Mφ_STM/Mφ_NS]]+Table1[[#This Row],[Mφ_LPS/Mφ_NS]]</f>
        <v>0</v>
      </c>
    </row>
    <row r="1585" spans="1:26" x14ac:dyDescent="0.25">
      <c r="A1585" s="5" t="s">
        <v>4875</v>
      </c>
      <c r="B1585" s="15" t="s">
        <v>4876</v>
      </c>
      <c r="C1585" s="6"/>
      <c r="D1585" s="6"/>
      <c r="E1585" s="6"/>
      <c r="F1585" s="7"/>
      <c r="G1585" s="8"/>
      <c r="H1585" s="9"/>
      <c r="I1585" s="10">
        <v>0</v>
      </c>
      <c r="J1585" s="11"/>
      <c r="K1585" s="12"/>
      <c r="L1585" s="13"/>
      <c r="M1585" s="10">
        <v>0</v>
      </c>
      <c r="N1585" s="14">
        <f>Table1[[#This Row],[DC_STM/DC_NS]]+Table1[[#This Row],[DC_LPS/DC_NS]]</f>
        <v>0</v>
      </c>
      <c r="O1585" s="6">
        <v>2</v>
      </c>
      <c r="P1585" s="6">
        <v>3</v>
      </c>
      <c r="Q1585" s="6">
        <v>1037005.28776042</v>
      </c>
      <c r="R1585" s="7">
        <v>100</v>
      </c>
      <c r="S1585" s="16" t="s">
        <v>34</v>
      </c>
      <c r="T1585" s="9"/>
      <c r="U1585" s="10">
        <v>1</v>
      </c>
      <c r="V1585" s="11">
        <v>100</v>
      </c>
      <c r="W1585" s="17" t="s">
        <v>34</v>
      </c>
      <c r="X1585" s="13"/>
      <c r="Y1585" s="10">
        <v>1</v>
      </c>
      <c r="Z1585" s="18">
        <f>Table1[[#This Row],[Mφ_STM/Mφ_NS]]+Table1[[#This Row],[Mφ_LPS/Mφ_NS]]</f>
        <v>200</v>
      </c>
    </row>
    <row r="1586" spans="1:26" x14ac:dyDescent="0.25">
      <c r="A1586" s="5" t="s">
        <v>4877</v>
      </c>
      <c r="B1586" s="15" t="s">
        <v>4878</v>
      </c>
      <c r="C1586" s="6"/>
      <c r="D1586" s="6"/>
      <c r="E1586" s="6"/>
      <c r="F1586" s="7"/>
      <c r="G1586" s="8"/>
      <c r="H1586" s="9"/>
      <c r="I1586" s="10">
        <v>0</v>
      </c>
      <c r="J1586" s="11"/>
      <c r="K1586" s="12"/>
      <c r="L1586" s="13"/>
      <c r="M1586" s="10">
        <v>0</v>
      </c>
      <c r="N1586" s="14">
        <f>Table1[[#This Row],[DC_STM/DC_NS]]+Table1[[#This Row],[DC_LPS/DC_NS]]</f>
        <v>0</v>
      </c>
      <c r="O1586" s="6">
        <v>1</v>
      </c>
      <c r="P1586" s="6">
        <v>2</v>
      </c>
      <c r="Q1586" s="6">
        <v>1320908.6015625</v>
      </c>
      <c r="R1586" s="7">
        <v>1.80125523411317</v>
      </c>
      <c r="S1586" s="16" t="s">
        <v>4091</v>
      </c>
      <c r="T1586" s="9">
        <v>64.575674344048494</v>
      </c>
      <c r="U1586" s="10">
        <v>2</v>
      </c>
      <c r="V1586" s="11">
        <v>0.69818299104473702</v>
      </c>
      <c r="W1586" s="17" t="s">
        <v>289</v>
      </c>
      <c r="X1586" s="13"/>
      <c r="Y1586" s="10">
        <v>1</v>
      </c>
      <c r="Z1586" s="18">
        <f>Table1[[#This Row],[Mφ_STM/Mφ_NS]]+Table1[[#This Row],[Mφ_LPS/Mφ_NS]]</f>
        <v>2.499438225157907</v>
      </c>
    </row>
    <row r="1587" spans="1:26" x14ac:dyDescent="0.25">
      <c r="A1587" s="5" t="s">
        <v>4879</v>
      </c>
      <c r="B1587" s="15" t="s">
        <v>4880</v>
      </c>
      <c r="C1587" s="6">
        <v>3</v>
      </c>
      <c r="D1587" s="6">
        <v>4</v>
      </c>
      <c r="E1587" s="6">
        <v>10368202.15625</v>
      </c>
      <c r="F1587" s="7"/>
      <c r="G1587" s="8"/>
      <c r="H1587" s="9"/>
      <c r="I1587" s="10">
        <v>0</v>
      </c>
      <c r="J1587" s="11"/>
      <c r="K1587" s="12"/>
      <c r="L1587" s="13"/>
      <c r="M1587" s="10">
        <v>0</v>
      </c>
      <c r="N1587" s="14">
        <f>Table1[[#This Row],[DC_STM/DC_NS]]+Table1[[#This Row],[DC_LPS/DC_NS]]</f>
        <v>0</v>
      </c>
      <c r="O1587" s="6">
        <v>4</v>
      </c>
      <c r="P1587" s="6">
        <v>5</v>
      </c>
      <c r="Q1587" s="6">
        <v>1530053.27756076</v>
      </c>
      <c r="R1587" s="7"/>
      <c r="S1587" s="16"/>
      <c r="T1587" s="9"/>
      <c r="U1587" s="10">
        <v>0</v>
      </c>
      <c r="V1587" s="11"/>
      <c r="W1587" s="17"/>
      <c r="X1587" s="13"/>
      <c r="Y1587" s="10">
        <v>0</v>
      </c>
      <c r="Z1587" s="18">
        <f>Table1[[#This Row],[Mφ_STM/Mφ_NS]]+Table1[[#This Row],[Mφ_LPS/Mφ_NS]]</f>
        <v>0</v>
      </c>
    </row>
    <row r="1588" spans="1:26" x14ac:dyDescent="0.25">
      <c r="A1588" s="5" t="s">
        <v>4881</v>
      </c>
      <c r="B1588" s="15" t="s">
        <v>4882</v>
      </c>
      <c r="C1588" s="6">
        <v>2</v>
      </c>
      <c r="D1588" s="6">
        <v>3</v>
      </c>
      <c r="E1588" s="6">
        <v>10629935.6354167</v>
      </c>
      <c r="F1588" s="7">
        <v>0.01</v>
      </c>
      <c r="G1588" s="8" t="s">
        <v>97</v>
      </c>
      <c r="H1588" s="9"/>
      <c r="I1588" s="10">
        <v>1</v>
      </c>
      <c r="J1588" s="11">
        <v>0.60809080678290695</v>
      </c>
      <c r="K1588" s="12" t="s">
        <v>600</v>
      </c>
      <c r="L1588" s="13">
        <v>139.09569443384501</v>
      </c>
      <c r="M1588" s="10">
        <v>2</v>
      </c>
      <c r="N1588" s="14">
        <f>Table1[[#This Row],[DC_STM/DC_NS]]+Table1[[#This Row],[DC_LPS/DC_NS]]</f>
        <v>0.61809080678290695</v>
      </c>
      <c r="O1588" s="6">
        <v>3</v>
      </c>
      <c r="P1588" s="6">
        <v>5</v>
      </c>
      <c r="Q1588" s="6">
        <v>2374882.81005859</v>
      </c>
      <c r="R1588" s="7">
        <v>9.2270376562989895</v>
      </c>
      <c r="S1588" s="16" t="s">
        <v>61</v>
      </c>
      <c r="T1588" s="9"/>
      <c r="U1588" s="10">
        <v>1</v>
      </c>
      <c r="V1588" s="11">
        <v>0.01</v>
      </c>
      <c r="W1588" s="17" t="s">
        <v>61</v>
      </c>
      <c r="X1588" s="13"/>
      <c r="Y1588" s="10">
        <v>1</v>
      </c>
      <c r="Z1588" s="18">
        <f>Table1[[#This Row],[Mφ_STM/Mφ_NS]]+Table1[[#This Row],[Mφ_LPS/Mφ_NS]]</f>
        <v>9.2370376562989893</v>
      </c>
    </row>
    <row r="1589" spans="1:26" x14ac:dyDescent="0.25">
      <c r="A1589" s="5" t="s">
        <v>4883</v>
      </c>
      <c r="B1589" s="15" t="s">
        <v>4884</v>
      </c>
      <c r="C1589" s="6">
        <v>1</v>
      </c>
      <c r="D1589" s="6">
        <v>1</v>
      </c>
      <c r="E1589" s="6">
        <v>28911.50390625</v>
      </c>
      <c r="F1589" s="7"/>
      <c r="G1589" s="8"/>
      <c r="H1589" s="9"/>
      <c r="I1589" s="10">
        <v>0</v>
      </c>
      <c r="J1589" s="11"/>
      <c r="K1589" s="12"/>
      <c r="L1589" s="13"/>
      <c r="M1589" s="10">
        <v>0</v>
      </c>
      <c r="N1589" s="14">
        <f>Table1[[#This Row],[DC_STM/DC_NS]]+Table1[[#This Row],[DC_LPS/DC_NS]]</f>
        <v>0</v>
      </c>
      <c r="O1589" s="6"/>
      <c r="P1589" s="6"/>
      <c r="Q1589" s="6"/>
      <c r="R1589" s="7"/>
      <c r="S1589" s="16"/>
      <c r="T1589" s="9"/>
      <c r="U1589" s="10">
        <v>0</v>
      </c>
      <c r="V1589" s="11"/>
      <c r="W1589" s="17"/>
      <c r="X1589" s="13"/>
      <c r="Y1589" s="10">
        <v>0</v>
      </c>
      <c r="Z1589" s="18">
        <f>Table1[[#This Row],[Mφ_STM/Mφ_NS]]+Table1[[#This Row],[Mφ_LPS/Mφ_NS]]</f>
        <v>0</v>
      </c>
    </row>
    <row r="1590" spans="1:26" x14ac:dyDescent="0.25">
      <c r="A1590" s="5" t="s">
        <v>4885</v>
      </c>
      <c r="B1590" s="15" t="s">
        <v>4886</v>
      </c>
      <c r="C1590" s="6"/>
      <c r="D1590" s="6"/>
      <c r="E1590" s="6"/>
      <c r="F1590" s="7"/>
      <c r="G1590" s="8"/>
      <c r="H1590" s="9"/>
      <c r="I1590" s="10">
        <v>0</v>
      </c>
      <c r="J1590" s="11"/>
      <c r="K1590" s="12"/>
      <c r="L1590" s="13"/>
      <c r="M1590" s="10">
        <v>0</v>
      </c>
      <c r="N1590" s="14">
        <f>Table1[[#This Row],[DC_STM/DC_NS]]+Table1[[#This Row],[DC_LPS/DC_NS]]</f>
        <v>0</v>
      </c>
      <c r="O1590" s="6">
        <v>1</v>
      </c>
      <c r="P1590" s="6">
        <v>1</v>
      </c>
      <c r="Q1590" s="6">
        <v>2654717.484375</v>
      </c>
      <c r="R1590" s="7">
        <v>0.387740366593121</v>
      </c>
      <c r="S1590" s="16" t="s">
        <v>242</v>
      </c>
      <c r="T1590" s="9"/>
      <c r="U1590" s="10">
        <v>1</v>
      </c>
      <c r="V1590" s="11">
        <v>1.41922600646852</v>
      </c>
      <c r="W1590" s="17" t="s">
        <v>242</v>
      </c>
      <c r="X1590" s="13"/>
      <c r="Y1590" s="10">
        <v>1</v>
      </c>
      <c r="Z1590" s="18">
        <f>Table1[[#This Row],[Mφ_STM/Mφ_NS]]+Table1[[#This Row],[Mφ_LPS/Mφ_NS]]</f>
        <v>1.806966373061641</v>
      </c>
    </row>
    <row r="1591" spans="1:26" x14ac:dyDescent="0.25">
      <c r="A1591" s="5" t="s">
        <v>4887</v>
      </c>
      <c r="B1591" s="15" t="s">
        <v>4888</v>
      </c>
      <c r="C1591" s="6">
        <v>1</v>
      </c>
      <c r="D1591" s="6">
        <v>14</v>
      </c>
      <c r="E1591" s="6">
        <v>4135340.9913194398</v>
      </c>
      <c r="F1591" s="7">
        <v>0.01</v>
      </c>
      <c r="G1591" s="8" t="s">
        <v>376</v>
      </c>
      <c r="H1591" s="9"/>
      <c r="I1591" s="10">
        <v>1</v>
      </c>
      <c r="J1591" s="11">
        <v>0.01</v>
      </c>
      <c r="K1591" s="12" t="s">
        <v>376</v>
      </c>
      <c r="L1591" s="13"/>
      <c r="M1591" s="10">
        <v>1</v>
      </c>
      <c r="N1591" s="14">
        <f>Table1[[#This Row],[DC_STM/DC_NS]]+Table1[[#This Row],[DC_LPS/DC_NS]]</f>
        <v>0.02</v>
      </c>
      <c r="O1591" s="6">
        <v>2</v>
      </c>
      <c r="P1591" s="6">
        <v>14</v>
      </c>
      <c r="Q1591" s="6">
        <v>377634.298160807</v>
      </c>
      <c r="R1591" s="7"/>
      <c r="S1591" s="16"/>
      <c r="T1591" s="9"/>
      <c r="U1591" s="10">
        <v>0</v>
      </c>
      <c r="V1591" s="11"/>
      <c r="W1591" s="17"/>
      <c r="X1591" s="13"/>
      <c r="Y1591" s="10">
        <v>0</v>
      </c>
      <c r="Z1591" s="18">
        <f>Table1[[#This Row],[Mφ_STM/Mφ_NS]]+Table1[[#This Row],[Mφ_LPS/Mφ_NS]]</f>
        <v>0</v>
      </c>
    </row>
    <row r="1592" spans="1:26" x14ac:dyDescent="0.25">
      <c r="A1592" s="5" t="s">
        <v>4889</v>
      </c>
      <c r="B1592" s="15" t="s">
        <v>4890</v>
      </c>
      <c r="C1592" s="6"/>
      <c r="D1592" s="6"/>
      <c r="E1592" s="6"/>
      <c r="F1592" s="7"/>
      <c r="G1592" s="8"/>
      <c r="H1592" s="9"/>
      <c r="I1592" s="10">
        <v>0</v>
      </c>
      <c r="J1592" s="11"/>
      <c r="K1592" s="12"/>
      <c r="L1592" s="13"/>
      <c r="M1592" s="10">
        <v>0</v>
      </c>
      <c r="N1592" s="14">
        <f>Table1[[#This Row],[DC_STM/DC_NS]]+Table1[[#This Row],[DC_LPS/DC_NS]]</f>
        <v>0</v>
      </c>
      <c r="O1592" s="6">
        <v>1</v>
      </c>
      <c r="P1592" s="6">
        <v>2</v>
      </c>
      <c r="Q1592" s="6">
        <v>0</v>
      </c>
      <c r="R1592" s="7"/>
      <c r="S1592" s="16"/>
      <c r="T1592" s="9"/>
      <c r="U1592" s="10">
        <v>0</v>
      </c>
      <c r="V1592" s="11"/>
      <c r="W1592" s="17"/>
      <c r="X1592" s="13"/>
      <c r="Y1592" s="10">
        <v>0</v>
      </c>
      <c r="Z1592" s="18">
        <f>Table1[[#This Row],[Mφ_STM/Mφ_NS]]+Table1[[#This Row],[Mφ_LPS/Mφ_NS]]</f>
        <v>0</v>
      </c>
    </row>
    <row r="1593" spans="1:26" x14ac:dyDescent="0.25">
      <c r="A1593" s="5" t="s">
        <v>4891</v>
      </c>
      <c r="B1593" s="15" t="s">
        <v>4892</v>
      </c>
      <c r="C1593" s="6">
        <v>1</v>
      </c>
      <c r="D1593" s="6">
        <v>121</v>
      </c>
      <c r="E1593" s="6">
        <v>31173469.958875898</v>
      </c>
      <c r="F1593" s="7"/>
      <c r="G1593" s="8"/>
      <c r="H1593" s="9"/>
      <c r="I1593" s="10">
        <v>0</v>
      </c>
      <c r="J1593" s="11"/>
      <c r="K1593" s="12"/>
      <c r="L1593" s="13"/>
      <c r="M1593" s="10">
        <v>0</v>
      </c>
      <c r="N1593" s="14">
        <f>Table1[[#This Row],[DC_STM/DC_NS]]+Table1[[#This Row],[DC_LPS/DC_NS]]</f>
        <v>0</v>
      </c>
      <c r="O1593" s="6"/>
      <c r="P1593" s="6"/>
      <c r="Q1593" s="6"/>
      <c r="R1593" s="7"/>
      <c r="S1593" s="16"/>
      <c r="T1593" s="9"/>
      <c r="U1593" s="10">
        <v>0</v>
      </c>
      <c r="V1593" s="11"/>
      <c r="W1593" s="17"/>
      <c r="X1593" s="13"/>
      <c r="Y1593" s="10">
        <v>0</v>
      </c>
      <c r="Z1593" s="18">
        <f>Table1[[#This Row],[Mφ_STM/Mφ_NS]]+Table1[[#This Row],[Mφ_LPS/Mφ_NS]]</f>
        <v>0</v>
      </c>
    </row>
    <row r="1594" spans="1:26" x14ac:dyDescent="0.25">
      <c r="A1594" s="5" t="s">
        <v>4893</v>
      </c>
      <c r="B1594" s="15" t="s">
        <v>4894</v>
      </c>
      <c r="C1594" s="6">
        <v>1</v>
      </c>
      <c r="D1594" s="6">
        <v>3</v>
      </c>
      <c r="E1594" s="6">
        <v>2100368.2998046898</v>
      </c>
      <c r="F1594" s="7">
        <v>0.01</v>
      </c>
      <c r="G1594" s="8" t="s">
        <v>600</v>
      </c>
      <c r="H1594" s="9">
        <v>0</v>
      </c>
      <c r="I1594" s="10">
        <v>2</v>
      </c>
      <c r="J1594" s="11">
        <v>0.01</v>
      </c>
      <c r="K1594" s="12" t="s">
        <v>600</v>
      </c>
      <c r="L1594" s="13">
        <v>0</v>
      </c>
      <c r="M1594" s="10">
        <v>2</v>
      </c>
      <c r="N1594" s="14">
        <f>Table1[[#This Row],[DC_STM/DC_NS]]+Table1[[#This Row],[DC_LPS/DC_NS]]</f>
        <v>0.02</v>
      </c>
      <c r="O1594" s="6"/>
      <c r="P1594" s="6"/>
      <c r="Q1594" s="6"/>
      <c r="R1594" s="7"/>
      <c r="S1594" s="16"/>
      <c r="T1594" s="9"/>
      <c r="U1594" s="10">
        <v>0</v>
      </c>
      <c r="V1594" s="11"/>
      <c r="W1594" s="17"/>
      <c r="X1594" s="13"/>
      <c r="Y1594" s="10">
        <v>0</v>
      </c>
      <c r="Z1594" s="18">
        <f>Table1[[#This Row],[Mφ_STM/Mφ_NS]]+Table1[[#This Row],[Mφ_LPS/Mφ_NS]]</f>
        <v>0</v>
      </c>
    </row>
    <row r="1595" spans="1:26" x14ac:dyDescent="0.25">
      <c r="A1595" s="5" t="s">
        <v>4895</v>
      </c>
      <c r="B1595" s="15" t="s">
        <v>4896</v>
      </c>
      <c r="C1595" s="6"/>
      <c r="D1595" s="6"/>
      <c r="E1595" s="6"/>
      <c r="F1595" s="7"/>
      <c r="G1595" s="8"/>
      <c r="H1595" s="9"/>
      <c r="I1595" s="10">
        <v>0</v>
      </c>
      <c r="J1595" s="11"/>
      <c r="K1595" s="12"/>
      <c r="L1595" s="13"/>
      <c r="M1595" s="10">
        <v>0</v>
      </c>
      <c r="N1595" s="14">
        <f>Table1[[#This Row],[DC_STM/DC_NS]]+Table1[[#This Row],[DC_LPS/DC_NS]]</f>
        <v>0</v>
      </c>
      <c r="O1595" s="6">
        <v>1</v>
      </c>
      <c r="P1595" s="6">
        <v>1</v>
      </c>
      <c r="Q1595" s="6">
        <v>461170.640625</v>
      </c>
      <c r="R1595" s="7"/>
      <c r="S1595" s="16"/>
      <c r="T1595" s="9"/>
      <c r="U1595" s="10">
        <v>0</v>
      </c>
      <c r="V1595" s="11"/>
      <c r="W1595" s="17"/>
      <c r="X1595" s="13"/>
      <c r="Y1595" s="10">
        <v>0</v>
      </c>
      <c r="Z1595" s="18">
        <f>Table1[[#This Row],[Mφ_STM/Mφ_NS]]+Table1[[#This Row],[Mφ_LPS/Mφ_NS]]</f>
        <v>0</v>
      </c>
    </row>
    <row r="1596" spans="1:26" x14ac:dyDescent="0.25">
      <c r="A1596" s="5" t="s">
        <v>4897</v>
      </c>
      <c r="B1596" s="15" t="s">
        <v>4898</v>
      </c>
      <c r="C1596" s="6">
        <v>1</v>
      </c>
      <c r="D1596" s="6">
        <v>2</v>
      </c>
      <c r="E1596" s="6">
        <v>6058351.5</v>
      </c>
      <c r="F1596" s="7"/>
      <c r="G1596" s="8"/>
      <c r="H1596" s="9"/>
      <c r="I1596" s="10">
        <v>0</v>
      </c>
      <c r="J1596" s="11"/>
      <c r="K1596" s="12"/>
      <c r="L1596" s="13"/>
      <c r="M1596" s="10">
        <v>0</v>
      </c>
      <c r="N1596" s="14">
        <f>Table1[[#This Row],[DC_STM/DC_NS]]+Table1[[#This Row],[DC_LPS/DC_NS]]</f>
        <v>0</v>
      </c>
      <c r="O1596" s="6"/>
      <c r="P1596" s="6"/>
      <c r="Q1596" s="6"/>
      <c r="R1596" s="7"/>
      <c r="S1596" s="16"/>
      <c r="T1596" s="9"/>
      <c r="U1596" s="10">
        <v>0</v>
      </c>
      <c r="V1596" s="11"/>
      <c r="W1596" s="17"/>
      <c r="X1596" s="13"/>
      <c r="Y1596" s="10">
        <v>0</v>
      </c>
      <c r="Z1596" s="18">
        <f>Table1[[#This Row],[Mφ_STM/Mφ_NS]]+Table1[[#This Row],[Mφ_LPS/Mφ_NS]]</f>
        <v>0</v>
      </c>
    </row>
    <row r="1597" spans="1:26" x14ac:dyDescent="0.25">
      <c r="A1597" s="5" t="s">
        <v>4899</v>
      </c>
      <c r="B1597" s="15" t="s">
        <v>4900</v>
      </c>
      <c r="C1597" s="6">
        <v>7</v>
      </c>
      <c r="D1597" s="6">
        <v>44</v>
      </c>
      <c r="E1597" s="6">
        <v>5269226.3800998302</v>
      </c>
      <c r="F1597" s="7">
        <v>1.2556739568718001</v>
      </c>
      <c r="G1597" s="8" t="s">
        <v>4901</v>
      </c>
      <c r="H1597" s="9">
        <v>100.93372915028</v>
      </c>
      <c r="I1597" s="10">
        <v>29</v>
      </c>
      <c r="J1597" s="11">
        <v>0.65210867945231399</v>
      </c>
      <c r="K1597" s="12" t="s">
        <v>4902</v>
      </c>
      <c r="L1597" s="13">
        <v>113.39240516689</v>
      </c>
      <c r="M1597" s="10">
        <v>30</v>
      </c>
      <c r="N1597" s="14">
        <f>Table1[[#This Row],[DC_STM/DC_NS]]+Table1[[#This Row],[DC_LPS/DC_NS]]</f>
        <v>1.9077826363241139</v>
      </c>
      <c r="O1597" s="6">
        <v>4</v>
      </c>
      <c r="P1597" s="6">
        <v>9</v>
      </c>
      <c r="Q1597" s="6">
        <v>2193886.3724365202</v>
      </c>
      <c r="R1597" s="7">
        <v>1.1519719072541701</v>
      </c>
      <c r="S1597" s="16" t="s">
        <v>97</v>
      </c>
      <c r="T1597" s="9"/>
      <c r="U1597" s="10">
        <v>1</v>
      </c>
      <c r="V1597" s="11">
        <v>0.98483694877199901</v>
      </c>
      <c r="W1597" s="17" t="s">
        <v>97</v>
      </c>
      <c r="X1597" s="13"/>
      <c r="Y1597" s="10">
        <v>1</v>
      </c>
      <c r="Z1597" s="18">
        <f>Table1[[#This Row],[Mφ_STM/Mφ_NS]]+Table1[[#This Row],[Mφ_LPS/Mφ_NS]]</f>
        <v>2.1368088560261693</v>
      </c>
    </row>
    <row r="1598" spans="1:26" x14ac:dyDescent="0.25">
      <c r="A1598" s="5" t="s">
        <v>4903</v>
      </c>
      <c r="B1598" s="15" t="s">
        <v>4904</v>
      </c>
      <c r="C1598" s="6">
        <v>4</v>
      </c>
      <c r="D1598" s="6">
        <v>32</v>
      </c>
      <c r="E1598" s="6">
        <v>2633441.1859300402</v>
      </c>
      <c r="F1598" s="7">
        <v>1.72585885491339</v>
      </c>
      <c r="G1598" s="8" t="s">
        <v>4905</v>
      </c>
      <c r="H1598" s="9">
        <v>85.350445077713303</v>
      </c>
      <c r="I1598" s="10">
        <v>19</v>
      </c>
      <c r="J1598" s="11">
        <v>0.66317925287092805</v>
      </c>
      <c r="K1598" s="12" t="s">
        <v>4906</v>
      </c>
      <c r="L1598" s="13">
        <v>98.098133788428697</v>
      </c>
      <c r="M1598" s="10">
        <v>17</v>
      </c>
      <c r="N1598" s="14">
        <f>Table1[[#This Row],[DC_STM/DC_NS]]+Table1[[#This Row],[DC_LPS/DC_NS]]</f>
        <v>2.3890381077843181</v>
      </c>
      <c r="O1598" s="6">
        <v>3</v>
      </c>
      <c r="P1598" s="6">
        <v>10</v>
      </c>
      <c r="Q1598" s="6">
        <v>1787479.8519694</v>
      </c>
      <c r="R1598" s="7">
        <v>10.519626475950099</v>
      </c>
      <c r="S1598" s="16" t="s">
        <v>678</v>
      </c>
      <c r="T1598" s="9">
        <v>134.56593596554001</v>
      </c>
      <c r="U1598" s="10">
        <v>2</v>
      </c>
      <c r="V1598" s="11">
        <v>0.48636810273370901</v>
      </c>
      <c r="W1598" s="17" t="s">
        <v>678</v>
      </c>
      <c r="X1598" s="13">
        <v>138.51365411946</v>
      </c>
      <c r="Y1598" s="10">
        <v>2</v>
      </c>
      <c r="Z1598" s="18">
        <f>Table1[[#This Row],[Mφ_STM/Mφ_NS]]+Table1[[#This Row],[Mφ_LPS/Mφ_NS]]</f>
        <v>11.005994578683808</v>
      </c>
    </row>
    <row r="1599" spans="1:26" x14ac:dyDescent="0.25">
      <c r="A1599" s="5" t="s">
        <v>4907</v>
      </c>
      <c r="B1599" s="15" t="s">
        <v>4908</v>
      </c>
      <c r="C1599" s="6">
        <v>1</v>
      </c>
      <c r="D1599" s="6">
        <v>2</v>
      </c>
      <c r="E1599" s="6">
        <v>872330.744140625</v>
      </c>
      <c r="F1599" s="7">
        <v>0.01</v>
      </c>
      <c r="G1599" s="8" t="s">
        <v>216</v>
      </c>
      <c r="H1599" s="9">
        <v>0</v>
      </c>
      <c r="I1599" s="10">
        <v>2</v>
      </c>
      <c r="J1599" s="11">
        <v>0.01</v>
      </c>
      <c r="K1599" s="12" t="s">
        <v>216</v>
      </c>
      <c r="L1599" s="13">
        <v>0</v>
      </c>
      <c r="M1599" s="10">
        <v>2</v>
      </c>
      <c r="N1599" s="14">
        <f>Table1[[#This Row],[DC_STM/DC_NS]]+Table1[[#This Row],[DC_LPS/DC_NS]]</f>
        <v>0.02</v>
      </c>
      <c r="O1599" s="6"/>
      <c r="P1599" s="6"/>
      <c r="Q1599" s="6"/>
      <c r="R1599" s="7"/>
      <c r="S1599" s="16"/>
      <c r="T1599" s="9"/>
      <c r="U1599" s="10">
        <v>0</v>
      </c>
      <c r="V1599" s="11"/>
      <c r="W1599" s="17"/>
      <c r="X1599" s="13"/>
      <c r="Y1599" s="10">
        <v>0</v>
      </c>
      <c r="Z1599" s="18">
        <f>Table1[[#This Row],[Mφ_STM/Mφ_NS]]+Table1[[#This Row],[Mφ_LPS/Mφ_NS]]</f>
        <v>0</v>
      </c>
    </row>
    <row r="1600" spans="1:26" x14ac:dyDescent="0.25">
      <c r="A1600" s="5" t="s">
        <v>4909</v>
      </c>
      <c r="B1600" s="15" t="s">
        <v>4910</v>
      </c>
      <c r="C1600" s="6">
        <v>1</v>
      </c>
      <c r="D1600" s="6">
        <v>1</v>
      </c>
      <c r="E1600" s="6">
        <v>107473.25390625</v>
      </c>
      <c r="F1600" s="7"/>
      <c r="G1600" s="8"/>
      <c r="H1600" s="9"/>
      <c r="I1600" s="10">
        <v>0</v>
      </c>
      <c r="J1600" s="11"/>
      <c r="K1600" s="12"/>
      <c r="L1600" s="13"/>
      <c r="M1600" s="10">
        <v>0</v>
      </c>
      <c r="N1600" s="14">
        <f>Table1[[#This Row],[DC_STM/DC_NS]]+Table1[[#This Row],[DC_LPS/DC_NS]]</f>
        <v>0</v>
      </c>
      <c r="O1600" s="6">
        <v>1</v>
      </c>
      <c r="P1600" s="6">
        <v>1</v>
      </c>
      <c r="Q1600" s="6">
        <v>152339.890625</v>
      </c>
      <c r="R1600" s="7">
        <v>2.90074597683453E-2</v>
      </c>
      <c r="S1600" s="16" t="s">
        <v>34</v>
      </c>
      <c r="T1600" s="9"/>
      <c r="U1600" s="10">
        <v>1</v>
      </c>
      <c r="V1600" s="11">
        <v>0.01</v>
      </c>
      <c r="W1600" s="17" t="s">
        <v>34</v>
      </c>
      <c r="X1600" s="13"/>
      <c r="Y1600" s="10">
        <v>1</v>
      </c>
      <c r="Z1600" s="18">
        <f>Table1[[#This Row],[Mφ_STM/Mφ_NS]]+Table1[[#This Row],[Mφ_LPS/Mφ_NS]]</f>
        <v>3.9007459768345298E-2</v>
      </c>
    </row>
    <row r="1601" spans="1:26" x14ac:dyDescent="0.25">
      <c r="A1601" s="5" t="s">
        <v>4911</v>
      </c>
      <c r="B1601" s="15" t="s">
        <v>4912</v>
      </c>
      <c r="C1601" s="6">
        <v>1</v>
      </c>
      <c r="D1601" s="6">
        <v>1</v>
      </c>
      <c r="E1601" s="6">
        <v>1975803.0175781299</v>
      </c>
      <c r="F1601" s="7">
        <v>0.21377473761551999</v>
      </c>
      <c r="G1601" s="8" t="s">
        <v>153</v>
      </c>
      <c r="H1601" s="9"/>
      <c r="I1601" s="10">
        <v>1</v>
      </c>
      <c r="J1601" s="11">
        <v>0.98329658499408001</v>
      </c>
      <c r="K1601" s="12" t="s">
        <v>153</v>
      </c>
      <c r="L1601" s="13"/>
      <c r="M1601" s="10">
        <v>1</v>
      </c>
      <c r="N1601" s="14">
        <f>Table1[[#This Row],[DC_STM/DC_NS]]+Table1[[#This Row],[DC_LPS/DC_NS]]</f>
        <v>1.1970713226095999</v>
      </c>
      <c r="O1601" s="6"/>
      <c r="P1601" s="6"/>
      <c r="Q1601" s="6"/>
      <c r="R1601" s="7"/>
      <c r="S1601" s="16"/>
      <c r="T1601" s="9"/>
      <c r="U1601" s="10">
        <v>0</v>
      </c>
      <c r="V1601" s="11"/>
      <c r="W1601" s="17"/>
      <c r="X1601" s="13"/>
      <c r="Y1601" s="10">
        <v>0</v>
      </c>
      <c r="Z1601" s="18">
        <f>Table1[[#This Row],[Mφ_STM/Mφ_NS]]+Table1[[#This Row],[Mφ_LPS/Mφ_NS]]</f>
        <v>0</v>
      </c>
    </row>
    <row r="1602" spans="1:26" x14ac:dyDescent="0.25">
      <c r="A1602" s="5" t="s">
        <v>4913</v>
      </c>
      <c r="B1602" s="15" t="s">
        <v>4914</v>
      </c>
      <c r="C1602" s="6">
        <v>5</v>
      </c>
      <c r="D1602" s="6">
        <v>38</v>
      </c>
      <c r="E1602" s="6">
        <v>5583515.9551866297</v>
      </c>
      <c r="F1602" s="7">
        <v>1.1448242762093801</v>
      </c>
      <c r="G1602" s="8" t="s">
        <v>4915</v>
      </c>
      <c r="H1602" s="9">
        <v>104.980203807062</v>
      </c>
      <c r="I1602" s="10">
        <v>20</v>
      </c>
      <c r="J1602" s="11">
        <v>1.24188520316812</v>
      </c>
      <c r="K1602" s="12" t="s">
        <v>4916</v>
      </c>
      <c r="L1602" s="13">
        <v>84.987778123302704</v>
      </c>
      <c r="M1602" s="10">
        <v>26</v>
      </c>
      <c r="N1602" s="14">
        <f>Table1[[#This Row],[DC_STM/DC_NS]]+Table1[[#This Row],[DC_LPS/DC_NS]]</f>
        <v>2.3867094793775001</v>
      </c>
      <c r="O1602" s="6">
        <v>5</v>
      </c>
      <c r="P1602" s="6">
        <v>36</v>
      </c>
      <c r="Q1602" s="6">
        <v>2316896.0008680602</v>
      </c>
      <c r="R1602" s="7">
        <v>22.888253445610001</v>
      </c>
      <c r="S1602" s="16" t="s">
        <v>4917</v>
      </c>
      <c r="T1602" s="9">
        <v>191.03016583903599</v>
      </c>
      <c r="U1602" s="10">
        <v>15</v>
      </c>
      <c r="V1602" s="11">
        <v>22.997461587258901</v>
      </c>
      <c r="W1602" s="17" t="s">
        <v>4918</v>
      </c>
      <c r="X1602" s="13">
        <v>189.837441642985</v>
      </c>
      <c r="Y1602" s="10">
        <v>16</v>
      </c>
      <c r="Z1602" s="18">
        <f>Table1[[#This Row],[Mφ_STM/Mφ_NS]]+Table1[[#This Row],[Mφ_LPS/Mφ_NS]]</f>
        <v>45.885715032868902</v>
      </c>
    </row>
    <row r="1603" spans="1:26" x14ac:dyDescent="0.25">
      <c r="A1603" s="5" t="s">
        <v>4919</v>
      </c>
      <c r="B1603" s="15" t="s">
        <v>4920</v>
      </c>
      <c r="C1603" s="6">
        <v>1</v>
      </c>
      <c r="D1603" s="6">
        <v>1</v>
      </c>
      <c r="E1603" s="6">
        <v>875680.125</v>
      </c>
      <c r="F1603" s="7"/>
      <c r="G1603" s="8"/>
      <c r="H1603" s="9"/>
      <c r="I1603" s="10">
        <v>0</v>
      </c>
      <c r="J1603" s="11"/>
      <c r="K1603" s="12"/>
      <c r="L1603" s="13"/>
      <c r="M1603" s="10">
        <v>0</v>
      </c>
      <c r="N1603" s="14">
        <f>Table1[[#This Row],[DC_STM/DC_NS]]+Table1[[#This Row],[DC_LPS/DC_NS]]</f>
        <v>0</v>
      </c>
      <c r="O1603" s="6"/>
      <c r="P1603" s="6"/>
      <c r="Q1603" s="6"/>
      <c r="R1603" s="7"/>
      <c r="S1603" s="16"/>
      <c r="T1603" s="9"/>
      <c r="U1603" s="10">
        <v>0</v>
      </c>
      <c r="V1603" s="11"/>
      <c r="W1603" s="17"/>
      <c r="X1603" s="13"/>
      <c r="Y1603" s="10">
        <v>0</v>
      </c>
      <c r="Z1603" s="18">
        <f>Table1[[#This Row],[Mφ_STM/Mφ_NS]]+Table1[[#This Row],[Mφ_LPS/Mφ_NS]]</f>
        <v>0</v>
      </c>
    </row>
    <row r="1604" spans="1:26" x14ac:dyDescent="0.25">
      <c r="A1604" s="5" t="s">
        <v>4921</v>
      </c>
      <c r="B1604" s="15" t="s">
        <v>4922</v>
      </c>
      <c r="C1604" s="6">
        <v>1</v>
      </c>
      <c r="D1604" s="6">
        <v>1</v>
      </c>
      <c r="E1604" s="6">
        <v>2563594.625</v>
      </c>
      <c r="F1604" s="7"/>
      <c r="G1604" s="8"/>
      <c r="H1604" s="9"/>
      <c r="I1604" s="10">
        <v>0</v>
      </c>
      <c r="J1604" s="11"/>
      <c r="K1604" s="12"/>
      <c r="L1604" s="13"/>
      <c r="M1604" s="10">
        <v>0</v>
      </c>
      <c r="N1604" s="14">
        <f>Table1[[#This Row],[DC_STM/DC_NS]]+Table1[[#This Row],[DC_LPS/DC_NS]]</f>
        <v>0</v>
      </c>
      <c r="O1604" s="6"/>
      <c r="P1604" s="6"/>
      <c r="Q1604" s="6"/>
      <c r="R1604" s="7"/>
      <c r="S1604" s="16"/>
      <c r="T1604" s="9"/>
      <c r="U1604" s="10">
        <v>0</v>
      </c>
      <c r="V1604" s="11"/>
      <c r="W1604" s="17"/>
      <c r="X1604" s="13"/>
      <c r="Y1604" s="10">
        <v>0</v>
      </c>
      <c r="Z1604" s="18">
        <f>Table1[[#This Row],[Mφ_STM/Mφ_NS]]+Table1[[#This Row],[Mφ_LPS/Mφ_NS]]</f>
        <v>0</v>
      </c>
    </row>
    <row r="1605" spans="1:26" x14ac:dyDescent="0.25">
      <c r="A1605" s="5" t="s">
        <v>4923</v>
      </c>
      <c r="B1605" s="15" t="s">
        <v>4924</v>
      </c>
      <c r="C1605" s="6">
        <v>5</v>
      </c>
      <c r="D1605" s="6">
        <v>36</v>
      </c>
      <c r="E1605" s="6">
        <v>19447150.405599002</v>
      </c>
      <c r="F1605" s="7">
        <v>2.6270440827163499</v>
      </c>
      <c r="G1605" s="8" t="s">
        <v>4925</v>
      </c>
      <c r="H1605" s="9">
        <v>41.761524981644101</v>
      </c>
      <c r="I1605" s="10">
        <v>8</v>
      </c>
      <c r="J1605" s="11">
        <v>1.1226059015379599</v>
      </c>
      <c r="K1605" s="12" t="s">
        <v>4926</v>
      </c>
      <c r="L1605" s="13">
        <v>52.718098449361598</v>
      </c>
      <c r="M1605" s="10">
        <v>9</v>
      </c>
      <c r="N1605" s="14">
        <f>Table1[[#This Row],[DC_STM/DC_NS]]+Table1[[#This Row],[DC_LPS/DC_NS]]</f>
        <v>3.7496499842543098</v>
      </c>
      <c r="O1605" s="6">
        <v>4</v>
      </c>
      <c r="P1605" s="6">
        <v>44</v>
      </c>
      <c r="Q1605" s="6">
        <v>9576441.5959201399</v>
      </c>
      <c r="R1605" s="7"/>
      <c r="S1605" s="16"/>
      <c r="T1605" s="9"/>
      <c r="U1605" s="10">
        <v>0</v>
      </c>
      <c r="V1605" s="11"/>
      <c r="W1605" s="17"/>
      <c r="X1605" s="13"/>
      <c r="Y1605" s="10">
        <v>0</v>
      </c>
      <c r="Z1605" s="18">
        <f>Table1[[#This Row],[Mφ_STM/Mφ_NS]]+Table1[[#This Row],[Mφ_LPS/Mφ_NS]]</f>
        <v>0</v>
      </c>
    </row>
    <row r="1606" spans="1:26" x14ac:dyDescent="0.25">
      <c r="A1606" s="5" t="s">
        <v>4927</v>
      </c>
      <c r="B1606" s="15" t="s">
        <v>4928</v>
      </c>
      <c r="C1606" s="6"/>
      <c r="D1606" s="6"/>
      <c r="E1606" s="6"/>
      <c r="F1606" s="7"/>
      <c r="G1606" s="8"/>
      <c r="H1606" s="9"/>
      <c r="I1606" s="10">
        <v>0</v>
      </c>
      <c r="J1606" s="11"/>
      <c r="K1606" s="12"/>
      <c r="L1606" s="13"/>
      <c r="M1606" s="10">
        <v>0</v>
      </c>
      <c r="N1606" s="14">
        <f>Table1[[#This Row],[DC_STM/DC_NS]]+Table1[[#This Row],[DC_LPS/DC_NS]]</f>
        <v>0</v>
      </c>
      <c r="O1606" s="6">
        <v>1</v>
      </c>
      <c r="P1606" s="6">
        <v>1</v>
      </c>
      <c r="Q1606" s="6">
        <v>1664638.2109375</v>
      </c>
      <c r="R1606" s="7">
        <v>15.6788618383671</v>
      </c>
      <c r="S1606" s="16" t="s">
        <v>271</v>
      </c>
      <c r="T1606" s="9"/>
      <c r="U1606" s="10">
        <v>1</v>
      </c>
      <c r="V1606" s="11"/>
      <c r="W1606" s="17"/>
      <c r="X1606" s="13"/>
      <c r="Y1606" s="10">
        <v>0</v>
      </c>
      <c r="Z1606" s="18">
        <f>Table1[[#This Row],[Mφ_STM/Mφ_NS]]+Table1[[#This Row],[Mφ_LPS/Mφ_NS]]</f>
        <v>15.6788618383671</v>
      </c>
    </row>
    <row r="1607" spans="1:26" x14ac:dyDescent="0.25">
      <c r="A1607" s="5" t="s">
        <v>4929</v>
      </c>
      <c r="B1607" s="15" t="s">
        <v>4930</v>
      </c>
      <c r="C1607" s="6">
        <v>1</v>
      </c>
      <c r="D1607" s="6">
        <v>2</v>
      </c>
      <c r="E1607" s="6">
        <v>1991983.46875</v>
      </c>
      <c r="F1607" s="7">
        <v>0.01</v>
      </c>
      <c r="G1607" s="8" t="s">
        <v>153</v>
      </c>
      <c r="H1607" s="9"/>
      <c r="I1607" s="10">
        <v>1</v>
      </c>
      <c r="J1607" s="11">
        <v>0.01</v>
      </c>
      <c r="K1607" s="12" t="s">
        <v>153</v>
      </c>
      <c r="L1607" s="13"/>
      <c r="M1607" s="10">
        <v>1</v>
      </c>
      <c r="N1607" s="14">
        <f>Table1[[#This Row],[DC_STM/DC_NS]]+Table1[[#This Row],[DC_LPS/DC_NS]]</f>
        <v>0.02</v>
      </c>
      <c r="O1607" s="6">
        <v>1</v>
      </c>
      <c r="P1607" s="6">
        <v>1</v>
      </c>
      <c r="Q1607" s="6">
        <v>351344.03125</v>
      </c>
      <c r="R1607" s="7"/>
      <c r="S1607" s="16"/>
      <c r="T1607" s="9"/>
      <c r="U1607" s="10">
        <v>0</v>
      </c>
      <c r="V1607" s="11"/>
      <c r="W1607" s="17"/>
      <c r="X1607" s="13"/>
      <c r="Y1607" s="10">
        <v>0</v>
      </c>
      <c r="Z1607" s="18">
        <f>Table1[[#This Row],[Mφ_STM/Mφ_NS]]+Table1[[#This Row],[Mφ_LPS/Mφ_NS]]</f>
        <v>0</v>
      </c>
    </row>
    <row r="1608" spans="1:26" x14ac:dyDescent="0.25">
      <c r="A1608" s="5" t="s">
        <v>4931</v>
      </c>
      <c r="B1608" s="15" t="s">
        <v>4932</v>
      </c>
      <c r="C1608" s="6">
        <v>15</v>
      </c>
      <c r="D1608" s="6">
        <v>228</v>
      </c>
      <c r="E1608" s="6">
        <v>29483561.646972701</v>
      </c>
      <c r="F1608" s="7">
        <v>0.79704607027554897</v>
      </c>
      <c r="G1608" s="8" t="s">
        <v>4933</v>
      </c>
      <c r="H1608" s="9">
        <v>79.391858650227306</v>
      </c>
      <c r="I1608" s="10">
        <v>101</v>
      </c>
      <c r="J1608" s="11">
        <v>0.78739223653433399</v>
      </c>
      <c r="K1608" s="12" t="s">
        <v>4934</v>
      </c>
      <c r="L1608" s="13">
        <v>40.964952690389602</v>
      </c>
      <c r="M1608" s="10">
        <v>103</v>
      </c>
      <c r="N1608" s="14">
        <f>Table1[[#This Row],[DC_STM/DC_NS]]+Table1[[#This Row],[DC_LPS/DC_NS]]</f>
        <v>1.5844383068098828</v>
      </c>
      <c r="O1608" s="6">
        <v>11</v>
      </c>
      <c r="P1608" s="6">
        <v>268</v>
      </c>
      <c r="Q1608" s="6">
        <v>24927069.754082602</v>
      </c>
      <c r="R1608" s="7">
        <v>4.3941242397690603</v>
      </c>
      <c r="S1608" s="16" t="s">
        <v>4935</v>
      </c>
      <c r="T1608" s="9">
        <v>87.884082971156701</v>
      </c>
      <c r="U1608" s="10">
        <v>111</v>
      </c>
      <c r="V1608" s="11">
        <v>0.572608231711912</v>
      </c>
      <c r="W1608" s="17" t="s">
        <v>4936</v>
      </c>
      <c r="X1608" s="13">
        <v>60.215323907712197</v>
      </c>
      <c r="Y1608" s="10">
        <v>100</v>
      </c>
      <c r="Z1608" s="18">
        <f>Table1[[#This Row],[Mφ_STM/Mφ_NS]]+Table1[[#This Row],[Mφ_LPS/Mφ_NS]]</f>
        <v>4.966732471480972</v>
      </c>
    </row>
    <row r="1609" spans="1:26" x14ac:dyDescent="0.25">
      <c r="A1609" s="5" t="s">
        <v>4937</v>
      </c>
      <c r="B1609" s="15" t="s">
        <v>4938</v>
      </c>
      <c r="C1609" s="6">
        <v>1</v>
      </c>
      <c r="D1609" s="6">
        <v>2</v>
      </c>
      <c r="E1609" s="6">
        <v>0</v>
      </c>
      <c r="F1609" s="7"/>
      <c r="G1609" s="8"/>
      <c r="H1609" s="9"/>
      <c r="I1609" s="10">
        <v>0</v>
      </c>
      <c r="J1609" s="11"/>
      <c r="K1609" s="12"/>
      <c r="L1609" s="13"/>
      <c r="M1609" s="10">
        <v>0</v>
      </c>
      <c r="N1609" s="14">
        <f>Table1[[#This Row],[DC_STM/DC_NS]]+Table1[[#This Row],[DC_LPS/DC_NS]]</f>
        <v>0</v>
      </c>
      <c r="O1609" s="6"/>
      <c r="P1609" s="6"/>
      <c r="Q1609" s="6"/>
      <c r="R1609" s="7"/>
      <c r="S1609" s="16"/>
      <c r="T1609" s="9"/>
      <c r="U1609" s="10">
        <v>0</v>
      </c>
      <c r="V1609" s="11"/>
      <c r="W1609" s="17"/>
      <c r="X1609" s="13"/>
      <c r="Y1609" s="10">
        <v>0</v>
      </c>
      <c r="Z1609" s="18">
        <f>Table1[[#This Row],[Mφ_STM/Mφ_NS]]+Table1[[#This Row],[Mφ_LPS/Mφ_NS]]</f>
        <v>0</v>
      </c>
    </row>
    <row r="1610" spans="1:26" x14ac:dyDescent="0.25">
      <c r="A1610" s="5" t="s">
        <v>4939</v>
      </c>
      <c r="B1610" s="15" t="s">
        <v>4940</v>
      </c>
      <c r="C1610" s="6">
        <v>2</v>
      </c>
      <c r="D1610" s="6">
        <v>6</v>
      </c>
      <c r="E1610" s="6">
        <v>2894843.9596354198</v>
      </c>
      <c r="F1610" s="7">
        <v>0.01</v>
      </c>
      <c r="G1610" s="8" t="s">
        <v>4941</v>
      </c>
      <c r="H1610" s="9">
        <v>0</v>
      </c>
      <c r="I1610" s="10">
        <v>5</v>
      </c>
      <c r="J1610" s="11">
        <v>0.01</v>
      </c>
      <c r="K1610" s="12" t="s">
        <v>4941</v>
      </c>
      <c r="L1610" s="13">
        <v>0</v>
      </c>
      <c r="M1610" s="10">
        <v>5</v>
      </c>
      <c r="N1610" s="14">
        <f>Table1[[#This Row],[DC_STM/DC_NS]]+Table1[[#This Row],[DC_LPS/DC_NS]]</f>
        <v>0.02</v>
      </c>
      <c r="O1610" s="6">
        <v>3</v>
      </c>
      <c r="P1610" s="6">
        <v>5</v>
      </c>
      <c r="Q1610" s="6">
        <v>6805855.8120117197</v>
      </c>
      <c r="R1610" s="7"/>
      <c r="S1610" s="16"/>
      <c r="T1610" s="9"/>
      <c r="U1610" s="10">
        <v>0</v>
      </c>
      <c r="V1610" s="11"/>
      <c r="W1610" s="17"/>
      <c r="X1610" s="13"/>
      <c r="Y1610" s="10">
        <v>0</v>
      </c>
      <c r="Z1610" s="18">
        <f>Table1[[#This Row],[Mφ_STM/Mφ_NS]]+Table1[[#This Row],[Mφ_LPS/Mφ_NS]]</f>
        <v>0</v>
      </c>
    </row>
    <row r="1611" spans="1:26" x14ac:dyDescent="0.25">
      <c r="A1611" s="5" t="s">
        <v>4942</v>
      </c>
      <c r="B1611" s="15" t="s">
        <v>4943</v>
      </c>
      <c r="C1611" s="6">
        <v>1</v>
      </c>
      <c r="D1611" s="6">
        <v>44</v>
      </c>
      <c r="E1611" s="6">
        <v>268760632.14445001</v>
      </c>
      <c r="F1611" s="7"/>
      <c r="G1611" s="8"/>
      <c r="H1611" s="9"/>
      <c r="I1611" s="10">
        <v>0</v>
      </c>
      <c r="J1611" s="11"/>
      <c r="K1611" s="12"/>
      <c r="L1611" s="13"/>
      <c r="M1611" s="10">
        <v>0</v>
      </c>
      <c r="N1611" s="14">
        <f>Table1[[#This Row],[DC_STM/DC_NS]]+Table1[[#This Row],[DC_LPS/DC_NS]]</f>
        <v>0</v>
      </c>
      <c r="O1611" s="6"/>
      <c r="P1611" s="6"/>
      <c r="Q1611" s="6"/>
      <c r="R1611" s="7"/>
      <c r="S1611" s="16"/>
      <c r="T1611" s="9"/>
      <c r="U1611" s="10">
        <v>0</v>
      </c>
      <c r="V1611" s="11"/>
      <c r="W1611" s="17"/>
      <c r="X1611" s="13"/>
      <c r="Y1611" s="10">
        <v>0</v>
      </c>
      <c r="Z1611" s="18">
        <f>Table1[[#This Row],[Mφ_STM/Mφ_NS]]+Table1[[#This Row],[Mφ_LPS/Mφ_NS]]</f>
        <v>0</v>
      </c>
    </row>
    <row r="1612" spans="1:26" x14ac:dyDescent="0.25">
      <c r="A1612" s="5" t="s">
        <v>4944</v>
      </c>
      <c r="B1612" s="15" t="s">
        <v>4945</v>
      </c>
      <c r="C1612" s="6">
        <v>2</v>
      </c>
      <c r="D1612" s="6">
        <v>162</v>
      </c>
      <c r="E1612" s="6">
        <v>73433019.835069403</v>
      </c>
      <c r="F1612" s="7">
        <v>0.01</v>
      </c>
      <c r="G1612" s="8" t="s">
        <v>160</v>
      </c>
      <c r="H1612" s="9">
        <v>0</v>
      </c>
      <c r="I1612" s="10">
        <v>4</v>
      </c>
      <c r="J1612" s="11">
        <v>0.01</v>
      </c>
      <c r="K1612" s="12" t="s">
        <v>160</v>
      </c>
      <c r="L1612" s="13">
        <v>0</v>
      </c>
      <c r="M1612" s="10">
        <v>4</v>
      </c>
      <c r="N1612" s="14">
        <f>Table1[[#This Row],[DC_STM/DC_NS]]+Table1[[#This Row],[DC_LPS/DC_NS]]</f>
        <v>0.02</v>
      </c>
      <c r="O1612" s="6">
        <v>3</v>
      </c>
      <c r="P1612" s="6">
        <v>115</v>
      </c>
      <c r="Q1612" s="6">
        <v>28652460.957465298</v>
      </c>
      <c r="R1612" s="7"/>
      <c r="S1612" s="16"/>
      <c r="T1612" s="9"/>
      <c r="U1612" s="10">
        <v>0</v>
      </c>
      <c r="V1612" s="11"/>
      <c r="W1612" s="17"/>
      <c r="X1612" s="13"/>
      <c r="Y1612" s="10">
        <v>0</v>
      </c>
      <c r="Z1612" s="18">
        <f>Table1[[#This Row],[Mφ_STM/Mφ_NS]]+Table1[[#This Row],[Mφ_LPS/Mφ_NS]]</f>
        <v>0</v>
      </c>
    </row>
    <row r="1613" spans="1:26" x14ac:dyDescent="0.25">
      <c r="A1613" s="5" t="s">
        <v>4946</v>
      </c>
      <c r="B1613" s="15" t="s">
        <v>4947</v>
      </c>
      <c r="C1613" s="6">
        <v>1</v>
      </c>
      <c r="D1613" s="6">
        <v>2</v>
      </c>
      <c r="E1613" s="6">
        <v>6656182.421875</v>
      </c>
      <c r="F1613" s="7">
        <v>0.01</v>
      </c>
      <c r="G1613" s="8" t="s">
        <v>97</v>
      </c>
      <c r="H1613" s="9"/>
      <c r="I1613" s="10">
        <v>1</v>
      </c>
      <c r="J1613" s="11">
        <v>0.01</v>
      </c>
      <c r="K1613" s="12" t="s">
        <v>97</v>
      </c>
      <c r="L1613" s="13"/>
      <c r="M1613" s="10">
        <v>1</v>
      </c>
      <c r="N1613" s="14">
        <f>Table1[[#This Row],[DC_STM/DC_NS]]+Table1[[#This Row],[DC_LPS/DC_NS]]</f>
        <v>0.02</v>
      </c>
      <c r="O1613" s="6"/>
      <c r="P1613" s="6"/>
      <c r="Q1613" s="6"/>
      <c r="R1613" s="7"/>
      <c r="S1613" s="16"/>
      <c r="T1613" s="9"/>
      <c r="U1613" s="10">
        <v>0</v>
      </c>
      <c r="V1613" s="11"/>
      <c r="W1613" s="17"/>
      <c r="X1613" s="13"/>
      <c r="Y1613" s="10">
        <v>0</v>
      </c>
      <c r="Z1613" s="18">
        <f>Table1[[#This Row],[Mφ_STM/Mφ_NS]]+Table1[[#This Row],[Mφ_LPS/Mφ_NS]]</f>
        <v>0</v>
      </c>
    </row>
    <row r="1614" spans="1:26" x14ac:dyDescent="0.25">
      <c r="A1614" s="5" t="s">
        <v>4948</v>
      </c>
      <c r="B1614" s="15" t="s">
        <v>4949</v>
      </c>
      <c r="C1614" s="6"/>
      <c r="D1614" s="6"/>
      <c r="E1614" s="6"/>
      <c r="F1614" s="7"/>
      <c r="G1614" s="8"/>
      <c r="H1614" s="9"/>
      <c r="I1614" s="10">
        <v>0</v>
      </c>
      <c r="J1614" s="11"/>
      <c r="K1614" s="12"/>
      <c r="L1614" s="13"/>
      <c r="M1614" s="10">
        <v>0</v>
      </c>
      <c r="N1614" s="14">
        <f>Table1[[#This Row],[DC_STM/DC_NS]]+Table1[[#This Row],[DC_LPS/DC_NS]]</f>
        <v>0</v>
      </c>
      <c r="O1614" s="6">
        <v>2</v>
      </c>
      <c r="P1614" s="6">
        <v>2</v>
      </c>
      <c r="Q1614" s="6">
        <v>561665.80078125</v>
      </c>
      <c r="R1614" s="7">
        <v>100</v>
      </c>
      <c r="S1614" s="16" t="s">
        <v>34</v>
      </c>
      <c r="T1614" s="9"/>
      <c r="U1614" s="10">
        <v>1</v>
      </c>
      <c r="V1614" s="11">
        <v>100</v>
      </c>
      <c r="W1614" s="17" t="s">
        <v>34</v>
      </c>
      <c r="X1614" s="13"/>
      <c r="Y1614" s="10">
        <v>1</v>
      </c>
      <c r="Z1614" s="18">
        <f>Table1[[#This Row],[Mφ_STM/Mφ_NS]]+Table1[[#This Row],[Mφ_LPS/Mφ_NS]]</f>
        <v>200</v>
      </c>
    </row>
    <row r="1615" spans="1:26" x14ac:dyDescent="0.25">
      <c r="A1615" s="5" t="s">
        <v>4950</v>
      </c>
      <c r="B1615" s="15" t="s">
        <v>4951</v>
      </c>
      <c r="C1615" s="6">
        <v>1</v>
      </c>
      <c r="D1615" s="6">
        <v>4</v>
      </c>
      <c r="E1615" s="6">
        <v>1507922.54541016</v>
      </c>
      <c r="F1615" s="7">
        <v>100</v>
      </c>
      <c r="G1615" s="8" t="s">
        <v>182</v>
      </c>
      <c r="H1615" s="9"/>
      <c r="I1615" s="10">
        <v>1</v>
      </c>
      <c r="J1615" s="11">
        <v>50.048050983456299</v>
      </c>
      <c r="K1615" s="12" t="s">
        <v>4952</v>
      </c>
      <c r="L1615" s="13">
        <v>141.14979979843201</v>
      </c>
      <c r="M1615" s="10">
        <v>2</v>
      </c>
      <c r="N1615" s="14">
        <f>Table1[[#This Row],[DC_STM/DC_NS]]+Table1[[#This Row],[DC_LPS/DC_NS]]</f>
        <v>150.04805098345631</v>
      </c>
      <c r="O1615" s="6">
        <v>2</v>
      </c>
      <c r="P1615" s="6">
        <v>4</v>
      </c>
      <c r="Q1615" s="6">
        <v>3067539.4713541698</v>
      </c>
      <c r="R1615" s="7"/>
      <c r="S1615" s="16"/>
      <c r="T1615" s="9"/>
      <c r="U1615" s="10">
        <v>0</v>
      </c>
      <c r="V1615" s="11"/>
      <c r="W1615" s="17"/>
      <c r="X1615" s="13"/>
      <c r="Y1615" s="10">
        <v>0</v>
      </c>
      <c r="Z1615" s="18">
        <f>Table1[[#This Row],[Mφ_STM/Mφ_NS]]+Table1[[#This Row],[Mφ_LPS/Mφ_NS]]</f>
        <v>0</v>
      </c>
    </row>
    <row r="1616" spans="1:26" x14ac:dyDescent="0.25">
      <c r="A1616" s="5" t="s">
        <v>4953</v>
      </c>
      <c r="B1616" s="15" t="s">
        <v>4954</v>
      </c>
      <c r="C1616" s="6">
        <v>2</v>
      </c>
      <c r="D1616" s="6">
        <v>3</v>
      </c>
      <c r="E1616" s="6">
        <v>1701620.4140625</v>
      </c>
      <c r="F1616" s="7">
        <v>4.5305072845654202</v>
      </c>
      <c r="G1616" s="8" t="s">
        <v>219</v>
      </c>
      <c r="H1616" s="9">
        <v>2.2408415318340702</v>
      </c>
      <c r="I1616" s="10">
        <v>2</v>
      </c>
      <c r="J1616" s="11">
        <v>1.4239427256267499E-2</v>
      </c>
      <c r="K1616" s="12" t="s">
        <v>219</v>
      </c>
      <c r="L1616" s="13">
        <v>42.104611474936597</v>
      </c>
      <c r="M1616" s="10">
        <v>2</v>
      </c>
      <c r="N1616" s="14">
        <f>Table1[[#This Row],[DC_STM/DC_NS]]+Table1[[#This Row],[DC_LPS/DC_NS]]</f>
        <v>4.5447467118216878</v>
      </c>
      <c r="O1616" s="6">
        <v>4</v>
      </c>
      <c r="P1616" s="6">
        <v>6</v>
      </c>
      <c r="Q1616" s="6">
        <v>710210.3203125</v>
      </c>
      <c r="R1616" s="7"/>
      <c r="S1616" s="16"/>
      <c r="T1616" s="9"/>
      <c r="U1616" s="10">
        <v>0</v>
      </c>
      <c r="V1616" s="11"/>
      <c r="W1616" s="17"/>
      <c r="X1616" s="13"/>
      <c r="Y1616" s="10">
        <v>0</v>
      </c>
      <c r="Z1616" s="18">
        <f>Table1[[#This Row],[Mφ_STM/Mφ_NS]]+Table1[[#This Row],[Mφ_LPS/Mφ_NS]]</f>
        <v>0</v>
      </c>
    </row>
    <row r="1617" spans="1:26" x14ac:dyDescent="0.25">
      <c r="A1617" s="5" t="s">
        <v>4955</v>
      </c>
      <c r="B1617" s="15" t="s">
        <v>4956</v>
      </c>
      <c r="C1617" s="6">
        <v>1</v>
      </c>
      <c r="D1617" s="6">
        <v>1</v>
      </c>
      <c r="E1617" s="6">
        <v>0</v>
      </c>
      <c r="F1617" s="7"/>
      <c r="G1617" s="8"/>
      <c r="H1617" s="9"/>
      <c r="I1617" s="10">
        <v>0</v>
      </c>
      <c r="J1617" s="11"/>
      <c r="K1617" s="12"/>
      <c r="L1617" s="13"/>
      <c r="M1617" s="10">
        <v>0</v>
      </c>
      <c r="N1617" s="14">
        <f>Table1[[#This Row],[DC_STM/DC_NS]]+Table1[[#This Row],[DC_LPS/DC_NS]]</f>
        <v>0</v>
      </c>
      <c r="O1617" s="6"/>
      <c r="P1617" s="6"/>
      <c r="Q1617" s="6"/>
      <c r="R1617" s="7"/>
      <c r="S1617" s="16"/>
      <c r="T1617" s="9"/>
      <c r="U1617" s="10">
        <v>0</v>
      </c>
      <c r="V1617" s="11"/>
      <c r="W1617" s="17"/>
      <c r="X1617" s="13"/>
      <c r="Y1617" s="10">
        <v>0</v>
      </c>
      <c r="Z1617" s="18">
        <f>Table1[[#This Row],[Mφ_STM/Mφ_NS]]+Table1[[#This Row],[Mφ_LPS/Mφ_NS]]</f>
        <v>0</v>
      </c>
    </row>
    <row r="1618" spans="1:26" x14ac:dyDescent="0.25">
      <c r="A1618" s="5" t="s">
        <v>4957</v>
      </c>
      <c r="B1618" s="15" t="s">
        <v>4958</v>
      </c>
      <c r="C1618" s="6">
        <v>2</v>
      </c>
      <c r="D1618" s="6">
        <v>2</v>
      </c>
      <c r="E1618" s="6">
        <v>668315.83203125</v>
      </c>
      <c r="F1618" s="7"/>
      <c r="G1618" s="8"/>
      <c r="H1618" s="9"/>
      <c r="I1618" s="10">
        <v>0</v>
      </c>
      <c r="J1618" s="11"/>
      <c r="K1618" s="12"/>
      <c r="L1618" s="13"/>
      <c r="M1618" s="10">
        <v>0</v>
      </c>
      <c r="N1618" s="14">
        <f>Table1[[#This Row],[DC_STM/DC_NS]]+Table1[[#This Row],[DC_LPS/DC_NS]]</f>
        <v>0</v>
      </c>
      <c r="O1618" s="6">
        <v>4</v>
      </c>
      <c r="P1618" s="6">
        <v>8</v>
      </c>
      <c r="Q1618" s="6">
        <v>1065878.5886230499</v>
      </c>
      <c r="R1618" s="7"/>
      <c r="S1618" s="16"/>
      <c r="T1618" s="9"/>
      <c r="U1618" s="10">
        <v>0</v>
      </c>
      <c r="V1618" s="11"/>
      <c r="W1618" s="17"/>
      <c r="X1618" s="13"/>
      <c r="Y1618" s="10">
        <v>0</v>
      </c>
      <c r="Z1618" s="18">
        <f>Table1[[#This Row],[Mφ_STM/Mφ_NS]]+Table1[[#This Row],[Mφ_LPS/Mφ_NS]]</f>
        <v>0</v>
      </c>
    </row>
    <row r="1619" spans="1:26" x14ac:dyDescent="0.25">
      <c r="A1619" s="5" t="s">
        <v>4959</v>
      </c>
      <c r="B1619" s="15" t="s">
        <v>4960</v>
      </c>
      <c r="C1619" s="6">
        <v>1</v>
      </c>
      <c r="D1619" s="6">
        <v>1</v>
      </c>
      <c r="E1619" s="6">
        <v>2009570</v>
      </c>
      <c r="F1619" s="7"/>
      <c r="G1619" s="8"/>
      <c r="H1619" s="9"/>
      <c r="I1619" s="10">
        <v>0</v>
      </c>
      <c r="J1619" s="11"/>
      <c r="K1619" s="12"/>
      <c r="L1619" s="13"/>
      <c r="M1619" s="10">
        <v>0</v>
      </c>
      <c r="N1619" s="14">
        <f>Table1[[#This Row],[DC_STM/DC_NS]]+Table1[[#This Row],[DC_LPS/DC_NS]]</f>
        <v>0</v>
      </c>
      <c r="O1619" s="6">
        <v>1</v>
      </c>
      <c r="P1619" s="6">
        <v>1</v>
      </c>
      <c r="Q1619" s="6">
        <v>0</v>
      </c>
      <c r="R1619" s="7"/>
      <c r="S1619" s="16"/>
      <c r="T1619" s="9"/>
      <c r="U1619" s="10">
        <v>0</v>
      </c>
      <c r="V1619" s="11"/>
      <c r="W1619" s="17"/>
      <c r="X1619" s="13"/>
      <c r="Y1619" s="10">
        <v>0</v>
      </c>
      <c r="Z1619" s="18">
        <f>Table1[[#This Row],[Mφ_STM/Mφ_NS]]+Table1[[#This Row],[Mφ_LPS/Mφ_NS]]</f>
        <v>0</v>
      </c>
    </row>
    <row r="1620" spans="1:26" x14ac:dyDescent="0.25">
      <c r="A1620" s="5" t="s">
        <v>4961</v>
      </c>
      <c r="B1620" s="15" t="s">
        <v>4962</v>
      </c>
      <c r="C1620" s="6">
        <v>1</v>
      </c>
      <c r="D1620" s="6">
        <v>1</v>
      </c>
      <c r="E1620" s="6">
        <v>26115125.65625</v>
      </c>
      <c r="F1620" s="7">
        <v>0.37533703190002798</v>
      </c>
      <c r="G1620" s="8" t="s">
        <v>376</v>
      </c>
      <c r="H1620" s="9"/>
      <c r="I1620" s="10">
        <v>1</v>
      </c>
      <c r="J1620" s="11">
        <v>0.84111764415470802</v>
      </c>
      <c r="K1620" s="12" t="s">
        <v>376</v>
      </c>
      <c r="L1620" s="13"/>
      <c r="M1620" s="10">
        <v>1</v>
      </c>
      <c r="N1620" s="14">
        <f>Table1[[#This Row],[DC_STM/DC_NS]]+Table1[[#This Row],[DC_LPS/DC_NS]]</f>
        <v>1.2164546760547359</v>
      </c>
      <c r="O1620" s="6"/>
      <c r="P1620" s="6"/>
      <c r="Q1620" s="6"/>
      <c r="R1620" s="7"/>
      <c r="S1620" s="16"/>
      <c r="T1620" s="9"/>
      <c r="U1620" s="10">
        <v>0</v>
      </c>
      <c r="V1620" s="11"/>
      <c r="W1620" s="17"/>
      <c r="X1620" s="13"/>
      <c r="Y1620" s="10">
        <v>0</v>
      </c>
      <c r="Z1620" s="18">
        <f>Table1[[#This Row],[Mφ_STM/Mφ_NS]]+Table1[[#This Row],[Mφ_LPS/Mφ_NS]]</f>
        <v>0</v>
      </c>
    </row>
    <row r="1621" spans="1:26" x14ac:dyDescent="0.25">
      <c r="A1621" s="5" t="s">
        <v>4963</v>
      </c>
      <c r="B1621" s="15" t="s">
        <v>4964</v>
      </c>
      <c r="C1621" s="6"/>
      <c r="D1621" s="6"/>
      <c r="E1621" s="6"/>
      <c r="F1621" s="7"/>
      <c r="G1621" s="8"/>
      <c r="H1621" s="9"/>
      <c r="I1621" s="10">
        <v>0</v>
      </c>
      <c r="J1621" s="11"/>
      <c r="K1621" s="12"/>
      <c r="L1621" s="13"/>
      <c r="M1621" s="10">
        <v>0</v>
      </c>
      <c r="N1621" s="14">
        <f>Table1[[#This Row],[DC_STM/DC_NS]]+Table1[[#This Row],[DC_LPS/DC_NS]]</f>
        <v>0</v>
      </c>
      <c r="O1621" s="6">
        <v>1</v>
      </c>
      <c r="P1621" s="6">
        <v>2</v>
      </c>
      <c r="Q1621" s="6">
        <v>8957069.91015625</v>
      </c>
      <c r="R1621" s="7"/>
      <c r="S1621" s="16"/>
      <c r="T1621" s="9"/>
      <c r="U1621" s="10">
        <v>0</v>
      </c>
      <c r="V1621" s="11"/>
      <c r="W1621" s="17"/>
      <c r="X1621" s="13"/>
      <c r="Y1621" s="10">
        <v>0</v>
      </c>
      <c r="Z1621" s="18">
        <f>Table1[[#This Row],[Mφ_STM/Mφ_NS]]+Table1[[#This Row],[Mφ_LPS/Mφ_NS]]</f>
        <v>0</v>
      </c>
    </row>
    <row r="1622" spans="1:26" x14ac:dyDescent="0.25">
      <c r="A1622" s="5" t="s">
        <v>4965</v>
      </c>
      <c r="B1622" s="15" t="s">
        <v>4966</v>
      </c>
      <c r="C1622" s="6">
        <v>3</v>
      </c>
      <c r="D1622" s="6">
        <v>38</v>
      </c>
      <c r="E1622" s="6">
        <v>1021486.64407256</v>
      </c>
      <c r="F1622" s="7">
        <v>3.0272021188826499</v>
      </c>
      <c r="G1622" s="8" t="s">
        <v>4967</v>
      </c>
      <c r="H1622" s="9">
        <v>89.407571899060898</v>
      </c>
      <c r="I1622" s="10">
        <v>14</v>
      </c>
      <c r="J1622" s="11">
        <v>1.37796338842196</v>
      </c>
      <c r="K1622" s="12" t="s">
        <v>4968</v>
      </c>
      <c r="L1622" s="13">
        <v>45.629747930373298</v>
      </c>
      <c r="M1622" s="10">
        <v>20</v>
      </c>
      <c r="N1622" s="14">
        <f>Table1[[#This Row],[DC_STM/DC_NS]]+Table1[[#This Row],[DC_LPS/DC_NS]]</f>
        <v>4.4051655073046101</v>
      </c>
      <c r="O1622" s="6">
        <v>3</v>
      </c>
      <c r="P1622" s="6">
        <v>45</v>
      </c>
      <c r="Q1622" s="6">
        <v>2705278.25036621</v>
      </c>
      <c r="R1622" s="7">
        <v>56.421045219056502</v>
      </c>
      <c r="S1622" s="16" t="s">
        <v>4969</v>
      </c>
      <c r="T1622" s="9">
        <v>74.038073979611994</v>
      </c>
      <c r="U1622" s="10">
        <v>13</v>
      </c>
      <c r="V1622" s="11">
        <v>37.140069538345102</v>
      </c>
      <c r="W1622" s="17" t="s">
        <v>4969</v>
      </c>
      <c r="X1622" s="13">
        <v>108.69348805129</v>
      </c>
      <c r="Y1622" s="10">
        <v>13</v>
      </c>
      <c r="Z1622" s="18">
        <f>Table1[[#This Row],[Mφ_STM/Mφ_NS]]+Table1[[#This Row],[Mφ_LPS/Mφ_NS]]</f>
        <v>93.561114757401612</v>
      </c>
    </row>
    <row r="1623" spans="1:26" x14ac:dyDescent="0.25">
      <c r="A1623" s="5" t="s">
        <v>4970</v>
      </c>
      <c r="B1623" s="15" t="s">
        <v>4971</v>
      </c>
      <c r="C1623" s="6">
        <v>12</v>
      </c>
      <c r="D1623" s="6">
        <v>47</v>
      </c>
      <c r="E1623" s="6">
        <v>3655839.6421983498</v>
      </c>
      <c r="F1623" s="7">
        <v>1.0035003235533</v>
      </c>
      <c r="G1623" s="8" t="s">
        <v>4972</v>
      </c>
      <c r="H1623" s="9">
        <v>182.811895057556</v>
      </c>
      <c r="I1623" s="10">
        <v>22</v>
      </c>
      <c r="J1623" s="11">
        <v>1.5852089325638801</v>
      </c>
      <c r="K1623" s="12" t="s">
        <v>4973</v>
      </c>
      <c r="L1623" s="13">
        <v>234.15063446606999</v>
      </c>
      <c r="M1623" s="10">
        <v>30</v>
      </c>
      <c r="N1623" s="14">
        <f>Table1[[#This Row],[DC_STM/DC_NS]]+Table1[[#This Row],[DC_LPS/DC_NS]]</f>
        <v>2.5887092561171801</v>
      </c>
      <c r="O1623" s="6">
        <v>8</v>
      </c>
      <c r="P1623" s="6">
        <v>42</v>
      </c>
      <c r="Q1623" s="6">
        <v>856258.92208523198</v>
      </c>
      <c r="R1623" s="7">
        <v>6.4305542103250604</v>
      </c>
      <c r="S1623" s="16" t="s">
        <v>4974</v>
      </c>
      <c r="T1623" s="9">
        <v>108.247563128625</v>
      </c>
      <c r="U1623" s="10">
        <v>22</v>
      </c>
      <c r="V1623" s="11">
        <v>1.1904485528409801</v>
      </c>
      <c r="W1623" s="17" t="s">
        <v>4975</v>
      </c>
      <c r="X1623" s="13">
        <v>122.772589416507</v>
      </c>
      <c r="Y1623" s="10">
        <v>21</v>
      </c>
      <c r="Z1623" s="18">
        <f>Table1[[#This Row],[Mφ_STM/Mφ_NS]]+Table1[[#This Row],[Mφ_LPS/Mφ_NS]]</f>
        <v>7.6210027631660404</v>
      </c>
    </row>
    <row r="1624" spans="1:26" x14ac:dyDescent="0.25">
      <c r="A1624" s="5" t="s">
        <v>4976</v>
      </c>
      <c r="B1624" s="15" t="s">
        <v>4977</v>
      </c>
      <c r="C1624" s="6"/>
      <c r="D1624" s="6"/>
      <c r="E1624" s="6"/>
      <c r="F1624" s="7"/>
      <c r="G1624" s="8"/>
      <c r="H1624" s="9"/>
      <c r="I1624" s="10">
        <v>0</v>
      </c>
      <c r="J1624" s="11"/>
      <c r="K1624" s="12"/>
      <c r="L1624" s="13"/>
      <c r="M1624" s="10">
        <v>0</v>
      </c>
      <c r="N1624" s="14">
        <f>Table1[[#This Row],[DC_STM/DC_NS]]+Table1[[#This Row],[DC_LPS/DC_NS]]</f>
        <v>0</v>
      </c>
      <c r="O1624" s="6">
        <v>1</v>
      </c>
      <c r="P1624" s="6">
        <v>1</v>
      </c>
      <c r="Q1624" s="6">
        <v>550476.3125</v>
      </c>
      <c r="R1624" s="7">
        <v>100</v>
      </c>
      <c r="S1624" s="16" t="s">
        <v>182</v>
      </c>
      <c r="T1624" s="9"/>
      <c r="U1624" s="10">
        <v>1</v>
      </c>
      <c r="V1624" s="11">
        <v>100</v>
      </c>
      <c r="W1624" s="17" t="s">
        <v>182</v>
      </c>
      <c r="X1624" s="13"/>
      <c r="Y1624" s="10">
        <v>1</v>
      </c>
      <c r="Z1624" s="18">
        <f>Table1[[#This Row],[Mφ_STM/Mφ_NS]]+Table1[[#This Row],[Mφ_LPS/Mφ_NS]]</f>
        <v>200</v>
      </c>
    </row>
    <row r="1625" spans="1:26" x14ac:dyDescent="0.25">
      <c r="A1625" s="5" t="s">
        <v>4978</v>
      </c>
      <c r="B1625" s="15" t="s">
        <v>4979</v>
      </c>
      <c r="C1625" s="6">
        <v>1</v>
      </c>
      <c r="D1625" s="6">
        <v>3</v>
      </c>
      <c r="E1625" s="6">
        <v>2469165.2708333302</v>
      </c>
      <c r="F1625" s="7">
        <v>0.01</v>
      </c>
      <c r="G1625" s="8" t="s">
        <v>1965</v>
      </c>
      <c r="H1625" s="9">
        <v>0</v>
      </c>
      <c r="I1625" s="10">
        <v>2</v>
      </c>
      <c r="J1625" s="11">
        <v>0.01</v>
      </c>
      <c r="K1625" s="12" t="s">
        <v>1965</v>
      </c>
      <c r="L1625" s="13">
        <v>0</v>
      </c>
      <c r="M1625" s="10">
        <v>2</v>
      </c>
      <c r="N1625" s="14">
        <f>Table1[[#This Row],[DC_STM/DC_NS]]+Table1[[#This Row],[DC_LPS/DC_NS]]</f>
        <v>0.02</v>
      </c>
      <c r="O1625" s="6"/>
      <c r="P1625" s="6"/>
      <c r="Q1625" s="6"/>
      <c r="R1625" s="7"/>
      <c r="S1625" s="16"/>
      <c r="T1625" s="9"/>
      <c r="U1625" s="10">
        <v>0</v>
      </c>
      <c r="V1625" s="11"/>
      <c r="W1625" s="17"/>
      <c r="X1625" s="13"/>
      <c r="Y1625" s="10">
        <v>0</v>
      </c>
      <c r="Z1625" s="18">
        <f>Table1[[#This Row],[Mφ_STM/Mφ_NS]]+Table1[[#This Row],[Mφ_LPS/Mφ_NS]]</f>
        <v>0</v>
      </c>
    </row>
    <row r="1626" spans="1:26" x14ac:dyDescent="0.25">
      <c r="A1626" s="5" t="s">
        <v>4980</v>
      </c>
      <c r="B1626" s="15" t="s">
        <v>4981</v>
      </c>
      <c r="C1626" s="6">
        <v>14</v>
      </c>
      <c r="D1626" s="6">
        <v>539</v>
      </c>
      <c r="E1626" s="6">
        <v>185424912.09928399</v>
      </c>
      <c r="F1626" s="7">
        <v>0.93448616155584097</v>
      </c>
      <c r="G1626" s="8" t="s">
        <v>4982</v>
      </c>
      <c r="H1626" s="9">
        <v>81.263488623383793</v>
      </c>
      <c r="I1626" s="10">
        <v>165</v>
      </c>
      <c r="J1626" s="11">
        <v>0.83269401621124095</v>
      </c>
      <c r="K1626" s="12" t="s">
        <v>4983</v>
      </c>
      <c r="L1626" s="13">
        <v>40.182728738652202</v>
      </c>
      <c r="M1626" s="10">
        <v>177</v>
      </c>
      <c r="N1626" s="14">
        <f>Table1[[#This Row],[DC_STM/DC_NS]]+Table1[[#This Row],[DC_LPS/DC_NS]]</f>
        <v>1.7671801777670819</v>
      </c>
      <c r="O1626" s="6">
        <v>12</v>
      </c>
      <c r="P1626" s="6">
        <v>423</v>
      </c>
      <c r="Q1626" s="6">
        <v>36700371.354166701</v>
      </c>
      <c r="R1626" s="7">
        <v>4.9200639333236298</v>
      </c>
      <c r="S1626" s="16" t="s">
        <v>4984</v>
      </c>
      <c r="T1626" s="9">
        <v>91.799429126795204</v>
      </c>
      <c r="U1626" s="10">
        <v>138</v>
      </c>
      <c r="V1626" s="11">
        <v>0.69909597326821704</v>
      </c>
      <c r="W1626" s="17" t="s">
        <v>4985</v>
      </c>
      <c r="X1626" s="13">
        <v>61.527525671897799</v>
      </c>
      <c r="Y1626" s="10">
        <v>137</v>
      </c>
      <c r="Z1626" s="18">
        <f>Table1[[#This Row],[Mφ_STM/Mφ_NS]]+Table1[[#This Row],[Mφ_LPS/Mφ_NS]]</f>
        <v>5.6191599065918467</v>
      </c>
    </row>
    <row r="1627" spans="1:26" x14ac:dyDescent="0.25">
      <c r="A1627" s="5" t="s">
        <v>4986</v>
      </c>
      <c r="B1627" s="15" t="s">
        <v>4987</v>
      </c>
      <c r="C1627" s="6">
        <v>1</v>
      </c>
      <c r="D1627" s="6">
        <v>1</v>
      </c>
      <c r="E1627" s="6">
        <v>1528211.91796875</v>
      </c>
      <c r="F1627" s="7"/>
      <c r="G1627" s="8"/>
      <c r="H1627" s="9"/>
      <c r="I1627" s="10">
        <v>0</v>
      </c>
      <c r="J1627" s="11"/>
      <c r="K1627" s="12"/>
      <c r="L1627" s="13"/>
      <c r="M1627" s="10">
        <v>0</v>
      </c>
      <c r="N1627" s="14">
        <f>Table1[[#This Row],[DC_STM/DC_NS]]+Table1[[#This Row],[DC_LPS/DC_NS]]</f>
        <v>0</v>
      </c>
      <c r="O1627" s="6"/>
      <c r="P1627" s="6"/>
      <c r="Q1627" s="6"/>
      <c r="R1627" s="7"/>
      <c r="S1627" s="16"/>
      <c r="T1627" s="9"/>
      <c r="U1627" s="10">
        <v>0</v>
      </c>
      <c r="V1627" s="11"/>
      <c r="W1627" s="17"/>
      <c r="X1627" s="13"/>
      <c r="Y1627" s="10">
        <v>0</v>
      </c>
      <c r="Z1627" s="18">
        <f>Table1[[#This Row],[Mφ_STM/Mφ_NS]]+Table1[[#This Row],[Mφ_LPS/Mφ_NS]]</f>
        <v>0</v>
      </c>
    </row>
    <row r="1628" spans="1:26" x14ac:dyDescent="0.25">
      <c r="A1628" s="5" t="s">
        <v>4988</v>
      </c>
      <c r="B1628" s="15" t="s">
        <v>4989</v>
      </c>
      <c r="C1628" s="6"/>
      <c r="D1628" s="6"/>
      <c r="E1628" s="6"/>
      <c r="F1628" s="7"/>
      <c r="G1628" s="8"/>
      <c r="H1628" s="9"/>
      <c r="I1628" s="10">
        <v>0</v>
      </c>
      <c r="J1628" s="11"/>
      <c r="K1628" s="12"/>
      <c r="L1628" s="13"/>
      <c r="M1628" s="10">
        <v>0</v>
      </c>
      <c r="N1628" s="14">
        <f>Table1[[#This Row],[DC_STM/DC_NS]]+Table1[[#This Row],[DC_LPS/DC_NS]]</f>
        <v>0</v>
      </c>
      <c r="O1628" s="6">
        <v>1</v>
      </c>
      <c r="P1628" s="6">
        <v>1</v>
      </c>
      <c r="Q1628" s="6">
        <v>2336751.0390625</v>
      </c>
      <c r="R1628" s="7"/>
      <c r="S1628" s="16"/>
      <c r="T1628" s="9"/>
      <c r="U1628" s="10">
        <v>0</v>
      </c>
      <c r="V1628" s="11"/>
      <c r="W1628" s="17"/>
      <c r="X1628" s="13"/>
      <c r="Y1628" s="10">
        <v>0</v>
      </c>
      <c r="Z1628" s="18">
        <f>Table1[[#This Row],[Mφ_STM/Mφ_NS]]+Table1[[#This Row],[Mφ_LPS/Mφ_NS]]</f>
        <v>0</v>
      </c>
    </row>
    <row r="1629" spans="1:26" x14ac:dyDescent="0.25">
      <c r="A1629" s="5" t="s">
        <v>4990</v>
      </c>
      <c r="B1629" s="15" t="s">
        <v>4991</v>
      </c>
      <c r="C1629" s="6"/>
      <c r="D1629" s="6"/>
      <c r="E1629" s="6"/>
      <c r="F1629" s="7"/>
      <c r="G1629" s="8"/>
      <c r="H1629" s="9"/>
      <c r="I1629" s="10">
        <v>0</v>
      </c>
      <c r="J1629" s="11"/>
      <c r="K1629" s="12"/>
      <c r="L1629" s="13"/>
      <c r="M1629" s="10">
        <v>0</v>
      </c>
      <c r="N1629" s="14">
        <f>Table1[[#This Row],[DC_STM/DC_NS]]+Table1[[#This Row],[DC_LPS/DC_NS]]</f>
        <v>0</v>
      </c>
      <c r="O1629" s="6">
        <v>1</v>
      </c>
      <c r="P1629" s="6">
        <v>1</v>
      </c>
      <c r="Q1629" s="6">
        <v>1080866.09375</v>
      </c>
      <c r="R1629" s="7"/>
      <c r="S1629" s="16"/>
      <c r="T1629" s="9"/>
      <c r="U1629" s="10">
        <v>0</v>
      </c>
      <c r="V1629" s="11"/>
      <c r="W1629" s="17"/>
      <c r="X1629" s="13"/>
      <c r="Y1629" s="10">
        <v>0</v>
      </c>
      <c r="Z1629" s="18">
        <f>Table1[[#This Row],[Mφ_STM/Mφ_NS]]+Table1[[#This Row],[Mφ_LPS/Mφ_NS]]</f>
        <v>0</v>
      </c>
    </row>
    <row r="1630" spans="1:26" x14ac:dyDescent="0.25">
      <c r="A1630" s="5" t="s">
        <v>4992</v>
      </c>
      <c r="B1630" s="15" t="s">
        <v>4993</v>
      </c>
      <c r="C1630" s="6"/>
      <c r="D1630" s="6"/>
      <c r="E1630" s="6"/>
      <c r="F1630" s="7"/>
      <c r="G1630" s="8"/>
      <c r="H1630" s="9"/>
      <c r="I1630" s="10">
        <v>0</v>
      </c>
      <c r="J1630" s="11"/>
      <c r="K1630" s="12"/>
      <c r="L1630" s="13"/>
      <c r="M1630" s="10">
        <v>0</v>
      </c>
      <c r="N1630" s="14">
        <f>Table1[[#This Row],[DC_STM/DC_NS]]+Table1[[#This Row],[DC_LPS/DC_NS]]</f>
        <v>0</v>
      </c>
      <c r="O1630" s="6">
        <v>1</v>
      </c>
      <c r="P1630" s="6">
        <v>3</v>
      </c>
      <c r="Q1630" s="6">
        <v>3808481.125</v>
      </c>
      <c r="R1630" s="7">
        <v>0.30205613695863598</v>
      </c>
      <c r="S1630" s="16" t="s">
        <v>97</v>
      </c>
      <c r="T1630" s="9"/>
      <c r="U1630" s="10">
        <v>1</v>
      </c>
      <c r="V1630" s="11">
        <v>0.63598746300947695</v>
      </c>
      <c r="W1630" s="17" t="s">
        <v>97</v>
      </c>
      <c r="X1630" s="13"/>
      <c r="Y1630" s="10">
        <v>1</v>
      </c>
      <c r="Z1630" s="18">
        <f>Table1[[#This Row],[Mφ_STM/Mφ_NS]]+Table1[[#This Row],[Mφ_LPS/Mφ_NS]]</f>
        <v>0.93804359996811293</v>
      </c>
    </row>
    <row r="1631" spans="1:26" x14ac:dyDescent="0.25">
      <c r="A1631" s="5" t="s">
        <v>4994</v>
      </c>
      <c r="B1631" s="15" t="s">
        <v>4995</v>
      </c>
      <c r="C1631" s="6"/>
      <c r="D1631" s="6"/>
      <c r="E1631" s="6"/>
      <c r="F1631" s="7"/>
      <c r="G1631" s="8"/>
      <c r="H1631" s="9"/>
      <c r="I1631" s="10">
        <v>0</v>
      </c>
      <c r="J1631" s="11"/>
      <c r="K1631" s="12"/>
      <c r="L1631" s="13"/>
      <c r="M1631" s="10">
        <v>0</v>
      </c>
      <c r="N1631" s="14">
        <f>Table1[[#This Row],[DC_STM/DC_NS]]+Table1[[#This Row],[DC_LPS/DC_NS]]</f>
        <v>0</v>
      </c>
      <c r="O1631" s="6">
        <v>4</v>
      </c>
      <c r="P1631" s="6">
        <v>13</v>
      </c>
      <c r="Q1631" s="6">
        <v>623448.71822102903</v>
      </c>
      <c r="R1631" s="7">
        <v>5.66350758339797</v>
      </c>
      <c r="S1631" s="16" t="s">
        <v>4996</v>
      </c>
      <c r="T1631" s="9">
        <v>30.343830962889601</v>
      </c>
      <c r="U1631" s="10">
        <v>3</v>
      </c>
      <c r="V1631" s="11">
        <v>0.73382430439575796</v>
      </c>
      <c r="W1631" s="17" t="s">
        <v>197</v>
      </c>
      <c r="X1631" s="13"/>
      <c r="Y1631" s="10">
        <v>1</v>
      </c>
      <c r="Z1631" s="18">
        <f>Table1[[#This Row],[Mφ_STM/Mφ_NS]]+Table1[[#This Row],[Mφ_LPS/Mφ_NS]]</f>
        <v>6.3973318877937277</v>
      </c>
    </row>
    <row r="1632" spans="1:26" x14ac:dyDescent="0.25">
      <c r="A1632" s="5" t="s">
        <v>4997</v>
      </c>
      <c r="B1632" s="15" t="s">
        <v>4998</v>
      </c>
      <c r="C1632" s="6">
        <v>2</v>
      </c>
      <c r="D1632" s="6">
        <v>9</v>
      </c>
      <c r="E1632" s="6">
        <v>2194808.95239258</v>
      </c>
      <c r="F1632" s="7">
        <v>1.82067866787676E-2</v>
      </c>
      <c r="G1632" s="8" t="s">
        <v>4999</v>
      </c>
      <c r="H1632" s="9">
        <v>100.79171692589</v>
      </c>
      <c r="I1632" s="10">
        <v>6</v>
      </c>
      <c r="J1632" s="11">
        <v>3.6885747051104902E-2</v>
      </c>
      <c r="K1632" s="12" t="s">
        <v>5000</v>
      </c>
      <c r="L1632" s="13">
        <v>162.985334006768</v>
      </c>
      <c r="M1632" s="10">
        <v>6</v>
      </c>
      <c r="N1632" s="14">
        <f>Table1[[#This Row],[DC_STM/DC_NS]]+Table1[[#This Row],[DC_LPS/DC_NS]]</f>
        <v>5.5092533729872502E-2</v>
      </c>
      <c r="O1632" s="6">
        <v>1</v>
      </c>
      <c r="P1632" s="6">
        <v>1</v>
      </c>
      <c r="Q1632" s="6">
        <v>86746.892333984404</v>
      </c>
      <c r="R1632" s="7"/>
      <c r="S1632" s="16"/>
      <c r="T1632" s="9"/>
      <c r="U1632" s="10">
        <v>0</v>
      </c>
      <c r="V1632" s="11"/>
      <c r="W1632" s="17"/>
      <c r="X1632" s="13"/>
      <c r="Y1632" s="10">
        <v>0</v>
      </c>
      <c r="Z1632" s="18">
        <f>Table1[[#This Row],[Mφ_STM/Mφ_NS]]+Table1[[#This Row],[Mφ_LPS/Mφ_NS]]</f>
        <v>0</v>
      </c>
    </row>
    <row r="1633" spans="1:26" x14ac:dyDescent="0.25">
      <c r="A1633" s="5" t="s">
        <v>5001</v>
      </c>
      <c r="B1633" s="15" t="s">
        <v>5002</v>
      </c>
      <c r="C1633" s="6">
        <v>3</v>
      </c>
      <c r="D1633" s="6">
        <v>40</v>
      </c>
      <c r="E1633" s="6">
        <v>8026722.9847005196</v>
      </c>
      <c r="F1633" s="7">
        <v>1.3743711983214699</v>
      </c>
      <c r="G1633" s="8" t="s">
        <v>5003</v>
      </c>
      <c r="H1633" s="9">
        <v>95.816242727004607</v>
      </c>
      <c r="I1633" s="10">
        <v>18</v>
      </c>
      <c r="J1633" s="11">
        <v>0.68097535203381998</v>
      </c>
      <c r="K1633" s="12" t="s">
        <v>5004</v>
      </c>
      <c r="L1633" s="13">
        <v>74.6467755982261</v>
      </c>
      <c r="M1633" s="10">
        <v>18</v>
      </c>
      <c r="N1633" s="14">
        <f>Table1[[#This Row],[DC_STM/DC_NS]]+Table1[[#This Row],[DC_LPS/DC_NS]]</f>
        <v>2.0553465503552899</v>
      </c>
      <c r="O1633" s="6">
        <v>4</v>
      </c>
      <c r="P1633" s="6">
        <v>29</v>
      </c>
      <c r="Q1633" s="6">
        <v>2450556.5456000399</v>
      </c>
      <c r="R1633" s="7">
        <v>5.7039150746024303</v>
      </c>
      <c r="S1633" s="16" t="s">
        <v>5005</v>
      </c>
      <c r="T1633" s="9">
        <v>142.04486371243101</v>
      </c>
      <c r="U1633" s="10">
        <v>18</v>
      </c>
      <c r="V1633" s="11">
        <v>2.8419806296131598</v>
      </c>
      <c r="W1633" s="17" t="s">
        <v>5006</v>
      </c>
      <c r="X1633" s="13">
        <v>133.10234780121601</v>
      </c>
      <c r="Y1633" s="10">
        <v>17</v>
      </c>
      <c r="Z1633" s="18">
        <f>Table1[[#This Row],[Mφ_STM/Mφ_NS]]+Table1[[#This Row],[Mφ_LPS/Mφ_NS]]</f>
        <v>8.5458957042155905</v>
      </c>
    </row>
    <row r="1634" spans="1:26" x14ac:dyDescent="0.25">
      <c r="A1634" s="5" t="s">
        <v>5007</v>
      </c>
      <c r="B1634" s="15" t="s">
        <v>5008</v>
      </c>
      <c r="C1634" s="6">
        <v>8</v>
      </c>
      <c r="D1634" s="6">
        <v>145</v>
      </c>
      <c r="E1634" s="6">
        <v>55113138.822479203</v>
      </c>
      <c r="F1634" s="7">
        <v>3.5153293678994699</v>
      </c>
      <c r="G1634" s="8" t="s">
        <v>5009</v>
      </c>
      <c r="H1634" s="9">
        <v>143.323750233536</v>
      </c>
      <c r="I1634" s="10">
        <v>33</v>
      </c>
      <c r="J1634" s="11">
        <v>1.4049475860707501</v>
      </c>
      <c r="K1634" s="12" t="s">
        <v>5010</v>
      </c>
      <c r="L1634" s="13">
        <v>173.33364216340999</v>
      </c>
      <c r="M1634" s="10">
        <v>36</v>
      </c>
      <c r="N1634" s="14">
        <f>Table1[[#This Row],[DC_STM/DC_NS]]+Table1[[#This Row],[DC_LPS/DC_NS]]</f>
        <v>4.9202769539702196</v>
      </c>
      <c r="O1634" s="6">
        <v>7</v>
      </c>
      <c r="P1634" s="6">
        <v>103</v>
      </c>
      <c r="Q1634" s="6">
        <v>17119206.3871121</v>
      </c>
      <c r="R1634" s="7">
        <v>4.8800456735899198</v>
      </c>
      <c r="S1634" s="16" t="s">
        <v>5011</v>
      </c>
      <c r="T1634" s="9">
        <v>160.67415616960901</v>
      </c>
      <c r="U1634" s="10">
        <v>12</v>
      </c>
      <c r="V1634" s="11">
        <v>0.335097693792688</v>
      </c>
      <c r="W1634" s="17" t="s">
        <v>5011</v>
      </c>
      <c r="X1634" s="13">
        <v>119.768592237307</v>
      </c>
      <c r="Y1634" s="10">
        <v>12</v>
      </c>
      <c r="Z1634" s="18">
        <f>Table1[[#This Row],[Mφ_STM/Mφ_NS]]+Table1[[#This Row],[Mφ_LPS/Mφ_NS]]</f>
        <v>5.2151433673826082</v>
      </c>
    </row>
    <row r="1635" spans="1:26" x14ac:dyDescent="0.25">
      <c r="A1635" s="5" t="s">
        <v>5012</v>
      </c>
      <c r="B1635" s="15" t="s">
        <v>5013</v>
      </c>
      <c r="C1635" s="6">
        <v>6</v>
      </c>
      <c r="D1635" s="6">
        <v>22</v>
      </c>
      <c r="E1635" s="6">
        <v>5362427.6448271796</v>
      </c>
      <c r="F1635" s="7">
        <v>19.175707644863099</v>
      </c>
      <c r="G1635" s="8" t="s">
        <v>5014</v>
      </c>
      <c r="H1635" s="9">
        <v>208.50617657186601</v>
      </c>
      <c r="I1635" s="10">
        <v>11</v>
      </c>
      <c r="J1635" s="11">
        <v>20.530958534682501</v>
      </c>
      <c r="K1635" s="17" t="s">
        <v>3414</v>
      </c>
      <c r="L1635" s="13">
        <v>204.01207459170499</v>
      </c>
      <c r="M1635" s="10">
        <v>11</v>
      </c>
      <c r="N1635" s="14">
        <v>39.7066661795456</v>
      </c>
      <c r="O1635" s="6">
        <v>5</v>
      </c>
      <c r="P1635" s="6">
        <v>21</v>
      </c>
      <c r="Q1635" s="6">
        <v>6947720.4734700499</v>
      </c>
      <c r="R1635" s="7">
        <v>17.0766219180043</v>
      </c>
      <c r="S1635" s="9" t="s">
        <v>5015</v>
      </c>
      <c r="T1635" s="9">
        <v>46.102394440480197</v>
      </c>
      <c r="U1635" s="10">
        <v>11</v>
      </c>
      <c r="V1635" s="11">
        <v>0.46756937309783198</v>
      </c>
      <c r="W1635" s="12" t="s">
        <v>5016</v>
      </c>
      <c r="X1635" s="13">
        <v>105.916098565423</v>
      </c>
      <c r="Y1635" s="10">
        <v>9</v>
      </c>
      <c r="Z1635" s="18">
        <v>17.54419129110213</v>
      </c>
    </row>
    <row r="1636" spans="1:26" x14ac:dyDescent="0.25">
      <c r="A1636" s="5" t="s">
        <v>5017</v>
      </c>
      <c r="B1636" s="15" t="s">
        <v>5018</v>
      </c>
      <c r="C1636" s="6">
        <v>1</v>
      </c>
      <c r="D1636" s="6">
        <v>46</v>
      </c>
      <c r="E1636" s="6">
        <v>33057206.820993099</v>
      </c>
      <c r="F1636" s="7">
        <v>13.752878167482599</v>
      </c>
      <c r="G1636" s="8" t="s">
        <v>5019</v>
      </c>
      <c r="H1636" s="9">
        <v>180.80746159084899</v>
      </c>
      <c r="I1636" s="10">
        <v>4</v>
      </c>
      <c r="J1636" s="11">
        <v>8.8421924495278095</v>
      </c>
      <c r="K1636" s="12" t="s">
        <v>5020</v>
      </c>
      <c r="L1636" s="13">
        <v>196.10472338214001</v>
      </c>
      <c r="M1636" s="10">
        <v>4</v>
      </c>
      <c r="N1636" s="14">
        <f>Table1[[#This Row],[DC_STM/DC_NS]]+Table1[[#This Row],[DC_LPS/DC_NS]]</f>
        <v>22.595070617010407</v>
      </c>
      <c r="O1636" s="6">
        <v>1</v>
      </c>
      <c r="P1636" s="6">
        <v>54</v>
      </c>
      <c r="Q1636" s="6">
        <v>11670161.337944901</v>
      </c>
      <c r="R1636" s="7"/>
      <c r="S1636" s="16"/>
      <c r="T1636" s="9"/>
      <c r="U1636" s="10">
        <v>0</v>
      </c>
      <c r="V1636" s="11"/>
      <c r="W1636" s="17"/>
      <c r="X1636" s="13"/>
      <c r="Y1636" s="10">
        <v>0</v>
      </c>
      <c r="Z1636" s="18">
        <f>Table1[[#This Row],[Mφ_STM/Mφ_NS]]+Table1[[#This Row],[Mφ_LPS/Mφ_NS]]</f>
        <v>0</v>
      </c>
    </row>
    <row r="1637" spans="1:26" x14ac:dyDescent="0.25">
      <c r="A1637" s="5" t="s">
        <v>5021</v>
      </c>
      <c r="B1637" s="15" t="s">
        <v>5022</v>
      </c>
      <c r="C1637" s="6">
        <v>8</v>
      </c>
      <c r="D1637" s="6">
        <v>209</v>
      </c>
      <c r="E1637" s="6">
        <v>57191476.551540799</v>
      </c>
      <c r="F1637" s="7">
        <v>1.07165698799388</v>
      </c>
      <c r="G1637" s="8" t="s">
        <v>5023</v>
      </c>
      <c r="H1637" s="9">
        <v>94.117563825085895</v>
      </c>
      <c r="I1637" s="10">
        <v>58</v>
      </c>
      <c r="J1637" s="11">
        <v>0.70312617024961299</v>
      </c>
      <c r="K1637" s="12" t="s">
        <v>5024</v>
      </c>
      <c r="L1637" s="13">
        <v>66.386413374112706</v>
      </c>
      <c r="M1637" s="10">
        <v>60</v>
      </c>
      <c r="N1637" s="14">
        <f>Table1[[#This Row],[DC_STM/DC_NS]]+Table1[[#This Row],[DC_LPS/DC_NS]]</f>
        <v>1.774783158243493</v>
      </c>
      <c r="O1637" s="6">
        <v>6</v>
      </c>
      <c r="P1637" s="6">
        <v>146</v>
      </c>
      <c r="Q1637" s="6">
        <v>17542599.428982198</v>
      </c>
      <c r="R1637" s="7">
        <v>3.6303518865037798</v>
      </c>
      <c r="S1637" s="16" t="s">
        <v>5025</v>
      </c>
      <c r="T1637" s="9">
        <v>118.719549255488</v>
      </c>
      <c r="U1637" s="10">
        <v>40</v>
      </c>
      <c r="V1637" s="11">
        <v>0.37740644488882402</v>
      </c>
      <c r="W1637" s="17" t="s">
        <v>5026</v>
      </c>
      <c r="X1637" s="13">
        <v>103.383473428892</v>
      </c>
      <c r="Y1637" s="10">
        <v>33</v>
      </c>
      <c r="Z1637" s="18">
        <f>Table1[[#This Row],[Mφ_STM/Mφ_NS]]+Table1[[#This Row],[Mφ_LPS/Mφ_NS]]</f>
        <v>4.007758331392604</v>
      </c>
    </row>
    <row r="1638" spans="1:26" x14ac:dyDescent="0.25">
      <c r="A1638" s="15" t="s">
        <v>5027</v>
      </c>
      <c r="B1638" s="15" t="s">
        <v>5028</v>
      </c>
      <c r="C1638" s="6">
        <v>1</v>
      </c>
      <c r="D1638" s="6">
        <v>3</v>
      </c>
      <c r="E1638" s="6">
        <v>2522060.484375</v>
      </c>
      <c r="F1638" s="7">
        <v>100</v>
      </c>
      <c r="G1638" s="8" t="s">
        <v>61</v>
      </c>
      <c r="H1638" s="9"/>
      <c r="I1638" s="10">
        <v>1</v>
      </c>
      <c r="J1638" s="11">
        <v>100</v>
      </c>
      <c r="K1638" s="12" t="s">
        <v>61</v>
      </c>
      <c r="L1638" s="13"/>
      <c r="M1638" s="10">
        <v>1</v>
      </c>
      <c r="N1638" s="14">
        <f>Table1[[#This Row],[DC_STM/DC_NS]]+Table1[[#This Row],[DC_LPS/DC_NS]]</f>
        <v>200</v>
      </c>
      <c r="O1638" s="6"/>
      <c r="P1638" s="6"/>
      <c r="Q1638" s="6"/>
      <c r="R1638" s="7"/>
      <c r="S1638" s="16"/>
      <c r="T1638" s="9"/>
      <c r="U1638" s="10">
        <v>0</v>
      </c>
      <c r="V1638" s="11"/>
      <c r="W1638" s="17"/>
      <c r="X1638" s="13"/>
      <c r="Y1638" s="10">
        <v>0</v>
      </c>
      <c r="Z1638" s="18">
        <f>Table1[[#This Row],[Mφ_STM/Mφ_NS]]+Table1[[#This Row],[Mφ_LPS/Mφ_NS]]</f>
        <v>0</v>
      </c>
    </row>
    <row r="1639" spans="1:26" x14ac:dyDescent="0.25">
      <c r="A1639" s="5" t="s">
        <v>5029</v>
      </c>
      <c r="B1639" s="15" t="s">
        <v>5030</v>
      </c>
      <c r="C1639" s="6">
        <v>1</v>
      </c>
      <c r="D1639" s="6">
        <v>2</v>
      </c>
      <c r="E1639" s="6">
        <v>2056420.828125</v>
      </c>
      <c r="F1639" s="7"/>
      <c r="G1639" s="8"/>
      <c r="H1639" s="9"/>
      <c r="I1639" s="10">
        <v>0</v>
      </c>
      <c r="J1639" s="11"/>
      <c r="K1639" s="12"/>
      <c r="L1639" s="13"/>
      <c r="M1639" s="10">
        <v>0</v>
      </c>
      <c r="N1639" s="14">
        <f>Table1[[#This Row],[DC_STM/DC_NS]]+Table1[[#This Row],[DC_LPS/DC_NS]]</f>
        <v>0</v>
      </c>
      <c r="O1639" s="6"/>
      <c r="P1639" s="6"/>
      <c r="Q1639" s="6"/>
      <c r="R1639" s="7"/>
      <c r="S1639" s="16"/>
      <c r="T1639" s="9"/>
      <c r="U1639" s="10">
        <v>0</v>
      </c>
      <c r="V1639" s="11"/>
      <c r="W1639" s="17"/>
      <c r="X1639" s="13"/>
      <c r="Y1639" s="10">
        <v>0</v>
      </c>
      <c r="Z1639" s="18">
        <f>Table1[[#This Row],[Mφ_STM/Mφ_NS]]+Table1[[#This Row],[Mφ_LPS/Mφ_NS]]</f>
        <v>0</v>
      </c>
    </row>
    <row r="1640" spans="1:26" x14ac:dyDescent="0.25">
      <c r="A1640" s="5" t="s">
        <v>5031</v>
      </c>
      <c r="B1640" s="15" t="s">
        <v>5032</v>
      </c>
      <c r="C1640" s="6">
        <v>3</v>
      </c>
      <c r="D1640" s="6">
        <v>14</v>
      </c>
      <c r="E1640" s="6">
        <v>2016748.8433186901</v>
      </c>
      <c r="F1640" s="7">
        <v>1.3398976775217</v>
      </c>
      <c r="G1640" s="8" t="s">
        <v>5033</v>
      </c>
      <c r="H1640" s="9">
        <v>87.890719790847996</v>
      </c>
      <c r="I1640" s="10">
        <v>6</v>
      </c>
      <c r="J1640" s="11">
        <v>0.63905682146619602</v>
      </c>
      <c r="K1640" s="12" t="s">
        <v>5034</v>
      </c>
      <c r="L1640" s="13">
        <v>57.568676053203802</v>
      </c>
      <c r="M1640" s="10">
        <v>10</v>
      </c>
      <c r="N1640" s="14">
        <f>Table1[[#This Row],[DC_STM/DC_NS]]+Table1[[#This Row],[DC_LPS/DC_NS]]</f>
        <v>1.978954498987896</v>
      </c>
      <c r="O1640" s="6">
        <v>4</v>
      </c>
      <c r="P1640" s="6">
        <v>7</v>
      </c>
      <c r="Q1640" s="6">
        <v>961632.55361328099</v>
      </c>
      <c r="R1640" s="7">
        <v>0.99155105432042001</v>
      </c>
      <c r="S1640" s="16" t="s">
        <v>187</v>
      </c>
      <c r="T1640" s="9">
        <v>79.1286230684929</v>
      </c>
      <c r="U1640" s="10">
        <v>3</v>
      </c>
      <c r="V1640" s="11">
        <v>0.49888887768691298</v>
      </c>
      <c r="W1640" s="17" t="s">
        <v>187</v>
      </c>
      <c r="X1640" s="13">
        <v>91.487662632074702</v>
      </c>
      <c r="Y1640" s="10">
        <v>3</v>
      </c>
      <c r="Z1640" s="18">
        <f>Table1[[#This Row],[Mφ_STM/Mφ_NS]]+Table1[[#This Row],[Mφ_LPS/Mφ_NS]]</f>
        <v>1.4904399320073329</v>
      </c>
    </row>
    <row r="1641" spans="1:26" x14ac:dyDescent="0.25">
      <c r="A1641" s="5" t="s">
        <v>5035</v>
      </c>
      <c r="B1641" s="15" t="s">
        <v>5036</v>
      </c>
      <c r="C1641" s="6">
        <v>4</v>
      </c>
      <c r="D1641" s="6">
        <v>5</v>
      </c>
      <c r="E1641" s="6">
        <v>1987684.4189453099</v>
      </c>
      <c r="F1641" s="7">
        <v>1.43643291895609E-2</v>
      </c>
      <c r="G1641" s="8" t="s">
        <v>97</v>
      </c>
      <c r="H1641" s="9"/>
      <c r="I1641" s="10">
        <v>1</v>
      </c>
      <c r="J1641" s="11">
        <v>1.43643291895609E-2</v>
      </c>
      <c r="K1641" s="12" t="s">
        <v>97</v>
      </c>
      <c r="L1641" s="13"/>
      <c r="M1641" s="10">
        <v>1</v>
      </c>
      <c r="N1641" s="14">
        <f>Table1[[#This Row],[DC_STM/DC_NS]]+Table1[[#This Row],[DC_LPS/DC_NS]]</f>
        <v>2.8728658379121801E-2</v>
      </c>
      <c r="O1641" s="6">
        <v>5</v>
      </c>
      <c r="P1641" s="6">
        <v>7</v>
      </c>
      <c r="Q1641" s="6">
        <v>1792777.9368489599</v>
      </c>
      <c r="R1641" s="7"/>
      <c r="S1641" s="16"/>
      <c r="T1641" s="9"/>
      <c r="U1641" s="10">
        <v>0</v>
      </c>
      <c r="V1641" s="11"/>
      <c r="W1641" s="17"/>
      <c r="X1641" s="13"/>
      <c r="Y1641" s="10">
        <v>0</v>
      </c>
      <c r="Z1641" s="18">
        <f>Table1[[#This Row],[Mφ_STM/Mφ_NS]]+Table1[[#This Row],[Mφ_LPS/Mφ_NS]]</f>
        <v>0</v>
      </c>
    </row>
    <row r="1642" spans="1:26" x14ac:dyDescent="0.25">
      <c r="A1642" s="5" t="s">
        <v>5037</v>
      </c>
      <c r="B1642" s="15" t="s">
        <v>5038</v>
      </c>
      <c r="C1642" s="6">
        <v>4</v>
      </c>
      <c r="D1642" s="6">
        <v>46</v>
      </c>
      <c r="E1642" s="6">
        <v>13386007.9799533</v>
      </c>
      <c r="F1642" s="7">
        <v>1.1896275293940299</v>
      </c>
      <c r="G1642" s="8" t="s">
        <v>5039</v>
      </c>
      <c r="H1642" s="9">
        <v>105.343399673953</v>
      </c>
      <c r="I1642" s="10">
        <v>31</v>
      </c>
      <c r="J1642" s="11">
        <v>0.51924253393598296</v>
      </c>
      <c r="K1642" s="12" t="s">
        <v>5040</v>
      </c>
      <c r="L1642" s="13">
        <v>116.573961951881</v>
      </c>
      <c r="M1642" s="10">
        <v>33</v>
      </c>
      <c r="N1642" s="14">
        <f>Table1[[#This Row],[DC_STM/DC_NS]]+Table1[[#This Row],[DC_LPS/DC_NS]]</f>
        <v>1.7088700633300129</v>
      </c>
      <c r="O1642" s="6">
        <v>4</v>
      </c>
      <c r="P1642" s="6">
        <v>22</v>
      </c>
      <c r="Q1642" s="6">
        <v>3745792.77202691</v>
      </c>
      <c r="R1642" s="7">
        <v>36.554951546348697</v>
      </c>
      <c r="S1642" s="16" t="s">
        <v>5041</v>
      </c>
      <c r="T1642" s="9">
        <v>123.65569884017501</v>
      </c>
      <c r="U1642" s="10">
        <v>10</v>
      </c>
      <c r="V1642" s="11">
        <v>20.519453775647001</v>
      </c>
      <c r="W1642" s="17" t="s">
        <v>5041</v>
      </c>
      <c r="X1642" s="13">
        <v>185.39254524331901</v>
      </c>
      <c r="Y1642" s="10">
        <v>10</v>
      </c>
      <c r="Z1642" s="18">
        <f>Table1[[#This Row],[Mφ_STM/Mφ_NS]]+Table1[[#This Row],[Mφ_LPS/Mφ_NS]]</f>
        <v>57.074405321995698</v>
      </c>
    </row>
    <row r="1643" spans="1:26" x14ac:dyDescent="0.25">
      <c r="A1643" s="5" t="s">
        <v>5042</v>
      </c>
      <c r="B1643" s="15" t="s">
        <v>5043</v>
      </c>
      <c r="C1643" s="6"/>
      <c r="D1643" s="6"/>
      <c r="E1643" s="6"/>
      <c r="F1643" s="7"/>
      <c r="G1643" s="8"/>
      <c r="H1643" s="9"/>
      <c r="I1643" s="10">
        <v>0</v>
      </c>
      <c r="J1643" s="11"/>
      <c r="K1643" s="12"/>
      <c r="L1643" s="13"/>
      <c r="M1643" s="10">
        <v>0</v>
      </c>
      <c r="N1643" s="14">
        <f>Table1[[#This Row],[DC_STM/DC_NS]]+Table1[[#This Row],[DC_LPS/DC_NS]]</f>
        <v>0</v>
      </c>
      <c r="O1643" s="6">
        <v>1</v>
      </c>
      <c r="P1643" s="6">
        <v>17</v>
      </c>
      <c r="Q1643" s="6">
        <v>4649524.2919921903</v>
      </c>
      <c r="R1643" s="7">
        <v>4.6098722867241397</v>
      </c>
      <c r="S1643" s="16" t="s">
        <v>34</v>
      </c>
      <c r="T1643" s="9"/>
      <c r="U1643" s="10">
        <v>1</v>
      </c>
      <c r="V1643" s="11">
        <v>0.01</v>
      </c>
      <c r="W1643" s="17" t="s">
        <v>34</v>
      </c>
      <c r="X1643" s="13"/>
      <c r="Y1643" s="10">
        <v>1</v>
      </c>
      <c r="Z1643" s="18">
        <f>Table1[[#This Row],[Mφ_STM/Mφ_NS]]+Table1[[#This Row],[Mφ_LPS/Mφ_NS]]</f>
        <v>4.6198722867241395</v>
      </c>
    </row>
    <row r="1644" spans="1:26" x14ac:dyDescent="0.25">
      <c r="A1644" s="5" t="s">
        <v>5044</v>
      </c>
      <c r="B1644" s="15" t="s">
        <v>5045</v>
      </c>
      <c r="C1644" s="6">
        <v>1</v>
      </c>
      <c r="D1644" s="6">
        <v>2</v>
      </c>
      <c r="E1644" s="6">
        <v>1047759.30078125</v>
      </c>
      <c r="F1644" s="7">
        <v>0.01</v>
      </c>
      <c r="G1644" s="8" t="s">
        <v>197</v>
      </c>
      <c r="H1644" s="9"/>
      <c r="I1644" s="10">
        <v>1</v>
      </c>
      <c r="J1644" s="11">
        <v>0.01</v>
      </c>
      <c r="K1644" s="12" t="s">
        <v>197</v>
      </c>
      <c r="L1644" s="13"/>
      <c r="M1644" s="10">
        <v>1</v>
      </c>
      <c r="N1644" s="14">
        <f>Table1[[#This Row],[DC_STM/DC_NS]]+Table1[[#This Row],[DC_LPS/DC_NS]]</f>
        <v>0.02</v>
      </c>
      <c r="O1644" s="6"/>
      <c r="P1644" s="6"/>
      <c r="Q1644" s="6"/>
      <c r="R1644" s="7"/>
      <c r="S1644" s="16"/>
      <c r="T1644" s="9"/>
      <c r="U1644" s="10">
        <v>0</v>
      </c>
      <c r="V1644" s="11"/>
      <c r="W1644" s="17"/>
      <c r="X1644" s="13"/>
      <c r="Y1644" s="10">
        <v>0</v>
      </c>
      <c r="Z1644" s="18">
        <f>Table1[[#This Row],[Mφ_STM/Mφ_NS]]+Table1[[#This Row],[Mφ_LPS/Mφ_NS]]</f>
        <v>0</v>
      </c>
    </row>
    <row r="1645" spans="1:26" x14ac:dyDescent="0.25">
      <c r="A1645" s="5" t="s">
        <v>5046</v>
      </c>
      <c r="B1645" s="15" t="s">
        <v>5047</v>
      </c>
      <c r="C1645" s="6">
        <v>3</v>
      </c>
      <c r="D1645" s="6">
        <v>10</v>
      </c>
      <c r="E1645" s="6">
        <v>3907845.8734375001</v>
      </c>
      <c r="F1645" s="7">
        <v>0.94682555676645697</v>
      </c>
      <c r="G1645" s="8" t="s">
        <v>5048</v>
      </c>
      <c r="H1645" s="9">
        <v>136.63898698295301</v>
      </c>
      <c r="I1645" s="10">
        <v>6</v>
      </c>
      <c r="J1645" s="11">
        <v>0.26630594159812998</v>
      </c>
      <c r="K1645" s="12" t="s">
        <v>5049</v>
      </c>
      <c r="L1645" s="13">
        <v>119.911566962135</v>
      </c>
      <c r="M1645" s="10">
        <v>7</v>
      </c>
      <c r="N1645" s="14">
        <f>Table1[[#This Row],[DC_STM/DC_NS]]+Table1[[#This Row],[DC_LPS/DC_NS]]</f>
        <v>1.2131314983645869</v>
      </c>
      <c r="O1645" s="6">
        <v>3</v>
      </c>
      <c r="P1645" s="6">
        <v>7</v>
      </c>
      <c r="Q1645" s="6">
        <v>1196848.3761718799</v>
      </c>
      <c r="R1645" s="7">
        <v>0.49188730935022501</v>
      </c>
      <c r="S1645" s="16" t="s">
        <v>182</v>
      </c>
      <c r="T1645" s="9"/>
      <c r="U1645" s="10">
        <v>1</v>
      </c>
      <c r="V1645" s="11">
        <v>0.01</v>
      </c>
      <c r="W1645" s="17" t="s">
        <v>182</v>
      </c>
      <c r="X1645" s="13"/>
      <c r="Y1645" s="10">
        <v>1</v>
      </c>
      <c r="Z1645" s="18">
        <f>Table1[[#This Row],[Mφ_STM/Mφ_NS]]+Table1[[#This Row],[Mφ_LPS/Mφ_NS]]</f>
        <v>0.50188730935022496</v>
      </c>
    </row>
    <row r="1646" spans="1:26" x14ac:dyDescent="0.25">
      <c r="A1646" s="5" t="s">
        <v>5050</v>
      </c>
      <c r="B1646" s="15" t="s">
        <v>5051</v>
      </c>
      <c r="C1646" s="6">
        <v>3</v>
      </c>
      <c r="D1646" s="6">
        <v>50</v>
      </c>
      <c r="E1646" s="6">
        <v>33218137.400607601</v>
      </c>
      <c r="F1646" s="7">
        <v>1.2905290871431301</v>
      </c>
      <c r="G1646" s="8" t="s">
        <v>5052</v>
      </c>
      <c r="H1646" s="9">
        <v>85.945621959740294</v>
      </c>
      <c r="I1646" s="10">
        <v>19</v>
      </c>
      <c r="J1646" s="11">
        <v>0.69342736310571496</v>
      </c>
      <c r="K1646" s="12" t="s">
        <v>5052</v>
      </c>
      <c r="L1646" s="13">
        <v>71.153341978079894</v>
      </c>
      <c r="M1646" s="10">
        <v>19</v>
      </c>
      <c r="N1646" s="14">
        <f>Table1[[#This Row],[DC_STM/DC_NS]]+Table1[[#This Row],[DC_LPS/DC_NS]]</f>
        <v>1.9839564502488449</v>
      </c>
      <c r="O1646" s="6">
        <v>7</v>
      </c>
      <c r="P1646" s="6">
        <v>52</v>
      </c>
      <c r="Q1646" s="6">
        <v>14164262.7705214</v>
      </c>
      <c r="R1646" s="7">
        <v>5.1437726352295901</v>
      </c>
      <c r="S1646" s="16" t="s">
        <v>5053</v>
      </c>
      <c r="T1646" s="9">
        <v>103.575756246203</v>
      </c>
      <c r="U1646" s="10">
        <v>21</v>
      </c>
      <c r="V1646" s="11">
        <v>1.2254647366343101</v>
      </c>
      <c r="W1646" s="17" t="s">
        <v>5054</v>
      </c>
      <c r="X1646" s="13">
        <v>47.797910988546597</v>
      </c>
      <c r="Y1646" s="10">
        <v>19</v>
      </c>
      <c r="Z1646" s="18">
        <f>Table1[[#This Row],[Mφ_STM/Mφ_NS]]+Table1[[#This Row],[Mφ_LPS/Mφ_NS]]</f>
        <v>6.3692373718638997</v>
      </c>
    </row>
    <row r="1647" spans="1:26" x14ac:dyDescent="0.25">
      <c r="A1647" s="5" t="s">
        <v>5055</v>
      </c>
      <c r="B1647" s="15" t="s">
        <v>5056</v>
      </c>
      <c r="C1647" s="6">
        <v>6</v>
      </c>
      <c r="D1647" s="6">
        <v>73</v>
      </c>
      <c r="E1647" s="6">
        <v>15698401.873914899</v>
      </c>
      <c r="F1647" s="7">
        <v>1.4698656879976799</v>
      </c>
      <c r="G1647" s="8" t="s">
        <v>5057</v>
      </c>
      <c r="H1647" s="9">
        <v>108.25373048693</v>
      </c>
      <c r="I1647" s="10">
        <v>47</v>
      </c>
      <c r="J1647" s="11">
        <v>0.80288502576659604</v>
      </c>
      <c r="K1647" s="12" t="s">
        <v>5058</v>
      </c>
      <c r="L1647" s="13">
        <v>107.216160992591</v>
      </c>
      <c r="M1647" s="10">
        <v>51</v>
      </c>
      <c r="N1647" s="14">
        <f>Table1[[#This Row],[DC_STM/DC_NS]]+Table1[[#This Row],[DC_LPS/DC_NS]]</f>
        <v>2.272750713764276</v>
      </c>
      <c r="O1647" s="6">
        <v>5</v>
      </c>
      <c r="P1647" s="6">
        <v>30</v>
      </c>
      <c r="Q1647" s="6">
        <v>3333136.2443033899</v>
      </c>
      <c r="R1647" s="7">
        <v>8.5890620861423503</v>
      </c>
      <c r="S1647" s="16" t="s">
        <v>5059</v>
      </c>
      <c r="T1647" s="9">
        <v>76.268886842854798</v>
      </c>
      <c r="U1647" s="10">
        <v>9</v>
      </c>
      <c r="V1647" s="11">
        <v>0.53270047765471595</v>
      </c>
      <c r="W1647" s="17" t="s">
        <v>5059</v>
      </c>
      <c r="X1647" s="13">
        <v>97.990290002051594</v>
      </c>
      <c r="Y1647" s="10">
        <v>9</v>
      </c>
      <c r="Z1647" s="18">
        <f>Table1[[#This Row],[Mφ_STM/Mφ_NS]]+Table1[[#This Row],[Mφ_LPS/Mφ_NS]]</f>
        <v>9.1217625637970663</v>
      </c>
    </row>
    <row r="1648" spans="1:26" x14ac:dyDescent="0.25">
      <c r="A1648" s="5" t="s">
        <v>5060</v>
      </c>
      <c r="B1648" s="15" t="s">
        <v>5061</v>
      </c>
      <c r="C1648" s="6">
        <v>8</v>
      </c>
      <c r="D1648" s="6">
        <v>62</v>
      </c>
      <c r="E1648" s="6">
        <v>8353239.9632975301</v>
      </c>
      <c r="F1648" s="7">
        <v>1.2517327351797201</v>
      </c>
      <c r="G1648" s="8" t="s">
        <v>5062</v>
      </c>
      <c r="H1648" s="9">
        <v>106.190182275873</v>
      </c>
      <c r="I1648" s="10">
        <v>37</v>
      </c>
      <c r="J1648" s="11">
        <v>0.64556553165459696</v>
      </c>
      <c r="K1648" s="12" t="s">
        <v>5063</v>
      </c>
      <c r="L1648" s="13">
        <v>96.375434594896504</v>
      </c>
      <c r="M1648" s="10">
        <v>39</v>
      </c>
      <c r="N1648" s="14">
        <f>Table1[[#This Row],[DC_STM/DC_NS]]+Table1[[#This Row],[DC_LPS/DC_NS]]</f>
        <v>1.897298266834317</v>
      </c>
      <c r="O1648" s="6">
        <v>7</v>
      </c>
      <c r="P1648" s="6">
        <v>20</v>
      </c>
      <c r="Q1648" s="6">
        <v>2409945.5087890602</v>
      </c>
      <c r="R1648" s="7">
        <v>4.7437504197134102</v>
      </c>
      <c r="S1648" s="16" t="s">
        <v>5064</v>
      </c>
      <c r="T1648" s="9">
        <v>104.78826499554</v>
      </c>
      <c r="U1648" s="10">
        <v>13</v>
      </c>
      <c r="V1648" s="11">
        <v>0.31807221916707201</v>
      </c>
      <c r="W1648" s="17" t="s">
        <v>5065</v>
      </c>
      <c r="X1648" s="13">
        <v>110.339469510307</v>
      </c>
      <c r="Y1648" s="10">
        <v>11</v>
      </c>
      <c r="Z1648" s="18">
        <f>Table1[[#This Row],[Mφ_STM/Mφ_NS]]+Table1[[#This Row],[Mφ_LPS/Mφ_NS]]</f>
        <v>5.0618226388804821</v>
      </c>
    </row>
    <row r="1649" spans="1:26" x14ac:dyDescent="0.25">
      <c r="A1649" s="5" t="s">
        <v>5066</v>
      </c>
      <c r="B1649" s="15" t="s">
        <v>5067</v>
      </c>
      <c r="C1649" s="6"/>
      <c r="D1649" s="6"/>
      <c r="E1649" s="6"/>
      <c r="F1649" s="7"/>
      <c r="G1649" s="8"/>
      <c r="H1649" s="9"/>
      <c r="I1649" s="10">
        <v>0</v>
      </c>
      <c r="J1649" s="11"/>
      <c r="K1649" s="12"/>
      <c r="L1649" s="13"/>
      <c r="M1649" s="10">
        <v>0</v>
      </c>
      <c r="N1649" s="14">
        <f>Table1[[#This Row],[DC_STM/DC_NS]]+Table1[[#This Row],[DC_LPS/DC_NS]]</f>
        <v>0</v>
      </c>
      <c r="O1649" s="6">
        <v>1</v>
      </c>
      <c r="P1649" s="6">
        <v>1</v>
      </c>
      <c r="Q1649" s="6">
        <v>582651.265625</v>
      </c>
      <c r="R1649" s="7"/>
      <c r="S1649" s="16"/>
      <c r="T1649" s="9"/>
      <c r="U1649" s="10">
        <v>0</v>
      </c>
      <c r="V1649" s="11"/>
      <c r="W1649" s="17"/>
      <c r="X1649" s="13"/>
      <c r="Y1649" s="10">
        <v>0</v>
      </c>
      <c r="Z1649" s="18">
        <f>Table1[[#This Row],[Mφ_STM/Mφ_NS]]+Table1[[#This Row],[Mφ_LPS/Mφ_NS]]</f>
        <v>0</v>
      </c>
    </row>
    <row r="1650" spans="1:26" x14ac:dyDescent="0.25">
      <c r="A1650" s="5" t="s">
        <v>5068</v>
      </c>
      <c r="B1650" s="15" t="s">
        <v>5069</v>
      </c>
      <c r="C1650" s="6"/>
      <c r="D1650" s="6"/>
      <c r="E1650" s="6"/>
      <c r="F1650" s="7"/>
      <c r="G1650" s="8"/>
      <c r="H1650" s="9"/>
      <c r="I1650" s="10">
        <v>0</v>
      </c>
      <c r="J1650" s="11"/>
      <c r="K1650" s="12"/>
      <c r="L1650" s="13"/>
      <c r="M1650" s="10">
        <v>0</v>
      </c>
      <c r="N1650" s="14">
        <f>Table1[[#This Row],[DC_STM/DC_NS]]+Table1[[#This Row],[DC_LPS/DC_NS]]</f>
        <v>0</v>
      </c>
      <c r="O1650" s="6">
        <v>1</v>
      </c>
      <c r="P1650" s="6">
        <v>1</v>
      </c>
      <c r="Q1650" s="6">
        <v>203577.8203125</v>
      </c>
      <c r="R1650" s="7">
        <v>1.08183061557823</v>
      </c>
      <c r="S1650" s="16" t="s">
        <v>200</v>
      </c>
      <c r="T1650" s="9"/>
      <c r="U1650" s="10">
        <v>1</v>
      </c>
      <c r="V1650" s="11">
        <v>1.26596424930151</v>
      </c>
      <c r="W1650" s="17" t="s">
        <v>200</v>
      </c>
      <c r="X1650" s="13"/>
      <c r="Y1650" s="10">
        <v>1</v>
      </c>
      <c r="Z1650" s="18">
        <f>Table1[[#This Row],[Mφ_STM/Mφ_NS]]+Table1[[#This Row],[Mφ_LPS/Mφ_NS]]</f>
        <v>2.3477948648797398</v>
      </c>
    </row>
    <row r="1651" spans="1:26" x14ac:dyDescent="0.25">
      <c r="A1651" s="5" t="s">
        <v>5070</v>
      </c>
      <c r="B1651" s="15" t="s">
        <v>5071</v>
      </c>
      <c r="C1651" s="6"/>
      <c r="D1651" s="6"/>
      <c r="E1651" s="6"/>
      <c r="F1651" s="7"/>
      <c r="G1651" s="8"/>
      <c r="H1651" s="9"/>
      <c r="I1651" s="10">
        <v>0</v>
      </c>
      <c r="J1651" s="11"/>
      <c r="K1651" s="12"/>
      <c r="L1651" s="13"/>
      <c r="M1651" s="10">
        <v>0</v>
      </c>
      <c r="N1651" s="14">
        <f>Table1[[#This Row],[DC_STM/DC_NS]]+Table1[[#This Row],[DC_LPS/DC_NS]]</f>
        <v>0</v>
      </c>
      <c r="O1651" s="6">
        <v>1</v>
      </c>
      <c r="P1651" s="6">
        <v>4</v>
      </c>
      <c r="Q1651" s="6">
        <v>1380331.36572266</v>
      </c>
      <c r="R1651" s="7"/>
      <c r="S1651" s="16"/>
      <c r="T1651" s="9"/>
      <c r="U1651" s="10">
        <v>0</v>
      </c>
      <c r="V1651" s="11"/>
      <c r="W1651" s="17"/>
      <c r="X1651" s="13"/>
      <c r="Y1651" s="10">
        <v>0</v>
      </c>
      <c r="Z1651" s="18">
        <f>Table1[[#This Row],[Mφ_STM/Mφ_NS]]+Table1[[#This Row],[Mφ_LPS/Mφ_NS]]</f>
        <v>0</v>
      </c>
    </row>
    <row r="1652" spans="1:26" x14ac:dyDescent="0.25">
      <c r="A1652" s="15" t="s">
        <v>5072</v>
      </c>
      <c r="B1652" s="15" t="s">
        <v>5073</v>
      </c>
      <c r="C1652" s="6">
        <v>12</v>
      </c>
      <c r="D1652" s="6">
        <v>73</v>
      </c>
      <c r="E1652" s="6">
        <v>5780469.3975965697</v>
      </c>
      <c r="F1652" s="7">
        <v>4.10310647619478</v>
      </c>
      <c r="G1652" s="8" t="s">
        <v>5074</v>
      </c>
      <c r="H1652" s="9">
        <v>189.007574745748</v>
      </c>
      <c r="I1652" s="10">
        <v>48</v>
      </c>
      <c r="J1652" s="11">
        <v>1.4012254739464001</v>
      </c>
      <c r="K1652" s="12" t="s">
        <v>5075</v>
      </c>
      <c r="L1652" s="13">
        <v>222.881897268134</v>
      </c>
      <c r="M1652" s="10">
        <v>52</v>
      </c>
      <c r="N1652" s="14">
        <f>Table1[[#This Row],[DC_STM/DC_NS]]+Table1[[#This Row],[DC_LPS/DC_NS]]</f>
        <v>5.5043319501411805</v>
      </c>
      <c r="O1652" s="6">
        <v>8</v>
      </c>
      <c r="P1652" s="6">
        <v>30</v>
      </c>
      <c r="Q1652" s="6">
        <v>1245121.3247514199</v>
      </c>
      <c r="R1652" s="7">
        <v>3.2502941644028298</v>
      </c>
      <c r="S1652" s="16" t="s">
        <v>5076</v>
      </c>
      <c r="T1652" s="9">
        <v>195.611592760241</v>
      </c>
      <c r="U1652" s="10">
        <v>19</v>
      </c>
      <c r="V1652" s="11">
        <v>5.8352205974732101</v>
      </c>
      <c r="W1652" s="17" t="s">
        <v>5077</v>
      </c>
      <c r="X1652" s="13">
        <v>244.73867506193699</v>
      </c>
      <c r="Y1652" s="10">
        <v>11</v>
      </c>
      <c r="Z1652" s="18">
        <f>Table1[[#This Row],[Mφ_STM/Mφ_NS]]+Table1[[#This Row],[Mφ_LPS/Mφ_NS]]</f>
        <v>9.0855147618760395</v>
      </c>
    </row>
    <row r="1653" spans="1:26" x14ac:dyDescent="0.25">
      <c r="A1653" s="5" t="s">
        <v>5078</v>
      </c>
      <c r="B1653" s="15" t="s">
        <v>5079</v>
      </c>
      <c r="C1653" s="6">
        <v>2</v>
      </c>
      <c r="D1653" s="6">
        <v>5</v>
      </c>
      <c r="E1653" s="6">
        <v>6029423.375</v>
      </c>
      <c r="F1653" s="7">
        <v>0.01</v>
      </c>
      <c r="G1653" s="8" t="s">
        <v>5080</v>
      </c>
      <c r="H1653" s="9">
        <v>0</v>
      </c>
      <c r="I1653" s="10">
        <v>3</v>
      </c>
      <c r="J1653" s="11">
        <v>0.01</v>
      </c>
      <c r="K1653" s="12" t="s">
        <v>5080</v>
      </c>
      <c r="L1653" s="13">
        <v>0</v>
      </c>
      <c r="M1653" s="10">
        <v>3</v>
      </c>
      <c r="N1653" s="14">
        <f>Table1[[#This Row],[DC_STM/DC_NS]]+Table1[[#This Row],[DC_LPS/DC_NS]]</f>
        <v>0.02</v>
      </c>
      <c r="O1653" s="6">
        <v>2</v>
      </c>
      <c r="P1653" s="6">
        <v>3</v>
      </c>
      <c r="Q1653" s="6">
        <v>1069161.40494792</v>
      </c>
      <c r="R1653" s="7"/>
      <c r="S1653" s="16"/>
      <c r="T1653" s="9"/>
      <c r="U1653" s="10">
        <v>0</v>
      </c>
      <c r="V1653" s="11"/>
      <c r="W1653" s="17"/>
      <c r="X1653" s="13"/>
      <c r="Y1653" s="10">
        <v>0</v>
      </c>
      <c r="Z1653" s="18">
        <f>Table1[[#This Row],[Mφ_STM/Mφ_NS]]+Table1[[#This Row],[Mφ_LPS/Mφ_NS]]</f>
        <v>0</v>
      </c>
    </row>
    <row r="1654" spans="1:26" x14ac:dyDescent="0.25">
      <c r="A1654" s="5" t="s">
        <v>5081</v>
      </c>
      <c r="B1654" s="15" t="s">
        <v>5082</v>
      </c>
      <c r="C1654" s="6">
        <v>2</v>
      </c>
      <c r="D1654" s="6">
        <v>40</v>
      </c>
      <c r="E1654" s="6">
        <v>26026271.635416701</v>
      </c>
      <c r="F1654" s="7">
        <v>1.00534197695949</v>
      </c>
      <c r="G1654" s="8" t="s">
        <v>5083</v>
      </c>
      <c r="H1654" s="9">
        <v>88.131776437727694</v>
      </c>
      <c r="I1654" s="10">
        <v>20</v>
      </c>
      <c r="J1654" s="11">
        <v>0.81420844156051797</v>
      </c>
      <c r="K1654" s="12" t="s">
        <v>5083</v>
      </c>
      <c r="L1654" s="13">
        <v>80.704550743616394</v>
      </c>
      <c r="M1654" s="10">
        <v>20</v>
      </c>
      <c r="N1654" s="14">
        <f>Table1[[#This Row],[DC_STM/DC_NS]]+Table1[[#This Row],[DC_LPS/DC_NS]]</f>
        <v>1.819550418520008</v>
      </c>
      <c r="O1654" s="6">
        <v>2</v>
      </c>
      <c r="P1654" s="6">
        <v>41</v>
      </c>
      <c r="Q1654" s="6">
        <v>6179028.7646484403</v>
      </c>
      <c r="R1654" s="7">
        <v>6.8332468173488099</v>
      </c>
      <c r="S1654" s="16" t="s">
        <v>5084</v>
      </c>
      <c r="T1654" s="9">
        <v>98.388937208981403</v>
      </c>
      <c r="U1654" s="10">
        <v>15</v>
      </c>
      <c r="V1654" s="11">
        <v>0.83903891208524795</v>
      </c>
      <c r="W1654" s="17" t="s">
        <v>5084</v>
      </c>
      <c r="X1654" s="13">
        <v>69.1751215930299</v>
      </c>
      <c r="Y1654" s="10">
        <v>15</v>
      </c>
      <c r="Z1654" s="18">
        <f>Table1[[#This Row],[Mφ_STM/Mφ_NS]]+Table1[[#This Row],[Mφ_LPS/Mφ_NS]]</f>
        <v>7.6722857294340576</v>
      </c>
    </row>
    <row r="1655" spans="1:26" x14ac:dyDescent="0.25">
      <c r="A1655" s="5" t="s">
        <v>5085</v>
      </c>
      <c r="B1655" s="15" t="s">
        <v>5086</v>
      </c>
      <c r="C1655" s="6">
        <v>4</v>
      </c>
      <c r="D1655" s="6">
        <v>36</v>
      </c>
      <c r="E1655" s="6">
        <v>11233932.4500868</v>
      </c>
      <c r="F1655" s="7">
        <v>1.3929317964935699</v>
      </c>
      <c r="G1655" s="8" t="s">
        <v>5087</v>
      </c>
      <c r="H1655" s="9">
        <v>94.795258429583299</v>
      </c>
      <c r="I1655" s="10">
        <v>24</v>
      </c>
      <c r="J1655" s="11">
        <v>1.70632500223085</v>
      </c>
      <c r="K1655" s="12" t="s">
        <v>5088</v>
      </c>
      <c r="L1655" s="13">
        <v>204.18681904993201</v>
      </c>
      <c r="M1655" s="10">
        <v>25</v>
      </c>
      <c r="N1655" s="14">
        <f>Table1[[#This Row],[DC_STM/DC_NS]]+Table1[[#This Row],[DC_LPS/DC_NS]]</f>
        <v>3.0992567987244199</v>
      </c>
      <c r="O1655" s="6"/>
      <c r="P1655" s="6"/>
      <c r="Q1655" s="6"/>
      <c r="R1655" s="7"/>
      <c r="S1655" s="16"/>
      <c r="T1655" s="9"/>
      <c r="U1655" s="10">
        <v>0</v>
      </c>
      <c r="V1655" s="11"/>
      <c r="W1655" s="17"/>
      <c r="X1655" s="13"/>
      <c r="Y1655" s="10">
        <v>0</v>
      </c>
      <c r="Z1655" s="18">
        <f>Table1[[#This Row],[Mφ_STM/Mφ_NS]]+Table1[[#This Row],[Mφ_LPS/Mφ_NS]]</f>
        <v>0</v>
      </c>
    </row>
    <row r="1656" spans="1:26" x14ac:dyDescent="0.25">
      <c r="A1656" s="5" t="s">
        <v>5089</v>
      </c>
      <c r="B1656" s="15" t="s">
        <v>5090</v>
      </c>
      <c r="C1656" s="6">
        <v>6</v>
      </c>
      <c r="D1656" s="6">
        <v>93</v>
      </c>
      <c r="E1656" s="6">
        <v>21647505.063639302</v>
      </c>
      <c r="F1656" s="7">
        <v>0.99182921954923098</v>
      </c>
      <c r="G1656" s="8" t="s">
        <v>5091</v>
      </c>
      <c r="H1656" s="9">
        <v>82.207984181131806</v>
      </c>
      <c r="I1656" s="10">
        <v>49</v>
      </c>
      <c r="J1656" s="11">
        <v>1.02164788698064</v>
      </c>
      <c r="K1656" s="12" t="s">
        <v>5092</v>
      </c>
      <c r="L1656" s="13">
        <v>42.723212536210298</v>
      </c>
      <c r="M1656" s="10">
        <v>51</v>
      </c>
      <c r="N1656" s="14">
        <f>Table1[[#This Row],[DC_STM/DC_NS]]+Table1[[#This Row],[DC_LPS/DC_NS]]</f>
        <v>2.0134771065298711</v>
      </c>
      <c r="O1656" s="6">
        <v>8</v>
      </c>
      <c r="P1656" s="6">
        <v>81</v>
      </c>
      <c r="Q1656" s="6">
        <v>7909860.7003784198</v>
      </c>
      <c r="R1656" s="7">
        <v>8.2482800684415505</v>
      </c>
      <c r="S1656" s="16" t="s">
        <v>5093</v>
      </c>
      <c r="T1656" s="9">
        <v>125.307606079851</v>
      </c>
      <c r="U1656" s="10">
        <v>44</v>
      </c>
      <c r="V1656" s="11">
        <v>0.68487884158232204</v>
      </c>
      <c r="W1656" s="17" t="s">
        <v>5094</v>
      </c>
      <c r="X1656" s="13">
        <v>76.081193451292805</v>
      </c>
      <c r="Y1656" s="10">
        <v>41</v>
      </c>
      <c r="Z1656" s="18">
        <f>Table1[[#This Row],[Mφ_STM/Mφ_NS]]+Table1[[#This Row],[Mφ_LPS/Mφ_NS]]</f>
        <v>8.933158910023872</v>
      </c>
    </row>
    <row r="1657" spans="1:26" x14ac:dyDescent="0.25">
      <c r="A1657" s="15" t="s">
        <v>5095</v>
      </c>
      <c r="B1657" s="15" t="s">
        <v>5096</v>
      </c>
      <c r="C1657" s="6">
        <v>21</v>
      </c>
      <c r="D1657" s="6">
        <v>162</v>
      </c>
      <c r="E1657" s="6">
        <v>14827643.7389323</v>
      </c>
      <c r="F1657" s="7">
        <v>0.63808329183280499</v>
      </c>
      <c r="G1657" s="8" t="s">
        <v>5097</v>
      </c>
      <c r="H1657" s="9">
        <v>79.691171554291302</v>
      </c>
      <c r="I1657" s="10">
        <v>81</v>
      </c>
      <c r="J1657" s="11">
        <v>0.77686091043661998</v>
      </c>
      <c r="K1657" s="12" t="s">
        <v>5098</v>
      </c>
      <c r="L1657" s="13">
        <v>53.618273195732399</v>
      </c>
      <c r="M1657" s="10">
        <v>93</v>
      </c>
      <c r="N1657" s="14">
        <f>Table1[[#This Row],[DC_STM/DC_NS]]+Table1[[#This Row],[DC_LPS/DC_NS]]</f>
        <v>1.414944202269425</v>
      </c>
      <c r="O1657" s="6">
        <v>20</v>
      </c>
      <c r="P1657" s="6">
        <v>142</v>
      </c>
      <c r="Q1657" s="6">
        <v>6442246.6370985201</v>
      </c>
      <c r="R1657" s="7">
        <v>6.9611063633395496</v>
      </c>
      <c r="S1657" s="16" t="s">
        <v>5099</v>
      </c>
      <c r="T1657" s="9">
        <v>85.775069430279501</v>
      </c>
      <c r="U1657" s="10">
        <v>77</v>
      </c>
      <c r="V1657" s="11">
        <v>0.92492656265966999</v>
      </c>
      <c r="W1657" s="17" t="s">
        <v>5100</v>
      </c>
      <c r="X1657" s="13">
        <v>63.584966052455101</v>
      </c>
      <c r="Y1657" s="10">
        <v>75</v>
      </c>
      <c r="Z1657" s="18">
        <f>Table1[[#This Row],[Mφ_STM/Mφ_NS]]+Table1[[#This Row],[Mφ_LPS/Mφ_NS]]</f>
        <v>7.8860329259992197</v>
      </c>
    </row>
    <row r="1658" spans="1:26" x14ac:dyDescent="0.25">
      <c r="A1658" s="5" t="s">
        <v>5101</v>
      </c>
      <c r="B1658" s="15" t="s">
        <v>5102</v>
      </c>
      <c r="C1658" s="6">
        <v>10</v>
      </c>
      <c r="D1658" s="6">
        <v>267</v>
      </c>
      <c r="E1658" s="6">
        <v>77386199.023057699</v>
      </c>
      <c r="F1658" s="7">
        <v>1.38079037516098</v>
      </c>
      <c r="G1658" s="8" t="s">
        <v>5103</v>
      </c>
      <c r="H1658" s="9">
        <v>96.051285811789199</v>
      </c>
      <c r="I1658" s="10">
        <v>85</v>
      </c>
      <c r="J1658" s="11">
        <v>0.81922452574725901</v>
      </c>
      <c r="K1658" s="12" t="s">
        <v>5104</v>
      </c>
      <c r="L1658" s="13">
        <v>96.559036913668507</v>
      </c>
      <c r="M1658" s="10">
        <v>85</v>
      </c>
      <c r="N1658" s="14">
        <f>Table1[[#This Row],[DC_STM/DC_NS]]+Table1[[#This Row],[DC_LPS/DC_NS]]</f>
        <v>2.200014900908239</v>
      </c>
      <c r="O1658" s="6">
        <v>10</v>
      </c>
      <c r="P1658" s="6">
        <v>198</v>
      </c>
      <c r="Q1658" s="6">
        <v>19852107.770697702</v>
      </c>
      <c r="R1658" s="7">
        <v>4.8661438014228402</v>
      </c>
      <c r="S1658" s="16" t="s">
        <v>5105</v>
      </c>
      <c r="T1658" s="9">
        <v>92.8156459664918</v>
      </c>
      <c r="U1658" s="10">
        <v>75</v>
      </c>
      <c r="V1658" s="11">
        <v>0.458004341970909</v>
      </c>
      <c r="W1658" s="17" t="s">
        <v>5106</v>
      </c>
      <c r="X1658" s="13">
        <v>64.897424443397696</v>
      </c>
      <c r="Y1658" s="10">
        <v>72</v>
      </c>
      <c r="Z1658" s="18">
        <f>Table1[[#This Row],[Mφ_STM/Mφ_NS]]+Table1[[#This Row],[Mφ_LPS/Mφ_NS]]</f>
        <v>5.3241481433937494</v>
      </c>
    </row>
    <row r="1659" spans="1:26" x14ac:dyDescent="0.25">
      <c r="A1659" s="5" t="s">
        <v>5107</v>
      </c>
      <c r="B1659" s="15" t="s">
        <v>5108</v>
      </c>
      <c r="C1659" s="6">
        <v>7</v>
      </c>
      <c r="D1659" s="6">
        <v>110</v>
      </c>
      <c r="E1659" s="6">
        <v>13858078.568142399</v>
      </c>
      <c r="F1659" s="7">
        <v>1.14686722247008</v>
      </c>
      <c r="G1659" s="8" t="s">
        <v>5109</v>
      </c>
      <c r="H1659" s="9">
        <v>100.266328899223</v>
      </c>
      <c r="I1659" s="10">
        <v>40</v>
      </c>
      <c r="J1659" s="11">
        <v>0.54330882023973803</v>
      </c>
      <c r="K1659" s="12" t="s">
        <v>5110</v>
      </c>
      <c r="L1659" s="13">
        <v>91.943814737985804</v>
      </c>
      <c r="M1659" s="10">
        <v>36</v>
      </c>
      <c r="N1659" s="14">
        <f>Table1[[#This Row],[DC_STM/DC_NS]]+Table1[[#This Row],[DC_LPS/DC_NS]]</f>
        <v>1.690176042709818</v>
      </c>
      <c r="O1659" s="6">
        <v>7</v>
      </c>
      <c r="P1659" s="6">
        <v>57</v>
      </c>
      <c r="Q1659" s="6">
        <v>3077785.2094455301</v>
      </c>
      <c r="R1659" s="7">
        <v>3.6913969144385299</v>
      </c>
      <c r="S1659" s="16" t="s">
        <v>5111</v>
      </c>
      <c r="T1659" s="9">
        <v>93.276467103840503</v>
      </c>
      <c r="U1659" s="10">
        <v>15</v>
      </c>
      <c r="V1659" s="11">
        <v>0.48426576103103403</v>
      </c>
      <c r="W1659" s="17" t="s">
        <v>5112</v>
      </c>
      <c r="X1659" s="13">
        <v>74.723835487536206</v>
      </c>
      <c r="Y1659" s="10">
        <v>13</v>
      </c>
      <c r="Z1659" s="18">
        <f>Table1[[#This Row],[Mφ_STM/Mφ_NS]]+Table1[[#This Row],[Mφ_LPS/Mφ_NS]]</f>
        <v>4.1756626754695638</v>
      </c>
    </row>
    <row r="1660" spans="1:26" x14ac:dyDescent="0.25">
      <c r="A1660" s="5" t="s">
        <v>5113</v>
      </c>
      <c r="B1660" s="15" t="s">
        <v>5114</v>
      </c>
      <c r="C1660" s="6">
        <v>4</v>
      </c>
      <c r="D1660" s="6">
        <v>191</v>
      </c>
      <c r="E1660" s="6">
        <v>49801405.740017399</v>
      </c>
      <c r="F1660" s="7">
        <v>1.9408063355121099</v>
      </c>
      <c r="G1660" s="8" t="s">
        <v>5115</v>
      </c>
      <c r="H1660" s="9">
        <v>97.193516061304294</v>
      </c>
      <c r="I1660" s="10">
        <v>22</v>
      </c>
      <c r="J1660" s="11">
        <v>0.54196092945303997</v>
      </c>
      <c r="K1660" s="12" t="s">
        <v>5116</v>
      </c>
      <c r="L1660" s="13">
        <v>72.814720113835406</v>
      </c>
      <c r="M1660" s="10">
        <v>23</v>
      </c>
      <c r="N1660" s="14">
        <f>Table1[[#This Row],[DC_STM/DC_NS]]+Table1[[#This Row],[DC_LPS/DC_NS]]</f>
        <v>2.4827672649651498</v>
      </c>
      <c r="O1660" s="6">
        <v>3</v>
      </c>
      <c r="P1660" s="6">
        <v>73</v>
      </c>
      <c r="Q1660" s="6">
        <v>4436404.98864407</v>
      </c>
      <c r="R1660" s="7">
        <v>3.6723746627301099</v>
      </c>
      <c r="S1660" s="16" t="s">
        <v>5117</v>
      </c>
      <c r="T1660" s="9">
        <v>112.530516606516</v>
      </c>
      <c r="U1660" s="10">
        <v>10</v>
      </c>
      <c r="V1660" s="11">
        <v>0.56584971535385098</v>
      </c>
      <c r="W1660" s="17" t="s">
        <v>5118</v>
      </c>
      <c r="X1660" s="13">
        <v>72.871900437829794</v>
      </c>
      <c r="Y1660" s="10">
        <v>9</v>
      </c>
      <c r="Z1660" s="18">
        <f>Table1[[#This Row],[Mφ_STM/Mφ_NS]]+Table1[[#This Row],[Mφ_LPS/Mφ_NS]]</f>
        <v>4.2382243780839612</v>
      </c>
    </row>
    <row r="1661" spans="1:26" x14ac:dyDescent="0.25">
      <c r="A1661" s="5" t="s">
        <v>5119</v>
      </c>
      <c r="B1661" s="15" t="s">
        <v>5120</v>
      </c>
      <c r="C1661" s="6">
        <v>3</v>
      </c>
      <c r="D1661" s="6">
        <v>25</v>
      </c>
      <c r="E1661" s="6">
        <v>11197593.809422299</v>
      </c>
      <c r="F1661" s="7">
        <v>1.1582646793339499</v>
      </c>
      <c r="G1661" s="8" t="s">
        <v>5121</v>
      </c>
      <c r="H1661" s="9">
        <v>100.34430457724299</v>
      </c>
      <c r="I1661" s="10">
        <v>13</v>
      </c>
      <c r="J1661" s="11">
        <v>0.82447740904049205</v>
      </c>
      <c r="K1661" s="12" t="s">
        <v>5122</v>
      </c>
      <c r="L1661" s="13">
        <v>57.2574474908632</v>
      </c>
      <c r="M1661" s="10">
        <v>14</v>
      </c>
      <c r="N1661" s="14">
        <f>Table1[[#This Row],[DC_STM/DC_NS]]+Table1[[#This Row],[DC_LPS/DC_NS]]</f>
        <v>1.982742088374442</v>
      </c>
      <c r="O1661" s="6">
        <v>4</v>
      </c>
      <c r="P1661" s="6">
        <v>23</v>
      </c>
      <c r="Q1661" s="6">
        <v>6263224.2214133497</v>
      </c>
      <c r="R1661" s="7">
        <v>16.9244364589144</v>
      </c>
      <c r="S1661" s="16" t="s">
        <v>5123</v>
      </c>
      <c r="T1661" s="9">
        <v>190.555912463949</v>
      </c>
      <c r="U1661" s="10">
        <v>11</v>
      </c>
      <c r="V1661" s="11">
        <v>15.3931193121529</v>
      </c>
      <c r="W1661" s="17" t="s">
        <v>5124</v>
      </c>
      <c r="X1661" s="13">
        <v>242.408163319669</v>
      </c>
      <c r="Y1661" s="10">
        <v>8</v>
      </c>
      <c r="Z1661" s="18">
        <f>Table1[[#This Row],[Mφ_STM/Mφ_NS]]+Table1[[#This Row],[Mφ_LPS/Mφ_NS]]</f>
        <v>32.317555771067298</v>
      </c>
    </row>
    <row r="1662" spans="1:26" x14ac:dyDescent="0.25">
      <c r="A1662" s="15" t="s">
        <v>5125</v>
      </c>
      <c r="B1662" s="15" t="s">
        <v>5126</v>
      </c>
      <c r="C1662" s="6">
        <v>3</v>
      </c>
      <c r="D1662" s="6">
        <v>384</v>
      </c>
      <c r="E1662" s="6">
        <v>96173536.999023393</v>
      </c>
      <c r="F1662" s="7">
        <v>1.2890326244022501</v>
      </c>
      <c r="G1662" s="8" t="s">
        <v>5127</v>
      </c>
      <c r="H1662" s="9">
        <v>93.639674360115507</v>
      </c>
      <c r="I1662" s="10">
        <v>19</v>
      </c>
      <c r="J1662" s="11">
        <v>0.75723019731769403</v>
      </c>
      <c r="K1662" s="12" t="s">
        <v>5128</v>
      </c>
      <c r="L1662" s="13">
        <v>81.433675006107705</v>
      </c>
      <c r="M1662" s="10">
        <v>20</v>
      </c>
      <c r="N1662" s="14">
        <f>Table1[[#This Row],[DC_STM/DC_NS]]+Table1[[#This Row],[DC_LPS/DC_NS]]</f>
        <v>2.0462628217199441</v>
      </c>
      <c r="O1662" s="6">
        <v>1</v>
      </c>
      <c r="P1662" s="6">
        <v>153</v>
      </c>
      <c r="Q1662" s="6">
        <v>14399133.3633084</v>
      </c>
      <c r="R1662" s="7">
        <v>50.2645413785065</v>
      </c>
      <c r="S1662" s="16" t="s">
        <v>5129</v>
      </c>
      <c r="T1662" s="9">
        <v>139.93276012150901</v>
      </c>
      <c r="U1662" s="10">
        <v>2</v>
      </c>
      <c r="V1662" s="11">
        <v>50.251294616935503</v>
      </c>
      <c r="W1662" s="17" t="s">
        <v>5129</v>
      </c>
      <c r="X1662" s="13">
        <v>140.006927979767</v>
      </c>
      <c r="Y1662" s="10">
        <v>2</v>
      </c>
      <c r="Z1662" s="18">
        <f>Table1[[#This Row],[Mφ_STM/Mφ_NS]]+Table1[[#This Row],[Mφ_LPS/Mφ_NS]]</f>
        <v>100.515835995442</v>
      </c>
    </row>
    <row r="1663" spans="1:26" x14ac:dyDescent="0.25">
      <c r="A1663" s="5" t="s">
        <v>5130</v>
      </c>
      <c r="B1663" s="15" t="s">
        <v>5131</v>
      </c>
      <c r="C1663" s="6">
        <v>5</v>
      </c>
      <c r="D1663" s="6">
        <v>8</v>
      </c>
      <c r="E1663" s="6">
        <v>3689428.0582031198</v>
      </c>
      <c r="F1663" s="7">
        <v>6.5762114439780497</v>
      </c>
      <c r="G1663" s="8" t="s">
        <v>5132</v>
      </c>
      <c r="H1663" s="9">
        <v>143.03154320337001</v>
      </c>
      <c r="I1663" s="10">
        <v>5</v>
      </c>
      <c r="J1663" s="11">
        <v>0.34918279495783799</v>
      </c>
      <c r="K1663" s="12" t="s">
        <v>5132</v>
      </c>
      <c r="L1663" s="13">
        <v>161.460566459251</v>
      </c>
      <c r="M1663" s="10">
        <v>5</v>
      </c>
      <c r="N1663" s="14">
        <f>Table1[[#This Row],[DC_STM/DC_NS]]+Table1[[#This Row],[DC_LPS/DC_NS]]</f>
        <v>6.9253942389358878</v>
      </c>
      <c r="O1663" s="6"/>
      <c r="P1663" s="6"/>
      <c r="Q1663" s="6"/>
      <c r="R1663" s="7"/>
      <c r="S1663" s="16"/>
      <c r="T1663" s="9"/>
      <c r="U1663" s="10">
        <v>0</v>
      </c>
      <c r="V1663" s="11"/>
      <c r="W1663" s="17"/>
      <c r="X1663" s="13"/>
      <c r="Y1663" s="10">
        <v>0</v>
      </c>
      <c r="Z1663" s="18">
        <f>Table1[[#This Row],[Mφ_STM/Mφ_NS]]+Table1[[#This Row],[Mφ_LPS/Mφ_NS]]</f>
        <v>0</v>
      </c>
    </row>
    <row r="1664" spans="1:26" x14ac:dyDescent="0.25">
      <c r="A1664" s="5" t="s">
        <v>5133</v>
      </c>
      <c r="B1664" s="15" t="s">
        <v>5134</v>
      </c>
      <c r="C1664" s="6">
        <v>1</v>
      </c>
      <c r="D1664" s="6">
        <v>126</v>
      </c>
      <c r="E1664" s="6">
        <v>80974116.568983302</v>
      </c>
      <c r="F1664" s="7">
        <v>1.2583669983746699</v>
      </c>
      <c r="G1664" s="8" t="s">
        <v>5135</v>
      </c>
      <c r="H1664" s="9">
        <v>211.689817112995</v>
      </c>
      <c r="I1664" s="10">
        <v>6</v>
      </c>
      <c r="J1664" s="11">
        <v>1.00742769469309E-2</v>
      </c>
      <c r="K1664" s="12" t="s">
        <v>5136</v>
      </c>
      <c r="L1664" s="13">
        <v>1.4745861628035699</v>
      </c>
      <c r="M1664" s="10">
        <v>5</v>
      </c>
      <c r="N1664" s="14">
        <f>Table1[[#This Row],[DC_STM/DC_NS]]+Table1[[#This Row],[DC_LPS/DC_NS]]</f>
        <v>1.2684412753216008</v>
      </c>
      <c r="O1664" s="6"/>
      <c r="P1664" s="6"/>
      <c r="Q1664" s="6"/>
      <c r="R1664" s="7"/>
      <c r="S1664" s="16"/>
      <c r="T1664" s="9"/>
      <c r="U1664" s="10">
        <v>0</v>
      </c>
      <c r="V1664" s="11"/>
      <c r="W1664" s="17"/>
      <c r="X1664" s="13"/>
      <c r="Y1664" s="10">
        <v>0</v>
      </c>
      <c r="Z1664" s="18">
        <f>Table1[[#This Row],[Mφ_STM/Mφ_NS]]+Table1[[#This Row],[Mφ_LPS/Mφ_NS]]</f>
        <v>0</v>
      </c>
    </row>
    <row r="1665" spans="1:26" x14ac:dyDescent="0.25">
      <c r="A1665" s="5" t="s">
        <v>5137</v>
      </c>
      <c r="B1665" s="15" t="s">
        <v>5138</v>
      </c>
      <c r="C1665" s="6">
        <v>2</v>
      </c>
      <c r="D1665" s="6">
        <v>606</v>
      </c>
      <c r="E1665" s="6">
        <v>399853535.99696201</v>
      </c>
      <c r="F1665" s="7">
        <v>1.0353693359004099</v>
      </c>
      <c r="G1665" s="8" t="s">
        <v>5139</v>
      </c>
      <c r="H1665" s="9">
        <v>58.052588115442703</v>
      </c>
      <c r="I1665" s="10">
        <v>20</v>
      </c>
      <c r="J1665" s="11">
        <v>0.98947551089266905</v>
      </c>
      <c r="K1665" s="12" t="s">
        <v>5139</v>
      </c>
      <c r="L1665" s="13">
        <v>17.919669878539999</v>
      </c>
      <c r="M1665" s="10">
        <v>20</v>
      </c>
      <c r="N1665" s="14">
        <f>Table1[[#This Row],[DC_STM/DC_NS]]+Table1[[#This Row],[DC_LPS/DC_NS]]</f>
        <v>2.0248448467930791</v>
      </c>
      <c r="O1665" s="6">
        <v>2</v>
      </c>
      <c r="P1665" s="6">
        <v>639</v>
      </c>
      <c r="Q1665" s="6">
        <v>168125484.518406</v>
      </c>
      <c r="R1665" s="7">
        <v>4.8147952946124297</v>
      </c>
      <c r="S1665" s="16" t="s">
        <v>5140</v>
      </c>
      <c r="T1665" s="9">
        <v>90.8183367019044</v>
      </c>
      <c r="U1665" s="10">
        <v>21</v>
      </c>
      <c r="V1665" s="11">
        <v>0.691536713249987</v>
      </c>
      <c r="W1665" s="17" t="s">
        <v>5140</v>
      </c>
      <c r="X1665" s="13">
        <v>57.6721695654279</v>
      </c>
      <c r="Y1665" s="10">
        <v>21</v>
      </c>
      <c r="Z1665" s="18">
        <f>Table1[[#This Row],[Mφ_STM/Mφ_NS]]+Table1[[#This Row],[Mφ_LPS/Mφ_NS]]</f>
        <v>5.5063320078624169</v>
      </c>
    </row>
    <row r="1666" spans="1:26" x14ac:dyDescent="0.25">
      <c r="A1666" s="5" t="s">
        <v>5141</v>
      </c>
      <c r="B1666" s="15" t="s">
        <v>5142</v>
      </c>
      <c r="C1666" s="6">
        <v>3</v>
      </c>
      <c r="D1666" s="6">
        <v>9</v>
      </c>
      <c r="E1666" s="6">
        <v>2465827.875</v>
      </c>
      <c r="F1666" s="7">
        <v>1.5400985031091501</v>
      </c>
      <c r="G1666" s="8" t="s">
        <v>5143</v>
      </c>
      <c r="H1666" s="9">
        <v>113.00727096127299</v>
      </c>
      <c r="I1666" s="10">
        <v>7</v>
      </c>
      <c r="J1666" s="11">
        <v>0.503990911256741</v>
      </c>
      <c r="K1666" s="12" t="s">
        <v>5144</v>
      </c>
      <c r="L1666" s="13">
        <v>111.082382259433</v>
      </c>
      <c r="M1666" s="10">
        <v>6</v>
      </c>
      <c r="N1666" s="14">
        <f>Table1[[#This Row],[DC_STM/DC_NS]]+Table1[[#This Row],[DC_LPS/DC_NS]]</f>
        <v>2.044089414365891</v>
      </c>
      <c r="O1666" s="6">
        <v>4</v>
      </c>
      <c r="P1666" s="6">
        <v>29</v>
      </c>
      <c r="Q1666" s="6">
        <v>1857507.3994411901</v>
      </c>
      <c r="R1666" s="7">
        <v>2.6089748939030302</v>
      </c>
      <c r="S1666" s="16" t="s">
        <v>5145</v>
      </c>
      <c r="T1666" s="9">
        <v>165.83167690334301</v>
      </c>
      <c r="U1666" s="10">
        <v>12</v>
      </c>
      <c r="V1666" s="11">
        <v>0.46351930727963903</v>
      </c>
      <c r="W1666" s="17" t="s">
        <v>5146</v>
      </c>
      <c r="X1666" s="13">
        <v>111.089015296795</v>
      </c>
      <c r="Y1666" s="10">
        <v>11</v>
      </c>
      <c r="Z1666" s="18">
        <f>Table1[[#This Row],[Mφ_STM/Mφ_NS]]+Table1[[#This Row],[Mφ_LPS/Mφ_NS]]</f>
        <v>3.072494201182669</v>
      </c>
    </row>
    <row r="1667" spans="1:26" x14ac:dyDescent="0.25">
      <c r="A1667" s="5" t="s">
        <v>5147</v>
      </c>
      <c r="B1667" s="15" t="s">
        <v>5148</v>
      </c>
      <c r="C1667" s="6">
        <v>13</v>
      </c>
      <c r="D1667" s="6">
        <v>115</v>
      </c>
      <c r="E1667" s="6">
        <v>8208390.8858506996</v>
      </c>
      <c r="F1667" s="7">
        <v>0.935089208492909</v>
      </c>
      <c r="G1667" s="8" t="s">
        <v>5149</v>
      </c>
      <c r="H1667" s="9">
        <v>102.505015925243</v>
      </c>
      <c r="I1667" s="10">
        <v>66</v>
      </c>
      <c r="J1667" s="11">
        <v>0.79895739108079999</v>
      </c>
      <c r="K1667" s="12" t="s">
        <v>5150</v>
      </c>
      <c r="L1667" s="13">
        <v>91.790905853837501</v>
      </c>
      <c r="M1667" s="10">
        <v>70</v>
      </c>
      <c r="N1667" s="14">
        <f>Table1[[#This Row],[DC_STM/DC_NS]]+Table1[[#This Row],[DC_LPS/DC_NS]]</f>
        <v>1.7340465995737091</v>
      </c>
      <c r="O1667" s="6">
        <v>15</v>
      </c>
      <c r="P1667" s="6">
        <v>79</v>
      </c>
      <c r="Q1667" s="6">
        <v>4695510.0391438799</v>
      </c>
      <c r="R1667" s="7">
        <v>15.464311649161001</v>
      </c>
      <c r="S1667" s="16" t="s">
        <v>5151</v>
      </c>
      <c r="T1667" s="9">
        <v>186.86264139611001</v>
      </c>
      <c r="U1667" s="10">
        <v>29</v>
      </c>
      <c r="V1667" s="11">
        <v>9.8302406055938203</v>
      </c>
      <c r="W1667" s="17" t="s">
        <v>5152</v>
      </c>
      <c r="X1667" s="13">
        <v>304.36184027802301</v>
      </c>
      <c r="Y1667" s="10">
        <v>28</v>
      </c>
      <c r="Z1667" s="18">
        <f>Table1[[#This Row],[Mφ_STM/Mφ_NS]]+Table1[[#This Row],[Mφ_LPS/Mφ_NS]]</f>
        <v>25.294552254754819</v>
      </c>
    </row>
    <row r="1668" spans="1:26" x14ac:dyDescent="0.25">
      <c r="A1668" s="15" t="s">
        <v>5153</v>
      </c>
      <c r="B1668" s="15" t="s">
        <v>5154</v>
      </c>
      <c r="C1668" s="6">
        <v>2</v>
      </c>
      <c r="D1668" s="6">
        <v>341</v>
      </c>
      <c r="E1668" s="6">
        <v>103794094.869683</v>
      </c>
      <c r="F1668" s="7">
        <v>0.76985083871733095</v>
      </c>
      <c r="G1668" s="8" t="s">
        <v>5155</v>
      </c>
      <c r="H1668" s="9">
        <v>108.05233644348699</v>
      </c>
      <c r="I1668" s="10">
        <v>13</v>
      </c>
      <c r="J1668" s="11">
        <v>0.53096830815916796</v>
      </c>
      <c r="K1668" s="12" t="s">
        <v>5155</v>
      </c>
      <c r="L1668" s="13">
        <v>124.620998597659</v>
      </c>
      <c r="M1668" s="10">
        <v>13</v>
      </c>
      <c r="N1668" s="14">
        <f>Table1[[#This Row],[DC_STM/DC_NS]]+Table1[[#This Row],[DC_LPS/DC_NS]]</f>
        <v>1.3008191468764989</v>
      </c>
      <c r="O1668" s="6">
        <v>2</v>
      </c>
      <c r="P1668" s="6">
        <v>147</v>
      </c>
      <c r="Q1668" s="6">
        <v>15171219.7998589</v>
      </c>
      <c r="R1668" s="7"/>
      <c r="S1668" s="16"/>
      <c r="T1668" s="9"/>
      <c r="U1668" s="10">
        <v>0</v>
      </c>
      <c r="V1668" s="11"/>
      <c r="W1668" s="17"/>
      <c r="X1668" s="13"/>
      <c r="Y1668" s="10">
        <v>0</v>
      </c>
      <c r="Z1668" s="18">
        <f>Table1[[#This Row],[Mφ_STM/Mφ_NS]]+Table1[[#This Row],[Mφ_LPS/Mφ_NS]]</f>
        <v>0</v>
      </c>
    </row>
    <row r="1669" spans="1:26" x14ac:dyDescent="0.25">
      <c r="A1669" s="5" t="s">
        <v>5156</v>
      </c>
      <c r="B1669" s="15" t="s">
        <v>5157</v>
      </c>
      <c r="C1669" s="6">
        <v>9</v>
      </c>
      <c r="D1669" s="6">
        <v>169</v>
      </c>
      <c r="E1669" s="6">
        <v>34196851.139322899</v>
      </c>
      <c r="F1669" s="7">
        <v>1.13064500907053</v>
      </c>
      <c r="G1669" s="8" t="s">
        <v>5158</v>
      </c>
      <c r="H1669" s="9">
        <v>92.563734918214806</v>
      </c>
      <c r="I1669" s="10">
        <v>85</v>
      </c>
      <c r="J1669" s="11">
        <v>0.88142367645729902</v>
      </c>
      <c r="K1669" s="12" t="s">
        <v>5159</v>
      </c>
      <c r="L1669" s="13">
        <v>51.949907767793803</v>
      </c>
      <c r="M1669" s="10">
        <v>87</v>
      </c>
      <c r="N1669" s="14">
        <f>Table1[[#This Row],[DC_STM/DC_NS]]+Table1[[#This Row],[DC_LPS/DC_NS]]</f>
        <v>2.0120686855278289</v>
      </c>
      <c r="O1669" s="6">
        <v>9</v>
      </c>
      <c r="P1669" s="6">
        <v>132</v>
      </c>
      <c r="Q1669" s="6">
        <v>12899235.779947899</v>
      </c>
      <c r="R1669" s="7">
        <v>6.2606121244160002</v>
      </c>
      <c r="S1669" s="16" t="s">
        <v>5160</v>
      </c>
      <c r="T1669" s="9">
        <v>105.415720969612</v>
      </c>
      <c r="U1669" s="10">
        <v>57</v>
      </c>
      <c r="V1669" s="11">
        <v>0.72960664123803098</v>
      </c>
      <c r="W1669" s="17" t="s">
        <v>5161</v>
      </c>
      <c r="X1669" s="13">
        <v>54.0420140126364</v>
      </c>
      <c r="Y1669" s="10">
        <v>54</v>
      </c>
      <c r="Z1669" s="18">
        <f>Table1[[#This Row],[Mφ_STM/Mφ_NS]]+Table1[[#This Row],[Mφ_LPS/Mφ_NS]]</f>
        <v>6.9902187656540313</v>
      </c>
    </row>
    <row r="1670" spans="1:26" x14ac:dyDescent="0.25">
      <c r="A1670" s="5" t="s">
        <v>5162</v>
      </c>
      <c r="B1670" s="15" t="s">
        <v>5163</v>
      </c>
      <c r="C1670" s="6">
        <v>2</v>
      </c>
      <c r="D1670" s="6">
        <v>26</v>
      </c>
      <c r="E1670" s="6">
        <v>25742249.4208984</v>
      </c>
      <c r="F1670" s="7">
        <v>0.82336216971735698</v>
      </c>
      <c r="G1670" s="8" t="s">
        <v>5164</v>
      </c>
      <c r="H1670" s="9">
        <v>76.002921949763305</v>
      </c>
      <c r="I1670" s="10">
        <v>14</v>
      </c>
      <c r="J1670" s="11">
        <v>0.52145836466853501</v>
      </c>
      <c r="K1670" s="12" t="s">
        <v>5165</v>
      </c>
      <c r="L1670" s="13">
        <v>53.022112156661898</v>
      </c>
      <c r="M1670" s="10">
        <v>12</v>
      </c>
      <c r="N1670" s="14">
        <f>Table1[[#This Row],[DC_STM/DC_NS]]+Table1[[#This Row],[DC_LPS/DC_NS]]</f>
        <v>1.3448205343858919</v>
      </c>
      <c r="O1670" s="6"/>
      <c r="P1670" s="6"/>
      <c r="Q1670" s="6"/>
      <c r="R1670" s="7"/>
      <c r="S1670" s="16"/>
      <c r="T1670" s="9"/>
      <c r="U1670" s="10">
        <v>0</v>
      </c>
      <c r="V1670" s="11"/>
      <c r="W1670" s="17"/>
      <c r="X1670" s="13"/>
      <c r="Y1670" s="10">
        <v>0</v>
      </c>
      <c r="Z1670" s="18">
        <f>Table1[[#This Row],[Mφ_STM/Mφ_NS]]+Table1[[#This Row],[Mφ_LPS/Mφ_NS]]</f>
        <v>0</v>
      </c>
    </row>
    <row r="1671" spans="1:26" x14ac:dyDescent="0.25">
      <c r="A1671" s="5" t="s">
        <v>5166</v>
      </c>
      <c r="B1671" s="15" t="s">
        <v>5167</v>
      </c>
      <c r="C1671" s="6">
        <v>2</v>
      </c>
      <c r="D1671" s="6">
        <v>18</v>
      </c>
      <c r="E1671" s="6">
        <v>5647438.6688368097</v>
      </c>
      <c r="F1671" s="7">
        <v>0.685561556455899</v>
      </c>
      <c r="G1671" s="8" t="s">
        <v>5168</v>
      </c>
      <c r="H1671" s="9">
        <v>93.373434111376497</v>
      </c>
      <c r="I1671" s="10">
        <v>7</v>
      </c>
      <c r="J1671" s="11">
        <v>0.73909570355095999</v>
      </c>
      <c r="K1671" s="12" t="s">
        <v>5059</v>
      </c>
      <c r="L1671" s="13">
        <v>58.775780326344702</v>
      </c>
      <c r="M1671" s="10">
        <v>9</v>
      </c>
      <c r="N1671" s="14">
        <f>Table1[[#This Row],[DC_STM/DC_NS]]+Table1[[#This Row],[DC_LPS/DC_NS]]</f>
        <v>1.424657260006859</v>
      </c>
      <c r="O1671" s="6">
        <v>1</v>
      </c>
      <c r="P1671" s="6">
        <v>12</v>
      </c>
      <c r="Q1671" s="6">
        <v>3136661.3279079902</v>
      </c>
      <c r="R1671" s="7">
        <v>6.2454342535187397</v>
      </c>
      <c r="S1671" s="16" t="s">
        <v>5169</v>
      </c>
      <c r="T1671" s="9">
        <v>161.613476916888</v>
      </c>
      <c r="U1671" s="10">
        <v>8</v>
      </c>
      <c r="V1671" s="11">
        <v>0.73930498942489797</v>
      </c>
      <c r="W1671" s="17" t="s">
        <v>5170</v>
      </c>
      <c r="X1671" s="13">
        <v>32.986601437002001</v>
      </c>
      <c r="Y1671" s="10">
        <v>6</v>
      </c>
      <c r="Z1671" s="18">
        <f>Table1[[#This Row],[Mφ_STM/Mφ_NS]]+Table1[[#This Row],[Mφ_LPS/Mφ_NS]]</f>
        <v>6.9847392429436379</v>
      </c>
    </row>
    <row r="1672" spans="1:26" x14ac:dyDescent="0.25">
      <c r="A1672" s="5" t="s">
        <v>5171</v>
      </c>
      <c r="B1672" s="15" t="s">
        <v>5172</v>
      </c>
      <c r="C1672" s="6">
        <v>4</v>
      </c>
      <c r="D1672" s="6">
        <v>48</v>
      </c>
      <c r="E1672" s="6">
        <v>7356270.43931749</v>
      </c>
      <c r="F1672" s="7">
        <v>1.3768129212226701</v>
      </c>
      <c r="G1672" s="8" t="s">
        <v>5173</v>
      </c>
      <c r="H1672" s="9">
        <v>67.900519087468695</v>
      </c>
      <c r="I1672" s="10">
        <v>25</v>
      </c>
      <c r="J1672" s="11">
        <v>0.69628505308482602</v>
      </c>
      <c r="K1672" s="12" t="s">
        <v>5174</v>
      </c>
      <c r="L1672" s="13">
        <v>61.963130969419701</v>
      </c>
      <c r="M1672" s="10">
        <v>26</v>
      </c>
      <c r="N1672" s="14">
        <f>Table1[[#This Row],[DC_STM/DC_NS]]+Table1[[#This Row],[DC_LPS/DC_NS]]</f>
        <v>2.0730979743074962</v>
      </c>
      <c r="O1672" s="6">
        <v>6</v>
      </c>
      <c r="P1672" s="6">
        <v>45</v>
      </c>
      <c r="Q1672" s="6">
        <v>5542914.5491610402</v>
      </c>
      <c r="R1672" s="7">
        <v>19.971067624315399</v>
      </c>
      <c r="S1672" s="16" t="s">
        <v>5175</v>
      </c>
      <c r="T1672" s="9">
        <v>99.795500138461605</v>
      </c>
      <c r="U1672" s="10">
        <v>25</v>
      </c>
      <c r="V1672" s="11">
        <v>1.7703188977158699</v>
      </c>
      <c r="W1672" s="17" t="s">
        <v>5176</v>
      </c>
      <c r="X1672" s="13">
        <v>91.473940991655994</v>
      </c>
      <c r="Y1672" s="10">
        <v>23</v>
      </c>
      <c r="Z1672" s="18">
        <f>Table1[[#This Row],[Mφ_STM/Mφ_NS]]+Table1[[#This Row],[Mφ_LPS/Mφ_NS]]</f>
        <v>21.74138652203127</v>
      </c>
    </row>
    <row r="1673" spans="1:26" x14ac:dyDescent="0.25">
      <c r="A1673" s="15" t="s">
        <v>5177</v>
      </c>
      <c r="B1673" s="15" t="s">
        <v>5178</v>
      </c>
      <c r="C1673" s="6">
        <v>16</v>
      </c>
      <c r="D1673" s="6">
        <v>428</v>
      </c>
      <c r="E1673" s="6">
        <v>63862918.369927302</v>
      </c>
      <c r="F1673" s="7">
        <v>1.5208523052818801</v>
      </c>
      <c r="G1673" s="8" t="s">
        <v>5179</v>
      </c>
      <c r="H1673" s="9">
        <v>100.315697580902</v>
      </c>
      <c r="I1673" s="10">
        <v>178</v>
      </c>
      <c r="J1673" s="11">
        <v>0.75658998166324898</v>
      </c>
      <c r="K1673" s="12" t="s">
        <v>5180</v>
      </c>
      <c r="L1673" s="13">
        <v>76.649755683548094</v>
      </c>
      <c r="M1673" s="10">
        <v>186</v>
      </c>
      <c r="N1673" s="14">
        <f>Table1[[#This Row],[DC_STM/DC_NS]]+Table1[[#This Row],[DC_LPS/DC_NS]]</f>
        <v>2.2774422869451292</v>
      </c>
      <c r="O1673" s="6">
        <v>19</v>
      </c>
      <c r="P1673" s="6">
        <v>383</v>
      </c>
      <c r="Q1673" s="6">
        <v>28597045.4770508</v>
      </c>
      <c r="R1673" s="7">
        <v>5.1718796307619002</v>
      </c>
      <c r="S1673" s="16" t="s">
        <v>5181</v>
      </c>
      <c r="T1673" s="9">
        <v>105.01891370350801</v>
      </c>
      <c r="U1673" s="10">
        <v>174</v>
      </c>
      <c r="V1673" s="11">
        <v>0.53055833153148402</v>
      </c>
      <c r="W1673" s="17" t="s">
        <v>5182</v>
      </c>
      <c r="X1673" s="13">
        <v>63.308539379596198</v>
      </c>
      <c r="Y1673" s="10">
        <v>162</v>
      </c>
      <c r="Z1673" s="18">
        <f>Table1[[#This Row],[Mφ_STM/Mφ_NS]]+Table1[[#This Row],[Mφ_LPS/Mφ_NS]]</f>
        <v>5.7024379622933843</v>
      </c>
    </row>
    <row r="1674" spans="1:26" x14ac:dyDescent="0.25">
      <c r="A1674" s="5" t="s">
        <v>5183</v>
      </c>
      <c r="B1674" s="15" t="s">
        <v>5184</v>
      </c>
      <c r="C1674" s="6">
        <v>11</v>
      </c>
      <c r="D1674" s="6">
        <v>120</v>
      </c>
      <c r="E1674" s="6">
        <v>19147819.131293401</v>
      </c>
      <c r="F1674" s="7">
        <v>1.07887087043341</v>
      </c>
      <c r="G1674" s="8" t="s">
        <v>5185</v>
      </c>
      <c r="H1674" s="9">
        <v>81.922779720895605</v>
      </c>
      <c r="I1674" s="10">
        <v>63</v>
      </c>
      <c r="J1674" s="11">
        <v>0.75200447143185201</v>
      </c>
      <c r="K1674" s="12" t="s">
        <v>5186</v>
      </c>
      <c r="L1674" s="13">
        <v>54.9116010706108</v>
      </c>
      <c r="M1674" s="10">
        <v>63</v>
      </c>
      <c r="N1674" s="14">
        <f>Table1[[#This Row],[DC_STM/DC_NS]]+Table1[[#This Row],[DC_LPS/DC_NS]]</f>
        <v>1.8308753418652621</v>
      </c>
      <c r="O1674" s="6">
        <v>10</v>
      </c>
      <c r="P1674" s="6">
        <v>84</v>
      </c>
      <c r="Q1674" s="6">
        <v>5531552.8904893696</v>
      </c>
      <c r="R1674" s="7">
        <v>12.503247397618299</v>
      </c>
      <c r="S1674" s="16" t="s">
        <v>5187</v>
      </c>
      <c r="T1674" s="9">
        <v>120.577948814379</v>
      </c>
      <c r="U1674" s="10">
        <v>41</v>
      </c>
      <c r="V1674" s="11">
        <v>0.687833009568381</v>
      </c>
      <c r="W1674" s="17" t="s">
        <v>5188</v>
      </c>
      <c r="X1674" s="13">
        <v>54.155826113864599</v>
      </c>
      <c r="Y1674" s="10">
        <v>39</v>
      </c>
      <c r="Z1674" s="18">
        <f>Table1[[#This Row],[Mφ_STM/Mφ_NS]]+Table1[[#This Row],[Mφ_LPS/Mφ_NS]]</f>
        <v>13.19108040718668</v>
      </c>
    </row>
    <row r="1675" spans="1:26" x14ac:dyDescent="0.25">
      <c r="A1675" s="5" t="s">
        <v>5189</v>
      </c>
      <c r="B1675" s="15" t="s">
        <v>5190</v>
      </c>
      <c r="C1675" s="6">
        <v>2</v>
      </c>
      <c r="D1675" s="6">
        <v>14</v>
      </c>
      <c r="E1675" s="6">
        <v>6273640.1388888899</v>
      </c>
      <c r="F1675" s="7">
        <v>1.30638280274223</v>
      </c>
      <c r="G1675" s="8" t="s">
        <v>5191</v>
      </c>
      <c r="H1675" s="9">
        <v>86.583460758382898</v>
      </c>
      <c r="I1675" s="10">
        <v>12</v>
      </c>
      <c r="J1675" s="11">
        <v>0.73529448703898004</v>
      </c>
      <c r="K1675" s="12" t="s">
        <v>5191</v>
      </c>
      <c r="L1675" s="13">
        <v>79.706169519242593</v>
      </c>
      <c r="M1675" s="10">
        <v>12</v>
      </c>
      <c r="N1675" s="14">
        <f>Table1[[#This Row],[DC_STM/DC_NS]]+Table1[[#This Row],[DC_LPS/DC_NS]]</f>
        <v>2.0416772897812101</v>
      </c>
      <c r="O1675" s="6">
        <v>2</v>
      </c>
      <c r="P1675" s="6">
        <v>6</v>
      </c>
      <c r="Q1675" s="6">
        <v>3503300.7841796898</v>
      </c>
      <c r="R1675" s="7">
        <v>20.0217156796548</v>
      </c>
      <c r="S1675" s="16" t="s">
        <v>219</v>
      </c>
      <c r="T1675" s="9">
        <v>26.211758570475499</v>
      </c>
      <c r="U1675" s="10">
        <v>2</v>
      </c>
      <c r="V1675" s="11">
        <v>0.69852250830257601</v>
      </c>
      <c r="W1675" s="17" t="s">
        <v>219</v>
      </c>
      <c r="X1675" s="13">
        <v>34.538449115054199</v>
      </c>
      <c r="Y1675" s="10">
        <v>2</v>
      </c>
      <c r="Z1675" s="18">
        <f>Table1[[#This Row],[Mφ_STM/Mφ_NS]]+Table1[[#This Row],[Mφ_LPS/Mφ_NS]]</f>
        <v>20.720238187957378</v>
      </c>
    </row>
    <row r="1676" spans="1:26" x14ac:dyDescent="0.25">
      <c r="A1676" s="15" t="s">
        <v>5192</v>
      </c>
      <c r="B1676" s="15" t="s">
        <v>5193</v>
      </c>
      <c r="C1676" s="6">
        <v>15</v>
      </c>
      <c r="D1676" s="6">
        <v>200</v>
      </c>
      <c r="E1676" s="6">
        <v>17173291.384548601</v>
      </c>
      <c r="F1676" s="7">
        <v>0.97860520581297905</v>
      </c>
      <c r="G1676" s="8" t="s">
        <v>5194</v>
      </c>
      <c r="H1676" s="9">
        <v>103.67524427684999</v>
      </c>
      <c r="I1676" s="10">
        <v>63</v>
      </c>
      <c r="J1676" s="11">
        <v>0.69958638278607899</v>
      </c>
      <c r="K1676" s="12" t="s">
        <v>5195</v>
      </c>
      <c r="L1676" s="13">
        <v>78.813930530137696</v>
      </c>
      <c r="M1676" s="10">
        <v>64</v>
      </c>
      <c r="N1676" s="14">
        <f>Table1[[#This Row],[DC_STM/DC_NS]]+Table1[[#This Row],[DC_LPS/DC_NS]]</f>
        <v>1.6781915885990579</v>
      </c>
      <c r="O1676" s="6">
        <v>13</v>
      </c>
      <c r="P1676" s="6">
        <v>164</v>
      </c>
      <c r="Q1676" s="6">
        <v>5712405.17860243</v>
      </c>
      <c r="R1676" s="7">
        <v>10.4612973237061</v>
      </c>
      <c r="S1676" s="16" t="s">
        <v>5196</v>
      </c>
      <c r="T1676" s="9">
        <v>105.512349981063</v>
      </c>
      <c r="U1676" s="10">
        <v>52</v>
      </c>
      <c r="V1676" s="11">
        <v>0.39206322708453201</v>
      </c>
      <c r="W1676" s="17" t="s">
        <v>5197</v>
      </c>
      <c r="X1676" s="13">
        <v>80.757934160392693</v>
      </c>
      <c r="Y1676" s="10">
        <v>41</v>
      </c>
      <c r="Z1676" s="18">
        <f>Table1[[#This Row],[Mφ_STM/Mφ_NS]]+Table1[[#This Row],[Mφ_LPS/Mφ_NS]]</f>
        <v>10.853360550790633</v>
      </c>
    </row>
    <row r="1677" spans="1:26" x14ac:dyDescent="0.25">
      <c r="A1677" s="5" t="s">
        <v>5198</v>
      </c>
      <c r="B1677" s="15" t="s">
        <v>5199</v>
      </c>
      <c r="C1677" s="6">
        <v>6</v>
      </c>
      <c r="D1677" s="6">
        <v>75</v>
      </c>
      <c r="E1677" s="6">
        <v>10909535.7666016</v>
      </c>
      <c r="F1677" s="7">
        <v>9.3929336587545897</v>
      </c>
      <c r="G1677" s="8" t="s">
        <v>5200</v>
      </c>
      <c r="H1677" s="9">
        <v>304.15459793449298</v>
      </c>
      <c r="I1677" s="10">
        <v>42</v>
      </c>
      <c r="J1677" s="11">
        <v>8.97555729893236</v>
      </c>
      <c r="K1677" s="12" t="s">
        <v>5201</v>
      </c>
      <c r="L1677" s="13">
        <v>317.94565716229903</v>
      </c>
      <c r="M1677" s="10">
        <v>43</v>
      </c>
      <c r="N1677" s="14">
        <f>Table1[[#This Row],[DC_STM/DC_NS]]+Table1[[#This Row],[DC_LPS/DC_NS]]</f>
        <v>18.368490957686952</v>
      </c>
      <c r="O1677" s="6">
        <v>6</v>
      </c>
      <c r="P1677" s="6">
        <v>42</v>
      </c>
      <c r="Q1677" s="6">
        <v>2553239.27525499</v>
      </c>
      <c r="R1677" s="7">
        <v>8.4411406480195108</v>
      </c>
      <c r="S1677" s="16" t="s">
        <v>5202</v>
      </c>
      <c r="T1677" s="9">
        <v>119.542824651212</v>
      </c>
      <c r="U1677" s="10">
        <v>14</v>
      </c>
      <c r="V1677" s="11">
        <v>1.0423273480937401</v>
      </c>
      <c r="W1677" s="17" t="s">
        <v>5203</v>
      </c>
      <c r="X1677" s="13">
        <v>52.985230149287801</v>
      </c>
      <c r="Y1677" s="10">
        <v>12</v>
      </c>
      <c r="Z1677" s="18">
        <f>Table1[[#This Row],[Mφ_STM/Mφ_NS]]+Table1[[#This Row],[Mφ_LPS/Mφ_NS]]</f>
        <v>9.4834679961132515</v>
      </c>
    </row>
    <row r="1678" spans="1:26" x14ac:dyDescent="0.25">
      <c r="A1678" s="5" t="s">
        <v>5204</v>
      </c>
      <c r="B1678" s="15" t="s">
        <v>5205</v>
      </c>
      <c r="C1678" s="6">
        <v>2</v>
      </c>
      <c r="D1678" s="6">
        <v>12</v>
      </c>
      <c r="E1678" s="6">
        <v>2285765.7207031301</v>
      </c>
      <c r="F1678" s="7">
        <v>1.1345490806501199</v>
      </c>
      <c r="G1678" s="8" t="s">
        <v>5206</v>
      </c>
      <c r="H1678" s="9">
        <v>92.385353858703397</v>
      </c>
      <c r="I1678" s="10">
        <v>7</v>
      </c>
      <c r="J1678" s="11">
        <v>1.4948365643761601</v>
      </c>
      <c r="K1678" s="12" t="s">
        <v>5207</v>
      </c>
      <c r="L1678" s="13">
        <v>115.38767986194701</v>
      </c>
      <c r="M1678" s="10">
        <v>8</v>
      </c>
      <c r="N1678" s="14">
        <f>Table1[[#This Row],[DC_STM/DC_NS]]+Table1[[#This Row],[DC_LPS/DC_NS]]</f>
        <v>2.62938564502628</v>
      </c>
      <c r="O1678" s="6">
        <v>2</v>
      </c>
      <c r="P1678" s="6">
        <v>10</v>
      </c>
      <c r="Q1678" s="6">
        <v>1002922.76486545</v>
      </c>
      <c r="R1678" s="7">
        <v>43.927310644540398</v>
      </c>
      <c r="S1678" s="16" t="s">
        <v>5208</v>
      </c>
      <c r="T1678" s="9">
        <v>119.428274601105</v>
      </c>
      <c r="U1678" s="10">
        <v>7</v>
      </c>
      <c r="V1678" s="11">
        <v>46.637102753337501</v>
      </c>
      <c r="W1678" s="17" t="s">
        <v>5209</v>
      </c>
      <c r="X1678" s="13">
        <v>107.937008587086</v>
      </c>
      <c r="Y1678" s="10">
        <v>6</v>
      </c>
      <c r="Z1678" s="18">
        <f>Table1[[#This Row],[Mφ_STM/Mφ_NS]]+Table1[[#This Row],[Mφ_LPS/Mφ_NS]]</f>
        <v>90.5644133978779</v>
      </c>
    </row>
    <row r="1679" spans="1:26" x14ac:dyDescent="0.25">
      <c r="A1679" s="5" t="s">
        <v>5210</v>
      </c>
      <c r="B1679" s="15" t="s">
        <v>5211</v>
      </c>
      <c r="C1679" s="6">
        <v>1</v>
      </c>
      <c r="D1679" s="6">
        <v>54</v>
      </c>
      <c r="E1679" s="6">
        <v>26217547.781412799</v>
      </c>
      <c r="F1679" s="7">
        <v>1.4764350921003899</v>
      </c>
      <c r="G1679" s="8" t="s">
        <v>5212</v>
      </c>
      <c r="H1679" s="9">
        <v>87.619907980332798</v>
      </c>
      <c r="I1679" s="10">
        <v>9</v>
      </c>
      <c r="J1679" s="11">
        <v>0.33676935049926898</v>
      </c>
      <c r="K1679" s="12" t="s">
        <v>5213</v>
      </c>
      <c r="L1679" s="13">
        <v>87.205774385987496</v>
      </c>
      <c r="M1679" s="10">
        <v>9</v>
      </c>
      <c r="N1679" s="14">
        <f>Table1[[#This Row],[DC_STM/DC_NS]]+Table1[[#This Row],[DC_LPS/DC_NS]]</f>
        <v>1.813204442599659</v>
      </c>
      <c r="O1679" s="6">
        <v>3</v>
      </c>
      <c r="P1679" s="6">
        <v>58</v>
      </c>
      <c r="Q1679" s="6">
        <v>12022874.386854401</v>
      </c>
      <c r="R1679" s="7">
        <v>1.3434756141498401</v>
      </c>
      <c r="S1679" s="16" t="s">
        <v>153</v>
      </c>
      <c r="T1679" s="9"/>
      <c r="U1679" s="10">
        <v>1</v>
      </c>
      <c r="V1679" s="11">
        <v>0.48778860142856301</v>
      </c>
      <c r="W1679" s="17" t="s">
        <v>153</v>
      </c>
      <c r="X1679" s="13"/>
      <c r="Y1679" s="10">
        <v>1</v>
      </c>
      <c r="Z1679" s="18">
        <f>Table1[[#This Row],[Mφ_STM/Mφ_NS]]+Table1[[#This Row],[Mφ_LPS/Mφ_NS]]</f>
        <v>1.8312642155784031</v>
      </c>
    </row>
    <row r="1680" spans="1:26" x14ac:dyDescent="0.25">
      <c r="A1680" s="5" t="s">
        <v>5214</v>
      </c>
      <c r="B1680" s="15" t="s">
        <v>5215</v>
      </c>
      <c r="C1680" s="6">
        <v>4</v>
      </c>
      <c r="D1680" s="6">
        <v>10</v>
      </c>
      <c r="E1680" s="6">
        <v>3125636.1352306502</v>
      </c>
      <c r="F1680" s="7">
        <v>3.1356059071878501</v>
      </c>
      <c r="G1680" s="8" t="s">
        <v>5216</v>
      </c>
      <c r="H1680" s="9">
        <v>185.65869541095299</v>
      </c>
      <c r="I1680" s="10">
        <v>7</v>
      </c>
      <c r="J1680" s="11">
        <v>1.5106025294863299</v>
      </c>
      <c r="K1680" s="12" t="s">
        <v>5216</v>
      </c>
      <c r="L1680" s="13">
        <v>163.51308070446001</v>
      </c>
      <c r="M1680" s="10">
        <v>7</v>
      </c>
      <c r="N1680" s="14">
        <f>Table1[[#This Row],[DC_STM/DC_NS]]+Table1[[#This Row],[DC_LPS/DC_NS]]</f>
        <v>4.64620843667418</v>
      </c>
      <c r="O1680" s="6">
        <v>4</v>
      </c>
      <c r="P1680" s="6">
        <v>10</v>
      </c>
      <c r="Q1680" s="6">
        <v>524326.10329861101</v>
      </c>
      <c r="R1680" s="7">
        <v>0.795305016508424</v>
      </c>
      <c r="S1680" s="16" t="s">
        <v>600</v>
      </c>
      <c r="T1680" s="9">
        <v>58.312744505586302</v>
      </c>
      <c r="U1680" s="10">
        <v>2</v>
      </c>
      <c r="V1680" s="11">
        <v>1.3916696709093299</v>
      </c>
      <c r="W1680" s="17" t="s">
        <v>197</v>
      </c>
      <c r="X1680" s="13"/>
      <c r="Y1680" s="10">
        <v>1</v>
      </c>
      <c r="Z1680" s="18">
        <f>Table1[[#This Row],[Mφ_STM/Mφ_NS]]+Table1[[#This Row],[Mφ_LPS/Mφ_NS]]</f>
        <v>2.186974687417754</v>
      </c>
    </row>
    <row r="1681" spans="1:26" x14ac:dyDescent="0.25">
      <c r="A1681" s="19" t="s">
        <v>5217</v>
      </c>
      <c r="B1681" s="19" t="s">
        <v>5218</v>
      </c>
      <c r="C1681" s="20">
        <v>8</v>
      </c>
      <c r="D1681" s="20">
        <v>91</v>
      </c>
      <c r="E1681" s="20">
        <v>22959401.567816801</v>
      </c>
      <c r="F1681" s="21">
        <v>1.4310967995944099</v>
      </c>
      <c r="G1681" s="22" t="s">
        <v>5219</v>
      </c>
      <c r="H1681" s="23">
        <v>82.252899145736805</v>
      </c>
      <c r="I1681" s="24">
        <v>47</v>
      </c>
      <c r="J1681" s="25">
        <v>0.59722414739162799</v>
      </c>
      <c r="K1681" s="26" t="s">
        <v>5220</v>
      </c>
      <c r="L1681" s="27">
        <v>72.612064159273203</v>
      </c>
      <c r="M1681" s="24">
        <v>46</v>
      </c>
      <c r="N1681" s="28">
        <v>2.0283209469860379</v>
      </c>
      <c r="O1681" s="20">
        <v>8</v>
      </c>
      <c r="P1681" s="20">
        <v>81</v>
      </c>
      <c r="Q1681" s="20">
        <v>7610255.1922200499</v>
      </c>
      <c r="R1681" s="21">
        <v>12.0385262266882</v>
      </c>
      <c r="S1681" s="23" t="s">
        <v>5221</v>
      </c>
      <c r="T1681" s="23">
        <v>131.83308628514499</v>
      </c>
      <c r="U1681" s="24">
        <v>38</v>
      </c>
      <c r="V1681" s="25">
        <v>16.382585864414999</v>
      </c>
      <c r="W1681" s="29" t="s">
        <v>5222</v>
      </c>
      <c r="X1681" s="27">
        <v>207.91316100031901</v>
      </c>
      <c r="Y1681" s="24">
        <v>35</v>
      </c>
      <c r="Z1681" s="18">
        <f>V1681+R1681</f>
        <v>28.421112091103197</v>
      </c>
    </row>
    <row r="1682" spans="1:26" x14ac:dyDescent="0.25">
      <c r="A1682" s="5" t="s">
        <v>5223</v>
      </c>
      <c r="B1682" s="15" t="s">
        <v>5224</v>
      </c>
      <c r="C1682" s="6">
        <v>2</v>
      </c>
      <c r="D1682" s="6">
        <v>3</v>
      </c>
      <c r="E1682" s="6">
        <v>1128272.0527343799</v>
      </c>
      <c r="F1682" s="7"/>
      <c r="G1682" s="8"/>
      <c r="H1682" s="9"/>
      <c r="I1682" s="10">
        <v>0</v>
      </c>
      <c r="J1682" s="11"/>
      <c r="K1682" s="12"/>
      <c r="L1682" s="13"/>
      <c r="M1682" s="10">
        <v>0</v>
      </c>
      <c r="N1682" s="14">
        <f>Table1[[#This Row],[DC_STM/DC_NS]]+Table1[[#This Row],[DC_LPS/DC_NS]]</f>
        <v>0</v>
      </c>
      <c r="O1682" s="6"/>
      <c r="P1682" s="6"/>
      <c r="Q1682" s="6"/>
      <c r="R1682" s="7"/>
      <c r="S1682" s="16"/>
      <c r="T1682" s="9"/>
      <c r="U1682" s="10">
        <v>0</v>
      </c>
      <c r="V1682" s="11"/>
      <c r="W1682" s="17"/>
      <c r="X1682" s="13"/>
      <c r="Y1682" s="10">
        <v>0</v>
      </c>
      <c r="Z1682" s="18">
        <f>Table1[[#This Row],[Mφ_STM/Mφ_NS]]+Table1[[#This Row],[Mφ_LPS/Mφ_NS]]</f>
        <v>0</v>
      </c>
    </row>
    <row r="1683" spans="1:26" x14ac:dyDescent="0.25">
      <c r="A1683" s="5" t="s">
        <v>5225</v>
      </c>
      <c r="B1683" s="15" t="s">
        <v>5226</v>
      </c>
      <c r="C1683" s="6">
        <v>3</v>
      </c>
      <c r="D1683" s="6">
        <v>4</v>
      </c>
      <c r="E1683" s="6">
        <v>877521.87239583302</v>
      </c>
      <c r="F1683" s="7">
        <v>0.88631360799317305</v>
      </c>
      <c r="G1683" s="8" t="s">
        <v>3270</v>
      </c>
      <c r="H1683" s="9">
        <v>139.82574318384999</v>
      </c>
      <c r="I1683" s="10">
        <v>2</v>
      </c>
      <c r="J1683" s="11">
        <v>0.79865755380555203</v>
      </c>
      <c r="K1683" s="12" t="s">
        <v>3270</v>
      </c>
      <c r="L1683" s="13">
        <v>139.65061788313699</v>
      </c>
      <c r="M1683" s="10">
        <v>2</v>
      </c>
      <c r="N1683" s="14">
        <f>Table1[[#This Row],[DC_STM/DC_NS]]+Table1[[#This Row],[DC_LPS/DC_NS]]</f>
        <v>1.6849711617987251</v>
      </c>
      <c r="O1683" s="6">
        <v>1</v>
      </c>
      <c r="P1683" s="6">
        <v>2</v>
      </c>
      <c r="Q1683" s="6">
        <v>593469.41796875</v>
      </c>
      <c r="R1683" s="7"/>
      <c r="S1683" s="16"/>
      <c r="T1683" s="9"/>
      <c r="U1683" s="10">
        <v>0</v>
      </c>
      <c r="V1683" s="11"/>
      <c r="W1683" s="17"/>
      <c r="X1683" s="13"/>
      <c r="Y1683" s="10">
        <v>0</v>
      </c>
      <c r="Z1683" s="18">
        <f>Table1[[#This Row],[Mφ_STM/Mφ_NS]]+Table1[[#This Row],[Mφ_LPS/Mφ_NS]]</f>
        <v>0</v>
      </c>
    </row>
    <row r="1684" spans="1:26" x14ac:dyDescent="0.25">
      <c r="A1684" s="5" t="s">
        <v>5227</v>
      </c>
      <c r="B1684" s="15" t="s">
        <v>5228</v>
      </c>
      <c r="C1684" s="6">
        <v>2</v>
      </c>
      <c r="D1684" s="6">
        <v>3</v>
      </c>
      <c r="E1684" s="6">
        <v>1959047.96744792</v>
      </c>
      <c r="F1684" s="7">
        <v>0.12828909590302101</v>
      </c>
      <c r="G1684" s="8" t="s">
        <v>4007</v>
      </c>
      <c r="H1684" s="9">
        <v>130.39771036609599</v>
      </c>
      <c r="I1684" s="10">
        <v>2</v>
      </c>
      <c r="J1684" s="11">
        <v>0.102727097925827</v>
      </c>
      <c r="K1684" s="12" t="s">
        <v>4007</v>
      </c>
      <c r="L1684" s="13">
        <v>127.65465211612199</v>
      </c>
      <c r="M1684" s="10">
        <v>2</v>
      </c>
      <c r="N1684" s="14">
        <f>Table1[[#This Row],[DC_STM/DC_NS]]+Table1[[#This Row],[DC_LPS/DC_NS]]</f>
        <v>0.23101619382884803</v>
      </c>
      <c r="O1684" s="6">
        <v>2</v>
      </c>
      <c r="P1684" s="6">
        <v>2</v>
      </c>
      <c r="Q1684" s="6">
        <v>1342151.91796875</v>
      </c>
      <c r="R1684" s="7">
        <v>100</v>
      </c>
      <c r="S1684" s="16" t="s">
        <v>34</v>
      </c>
      <c r="T1684" s="9"/>
      <c r="U1684" s="10">
        <v>1</v>
      </c>
      <c r="V1684" s="11">
        <v>100</v>
      </c>
      <c r="W1684" s="17" t="s">
        <v>34</v>
      </c>
      <c r="X1684" s="13"/>
      <c r="Y1684" s="10">
        <v>1</v>
      </c>
      <c r="Z1684" s="18">
        <f>Table1[[#This Row],[Mφ_STM/Mφ_NS]]+Table1[[#This Row],[Mφ_LPS/Mφ_NS]]</f>
        <v>200</v>
      </c>
    </row>
    <row r="1685" spans="1:26" x14ac:dyDescent="0.25">
      <c r="A1685" s="5" t="s">
        <v>5229</v>
      </c>
      <c r="B1685" s="15" t="s">
        <v>5230</v>
      </c>
      <c r="C1685" s="6">
        <v>9</v>
      </c>
      <c r="D1685" s="6">
        <v>276</v>
      </c>
      <c r="E1685" s="6">
        <v>117980805.266873</v>
      </c>
      <c r="F1685" s="7">
        <v>1.1140473889812901</v>
      </c>
      <c r="G1685" s="8" t="s">
        <v>5231</v>
      </c>
      <c r="H1685" s="9">
        <v>88.718793384027293</v>
      </c>
      <c r="I1685" s="10">
        <v>117</v>
      </c>
      <c r="J1685" s="11">
        <v>0.81981372625559201</v>
      </c>
      <c r="K1685" s="12" t="s">
        <v>5232</v>
      </c>
      <c r="L1685" s="13">
        <v>47.927536582347003</v>
      </c>
      <c r="M1685" s="10">
        <v>121</v>
      </c>
      <c r="N1685" s="14">
        <f>Table1[[#This Row],[DC_STM/DC_NS]]+Table1[[#This Row],[DC_LPS/DC_NS]]</f>
        <v>1.9338611152368821</v>
      </c>
      <c r="O1685" s="6">
        <v>9</v>
      </c>
      <c r="P1685" s="6">
        <v>261</v>
      </c>
      <c r="Q1685" s="6">
        <v>40099584.737508103</v>
      </c>
      <c r="R1685" s="7">
        <v>6.35222429450915</v>
      </c>
      <c r="S1685" s="16" t="s">
        <v>5233</v>
      </c>
      <c r="T1685" s="9">
        <v>109.82043655370801</v>
      </c>
      <c r="U1685" s="10">
        <v>106</v>
      </c>
      <c r="V1685" s="11">
        <v>0.868244168727627</v>
      </c>
      <c r="W1685" s="17" t="s">
        <v>5234</v>
      </c>
      <c r="X1685" s="13">
        <v>84.346078860634094</v>
      </c>
      <c r="Y1685" s="10">
        <v>102</v>
      </c>
      <c r="Z1685" s="18">
        <f>Table1[[#This Row],[Mφ_STM/Mφ_NS]]+Table1[[#This Row],[Mφ_LPS/Mφ_NS]]</f>
        <v>7.2204684632367773</v>
      </c>
    </row>
    <row r="1686" spans="1:26" x14ac:dyDescent="0.25">
      <c r="A1686" s="5" t="s">
        <v>5235</v>
      </c>
      <c r="B1686" s="15" t="s">
        <v>5236</v>
      </c>
      <c r="C1686" s="6">
        <v>4</v>
      </c>
      <c r="D1686" s="6">
        <v>11</v>
      </c>
      <c r="E1686" s="6">
        <v>6960609.8980034702</v>
      </c>
      <c r="F1686" s="7">
        <v>17.7286740171579</v>
      </c>
      <c r="G1686" s="8" t="s">
        <v>5237</v>
      </c>
      <c r="H1686" s="9">
        <v>227.55651886115999</v>
      </c>
      <c r="I1686" s="10">
        <v>8</v>
      </c>
      <c r="J1686" s="11">
        <v>17.175517684570998</v>
      </c>
      <c r="K1686" s="12" t="s">
        <v>5237</v>
      </c>
      <c r="L1686" s="13">
        <v>236.27148783243101</v>
      </c>
      <c r="M1686" s="10">
        <v>8</v>
      </c>
      <c r="N1686" s="14">
        <f>Table1[[#This Row],[DC_STM/DC_NS]]+Table1[[#This Row],[DC_LPS/DC_NS]]</f>
        <v>34.904191701728898</v>
      </c>
      <c r="O1686" s="6">
        <v>4</v>
      </c>
      <c r="P1686" s="6">
        <v>13</v>
      </c>
      <c r="Q1686" s="6">
        <v>1282365.8724609399</v>
      </c>
      <c r="R1686" s="7">
        <v>9.9245239748395502</v>
      </c>
      <c r="S1686" s="16" t="s">
        <v>5238</v>
      </c>
      <c r="T1686" s="9">
        <v>99.8288168210413</v>
      </c>
      <c r="U1686" s="10">
        <v>4</v>
      </c>
      <c r="V1686" s="11">
        <v>0.26783769982075101</v>
      </c>
      <c r="W1686" s="17" t="s">
        <v>5239</v>
      </c>
      <c r="X1686" s="13">
        <v>160.38773642448999</v>
      </c>
      <c r="Y1686" s="10">
        <v>3</v>
      </c>
      <c r="Z1686" s="18">
        <f>Table1[[#This Row],[Mφ_STM/Mφ_NS]]+Table1[[#This Row],[Mφ_LPS/Mφ_NS]]</f>
        <v>10.192361674660301</v>
      </c>
    </row>
    <row r="1687" spans="1:26" x14ac:dyDescent="0.25">
      <c r="A1687" s="5" t="s">
        <v>5240</v>
      </c>
      <c r="B1687" s="15" t="s">
        <v>5241</v>
      </c>
      <c r="C1687" s="6">
        <v>4</v>
      </c>
      <c r="D1687" s="6">
        <v>69</v>
      </c>
      <c r="E1687" s="6">
        <v>24586798.323784702</v>
      </c>
      <c r="F1687" s="7">
        <v>0.94951060878680205</v>
      </c>
      <c r="G1687" s="8" t="s">
        <v>5242</v>
      </c>
      <c r="H1687" s="9">
        <v>61.302730657896603</v>
      </c>
      <c r="I1687" s="10">
        <v>36</v>
      </c>
      <c r="J1687" s="11">
        <v>0.92249103973439195</v>
      </c>
      <c r="K1687" s="12" t="s">
        <v>5242</v>
      </c>
      <c r="L1687" s="13">
        <v>28.1106149366423</v>
      </c>
      <c r="M1687" s="10">
        <v>36</v>
      </c>
      <c r="N1687" s="14">
        <f>Table1[[#This Row],[DC_STM/DC_NS]]+Table1[[#This Row],[DC_LPS/DC_NS]]</f>
        <v>1.8720016485211941</v>
      </c>
      <c r="O1687" s="6">
        <v>5</v>
      </c>
      <c r="P1687" s="6">
        <v>49</v>
      </c>
      <c r="Q1687" s="6">
        <v>17484030.143717401</v>
      </c>
      <c r="R1687" s="7">
        <v>9.1823325308652404</v>
      </c>
      <c r="S1687" s="16" t="s">
        <v>5243</v>
      </c>
      <c r="T1687" s="9">
        <v>102.953434190496</v>
      </c>
      <c r="U1687" s="10">
        <v>29</v>
      </c>
      <c r="V1687" s="11">
        <v>0.71064519984251295</v>
      </c>
      <c r="W1687" s="17" t="s">
        <v>5244</v>
      </c>
      <c r="X1687" s="13">
        <v>65.822199012856899</v>
      </c>
      <c r="Y1687" s="10">
        <v>29</v>
      </c>
      <c r="Z1687" s="18">
        <f>Table1[[#This Row],[Mφ_STM/Mφ_NS]]+Table1[[#This Row],[Mφ_LPS/Mφ_NS]]</f>
        <v>9.892977730707754</v>
      </c>
    </row>
    <row r="1688" spans="1:26" x14ac:dyDescent="0.25">
      <c r="A1688" s="5" t="s">
        <v>5245</v>
      </c>
      <c r="B1688" s="15" t="s">
        <v>5246</v>
      </c>
      <c r="C1688" s="6">
        <v>2</v>
      </c>
      <c r="D1688" s="6">
        <v>4</v>
      </c>
      <c r="E1688" s="6">
        <v>4101768.8645833302</v>
      </c>
      <c r="F1688" s="7">
        <v>0.26234820755779797</v>
      </c>
      <c r="G1688" s="8" t="s">
        <v>5247</v>
      </c>
      <c r="H1688" s="9">
        <v>71.417473261223904</v>
      </c>
      <c r="I1688" s="10">
        <v>4</v>
      </c>
      <c r="J1688" s="11">
        <v>0.35977761742209602</v>
      </c>
      <c r="K1688" s="12" t="s">
        <v>5247</v>
      </c>
      <c r="L1688" s="13">
        <v>70.626592970163401</v>
      </c>
      <c r="M1688" s="10">
        <v>4</v>
      </c>
      <c r="N1688" s="14">
        <f>Table1[[#This Row],[DC_STM/DC_NS]]+Table1[[#This Row],[DC_LPS/DC_NS]]</f>
        <v>0.62212582497989399</v>
      </c>
      <c r="O1688" s="6">
        <v>1</v>
      </c>
      <c r="P1688" s="6">
        <v>4</v>
      </c>
      <c r="Q1688" s="6">
        <v>732645.50561523403</v>
      </c>
      <c r="R1688" s="7">
        <v>5.4380172500886701</v>
      </c>
      <c r="S1688" s="16" t="s">
        <v>61</v>
      </c>
      <c r="T1688" s="9"/>
      <c r="U1688" s="10">
        <v>1</v>
      </c>
      <c r="V1688" s="11">
        <v>0.19751144359818801</v>
      </c>
      <c r="W1688" s="17" t="s">
        <v>61</v>
      </c>
      <c r="X1688" s="13"/>
      <c r="Y1688" s="10">
        <v>1</v>
      </c>
      <c r="Z1688" s="18">
        <f>Table1[[#This Row],[Mφ_STM/Mφ_NS]]+Table1[[#This Row],[Mφ_LPS/Mφ_NS]]</f>
        <v>5.635528693686858</v>
      </c>
    </row>
    <row r="1689" spans="1:26" x14ac:dyDescent="0.25">
      <c r="A1689" s="5" t="s">
        <v>5248</v>
      </c>
      <c r="B1689" s="15" t="s">
        <v>5249</v>
      </c>
      <c r="C1689" s="6">
        <v>1</v>
      </c>
      <c r="D1689" s="6">
        <v>1</v>
      </c>
      <c r="E1689" s="6">
        <v>1102750.04296875</v>
      </c>
      <c r="F1689" s="7"/>
      <c r="G1689" s="8"/>
      <c r="H1689" s="9"/>
      <c r="I1689" s="10">
        <v>0</v>
      </c>
      <c r="J1689" s="11"/>
      <c r="K1689" s="12"/>
      <c r="L1689" s="13"/>
      <c r="M1689" s="10">
        <v>0</v>
      </c>
      <c r="N1689" s="14">
        <f>Table1[[#This Row],[DC_STM/DC_NS]]+Table1[[#This Row],[DC_LPS/DC_NS]]</f>
        <v>0</v>
      </c>
      <c r="O1689" s="6">
        <v>1</v>
      </c>
      <c r="P1689" s="6">
        <v>1</v>
      </c>
      <c r="Q1689" s="6">
        <v>146198.9140625</v>
      </c>
      <c r="R1689" s="7"/>
      <c r="S1689" s="16"/>
      <c r="T1689" s="9"/>
      <c r="U1689" s="10">
        <v>0</v>
      </c>
      <c r="V1689" s="11"/>
      <c r="W1689" s="17"/>
      <c r="X1689" s="13"/>
      <c r="Y1689" s="10">
        <v>0</v>
      </c>
      <c r="Z1689" s="18">
        <f>Table1[[#This Row],[Mφ_STM/Mφ_NS]]+Table1[[#This Row],[Mφ_LPS/Mφ_NS]]</f>
        <v>0</v>
      </c>
    </row>
    <row r="1690" spans="1:26" x14ac:dyDescent="0.25">
      <c r="A1690" s="5" t="s">
        <v>5250</v>
      </c>
      <c r="B1690" s="15" t="s">
        <v>5251</v>
      </c>
      <c r="C1690" s="6">
        <v>5</v>
      </c>
      <c r="D1690" s="6">
        <v>19</v>
      </c>
      <c r="E1690" s="6">
        <v>4809643.54456018</v>
      </c>
      <c r="F1690" s="7">
        <v>0.76312862242220403</v>
      </c>
      <c r="G1690" s="8" t="s">
        <v>5252</v>
      </c>
      <c r="H1690" s="9">
        <v>172.128687867183</v>
      </c>
      <c r="I1690" s="10">
        <v>8</v>
      </c>
      <c r="J1690" s="11">
        <v>0.38100970013359198</v>
      </c>
      <c r="K1690" s="12" t="s">
        <v>5253</v>
      </c>
      <c r="L1690" s="13">
        <v>108.501154197028</v>
      </c>
      <c r="M1690" s="10">
        <v>12</v>
      </c>
      <c r="N1690" s="14">
        <f>Table1[[#This Row],[DC_STM/DC_NS]]+Table1[[#This Row],[DC_LPS/DC_NS]]</f>
        <v>1.144138322555796</v>
      </c>
      <c r="O1690" s="6">
        <v>5</v>
      </c>
      <c r="P1690" s="6">
        <v>15</v>
      </c>
      <c r="Q1690" s="6">
        <v>2380142.9774305602</v>
      </c>
      <c r="R1690" s="7">
        <v>8.3456274875163601</v>
      </c>
      <c r="S1690" s="16" t="s">
        <v>5254</v>
      </c>
      <c r="T1690" s="9">
        <v>143.53288438620001</v>
      </c>
      <c r="U1690" s="10">
        <v>5</v>
      </c>
      <c r="V1690" s="11">
        <v>0.39639139993082201</v>
      </c>
      <c r="W1690" s="17" t="s">
        <v>5254</v>
      </c>
      <c r="X1690" s="13">
        <v>135.37915156114599</v>
      </c>
      <c r="Y1690" s="10">
        <v>5</v>
      </c>
      <c r="Z1690" s="18">
        <f>Table1[[#This Row],[Mφ_STM/Mφ_NS]]+Table1[[#This Row],[Mφ_LPS/Mφ_NS]]</f>
        <v>8.7420188874471823</v>
      </c>
    </row>
    <row r="1691" spans="1:26" x14ac:dyDescent="0.25">
      <c r="A1691" s="5" t="s">
        <v>5255</v>
      </c>
      <c r="B1691" s="15" t="s">
        <v>5256</v>
      </c>
      <c r="C1691" s="6">
        <v>5</v>
      </c>
      <c r="D1691" s="6">
        <v>27</v>
      </c>
      <c r="E1691" s="6">
        <v>6909547.3341308599</v>
      </c>
      <c r="F1691" s="7">
        <v>0.89999460327026504</v>
      </c>
      <c r="G1691" s="8" t="s">
        <v>5257</v>
      </c>
      <c r="H1691" s="9">
        <v>148.92818087766901</v>
      </c>
      <c r="I1691" s="10">
        <v>18</v>
      </c>
      <c r="J1691" s="11">
        <v>4.8174699766792402E-2</v>
      </c>
      <c r="K1691" s="12" t="s">
        <v>5257</v>
      </c>
      <c r="L1691" s="13">
        <v>157.25137293600801</v>
      </c>
      <c r="M1691" s="10">
        <v>18</v>
      </c>
      <c r="N1691" s="14">
        <f>Table1[[#This Row],[DC_STM/DC_NS]]+Table1[[#This Row],[DC_LPS/DC_NS]]</f>
        <v>0.94816930303705749</v>
      </c>
      <c r="O1691" s="6">
        <v>3</v>
      </c>
      <c r="P1691" s="6">
        <v>7</v>
      </c>
      <c r="Q1691" s="6">
        <v>1465032.7092013899</v>
      </c>
      <c r="R1691" s="7">
        <v>34.1645050680699</v>
      </c>
      <c r="S1691" s="16" t="s">
        <v>5258</v>
      </c>
      <c r="T1691" s="9">
        <v>125.06061134871</v>
      </c>
      <c r="U1691" s="10">
        <v>3</v>
      </c>
      <c r="V1691" s="11">
        <v>2.9017733696300301</v>
      </c>
      <c r="W1691" s="17" t="s">
        <v>5258</v>
      </c>
      <c r="X1691" s="13">
        <v>171.63704553711901</v>
      </c>
      <c r="Y1691" s="10">
        <v>3</v>
      </c>
      <c r="Z1691" s="18">
        <f>Table1[[#This Row],[Mφ_STM/Mφ_NS]]+Table1[[#This Row],[Mφ_LPS/Mφ_NS]]</f>
        <v>37.066278437699928</v>
      </c>
    </row>
    <row r="1692" spans="1:26" x14ac:dyDescent="0.25">
      <c r="A1692" s="5" t="s">
        <v>5259</v>
      </c>
      <c r="B1692" s="15" t="s">
        <v>5260</v>
      </c>
      <c r="C1692" s="6">
        <v>7</v>
      </c>
      <c r="D1692" s="6">
        <v>162</v>
      </c>
      <c r="E1692" s="6">
        <v>17829113.6586372</v>
      </c>
      <c r="F1692" s="7">
        <v>1.0233995399301501</v>
      </c>
      <c r="G1692" s="8" t="s">
        <v>5261</v>
      </c>
      <c r="H1692" s="9">
        <v>98.493235460035905</v>
      </c>
      <c r="I1692" s="10">
        <v>44</v>
      </c>
      <c r="J1692" s="11">
        <v>0.85857337568788605</v>
      </c>
      <c r="K1692" s="12" t="s">
        <v>5262</v>
      </c>
      <c r="L1692" s="13">
        <v>64.721789200278394</v>
      </c>
      <c r="M1692" s="10">
        <v>47</v>
      </c>
      <c r="N1692" s="14">
        <f>Table1[[#This Row],[DC_STM/DC_NS]]+Table1[[#This Row],[DC_LPS/DC_NS]]</f>
        <v>1.8819729156180363</v>
      </c>
      <c r="O1692" s="6"/>
      <c r="P1692" s="6"/>
      <c r="Q1692" s="6"/>
      <c r="R1692" s="7"/>
      <c r="S1692" s="16"/>
      <c r="T1692" s="9"/>
      <c r="U1692" s="10">
        <v>0</v>
      </c>
      <c r="V1692" s="11"/>
      <c r="W1692" s="17"/>
      <c r="X1692" s="13"/>
      <c r="Y1692" s="10">
        <v>0</v>
      </c>
      <c r="Z1692" s="18">
        <f>Table1[[#This Row],[Mφ_STM/Mφ_NS]]+Table1[[#This Row],[Mφ_LPS/Mφ_NS]]</f>
        <v>0</v>
      </c>
    </row>
    <row r="1693" spans="1:26" x14ac:dyDescent="0.25">
      <c r="A1693" s="5" t="s">
        <v>5263</v>
      </c>
      <c r="B1693" s="15" t="s">
        <v>5264</v>
      </c>
      <c r="C1693" s="6">
        <v>3</v>
      </c>
      <c r="D1693" s="6">
        <v>10</v>
      </c>
      <c r="E1693" s="6">
        <v>1132072.5672607401</v>
      </c>
      <c r="F1693" s="7">
        <v>3.6482040031689902</v>
      </c>
      <c r="G1693" s="8" t="s">
        <v>5265</v>
      </c>
      <c r="H1693" s="9">
        <v>172.728836715146</v>
      </c>
      <c r="I1693" s="10">
        <v>8</v>
      </c>
      <c r="J1693" s="11">
        <v>2.46540012685653</v>
      </c>
      <c r="K1693" s="12" t="s">
        <v>5266</v>
      </c>
      <c r="L1693" s="13">
        <v>204.027038954592</v>
      </c>
      <c r="M1693" s="10">
        <v>7</v>
      </c>
      <c r="N1693" s="14">
        <f>Table1[[#This Row],[DC_STM/DC_NS]]+Table1[[#This Row],[DC_LPS/DC_NS]]</f>
        <v>6.1136041300255197</v>
      </c>
      <c r="O1693" s="6">
        <v>2</v>
      </c>
      <c r="P1693" s="6">
        <v>8</v>
      </c>
      <c r="Q1693" s="6">
        <v>730052.12833658897</v>
      </c>
      <c r="R1693" s="7">
        <v>100</v>
      </c>
      <c r="S1693" s="16" t="s">
        <v>242</v>
      </c>
      <c r="T1693" s="9"/>
      <c r="U1693" s="10">
        <v>1</v>
      </c>
      <c r="V1693" s="11">
        <v>75.583725347998893</v>
      </c>
      <c r="W1693" s="17" t="s">
        <v>242</v>
      </c>
      <c r="X1693" s="13"/>
      <c r="Y1693" s="10">
        <v>1</v>
      </c>
      <c r="Z1693" s="18">
        <f>Table1[[#This Row],[Mφ_STM/Mφ_NS]]+Table1[[#This Row],[Mφ_LPS/Mφ_NS]]</f>
        <v>175.58372534799889</v>
      </c>
    </row>
    <row r="1694" spans="1:26" x14ac:dyDescent="0.25">
      <c r="A1694" s="5" t="s">
        <v>5267</v>
      </c>
      <c r="B1694" s="15" t="s">
        <v>5268</v>
      </c>
      <c r="C1694" s="6">
        <v>2</v>
      </c>
      <c r="D1694" s="6">
        <v>2</v>
      </c>
      <c r="E1694" s="6">
        <v>2167288.03125</v>
      </c>
      <c r="F1694" s="7">
        <v>0.01</v>
      </c>
      <c r="G1694" s="8" t="s">
        <v>197</v>
      </c>
      <c r="H1694" s="9"/>
      <c r="I1694" s="10">
        <v>1</v>
      </c>
      <c r="J1694" s="11">
        <v>0.01</v>
      </c>
      <c r="K1694" s="12" t="s">
        <v>197</v>
      </c>
      <c r="L1694" s="13"/>
      <c r="M1694" s="10">
        <v>1</v>
      </c>
      <c r="N1694" s="14">
        <f>Table1[[#This Row],[DC_STM/DC_NS]]+Table1[[#This Row],[DC_LPS/DC_NS]]</f>
        <v>0.02</v>
      </c>
      <c r="O1694" s="6">
        <v>5</v>
      </c>
      <c r="P1694" s="6">
        <v>7</v>
      </c>
      <c r="Q1694" s="6">
        <v>1175647.5034722199</v>
      </c>
      <c r="R1694" s="7"/>
      <c r="S1694" s="16"/>
      <c r="T1694" s="9"/>
      <c r="U1694" s="10">
        <v>0</v>
      </c>
      <c r="V1694" s="11"/>
      <c r="W1694" s="17"/>
      <c r="X1694" s="13"/>
      <c r="Y1694" s="10">
        <v>0</v>
      </c>
      <c r="Z1694" s="18">
        <f>Table1[[#This Row],[Mφ_STM/Mφ_NS]]+Table1[[#This Row],[Mφ_LPS/Mφ_NS]]</f>
        <v>0</v>
      </c>
    </row>
    <row r="1695" spans="1:26" x14ac:dyDescent="0.25">
      <c r="A1695" s="5" t="s">
        <v>5269</v>
      </c>
      <c r="B1695" s="15" t="s">
        <v>5270</v>
      </c>
      <c r="C1695" s="6">
        <v>2</v>
      </c>
      <c r="D1695" s="6">
        <v>52</v>
      </c>
      <c r="E1695" s="6">
        <v>27738991.657611299</v>
      </c>
      <c r="F1695" s="7">
        <v>1.9865399605221401</v>
      </c>
      <c r="G1695" s="8" t="s">
        <v>5271</v>
      </c>
      <c r="H1695" s="9">
        <v>107.73763284871799</v>
      </c>
      <c r="I1695" s="10">
        <v>5</v>
      </c>
      <c r="J1695" s="11">
        <v>0.21129765577976201</v>
      </c>
      <c r="K1695" s="12" t="s">
        <v>156</v>
      </c>
      <c r="L1695" s="13">
        <v>113.87763206072</v>
      </c>
      <c r="M1695" s="10">
        <v>4</v>
      </c>
      <c r="N1695" s="14">
        <f>Table1[[#This Row],[DC_STM/DC_NS]]+Table1[[#This Row],[DC_LPS/DC_NS]]</f>
        <v>2.1978376163019022</v>
      </c>
      <c r="O1695" s="6">
        <v>2</v>
      </c>
      <c r="P1695" s="6">
        <v>57</v>
      </c>
      <c r="Q1695" s="6">
        <v>11277773.6959364</v>
      </c>
      <c r="R1695" s="7">
        <v>4.2532170680780801E-2</v>
      </c>
      <c r="S1695" s="16" t="s">
        <v>242</v>
      </c>
      <c r="T1695" s="9"/>
      <c r="U1695" s="10">
        <v>1</v>
      </c>
      <c r="V1695" s="11">
        <v>4.2532170680780801E-2</v>
      </c>
      <c r="W1695" s="17" t="s">
        <v>242</v>
      </c>
      <c r="X1695" s="13"/>
      <c r="Y1695" s="10">
        <v>1</v>
      </c>
      <c r="Z1695" s="18">
        <f>Table1[[#This Row],[Mφ_STM/Mφ_NS]]+Table1[[#This Row],[Mφ_LPS/Mφ_NS]]</f>
        <v>8.5064341361561602E-2</v>
      </c>
    </row>
    <row r="1696" spans="1:26" x14ac:dyDescent="0.25">
      <c r="A1696" s="5" t="s">
        <v>5272</v>
      </c>
      <c r="B1696" s="15" t="s">
        <v>5273</v>
      </c>
      <c r="C1696" s="6">
        <v>8</v>
      </c>
      <c r="D1696" s="6">
        <v>67</v>
      </c>
      <c r="E1696" s="6">
        <v>5647218.7669270802</v>
      </c>
      <c r="F1696" s="7">
        <v>1.70857076389039</v>
      </c>
      <c r="G1696" s="8" t="s">
        <v>5274</v>
      </c>
      <c r="H1696" s="9">
        <v>195.30240856501999</v>
      </c>
      <c r="I1696" s="10">
        <v>29</v>
      </c>
      <c r="J1696" s="11">
        <v>1.68070755191708</v>
      </c>
      <c r="K1696" s="12" t="s">
        <v>5275</v>
      </c>
      <c r="L1696" s="13">
        <v>216.135667140404</v>
      </c>
      <c r="M1696" s="10">
        <v>29</v>
      </c>
      <c r="N1696" s="14">
        <f>Table1[[#This Row],[DC_STM/DC_NS]]+Table1[[#This Row],[DC_LPS/DC_NS]]</f>
        <v>3.38927831580747</v>
      </c>
      <c r="O1696" s="6">
        <v>7</v>
      </c>
      <c r="P1696" s="6">
        <v>25</v>
      </c>
      <c r="Q1696" s="6">
        <v>1770896.3780517599</v>
      </c>
      <c r="R1696" s="7">
        <v>3.92973364342848</v>
      </c>
      <c r="S1696" s="16" t="s">
        <v>732</v>
      </c>
      <c r="T1696" s="9">
        <v>2.0106840685397902</v>
      </c>
      <c r="U1696" s="10">
        <v>2</v>
      </c>
      <c r="V1696" s="11">
        <v>1.38803274968008E-2</v>
      </c>
      <c r="W1696" s="17" t="s">
        <v>732</v>
      </c>
      <c r="X1696" s="13">
        <v>24.987273372239201</v>
      </c>
      <c r="Y1696" s="10">
        <v>2</v>
      </c>
      <c r="Z1696" s="18">
        <f>Table1[[#This Row],[Mφ_STM/Mφ_NS]]+Table1[[#This Row],[Mφ_LPS/Mφ_NS]]</f>
        <v>3.9436139709252807</v>
      </c>
    </row>
    <row r="1697" spans="1:26" x14ac:dyDescent="0.25">
      <c r="A1697" s="5" t="s">
        <v>5276</v>
      </c>
      <c r="B1697" s="15" t="s">
        <v>5277</v>
      </c>
      <c r="C1697" s="6"/>
      <c r="D1697" s="6"/>
      <c r="E1697" s="6"/>
      <c r="F1697" s="7"/>
      <c r="G1697" s="8"/>
      <c r="H1697" s="9"/>
      <c r="I1697" s="10">
        <v>0</v>
      </c>
      <c r="J1697" s="11"/>
      <c r="K1697" s="12"/>
      <c r="L1697" s="13"/>
      <c r="M1697" s="10">
        <v>0</v>
      </c>
      <c r="N1697" s="14">
        <f>Table1[[#This Row],[DC_STM/DC_NS]]+Table1[[#This Row],[DC_LPS/DC_NS]]</f>
        <v>0</v>
      </c>
      <c r="O1697" s="6">
        <v>1</v>
      </c>
      <c r="P1697" s="6">
        <v>2</v>
      </c>
      <c r="Q1697" s="6">
        <v>1127163.1328125</v>
      </c>
      <c r="R1697" s="7"/>
      <c r="S1697" s="16"/>
      <c r="T1697" s="9"/>
      <c r="U1697" s="10">
        <v>0</v>
      </c>
      <c r="V1697" s="11"/>
      <c r="W1697" s="17"/>
      <c r="X1697" s="13"/>
      <c r="Y1697" s="10">
        <v>0</v>
      </c>
      <c r="Z1697" s="18">
        <f>Table1[[#This Row],[Mφ_STM/Mφ_NS]]+Table1[[#This Row],[Mφ_LPS/Mφ_NS]]</f>
        <v>0</v>
      </c>
    </row>
    <row r="1698" spans="1:26" x14ac:dyDescent="0.25">
      <c r="A1698" s="5" t="s">
        <v>5278</v>
      </c>
      <c r="B1698" s="15" t="s">
        <v>5279</v>
      </c>
      <c r="C1698" s="6">
        <v>2</v>
      </c>
      <c r="D1698" s="6">
        <v>41</v>
      </c>
      <c r="E1698" s="6">
        <v>5991420.3478190098</v>
      </c>
      <c r="F1698" s="7">
        <v>0.71976219936153696</v>
      </c>
      <c r="G1698" s="8" t="s">
        <v>5280</v>
      </c>
      <c r="H1698" s="9">
        <v>71.769165964854494</v>
      </c>
      <c r="I1698" s="10">
        <v>15</v>
      </c>
      <c r="J1698" s="11">
        <v>0.76191240240914404</v>
      </c>
      <c r="K1698" s="12" t="s">
        <v>5281</v>
      </c>
      <c r="L1698" s="13">
        <v>36.905529651486802</v>
      </c>
      <c r="M1698" s="10">
        <v>16</v>
      </c>
      <c r="N1698" s="14">
        <f>Table1[[#This Row],[DC_STM/DC_NS]]+Table1[[#This Row],[DC_LPS/DC_NS]]</f>
        <v>1.481674601770681</v>
      </c>
      <c r="O1698" s="6">
        <v>2</v>
      </c>
      <c r="P1698" s="6">
        <v>22</v>
      </c>
      <c r="Q1698" s="6">
        <v>2333546.6321614599</v>
      </c>
      <c r="R1698" s="7">
        <v>4.33861982929806</v>
      </c>
      <c r="S1698" s="16" t="s">
        <v>5282</v>
      </c>
      <c r="T1698" s="9">
        <v>187.30145410933801</v>
      </c>
      <c r="U1698" s="10">
        <v>10</v>
      </c>
      <c r="V1698" s="11">
        <v>0.49528447568093897</v>
      </c>
      <c r="W1698" s="17" t="s">
        <v>5282</v>
      </c>
      <c r="X1698" s="13">
        <v>76.179224244353406</v>
      </c>
      <c r="Y1698" s="10">
        <v>10</v>
      </c>
      <c r="Z1698" s="18">
        <f>Table1[[#This Row],[Mφ_STM/Mφ_NS]]+Table1[[#This Row],[Mφ_LPS/Mφ_NS]]</f>
        <v>4.8339043049789989</v>
      </c>
    </row>
    <row r="1699" spans="1:26" x14ac:dyDescent="0.25">
      <c r="A1699" s="5" t="s">
        <v>5283</v>
      </c>
      <c r="B1699" s="15" t="s">
        <v>5284</v>
      </c>
      <c r="C1699" s="6">
        <v>9</v>
      </c>
      <c r="D1699" s="6">
        <v>35</v>
      </c>
      <c r="E1699" s="6">
        <v>2801554.5880385898</v>
      </c>
      <c r="F1699" s="7">
        <v>0.57483821203986096</v>
      </c>
      <c r="G1699" s="8" t="s">
        <v>5285</v>
      </c>
      <c r="H1699" s="9">
        <v>165.60180546108799</v>
      </c>
      <c r="I1699" s="10">
        <v>19</v>
      </c>
      <c r="J1699" s="11">
        <v>0.247001219549177</v>
      </c>
      <c r="K1699" s="12" t="s">
        <v>5286</v>
      </c>
      <c r="L1699" s="13">
        <v>140.75014772058199</v>
      </c>
      <c r="M1699" s="10">
        <v>18</v>
      </c>
      <c r="N1699" s="14">
        <f>Table1[[#This Row],[DC_STM/DC_NS]]+Table1[[#This Row],[DC_LPS/DC_NS]]</f>
        <v>0.82183943158903794</v>
      </c>
      <c r="O1699" s="6">
        <v>9</v>
      </c>
      <c r="P1699" s="6">
        <v>25</v>
      </c>
      <c r="Q1699" s="6">
        <v>1232219.1191406299</v>
      </c>
      <c r="R1699" s="7">
        <v>39.422074500315098</v>
      </c>
      <c r="S1699" s="16" t="s">
        <v>5287</v>
      </c>
      <c r="T1699" s="9">
        <v>127.509889353536</v>
      </c>
      <c r="U1699" s="10">
        <v>8</v>
      </c>
      <c r="V1699" s="11">
        <v>37.016766315990303</v>
      </c>
      <c r="W1699" s="17" t="s">
        <v>5287</v>
      </c>
      <c r="X1699" s="13">
        <v>135.54570195333201</v>
      </c>
      <c r="Y1699" s="10">
        <v>8</v>
      </c>
      <c r="Z1699" s="18">
        <f>Table1[[#This Row],[Mφ_STM/Mφ_NS]]+Table1[[#This Row],[Mφ_LPS/Mφ_NS]]</f>
        <v>76.438840816305401</v>
      </c>
    </row>
    <row r="1700" spans="1:26" x14ac:dyDescent="0.25">
      <c r="A1700" s="5" t="s">
        <v>5288</v>
      </c>
      <c r="B1700" s="15" t="s">
        <v>5289</v>
      </c>
      <c r="C1700" s="6">
        <v>6</v>
      </c>
      <c r="D1700" s="6">
        <v>40</v>
      </c>
      <c r="E1700" s="6">
        <v>6786291.5856119804</v>
      </c>
      <c r="F1700" s="7">
        <v>1.1849280583631701</v>
      </c>
      <c r="G1700" s="8" t="s">
        <v>5290</v>
      </c>
      <c r="H1700" s="9">
        <v>109.992125272026</v>
      </c>
      <c r="I1700" s="10">
        <v>21</v>
      </c>
      <c r="J1700" s="11">
        <v>0.60847356850471501</v>
      </c>
      <c r="K1700" s="12" t="s">
        <v>5291</v>
      </c>
      <c r="L1700" s="13">
        <v>85.871917790564794</v>
      </c>
      <c r="M1700" s="10">
        <v>22</v>
      </c>
      <c r="N1700" s="14">
        <f>Table1[[#This Row],[DC_STM/DC_NS]]+Table1[[#This Row],[DC_LPS/DC_NS]]</f>
        <v>1.793401626867885</v>
      </c>
      <c r="O1700" s="6">
        <v>9</v>
      </c>
      <c r="P1700" s="6">
        <v>36</v>
      </c>
      <c r="Q1700" s="6">
        <v>4500010.5040246202</v>
      </c>
      <c r="R1700" s="7">
        <v>6.7392912462203203</v>
      </c>
      <c r="S1700" s="16" t="s">
        <v>5292</v>
      </c>
      <c r="T1700" s="9">
        <v>166.23424009484501</v>
      </c>
      <c r="U1700" s="10">
        <v>14</v>
      </c>
      <c r="V1700" s="11">
        <v>0.38685683609168797</v>
      </c>
      <c r="W1700" s="17" t="s">
        <v>5293</v>
      </c>
      <c r="X1700" s="13">
        <v>108.22801653720801</v>
      </c>
      <c r="Y1700" s="10">
        <v>13</v>
      </c>
      <c r="Z1700" s="18">
        <f>Table1[[#This Row],[Mφ_STM/Mφ_NS]]+Table1[[#This Row],[Mφ_LPS/Mφ_NS]]</f>
        <v>7.1261480823120085</v>
      </c>
    </row>
    <row r="1701" spans="1:26" x14ac:dyDescent="0.25">
      <c r="A1701" s="5" t="s">
        <v>5294</v>
      </c>
      <c r="B1701" s="15" t="s">
        <v>5295</v>
      </c>
      <c r="C1701" s="6"/>
      <c r="D1701" s="6"/>
      <c r="E1701" s="6"/>
      <c r="F1701" s="7"/>
      <c r="G1701" s="8"/>
      <c r="H1701" s="9"/>
      <c r="I1701" s="10">
        <v>0</v>
      </c>
      <c r="J1701" s="11"/>
      <c r="K1701" s="12"/>
      <c r="L1701" s="13"/>
      <c r="M1701" s="10">
        <v>0</v>
      </c>
      <c r="N1701" s="14">
        <f>Table1[[#This Row],[DC_STM/DC_NS]]+Table1[[#This Row],[DC_LPS/DC_NS]]</f>
        <v>0</v>
      </c>
      <c r="O1701" s="6">
        <v>1</v>
      </c>
      <c r="P1701" s="6">
        <v>1</v>
      </c>
      <c r="Q1701" s="6">
        <v>560362.265625</v>
      </c>
      <c r="R1701" s="7"/>
      <c r="S1701" s="16"/>
      <c r="T1701" s="9"/>
      <c r="U1701" s="10">
        <v>0</v>
      </c>
      <c r="V1701" s="11"/>
      <c r="W1701" s="17"/>
      <c r="X1701" s="13"/>
      <c r="Y1701" s="10">
        <v>0</v>
      </c>
      <c r="Z1701" s="18">
        <f>Table1[[#This Row],[Mφ_STM/Mφ_NS]]+Table1[[#This Row],[Mφ_LPS/Mφ_NS]]</f>
        <v>0</v>
      </c>
    </row>
    <row r="1702" spans="1:26" x14ac:dyDescent="0.25">
      <c r="A1702" s="5" t="s">
        <v>5296</v>
      </c>
      <c r="B1702" s="15" t="s">
        <v>5297</v>
      </c>
      <c r="C1702" s="6">
        <v>10</v>
      </c>
      <c r="D1702" s="6">
        <v>62</v>
      </c>
      <c r="E1702" s="6">
        <v>14972027.9422743</v>
      </c>
      <c r="F1702" s="7">
        <v>1.16858179963421</v>
      </c>
      <c r="G1702" s="8" t="s">
        <v>5298</v>
      </c>
      <c r="H1702" s="9">
        <v>109.662356730529</v>
      </c>
      <c r="I1702" s="10">
        <v>28</v>
      </c>
      <c r="J1702" s="11">
        <v>0.67390464266360095</v>
      </c>
      <c r="K1702" s="12" t="s">
        <v>5299</v>
      </c>
      <c r="L1702" s="13">
        <v>62.153651043384102</v>
      </c>
      <c r="M1702" s="10">
        <v>36</v>
      </c>
      <c r="N1702" s="14">
        <f>Table1[[#This Row],[DC_STM/DC_NS]]+Table1[[#This Row],[DC_LPS/DC_NS]]</f>
        <v>1.8424864422978109</v>
      </c>
      <c r="O1702" s="6">
        <v>8</v>
      </c>
      <c r="P1702" s="6">
        <v>41</v>
      </c>
      <c r="Q1702" s="6">
        <v>3588341.2082790802</v>
      </c>
      <c r="R1702" s="7">
        <v>7.9297939415931804</v>
      </c>
      <c r="S1702" s="16" t="s">
        <v>5300</v>
      </c>
      <c r="T1702" s="9">
        <v>136.76742676938599</v>
      </c>
      <c r="U1702" s="10">
        <v>15</v>
      </c>
      <c r="V1702" s="11">
        <v>0.69053810939560201</v>
      </c>
      <c r="W1702" s="17" t="s">
        <v>5301</v>
      </c>
      <c r="X1702" s="13">
        <v>60.435931351320797</v>
      </c>
      <c r="Y1702" s="10">
        <v>15</v>
      </c>
      <c r="Z1702" s="18">
        <f>Table1[[#This Row],[Mφ_STM/Mφ_NS]]+Table1[[#This Row],[Mφ_LPS/Mφ_NS]]</f>
        <v>8.6203320509887824</v>
      </c>
    </row>
    <row r="1703" spans="1:26" x14ac:dyDescent="0.25">
      <c r="A1703" s="5" t="s">
        <v>5302</v>
      </c>
      <c r="B1703" s="15" t="s">
        <v>5303</v>
      </c>
      <c r="C1703" s="6">
        <v>2</v>
      </c>
      <c r="D1703" s="6">
        <v>49</v>
      </c>
      <c r="E1703" s="6">
        <v>16307424.848632799</v>
      </c>
      <c r="F1703" s="7">
        <v>1.8943082493056</v>
      </c>
      <c r="G1703" s="8" t="s">
        <v>5304</v>
      </c>
      <c r="H1703" s="9">
        <v>69.221744566357103</v>
      </c>
      <c r="I1703" s="10">
        <v>7</v>
      </c>
      <c r="J1703" s="11">
        <v>1.39094233330971</v>
      </c>
      <c r="K1703" s="12" t="s">
        <v>5304</v>
      </c>
      <c r="L1703" s="13">
        <v>77.890471664146901</v>
      </c>
      <c r="M1703" s="10">
        <v>7</v>
      </c>
      <c r="N1703" s="14">
        <f>Table1[[#This Row],[DC_STM/DC_NS]]+Table1[[#This Row],[DC_LPS/DC_NS]]</f>
        <v>3.2852505826153102</v>
      </c>
      <c r="O1703" s="6"/>
      <c r="P1703" s="6"/>
      <c r="Q1703" s="6"/>
      <c r="R1703" s="7"/>
      <c r="S1703" s="16"/>
      <c r="T1703" s="9"/>
      <c r="U1703" s="10">
        <v>0</v>
      </c>
      <c r="V1703" s="11"/>
      <c r="W1703" s="17"/>
      <c r="X1703" s="13"/>
      <c r="Y1703" s="10">
        <v>0</v>
      </c>
      <c r="Z1703" s="18">
        <f>Table1[[#This Row],[Mφ_STM/Mφ_NS]]+Table1[[#This Row],[Mφ_LPS/Mφ_NS]]</f>
        <v>0</v>
      </c>
    </row>
    <row r="1704" spans="1:26" x14ac:dyDescent="0.25">
      <c r="A1704" s="5" t="s">
        <v>5305</v>
      </c>
      <c r="B1704" s="15" t="s">
        <v>5306</v>
      </c>
      <c r="C1704" s="6">
        <v>2</v>
      </c>
      <c r="D1704" s="6">
        <v>48</v>
      </c>
      <c r="E1704" s="6">
        <v>11554366.107937301</v>
      </c>
      <c r="F1704" s="7">
        <v>0.01</v>
      </c>
      <c r="G1704" s="8" t="s">
        <v>197</v>
      </c>
      <c r="H1704" s="9"/>
      <c r="I1704" s="10">
        <v>1</v>
      </c>
      <c r="J1704" s="11">
        <v>0.01</v>
      </c>
      <c r="K1704" s="12" t="s">
        <v>197</v>
      </c>
      <c r="L1704" s="13"/>
      <c r="M1704" s="10">
        <v>1</v>
      </c>
      <c r="N1704" s="14">
        <f>Table1[[#This Row],[DC_STM/DC_NS]]+Table1[[#This Row],[DC_LPS/DC_NS]]</f>
        <v>0.02</v>
      </c>
      <c r="O1704" s="6"/>
      <c r="P1704" s="6"/>
      <c r="Q1704" s="6"/>
      <c r="R1704" s="7"/>
      <c r="S1704" s="16"/>
      <c r="T1704" s="9"/>
      <c r="U1704" s="10">
        <v>0</v>
      </c>
      <c r="V1704" s="11"/>
      <c r="W1704" s="17"/>
      <c r="X1704" s="13"/>
      <c r="Y1704" s="10">
        <v>0</v>
      </c>
      <c r="Z1704" s="18">
        <f>Table1[[#This Row],[Mφ_STM/Mφ_NS]]+Table1[[#This Row],[Mφ_LPS/Mφ_NS]]</f>
        <v>0</v>
      </c>
    </row>
    <row r="1705" spans="1:26" x14ac:dyDescent="0.25">
      <c r="A1705" s="5" t="s">
        <v>5307</v>
      </c>
      <c r="B1705" s="15" t="s">
        <v>5308</v>
      </c>
      <c r="C1705" s="6"/>
      <c r="D1705" s="6"/>
      <c r="E1705" s="6"/>
      <c r="F1705" s="7"/>
      <c r="G1705" s="8"/>
      <c r="H1705" s="9"/>
      <c r="I1705" s="10">
        <v>0</v>
      </c>
      <c r="J1705" s="11"/>
      <c r="K1705" s="12"/>
      <c r="L1705" s="13"/>
      <c r="M1705" s="10">
        <v>0</v>
      </c>
      <c r="N1705" s="14">
        <f>Table1[[#This Row],[DC_STM/DC_NS]]+Table1[[#This Row],[DC_LPS/DC_NS]]</f>
        <v>0</v>
      </c>
      <c r="O1705" s="6">
        <v>1</v>
      </c>
      <c r="P1705" s="6">
        <v>117</v>
      </c>
      <c r="Q1705" s="6">
        <v>13513637.7808431</v>
      </c>
      <c r="R1705" s="7">
        <v>100</v>
      </c>
      <c r="S1705" s="16" t="s">
        <v>431</v>
      </c>
      <c r="T1705" s="9"/>
      <c r="U1705" s="10">
        <v>1</v>
      </c>
      <c r="V1705" s="11">
        <v>100</v>
      </c>
      <c r="W1705" s="17" t="s">
        <v>431</v>
      </c>
      <c r="X1705" s="13"/>
      <c r="Y1705" s="10">
        <v>1</v>
      </c>
      <c r="Z1705" s="18">
        <f>Table1[[#This Row],[Mφ_STM/Mφ_NS]]+Table1[[#This Row],[Mφ_LPS/Mφ_NS]]</f>
        <v>200</v>
      </c>
    </row>
    <row r="1706" spans="1:26" x14ac:dyDescent="0.25">
      <c r="A1706" s="5" t="s">
        <v>5309</v>
      </c>
      <c r="B1706" s="15" t="s">
        <v>5310</v>
      </c>
      <c r="C1706" s="6">
        <v>2</v>
      </c>
      <c r="D1706" s="6">
        <v>19</v>
      </c>
      <c r="E1706" s="6">
        <v>12081432.8203125</v>
      </c>
      <c r="F1706" s="7">
        <v>1.5313708090450899</v>
      </c>
      <c r="G1706" s="8" t="s">
        <v>5311</v>
      </c>
      <c r="H1706" s="9">
        <v>71.717677383377193</v>
      </c>
      <c r="I1706" s="10">
        <v>16</v>
      </c>
      <c r="J1706" s="11">
        <v>0.70852680479234698</v>
      </c>
      <c r="K1706" s="12" t="s">
        <v>5311</v>
      </c>
      <c r="L1706" s="13">
        <v>46.0449724135431</v>
      </c>
      <c r="M1706" s="10">
        <v>16</v>
      </c>
      <c r="N1706" s="14">
        <f>Table1[[#This Row],[DC_STM/DC_NS]]+Table1[[#This Row],[DC_LPS/DC_NS]]</f>
        <v>2.2398976138374369</v>
      </c>
      <c r="O1706" s="6">
        <v>2</v>
      </c>
      <c r="P1706" s="6">
        <v>16</v>
      </c>
      <c r="Q1706" s="6">
        <v>10920675.632704001</v>
      </c>
      <c r="R1706" s="7">
        <v>20.0280328565999</v>
      </c>
      <c r="S1706" s="16" t="s">
        <v>5312</v>
      </c>
      <c r="T1706" s="9">
        <v>92.222044944499501</v>
      </c>
      <c r="U1706" s="10">
        <v>10</v>
      </c>
      <c r="V1706" s="11">
        <v>1.15751547795958</v>
      </c>
      <c r="W1706" s="17" t="s">
        <v>5312</v>
      </c>
      <c r="X1706" s="13">
        <v>77.755984689975406</v>
      </c>
      <c r="Y1706" s="10">
        <v>10</v>
      </c>
      <c r="Z1706" s="18">
        <f>Table1[[#This Row],[Mφ_STM/Mφ_NS]]+Table1[[#This Row],[Mφ_LPS/Mφ_NS]]</f>
        <v>21.185548334559481</v>
      </c>
    </row>
    <row r="1707" spans="1:26" x14ac:dyDescent="0.25">
      <c r="A1707" s="5" t="s">
        <v>5313</v>
      </c>
      <c r="B1707" s="15" t="s">
        <v>5314</v>
      </c>
      <c r="C1707" s="6">
        <v>1</v>
      </c>
      <c r="D1707" s="6">
        <v>109</v>
      </c>
      <c r="E1707" s="6">
        <v>86599118.662299305</v>
      </c>
      <c r="F1707" s="7"/>
      <c r="G1707" s="8"/>
      <c r="H1707" s="9"/>
      <c r="I1707" s="10">
        <v>0</v>
      </c>
      <c r="J1707" s="11"/>
      <c r="K1707" s="12"/>
      <c r="L1707" s="13"/>
      <c r="M1707" s="10">
        <v>0</v>
      </c>
      <c r="N1707" s="14">
        <f>Table1[[#This Row],[DC_STM/DC_NS]]+Table1[[#This Row],[DC_LPS/DC_NS]]</f>
        <v>0</v>
      </c>
      <c r="O1707" s="6"/>
      <c r="P1707" s="6"/>
      <c r="Q1707" s="6"/>
      <c r="R1707" s="7"/>
      <c r="S1707" s="16"/>
      <c r="T1707" s="9"/>
      <c r="U1707" s="10">
        <v>0</v>
      </c>
      <c r="V1707" s="11"/>
      <c r="W1707" s="17"/>
      <c r="X1707" s="13"/>
      <c r="Y1707" s="10">
        <v>0</v>
      </c>
      <c r="Z1707" s="18">
        <f>Table1[[#This Row],[Mφ_STM/Mφ_NS]]+Table1[[#This Row],[Mφ_LPS/Mφ_NS]]</f>
        <v>0</v>
      </c>
    </row>
    <row r="1708" spans="1:26" x14ac:dyDescent="0.25">
      <c r="A1708" s="5" t="s">
        <v>5315</v>
      </c>
      <c r="B1708" s="15" t="s">
        <v>5316</v>
      </c>
      <c r="C1708" s="6">
        <v>2</v>
      </c>
      <c r="D1708" s="6">
        <v>605</v>
      </c>
      <c r="E1708" s="6">
        <v>386988096.975559</v>
      </c>
      <c r="F1708" s="7">
        <v>0.85506116116245601</v>
      </c>
      <c r="G1708" s="8" t="s">
        <v>5317</v>
      </c>
      <c r="H1708" s="9">
        <v>68.347086590631406</v>
      </c>
      <c r="I1708" s="10">
        <v>20</v>
      </c>
      <c r="J1708" s="11">
        <v>0.90618279433833904</v>
      </c>
      <c r="K1708" s="12" t="s">
        <v>5318</v>
      </c>
      <c r="L1708" s="13">
        <v>26.2554604866388</v>
      </c>
      <c r="M1708" s="10">
        <v>18</v>
      </c>
      <c r="N1708" s="14">
        <f>Table1[[#This Row],[DC_STM/DC_NS]]+Table1[[#This Row],[DC_LPS/DC_NS]]</f>
        <v>1.761243955500795</v>
      </c>
      <c r="O1708" s="6">
        <v>2</v>
      </c>
      <c r="P1708" s="6">
        <v>612</v>
      </c>
      <c r="Q1708" s="6">
        <v>154794545.76100001</v>
      </c>
      <c r="R1708" s="7">
        <v>14.562903401180399</v>
      </c>
      <c r="S1708" s="16" t="s">
        <v>5319</v>
      </c>
      <c r="T1708" s="9">
        <v>238.426008793471</v>
      </c>
      <c r="U1708" s="10">
        <v>12</v>
      </c>
      <c r="V1708" s="11">
        <v>13.5987163312506</v>
      </c>
      <c r="W1708" s="17" t="s">
        <v>5319</v>
      </c>
      <c r="X1708" s="13">
        <v>256.75634500940799</v>
      </c>
      <c r="Y1708" s="10">
        <v>12</v>
      </c>
      <c r="Z1708" s="18">
        <f>Table1[[#This Row],[Mφ_STM/Mφ_NS]]+Table1[[#This Row],[Mφ_LPS/Mφ_NS]]</f>
        <v>28.161619732430999</v>
      </c>
    </row>
    <row r="1709" spans="1:26" x14ac:dyDescent="0.25">
      <c r="A1709" s="5" t="s">
        <v>5320</v>
      </c>
      <c r="B1709" s="15" t="s">
        <v>5321</v>
      </c>
      <c r="C1709" s="6">
        <v>1</v>
      </c>
      <c r="D1709" s="6">
        <v>247</v>
      </c>
      <c r="E1709" s="6">
        <v>334143974.17263502</v>
      </c>
      <c r="F1709" s="7">
        <v>1.77606036534002</v>
      </c>
      <c r="G1709" s="8" t="s">
        <v>5322</v>
      </c>
      <c r="H1709" s="9">
        <v>108.63973043555799</v>
      </c>
      <c r="I1709" s="10">
        <v>26</v>
      </c>
      <c r="J1709" s="11">
        <v>0.50474247213470902</v>
      </c>
      <c r="K1709" s="12" t="s">
        <v>5323</v>
      </c>
      <c r="L1709" s="13">
        <v>116.109340952686</v>
      </c>
      <c r="M1709" s="10">
        <v>27</v>
      </c>
      <c r="N1709" s="14">
        <f>Table1[[#This Row],[DC_STM/DC_NS]]+Table1[[#This Row],[DC_LPS/DC_NS]]</f>
        <v>2.2808028374747291</v>
      </c>
      <c r="O1709" s="6">
        <v>1</v>
      </c>
      <c r="P1709" s="6">
        <v>174</v>
      </c>
      <c r="Q1709" s="6">
        <v>151814052.45695001</v>
      </c>
      <c r="R1709" s="7">
        <v>19.211980789818199</v>
      </c>
      <c r="S1709" s="16" t="s">
        <v>5324</v>
      </c>
      <c r="T1709" s="9">
        <v>207.98381973798101</v>
      </c>
      <c r="U1709" s="10">
        <v>19</v>
      </c>
      <c r="V1709" s="11">
        <v>3.1499584100617399</v>
      </c>
      <c r="W1709" s="17" t="s">
        <v>5324</v>
      </c>
      <c r="X1709" s="13">
        <v>294.87968762056198</v>
      </c>
      <c r="Y1709" s="10">
        <v>19</v>
      </c>
      <c r="Z1709" s="18">
        <f>Table1[[#This Row],[Mφ_STM/Mφ_NS]]+Table1[[#This Row],[Mφ_LPS/Mφ_NS]]</f>
        <v>22.361939199879938</v>
      </c>
    </row>
    <row r="1710" spans="1:26" x14ac:dyDescent="0.25">
      <c r="A1710" s="5" t="s">
        <v>5325</v>
      </c>
      <c r="B1710" s="15" t="s">
        <v>5326</v>
      </c>
      <c r="C1710" s="6">
        <v>9</v>
      </c>
      <c r="D1710" s="6">
        <v>93</v>
      </c>
      <c r="E1710" s="6">
        <v>7140563.8215874601</v>
      </c>
      <c r="F1710" s="7">
        <v>1.1372813123476799</v>
      </c>
      <c r="G1710" s="8" t="s">
        <v>5327</v>
      </c>
      <c r="H1710" s="9">
        <v>104.416669939833</v>
      </c>
      <c r="I1710" s="10">
        <v>45</v>
      </c>
      <c r="J1710" s="11">
        <v>0.650784412492734</v>
      </c>
      <c r="K1710" s="12" t="s">
        <v>5328</v>
      </c>
      <c r="L1710" s="13">
        <v>81.764304538065701</v>
      </c>
      <c r="M1710" s="10">
        <v>51</v>
      </c>
      <c r="N1710" s="14">
        <f>Table1[[#This Row],[DC_STM/DC_NS]]+Table1[[#This Row],[DC_LPS/DC_NS]]</f>
        <v>1.7880657248404139</v>
      </c>
      <c r="O1710" s="6">
        <v>6</v>
      </c>
      <c r="P1710" s="6">
        <v>52</v>
      </c>
      <c r="Q1710" s="6">
        <v>2546402.9045003299</v>
      </c>
      <c r="R1710" s="7">
        <v>8.3660725490803607</v>
      </c>
      <c r="S1710" s="16" t="s">
        <v>5329</v>
      </c>
      <c r="T1710" s="9">
        <v>142.963388745754</v>
      </c>
      <c r="U1710" s="10">
        <v>28</v>
      </c>
      <c r="V1710" s="11">
        <v>0.44756406847750502</v>
      </c>
      <c r="W1710" s="17" t="s">
        <v>5330</v>
      </c>
      <c r="X1710" s="13">
        <v>109.131991611765</v>
      </c>
      <c r="Y1710" s="10">
        <v>26</v>
      </c>
      <c r="Z1710" s="18">
        <f>Table1[[#This Row],[Mφ_STM/Mφ_NS]]+Table1[[#This Row],[Mφ_LPS/Mφ_NS]]</f>
        <v>8.8136366175578651</v>
      </c>
    </row>
    <row r="1711" spans="1:26" x14ac:dyDescent="0.25">
      <c r="A1711" s="5" t="s">
        <v>5331</v>
      </c>
      <c r="B1711" s="15" t="s">
        <v>5332</v>
      </c>
      <c r="C1711" s="6">
        <v>2</v>
      </c>
      <c r="D1711" s="6">
        <v>9</v>
      </c>
      <c r="E1711" s="6">
        <v>2505776.5249999999</v>
      </c>
      <c r="F1711" s="7">
        <v>1.0200875787244901</v>
      </c>
      <c r="G1711" s="8" t="s">
        <v>5333</v>
      </c>
      <c r="H1711" s="9">
        <v>140.03499138798799</v>
      </c>
      <c r="I1711" s="10">
        <v>3</v>
      </c>
      <c r="J1711" s="11">
        <v>1.28932376533733</v>
      </c>
      <c r="K1711" s="12" t="s">
        <v>5334</v>
      </c>
      <c r="L1711" s="13">
        <v>44.521133166584498</v>
      </c>
      <c r="M1711" s="10">
        <v>6</v>
      </c>
      <c r="N1711" s="14">
        <f>Table1[[#This Row],[DC_STM/DC_NS]]+Table1[[#This Row],[DC_LPS/DC_NS]]</f>
        <v>2.3094113440618198</v>
      </c>
      <c r="O1711" s="6">
        <v>1</v>
      </c>
      <c r="P1711" s="6">
        <v>3</v>
      </c>
      <c r="Q1711" s="6">
        <v>1455411.4453125</v>
      </c>
      <c r="R1711" s="7">
        <v>5.9411432666769999</v>
      </c>
      <c r="S1711" s="16" t="s">
        <v>61</v>
      </c>
      <c r="T1711" s="9"/>
      <c r="U1711" s="10">
        <v>1</v>
      </c>
      <c r="V1711" s="11">
        <v>2.18454656565984</v>
      </c>
      <c r="W1711" s="17" t="s">
        <v>61</v>
      </c>
      <c r="X1711" s="13"/>
      <c r="Y1711" s="10">
        <v>1</v>
      </c>
      <c r="Z1711" s="18">
        <f>Table1[[#This Row],[Mφ_STM/Mφ_NS]]+Table1[[#This Row],[Mφ_LPS/Mφ_NS]]</f>
        <v>8.1256898323368389</v>
      </c>
    </row>
    <row r="1712" spans="1:26" x14ac:dyDescent="0.25">
      <c r="A1712" s="5" t="s">
        <v>5335</v>
      </c>
      <c r="B1712" s="15" t="s">
        <v>5336</v>
      </c>
      <c r="C1712" s="6">
        <v>8</v>
      </c>
      <c r="D1712" s="6">
        <v>129</v>
      </c>
      <c r="E1712" s="6">
        <v>22341102.5005018</v>
      </c>
      <c r="F1712" s="7">
        <v>1.3007740851462</v>
      </c>
      <c r="G1712" s="8" t="s">
        <v>5337</v>
      </c>
      <c r="H1712" s="9">
        <v>100.286789980884</v>
      </c>
      <c r="I1712" s="10">
        <v>66</v>
      </c>
      <c r="J1712" s="11">
        <v>0.65055426123794602</v>
      </c>
      <c r="K1712" s="12" t="s">
        <v>5338</v>
      </c>
      <c r="L1712" s="13">
        <v>94.343488439244098</v>
      </c>
      <c r="M1712" s="10">
        <v>72</v>
      </c>
      <c r="N1712" s="14">
        <f>Table1[[#This Row],[DC_STM/DC_NS]]+Table1[[#This Row],[DC_LPS/DC_NS]]</f>
        <v>1.951328346384146</v>
      </c>
      <c r="O1712" s="6">
        <v>8</v>
      </c>
      <c r="P1712" s="6">
        <v>95</v>
      </c>
      <c r="Q1712" s="6">
        <v>7309874.9127265103</v>
      </c>
      <c r="R1712" s="7">
        <v>7.7348235844716102</v>
      </c>
      <c r="S1712" s="16" t="s">
        <v>5339</v>
      </c>
      <c r="T1712" s="9">
        <v>116.763048375788</v>
      </c>
      <c r="U1712" s="10">
        <v>49</v>
      </c>
      <c r="V1712" s="11">
        <v>0.48305701535293</v>
      </c>
      <c r="W1712" s="17" t="s">
        <v>5340</v>
      </c>
      <c r="X1712" s="13">
        <v>66.529498506841605</v>
      </c>
      <c r="Y1712" s="10">
        <v>48</v>
      </c>
      <c r="Z1712" s="18">
        <f>Table1[[#This Row],[Mφ_STM/Mφ_NS]]+Table1[[#This Row],[Mφ_LPS/Mφ_NS]]</f>
        <v>8.2178805998245394</v>
      </c>
    </row>
    <row r="1713" spans="1:26" x14ac:dyDescent="0.25">
      <c r="A1713" s="5" t="s">
        <v>5341</v>
      </c>
      <c r="B1713" s="15" t="s">
        <v>5342</v>
      </c>
      <c r="C1713" s="6"/>
      <c r="D1713" s="6"/>
      <c r="E1713" s="6"/>
      <c r="F1713" s="7"/>
      <c r="G1713" s="8"/>
      <c r="H1713" s="9"/>
      <c r="I1713" s="10">
        <v>0</v>
      </c>
      <c r="J1713" s="11"/>
      <c r="K1713" s="12"/>
      <c r="L1713" s="13"/>
      <c r="M1713" s="10">
        <v>0</v>
      </c>
      <c r="N1713" s="14">
        <f>Table1[[#This Row],[DC_STM/DC_NS]]+Table1[[#This Row],[DC_LPS/DC_NS]]</f>
        <v>0</v>
      </c>
      <c r="O1713" s="6">
        <v>1</v>
      </c>
      <c r="P1713" s="6">
        <v>1</v>
      </c>
      <c r="Q1713" s="6">
        <v>546319.75</v>
      </c>
      <c r="R1713" s="7"/>
      <c r="S1713" s="16"/>
      <c r="T1713" s="9"/>
      <c r="U1713" s="10">
        <v>0</v>
      </c>
      <c r="V1713" s="11"/>
      <c r="W1713" s="17"/>
      <c r="X1713" s="13"/>
      <c r="Y1713" s="10">
        <v>0</v>
      </c>
      <c r="Z1713" s="18">
        <f>Table1[[#This Row],[Mφ_STM/Mφ_NS]]+Table1[[#This Row],[Mφ_LPS/Mφ_NS]]</f>
        <v>0</v>
      </c>
    </row>
    <row r="1714" spans="1:26" x14ac:dyDescent="0.25">
      <c r="A1714" s="5" t="s">
        <v>5343</v>
      </c>
      <c r="B1714" s="15" t="s">
        <v>5344</v>
      </c>
      <c r="C1714" s="6">
        <v>5</v>
      </c>
      <c r="D1714" s="6">
        <v>6</v>
      </c>
      <c r="E1714" s="6">
        <v>1561883.7749999999</v>
      </c>
      <c r="F1714" s="7">
        <v>0.13071534655327399</v>
      </c>
      <c r="G1714" s="8" t="s">
        <v>5345</v>
      </c>
      <c r="H1714" s="9">
        <v>159.95452637869201</v>
      </c>
      <c r="I1714" s="10">
        <v>4</v>
      </c>
      <c r="J1714" s="11">
        <v>0.01</v>
      </c>
      <c r="K1714" s="12" t="s">
        <v>5345</v>
      </c>
      <c r="L1714" s="13">
        <v>0</v>
      </c>
      <c r="M1714" s="10">
        <v>4</v>
      </c>
      <c r="N1714" s="14">
        <f>Table1[[#This Row],[DC_STM/DC_NS]]+Table1[[#This Row],[DC_LPS/DC_NS]]</f>
        <v>0.140715346553274</v>
      </c>
      <c r="O1714" s="6">
        <v>6</v>
      </c>
      <c r="P1714" s="6">
        <v>17</v>
      </c>
      <c r="Q1714" s="6">
        <v>588117.01843261695</v>
      </c>
      <c r="R1714" s="7">
        <v>55.181257932479497</v>
      </c>
      <c r="S1714" s="16" t="s">
        <v>732</v>
      </c>
      <c r="T1714" s="9">
        <v>114.863769430457</v>
      </c>
      <c r="U1714" s="10">
        <v>2</v>
      </c>
      <c r="V1714" s="11">
        <v>84.183023908859496</v>
      </c>
      <c r="W1714" s="17" t="s">
        <v>271</v>
      </c>
      <c r="X1714" s="13"/>
      <c r="Y1714" s="10">
        <v>1</v>
      </c>
      <c r="Z1714" s="18">
        <f>Table1[[#This Row],[Mφ_STM/Mφ_NS]]+Table1[[#This Row],[Mφ_LPS/Mφ_NS]]</f>
        <v>139.36428184133899</v>
      </c>
    </row>
    <row r="1715" spans="1:26" x14ac:dyDescent="0.25">
      <c r="A1715" s="5" t="s">
        <v>5346</v>
      </c>
      <c r="B1715" s="15" t="s">
        <v>5347</v>
      </c>
      <c r="C1715" s="6">
        <v>10</v>
      </c>
      <c r="D1715" s="6">
        <v>103</v>
      </c>
      <c r="E1715" s="6">
        <v>9643645.0933159702</v>
      </c>
      <c r="F1715" s="7">
        <v>1.0955429520827999</v>
      </c>
      <c r="G1715" s="8" t="s">
        <v>5348</v>
      </c>
      <c r="H1715" s="9">
        <v>102.50959136237999</v>
      </c>
      <c r="I1715" s="10">
        <v>49</v>
      </c>
      <c r="J1715" s="11">
        <v>0.79453547951437198</v>
      </c>
      <c r="K1715" s="12" t="s">
        <v>5349</v>
      </c>
      <c r="L1715" s="13">
        <v>49.783448925378799</v>
      </c>
      <c r="M1715" s="10">
        <v>55</v>
      </c>
      <c r="N1715" s="14">
        <f>Table1[[#This Row],[DC_STM/DC_NS]]+Table1[[#This Row],[DC_LPS/DC_NS]]</f>
        <v>1.8900784315971719</v>
      </c>
      <c r="O1715" s="6">
        <v>13</v>
      </c>
      <c r="P1715" s="6">
        <v>63</v>
      </c>
      <c r="Q1715" s="6">
        <v>2961966.6118977899</v>
      </c>
      <c r="R1715" s="7">
        <v>7.1600489408700803</v>
      </c>
      <c r="S1715" s="16" t="s">
        <v>5350</v>
      </c>
      <c r="T1715" s="9">
        <v>114.216066132598</v>
      </c>
      <c r="U1715" s="10">
        <v>28</v>
      </c>
      <c r="V1715" s="11">
        <v>9.0579856271517691</v>
      </c>
      <c r="W1715" s="17" t="s">
        <v>5351</v>
      </c>
      <c r="X1715" s="13">
        <v>276.35006637606102</v>
      </c>
      <c r="Y1715" s="10">
        <v>23</v>
      </c>
      <c r="Z1715" s="18">
        <f>Table1[[#This Row],[Mφ_STM/Mφ_NS]]+Table1[[#This Row],[Mφ_LPS/Mφ_NS]]</f>
        <v>16.218034568021849</v>
      </c>
    </row>
    <row r="1716" spans="1:26" x14ac:dyDescent="0.25">
      <c r="A1716" s="5" t="s">
        <v>5352</v>
      </c>
      <c r="B1716" s="15" t="s">
        <v>5353</v>
      </c>
      <c r="C1716" s="6">
        <v>1</v>
      </c>
      <c r="D1716" s="6">
        <v>2</v>
      </c>
      <c r="E1716" s="6">
        <v>5407728.3125</v>
      </c>
      <c r="F1716" s="7">
        <v>3.4770367849167099</v>
      </c>
      <c r="G1716" s="8" t="s">
        <v>34</v>
      </c>
      <c r="H1716" s="9"/>
      <c r="I1716" s="10">
        <v>1</v>
      </c>
      <c r="J1716" s="11">
        <v>0.01</v>
      </c>
      <c r="K1716" s="12" t="s">
        <v>34</v>
      </c>
      <c r="L1716" s="13"/>
      <c r="M1716" s="10">
        <v>1</v>
      </c>
      <c r="N1716" s="14">
        <f>Table1[[#This Row],[DC_STM/DC_NS]]+Table1[[#This Row],[DC_LPS/DC_NS]]</f>
        <v>3.4870367849167097</v>
      </c>
      <c r="O1716" s="6">
        <v>2</v>
      </c>
      <c r="P1716" s="6">
        <v>3</v>
      </c>
      <c r="Q1716" s="6">
        <v>467322.55517578102</v>
      </c>
      <c r="R1716" s="7"/>
      <c r="S1716" s="16"/>
      <c r="T1716" s="9"/>
      <c r="U1716" s="10">
        <v>0</v>
      </c>
      <c r="V1716" s="11"/>
      <c r="W1716" s="17"/>
      <c r="X1716" s="13"/>
      <c r="Y1716" s="10">
        <v>0</v>
      </c>
      <c r="Z1716" s="18">
        <f>Table1[[#This Row],[Mφ_STM/Mφ_NS]]+Table1[[#This Row],[Mφ_LPS/Mφ_NS]]</f>
        <v>0</v>
      </c>
    </row>
    <row r="1717" spans="1:26" x14ac:dyDescent="0.25">
      <c r="A1717" s="5" t="s">
        <v>5354</v>
      </c>
      <c r="B1717" s="15" t="s">
        <v>5355</v>
      </c>
      <c r="C1717" s="6">
        <v>8</v>
      </c>
      <c r="D1717" s="6">
        <v>56</v>
      </c>
      <c r="E1717" s="6">
        <v>17759930.2509223</v>
      </c>
      <c r="F1717" s="7">
        <v>1.0420761611120899</v>
      </c>
      <c r="G1717" s="8" t="s">
        <v>5356</v>
      </c>
      <c r="H1717" s="9">
        <v>101.67464294957099</v>
      </c>
      <c r="I1717" s="10">
        <v>20</v>
      </c>
      <c r="J1717" s="11">
        <v>0.24555014874824199</v>
      </c>
      <c r="K1717" s="12" t="s">
        <v>5357</v>
      </c>
      <c r="L1717" s="13">
        <v>133.20155326335001</v>
      </c>
      <c r="M1717" s="10">
        <v>19</v>
      </c>
      <c r="N1717" s="14">
        <f>Table1[[#This Row],[DC_STM/DC_NS]]+Table1[[#This Row],[DC_LPS/DC_NS]]</f>
        <v>1.287626309860332</v>
      </c>
      <c r="O1717" s="6">
        <v>5</v>
      </c>
      <c r="P1717" s="6">
        <v>46</v>
      </c>
      <c r="Q1717" s="6">
        <v>9599352.6481662299</v>
      </c>
      <c r="R1717" s="7">
        <v>17.669230257955999</v>
      </c>
      <c r="S1717" s="16" t="s">
        <v>5358</v>
      </c>
      <c r="T1717" s="9">
        <v>132.59190826895599</v>
      </c>
      <c r="U1717" s="10">
        <v>4</v>
      </c>
      <c r="V1717" s="11">
        <v>50.929443807923299</v>
      </c>
      <c r="W1717" s="17" t="s">
        <v>220</v>
      </c>
      <c r="X1717" s="13">
        <v>136.25957970746501</v>
      </c>
      <c r="Y1717" s="10">
        <v>2</v>
      </c>
      <c r="Z1717" s="18">
        <f>Table1[[#This Row],[Mφ_STM/Mφ_NS]]+Table1[[#This Row],[Mφ_LPS/Mφ_NS]]</f>
        <v>68.598674065879294</v>
      </c>
    </row>
    <row r="1718" spans="1:26" x14ac:dyDescent="0.25">
      <c r="A1718" s="5" t="s">
        <v>5359</v>
      </c>
      <c r="B1718" s="15" t="s">
        <v>5360</v>
      </c>
      <c r="C1718" s="6">
        <v>2</v>
      </c>
      <c r="D1718" s="6">
        <v>8</v>
      </c>
      <c r="E1718" s="6">
        <v>3516060.05859375</v>
      </c>
      <c r="F1718" s="7">
        <v>1.7455090294761799</v>
      </c>
      <c r="G1718" s="8" t="s">
        <v>5361</v>
      </c>
      <c r="H1718" s="9">
        <v>63.873854203856098</v>
      </c>
      <c r="I1718" s="10">
        <v>5</v>
      </c>
      <c r="J1718" s="11">
        <v>0.94931630332593997</v>
      </c>
      <c r="K1718" s="12" t="s">
        <v>5362</v>
      </c>
      <c r="L1718" s="13">
        <v>36.155218815231798</v>
      </c>
      <c r="M1718" s="10">
        <v>6</v>
      </c>
      <c r="N1718" s="14">
        <f>Table1[[#This Row],[DC_STM/DC_NS]]+Table1[[#This Row],[DC_LPS/DC_NS]]</f>
        <v>2.6948253328021199</v>
      </c>
      <c r="O1718" s="6">
        <v>2</v>
      </c>
      <c r="P1718" s="6">
        <v>8</v>
      </c>
      <c r="Q1718" s="6">
        <v>2455303.5203125002</v>
      </c>
      <c r="R1718" s="7">
        <v>12.097524850747799</v>
      </c>
      <c r="S1718" s="16" t="s">
        <v>2205</v>
      </c>
      <c r="T1718" s="9">
        <v>63.472217581972103</v>
      </c>
      <c r="U1718" s="10">
        <v>4</v>
      </c>
      <c r="V1718" s="11">
        <v>0.28306482061707799</v>
      </c>
      <c r="W1718" s="17" t="s">
        <v>2205</v>
      </c>
      <c r="X1718" s="13">
        <v>192.934480534741</v>
      </c>
      <c r="Y1718" s="10">
        <v>4</v>
      </c>
      <c r="Z1718" s="18">
        <f>Table1[[#This Row],[Mφ_STM/Mφ_NS]]+Table1[[#This Row],[Mφ_LPS/Mφ_NS]]</f>
        <v>12.380589671364877</v>
      </c>
    </row>
    <row r="1719" spans="1:26" x14ac:dyDescent="0.25">
      <c r="A1719" s="5" t="s">
        <v>5363</v>
      </c>
      <c r="B1719" s="15" t="s">
        <v>5364</v>
      </c>
      <c r="C1719" s="6">
        <v>2</v>
      </c>
      <c r="D1719" s="6">
        <v>157</v>
      </c>
      <c r="E1719" s="6">
        <v>311503909.03472197</v>
      </c>
      <c r="F1719" s="7">
        <v>0.942583162768723</v>
      </c>
      <c r="G1719" s="8" t="s">
        <v>5365</v>
      </c>
      <c r="H1719" s="9">
        <v>118.939486844</v>
      </c>
      <c r="I1719" s="10">
        <v>11</v>
      </c>
      <c r="J1719" s="11">
        <v>0.67892635287611203</v>
      </c>
      <c r="K1719" s="12" t="s">
        <v>5365</v>
      </c>
      <c r="L1719" s="13">
        <v>64.878382285539502</v>
      </c>
      <c r="M1719" s="10">
        <v>11</v>
      </c>
      <c r="N1719" s="14">
        <f>Table1[[#This Row],[DC_STM/DC_NS]]+Table1[[#This Row],[DC_LPS/DC_NS]]</f>
        <v>1.6215095156448349</v>
      </c>
      <c r="O1719" s="6">
        <v>1</v>
      </c>
      <c r="P1719" s="6">
        <v>137</v>
      </c>
      <c r="Q1719" s="6">
        <v>147167706.777778</v>
      </c>
      <c r="R1719" s="7">
        <v>7.0789050548760102</v>
      </c>
      <c r="S1719" s="16" t="s">
        <v>5366</v>
      </c>
      <c r="T1719" s="9">
        <v>142.35084308359799</v>
      </c>
      <c r="U1719" s="10">
        <v>13</v>
      </c>
      <c r="V1719" s="11">
        <v>0.62982688118573105</v>
      </c>
      <c r="W1719" s="17" t="s">
        <v>5367</v>
      </c>
      <c r="X1719" s="13">
        <v>42.5392061431277</v>
      </c>
      <c r="Y1719" s="10">
        <v>10</v>
      </c>
      <c r="Z1719" s="18">
        <f>Table1[[#This Row],[Mφ_STM/Mφ_NS]]+Table1[[#This Row],[Mφ_LPS/Mφ_NS]]</f>
        <v>7.7087319360617412</v>
      </c>
    </row>
    <row r="1720" spans="1:26" x14ac:dyDescent="0.25">
      <c r="A1720" s="5" t="s">
        <v>5368</v>
      </c>
      <c r="B1720" s="15" t="s">
        <v>5369</v>
      </c>
      <c r="C1720" s="6">
        <v>2</v>
      </c>
      <c r="D1720" s="6">
        <v>5</v>
      </c>
      <c r="E1720" s="6">
        <v>2788199.9277343801</v>
      </c>
      <c r="F1720" s="7">
        <v>0.01</v>
      </c>
      <c r="G1720" s="8" t="s">
        <v>5370</v>
      </c>
      <c r="H1720" s="9">
        <v>0</v>
      </c>
      <c r="I1720" s="10">
        <v>4</v>
      </c>
      <c r="J1720" s="11">
        <v>4.5393297063637997E-2</v>
      </c>
      <c r="K1720" s="12" t="s">
        <v>5370</v>
      </c>
      <c r="L1720" s="13">
        <v>135.04854841378301</v>
      </c>
      <c r="M1720" s="10">
        <v>4</v>
      </c>
      <c r="N1720" s="14">
        <f>Table1[[#This Row],[DC_STM/DC_NS]]+Table1[[#This Row],[DC_LPS/DC_NS]]</f>
        <v>5.5393297063637999E-2</v>
      </c>
      <c r="O1720" s="6">
        <v>1</v>
      </c>
      <c r="P1720" s="6">
        <v>2</v>
      </c>
      <c r="Q1720" s="6">
        <v>301101.32666015602</v>
      </c>
      <c r="R1720" s="7">
        <v>6.5959824238427904</v>
      </c>
      <c r="S1720" s="16" t="s">
        <v>242</v>
      </c>
      <c r="T1720" s="9"/>
      <c r="U1720" s="10">
        <v>1</v>
      </c>
      <c r="V1720" s="11">
        <v>4.6312956689923697E-2</v>
      </c>
      <c r="W1720" s="17" t="s">
        <v>242</v>
      </c>
      <c r="X1720" s="13"/>
      <c r="Y1720" s="10">
        <v>1</v>
      </c>
      <c r="Z1720" s="18">
        <f>Table1[[#This Row],[Mφ_STM/Mφ_NS]]+Table1[[#This Row],[Mφ_LPS/Mφ_NS]]</f>
        <v>6.6422953805327145</v>
      </c>
    </row>
    <row r="1721" spans="1:26" x14ac:dyDescent="0.25">
      <c r="A1721" s="19" t="s">
        <v>5371</v>
      </c>
      <c r="B1721" s="19" t="s">
        <v>5372</v>
      </c>
      <c r="C1721" s="20">
        <v>6</v>
      </c>
      <c r="D1721" s="20">
        <v>61</v>
      </c>
      <c r="E1721" s="20">
        <v>20329644.816948801</v>
      </c>
      <c r="F1721" s="21">
        <v>1.46418296838752</v>
      </c>
      <c r="G1721" s="22" t="s">
        <v>5373</v>
      </c>
      <c r="H1721" s="23">
        <v>81.849906340090001</v>
      </c>
      <c r="I1721" s="24">
        <v>45</v>
      </c>
      <c r="J1721" s="25">
        <v>0.69427327558350305</v>
      </c>
      <c r="K1721" s="26" t="s">
        <v>5374</v>
      </c>
      <c r="L1721" s="27">
        <v>58.254350529637698</v>
      </c>
      <c r="M1721" s="24">
        <v>44</v>
      </c>
      <c r="N1721" s="28">
        <v>2.1584562439710231</v>
      </c>
      <c r="O1721" s="20">
        <v>6</v>
      </c>
      <c r="P1721" s="20">
        <v>45</v>
      </c>
      <c r="Q1721" s="20">
        <v>9347136.8391150292</v>
      </c>
      <c r="R1721" s="21">
        <v>17.1274665834339</v>
      </c>
      <c r="S1721" s="23" t="s">
        <v>5375</v>
      </c>
      <c r="T1721" s="23">
        <v>129.83261600020401</v>
      </c>
      <c r="U1721" s="24">
        <v>24</v>
      </c>
      <c r="V1721" s="25">
        <v>12.244111096098701</v>
      </c>
      <c r="W1721" s="29" t="s">
        <v>5376</v>
      </c>
      <c r="X1721" s="27">
        <v>253.17801082272101</v>
      </c>
      <c r="Y1721" s="24">
        <v>23</v>
      </c>
      <c r="Z1721" s="18">
        <f>V1721+R1721</f>
        <v>29.371577679532599</v>
      </c>
    </row>
    <row r="1722" spans="1:26" x14ac:dyDescent="0.25">
      <c r="A1722" s="5" t="s">
        <v>5377</v>
      </c>
      <c r="B1722" s="15" t="s">
        <v>5378</v>
      </c>
      <c r="C1722" s="6">
        <v>1</v>
      </c>
      <c r="D1722" s="6">
        <v>9</v>
      </c>
      <c r="E1722" s="6">
        <v>381441.23160807299</v>
      </c>
      <c r="F1722" s="7">
        <v>16.258285805606199</v>
      </c>
      <c r="G1722" s="8" t="s">
        <v>1688</v>
      </c>
      <c r="H1722" s="9">
        <v>103.424881671024</v>
      </c>
      <c r="I1722" s="10">
        <v>2</v>
      </c>
      <c r="J1722" s="11">
        <v>3.4298785411098001</v>
      </c>
      <c r="K1722" s="12" t="s">
        <v>1688</v>
      </c>
      <c r="L1722" s="13">
        <v>139.641776210644</v>
      </c>
      <c r="M1722" s="10">
        <v>2</v>
      </c>
      <c r="N1722" s="14">
        <f>Table1[[#This Row],[DC_STM/DC_NS]]+Table1[[#This Row],[DC_LPS/DC_NS]]</f>
        <v>19.688164346716</v>
      </c>
      <c r="O1722" s="6">
        <v>1</v>
      </c>
      <c r="P1722" s="6">
        <v>5</v>
      </c>
      <c r="Q1722" s="6">
        <v>278990.00944010401</v>
      </c>
      <c r="R1722" s="7"/>
      <c r="S1722" s="16"/>
      <c r="T1722" s="9"/>
      <c r="U1722" s="10">
        <v>0</v>
      </c>
      <c r="V1722" s="11"/>
      <c r="W1722" s="17"/>
      <c r="X1722" s="13"/>
      <c r="Y1722" s="10">
        <v>0</v>
      </c>
      <c r="Z1722" s="18">
        <f>Table1[[#This Row],[Mφ_STM/Mφ_NS]]+Table1[[#This Row],[Mφ_LPS/Mφ_NS]]</f>
        <v>0</v>
      </c>
    </row>
    <row r="1723" spans="1:26" x14ac:dyDescent="0.25">
      <c r="A1723" s="5" t="s">
        <v>5379</v>
      </c>
      <c r="B1723" s="15" t="s">
        <v>5380</v>
      </c>
      <c r="C1723" s="6"/>
      <c r="D1723" s="6"/>
      <c r="E1723" s="6"/>
      <c r="F1723" s="7"/>
      <c r="G1723" s="8"/>
      <c r="H1723" s="9"/>
      <c r="I1723" s="10">
        <v>0</v>
      </c>
      <c r="J1723" s="11"/>
      <c r="K1723" s="12"/>
      <c r="L1723" s="13"/>
      <c r="M1723" s="10">
        <v>0</v>
      </c>
      <c r="N1723" s="14">
        <f>Table1[[#This Row],[DC_STM/DC_NS]]+Table1[[#This Row],[DC_LPS/DC_NS]]</f>
        <v>0</v>
      </c>
      <c r="O1723" s="6">
        <v>2</v>
      </c>
      <c r="P1723" s="6">
        <v>7</v>
      </c>
      <c r="Q1723" s="6">
        <v>406511.662109375</v>
      </c>
      <c r="R1723" s="7"/>
      <c r="S1723" s="16"/>
      <c r="T1723" s="9"/>
      <c r="U1723" s="10">
        <v>0</v>
      </c>
      <c r="V1723" s="11"/>
      <c r="W1723" s="17"/>
      <c r="X1723" s="13"/>
      <c r="Y1723" s="10">
        <v>0</v>
      </c>
      <c r="Z1723" s="18">
        <f>Table1[[#This Row],[Mφ_STM/Mφ_NS]]+Table1[[#This Row],[Mφ_LPS/Mφ_NS]]</f>
        <v>0</v>
      </c>
    </row>
    <row r="1724" spans="1:26" x14ac:dyDescent="0.25">
      <c r="A1724" s="5" t="s">
        <v>5381</v>
      </c>
      <c r="B1724" s="15" t="s">
        <v>5382</v>
      </c>
      <c r="C1724" s="6">
        <v>4</v>
      </c>
      <c r="D1724" s="6">
        <v>53</v>
      </c>
      <c r="E1724" s="6">
        <v>15704872.967013899</v>
      </c>
      <c r="F1724" s="7">
        <v>1.88500583550041</v>
      </c>
      <c r="G1724" s="8" t="s">
        <v>5383</v>
      </c>
      <c r="H1724" s="9">
        <v>90.169800638899801</v>
      </c>
      <c r="I1724" s="10">
        <v>25</v>
      </c>
      <c r="J1724" s="11">
        <v>0.49129301981760798</v>
      </c>
      <c r="K1724" s="12" t="s">
        <v>5384</v>
      </c>
      <c r="L1724" s="13">
        <v>127.53285591306199</v>
      </c>
      <c r="M1724" s="10">
        <v>24</v>
      </c>
      <c r="N1724" s="14">
        <f>Table1[[#This Row],[DC_STM/DC_NS]]+Table1[[#This Row],[DC_LPS/DC_NS]]</f>
        <v>2.376298855318018</v>
      </c>
      <c r="O1724" s="6">
        <v>4</v>
      </c>
      <c r="P1724" s="6">
        <v>30</v>
      </c>
      <c r="Q1724" s="6">
        <v>6567477.1926491503</v>
      </c>
      <c r="R1724" s="7">
        <v>8.6996352575555296</v>
      </c>
      <c r="S1724" s="16" t="s">
        <v>5385</v>
      </c>
      <c r="T1724" s="9">
        <v>120.625622913133</v>
      </c>
      <c r="U1724" s="10">
        <v>21</v>
      </c>
      <c r="V1724" s="11">
        <v>0.97538326276043297</v>
      </c>
      <c r="W1724" s="17" t="s">
        <v>5386</v>
      </c>
      <c r="X1724" s="13">
        <v>109.816965276584</v>
      </c>
      <c r="Y1724" s="10">
        <v>20</v>
      </c>
      <c r="Z1724" s="18">
        <f>Table1[[#This Row],[Mφ_STM/Mφ_NS]]+Table1[[#This Row],[Mφ_LPS/Mφ_NS]]</f>
        <v>9.6750185203159624</v>
      </c>
    </row>
    <row r="1725" spans="1:26" x14ac:dyDescent="0.25">
      <c r="A1725" s="5" t="s">
        <v>5387</v>
      </c>
      <c r="B1725" s="15" t="s">
        <v>5388</v>
      </c>
      <c r="C1725" s="6">
        <v>1</v>
      </c>
      <c r="D1725" s="6">
        <v>1</v>
      </c>
      <c r="E1725" s="6">
        <v>507653.59375</v>
      </c>
      <c r="F1725" s="7">
        <v>0.28875189606410401</v>
      </c>
      <c r="G1725" s="8" t="s">
        <v>97</v>
      </c>
      <c r="H1725" s="9"/>
      <c r="I1725" s="10">
        <v>1</v>
      </c>
      <c r="J1725" s="11">
        <v>0.61820388251290903</v>
      </c>
      <c r="K1725" s="12" t="s">
        <v>97</v>
      </c>
      <c r="L1725" s="13"/>
      <c r="M1725" s="10">
        <v>1</v>
      </c>
      <c r="N1725" s="14">
        <f>Table1[[#This Row],[DC_STM/DC_NS]]+Table1[[#This Row],[DC_LPS/DC_NS]]</f>
        <v>0.90695577857701304</v>
      </c>
      <c r="O1725" s="6">
        <v>2</v>
      </c>
      <c r="P1725" s="6">
        <v>2</v>
      </c>
      <c r="Q1725" s="6">
        <v>1002329.98828125</v>
      </c>
      <c r="R1725" s="7"/>
      <c r="S1725" s="16"/>
      <c r="T1725" s="9"/>
      <c r="U1725" s="10">
        <v>0</v>
      </c>
      <c r="V1725" s="11"/>
      <c r="W1725" s="17"/>
      <c r="X1725" s="13"/>
      <c r="Y1725" s="10">
        <v>0</v>
      </c>
      <c r="Z1725" s="18">
        <f>Table1[[#This Row],[Mφ_STM/Mφ_NS]]+Table1[[#This Row],[Mφ_LPS/Mφ_NS]]</f>
        <v>0</v>
      </c>
    </row>
    <row r="1726" spans="1:26" x14ac:dyDescent="0.25">
      <c r="A1726" s="5" t="s">
        <v>5389</v>
      </c>
      <c r="B1726" s="15" t="s">
        <v>5390</v>
      </c>
      <c r="C1726" s="6">
        <v>3</v>
      </c>
      <c r="D1726" s="6">
        <v>16</v>
      </c>
      <c r="E1726" s="6">
        <v>7716039.6216905396</v>
      </c>
      <c r="F1726" s="7">
        <v>1.1384968121355401</v>
      </c>
      <c r="G1726" s="8" t="s">
        <v>5391</v>
      </c>
      <c r="H1726" s="9">
        <v>110.733693540671</v>
      </c>
      <c r="I1726" s="10">
        <v>10</v>
      </c>
      <c r="J1726" s="11">
        <v>0.87584173669454302</v>
      </c>
      <c r="K1726" s="12" t="s">
        <v>5392</v>
      </c>
      <c r="L1726" s="13">
        <v>73.688097745301604</v>
      </c>
      <c r="M1726" s="10">
        <v>9</v>
      </c>
      <c r="N1726" s="14">
        <f>Table1[[#This Row],[DC_STM/DC_NS]]+Table1[[#This Row],[DC_LPS/DC_NS]]</f>
        <v>2.0143385488300831</v>
      </c>
      <c r="O1726" s="6">
        <v>6</v>
      </c>
      <c r="P1726" s="6">
        <v>22</v>
      </c>
      <c r="Q1726" s="6">
        <v>4292462.3030081103</v>
      </c>
      <c r="R1726" s="7">
        <v>15.011698973237699</v>
      </c>
      <c r="S1726" s="16" t="s">
        <v>5393</v>
      </c>
      <c r="T1726" s="9">
        <v>237.23147639750201</v>
      </c>
      <c r="U1726" s="10">
        <v>7</v>
      </c>
      <c r="V1726" s="11">
        <v>0.60722676508580498</v>
      </c>
      <c r="W1726" s="17" t="s">
        <v>5393</v>
      </c>
      <c r="X1726" s="13">
        <v>137.57592041538399</v>
      </c>
      <c r="Y1726" s="10">
        <v>7</v>
      </c>
      <c r="Z1726" s="18">
        <f>Table1[[#This Row],[Mφ_STM/Mφ_NS]]+Table1[[#This Row],[Mφ_LPS/Mφ_NS]]</f>
        <v>15.618925738323505</v>
      </c>
    </row>
    <row r="1727" spans="1:26" x14ac:dyDescent="0.25">
      <c r="A1727" s="5" t="s">
        <v>5394</v>
      </c>
      <c r="B1727" s="15" t="s">
        <v>5395</v>
      </c>
      <c r="C1727" s="6"/>
      <c r="D1727" s="6"/>
      <c r="E1727" s="6"/>
      <c r="F1727" s="7"/>
      <c r="G1727" s="8"/>
      <c r="H1727" s="9"/>
      <c r="I1727" s="10">
        <v>0</v>
      </c>
      <c r="J1727" s="11"/>
      <c r="K1727" s="12"/>
      <c r="L1727" s="13"/>
      <c r="M1727" s="10">
        <v>0</v>
      </c>
      <c r="N1727" s="14">
        <f>Table1[[#This Row],[DC_STM/DC_NS]]+Table1[[#This Row],[DC_LPS/DC_NS]]</f>
        <v>0</v>
      </c>
      <c r="O1727" s="6">
        <v>1</v>
      </c>
      <c r="P1727" s="6">
        <v>2</v>
      </c>
      <c r="Q1727" s="6">
        <v>1329983.203125</v>
      </c>
      <c r="R1727" s="7"/>
      <c r="S1727" s="16"/>
      <c r="T1727" s="9"/>
      <c r="U1727" s="10">
        <v>0</v>
      </c>
      <c r="V1727" s="11"/>
      <c r="W1727" s="17"/>
      <c r="X1727" s="13"/>
      <c r="Y1727" s="10">
        <v>0</v>
      </c>
      <c r="Z1727" s="18">
        <f>Table1[[#This Row],[Mφ_STM/Mφ_NS]]+Table1[[#This Row],[Mφ_LPS/Mφ_NS]]</f>
        <v>0</v>
      </c>
    </row>
    <row r="1728" spans="1:26" x14ac:dyDescent="0.25">
      <c r="A1728" s="5" t="s">
        <v>5396</v>
      </c>
      <c r="B1728" s="15" t="s">
        <v>5397</v>
      </c>
      <c r="C1728" s="6"/>
      <c r="D1728" s="6"/>
      <c r="E1728" s="6"/>
      <c r="F1728" s="7"/>
      <c r="G1728" s="8"/>
      <c r="H1728" s="9"/>
      <c r="I1728" s="10">
        <v>0</v>
      </c>
      <c r="J1728" s="11"/>
      <c r="K1728" s="12"/>
      <c r="L1728" s="13"/>
      <c r="M1728" s="10">
        <v>0</v>
      </c>
      <c r="N1728" s="14">
        <f>Table1[[#This Row],[DC_STM/DC_NS]]+Table1[[#This Row],[DC_LPS/DC_NS]]</f>
        <v>0</v>
      </c>
      <c r="O1728" s="6">
        <v>1</v>
      </c>
      <c r="P1728" s="6">
        <v>2</v>
      </c>
      <c r="Q1728" s="6">
        <v>74192.161621093794</v>
      </c>
      <c r="R1728" s="7"/>
      <c r="S1728" s="16"/>
      <c r="T1728" s="9"/>
      <c r="U1728" s="10">
        <v>0</v>
      </c>
      <c r="V1728" s="11"/>
      <c r="W1728" s="17"/>
      <c r="X1728" s="13"/>
      <c r="Y1728" s="10">
        <v>0</v>
      </c>
      <c r="Z1728" s="18">
        <f>Table1[[#This Row],[Mφ_STM/Mφ_NS]]+Table1[[#This Row],[Mφ_LPS/Mφ_NS]]</f>
        <v>0</v>
      </c>
    </row>
    <row r="1729" spans="1:26" x14ac:dyDescent="0.25">
      <c r="A1729" s="5" t="s">
        <v>5398</v>
      </c>
      <c r="B1729" s="15" t="s">
        <v>5399</v>
      </c>
      <c r="C1729" s="6">
        <v>1</v>
      </c>
      <c r="D1729" s="6">
        <v>2</v>
      </c>
      <c r="E1729" s="6">
        <v>3629667.3984375</v>
      </c>
      <c r="F1729" s="7">
        <v>0.42387998423197798</v>
      </c>
      <c r="G1729" s="8" t="s">
        <v>1206</v>
      </c>
      <c r="H1729" s="9">
        <v>7.7445314959907297</v>
      </c>
      <c r="I1729" s="10">
        <v>2</v>
      </c>
      <c r="J1729" s="11">
        <v>0.90827446640100695</v>
      </c>
      <c r="K1729" s="12" t="s">
        <v>1206</v>
      </c>
      <c r="L1729" s="13">
        <v>8.7857909978282898</v>
      </c>
      <c r="M1729" s="10">
        <v>2</v>
      </c>
      <c r="N1729" s="14">
        <f>Table1[[#This Row],[DC_STM/DC_NS]]+Table1[[#This Row],[DC_LPS/DC_NS]]</f>
        <v>1.332154450632985</v>
      </c>
      <c r="O1729" s="6">
        <v>2</v>
      </c>
      <c r="P1729" s="6">
        <v>3</v>
      </c>
      <c r="Q1729" s="6">
        <v>4891525.5950520802</v>
      </c>
      <c r="R1729" s="7">
        <v>54.616681888171698</v>
      </c>
      <c r="S1729" s="16" t="s">
        <v>732</v>
      </c>
      <c r="T1729" s="9">
        <v>117.51300474579</v>
      </c>
      <c r="U1729" s="10">
        <v>2</v>
      </c>
      <c r="V1729" s="11">
        <v>50.4588796425572</v>
      </c>
      <c r="W1729" s="17" t="s">
        <v>732</v>
      </c>
      <c r="X1729" s="13">
        <v>138.84914766431601</v>
      </c>
      <c r="Y1729" s="10">
        <v>2</v>
      </c>
      <c r="Z1729" s="18">
        <f>Table1[[#This Row],[Mφ_STM/Mφ_NS]]+Table1[[#This Row],[Mφ_LPS/Mφ_NS]]</f>
        <v>105.07556153072889</v>
      </c>
    </row>
    <row r="1730" spans="1:26" x14ac:dyDescent="0.25">
      <c r="A1730" s="5" t="s">
        <v>5400</v>
      </c>
      <c r="B1730" s="15" t="s">
        <v>5401</v>
      </c>
      <c r="C1730" s="6"/>
      <c r="D1730" s="6"/>
      <c r="E1730" s="6"/>
      <c r="F1730" s="7"/>
      <c r="G1730" s="8"/>
      <c r="H1730" s="9"/>
      <c r="I1730" s="10">
        <v>0</v>
      </c>
      <c r="J1730" s="11"/>
      <c r="K1730" s="12"/>
      <c r="L1730" s="13"/>
      <c r="M1730" s="10">
        <v>0</v>
      </c>
      <c r="N1730" s="14">
        <f>Table1[[#This Row],[DC_STM/DC_NS]]+Table1[[#This Row],[DC_LPS/DC_NS]]</f>
        <v>0</v>
      </c>
      <c r="O1730" s="6">
        <v>1</v>
      </c>
      <c r="P1730" s="6">
        <v>1</v>
      </c>
      <c r="Q1730" s="6">
        <v>13848735.125</v>
      </c>
      <c r="R1730" s="7"/>
      <c r="S1730" s="16"/>
      <c r="T1730" s="9"/>
      <c r="U1730" s="10">
        <v>0</v>
      </c>
      <c r="V1730" s="11"/>
      <c r="W1730" s="17"/>
      <c r="X1730" s="13"/>
      <c r="Y1730" s="10">
        <v>0</v>
      </c>
      <c r="Z1730" s="18">
        <f>Table1[[#This Row],[Mφ_STM/Mφ_NS]]+Table1[[#This Row],[Mφ_LPS/Mφ_NS]]</f>
        <v>0</v>
      </c>
    </row>
    <row r="1731" spans="1:26" x14ac:dyDescent="0.25">
      <c r="A1731" s="5" t="s">
        <v>5402</v>
      </c>
      <c r="B1731" s="15" t="s">
        <v>5403</v>
      </c>
      <c r="C1731" s="6"/>
      <c r="D1731" s="6"/>
      <c r="E1731" s="6"/>
      <c r="F1731" s="7"/>
      <c r="G1731" s="8"/>
      <c r="H1731" s="9"/>
      <c r="I1731" s="10">
        <v>0</v>
      </c>
      <c r="J1731" s="11"/>
      <c r="K1731" s="12"/>
      <c r="L1731" s="13"/>
      <c r="M1731" s="10">
        <v>0</v>
      </c>
      <c r="N1731" s="14">
        <f>Table1[[#This Row],[DC_STM/DC_NS]]+Table1[[#This Row],[DC_LPS/DC_NS]]</f>
        <v>0</v>
      </c>
      <c r="O1731" s="6">
        <v>1</v>
      </c>
      <c r="P1731" s="6">
        <v>1</v>
      </c>
      <c r="Q1731" s="6">
        <v>712526.85546875</v>
      </c>
      <c r="R1731" s="7"/>
      <c r="S1731" s="16"/>
      <c r="T1731" s="9"/>
      <c r="U1731" s="10">
        <v>0</v>
      </c>
      <c r="V1731" s="11"/>
      <c r="W1731" s="17"/>
      <c r="X1731" s="13"/>
      <c r="Y1731" s="10">
        <v>0</v>
      </c>
      <c r="Z1731" s="18">
        <f>Table1[[#This Row],[Mφ_STM/Mφ_NS]]+Table1[[#This Row],[Mφ_LPS/Mφ_NS]]</f>
        <v>0</v>
      </c>
    </row>
    <row r="1732" spans="1:26" x14ac:dyDescent="0.25">
      <c r="A1732" s="5" t="s">
        <v>5404</v>
      </c>
      <c r="B1732" s="15" t="s">
        <v>5405</v>
      </c>
      <c r="C1732" s="6">
        <v>1</v>
      </c>
      <c r="D1732" s="6">
        <v>3</v>
      </c>
      <c r="E1732" s="6">
        <v>1450599.3125</v>
      </c>
      <c r="F1732" s="7"/>
      <c r="G1732" s="8"/>
      <c r="H1732" s="9"/>
      <c r="I1732" s="10">
        <v>0</v>
      </c>
      <c r="J1732" s="11"/>
      <c r="K1732" s="12"/>
      <c r="L1732" s="13"/>
      <c r="M1732" s="10">
        <v>0</v>
      </c>
      <c r="N1732" s="14">
        <f>Table1[[#This Row],[DC_STM/DC_NS]]+Table1[[#This Row],[DC_LPS/DC_NS]]</f>
        <v>0</v>
      </c>
      <c r="O1732" s="6">
        <v>1</v>
      </c>
      <c r="P1732" s="6">
        <v>3</v>
      </c>
      <c r="Q1732" s="6">
        <v>1378054.125</v>
      </c>
      <c r="R1732" s="7">
        <v>100</v>
      </c>
      <c r="S1732" s="16" t="s">
        <v>289</v>
      </c>
      <c r="T1732" s="9"/>
      <c r="U1732" s="10">
        <v>1</v>
      </c>
      <c r="V1732" s="11">
        <v>56.958815436991102</v>
      </c>
      <c r="W1732" s="17" t="s">
        <v>289</v>
      </c>
      <c r="X1732" s="13"/>
      <c r="Y1732" s="10">
        <v>1</v>
      </c>
      <c r="Z1732" s="18">
        <f>Table1[[#This Row],[Mφ_STM/Mφ_NS]]+Table1[[#This Row],[Mφ_LPS/Mφ_NS]]</f>
        <v>156.9588154369911</v>
      </c>
    </row>
    <row r="1733" spans="1:26" x14ac:dyDescent="0.25">
      <c r="A1733" s="5" t="s">
        <v>5406</v>
      </c>
      <c r="B1733" s="15" t="s">
        <v>5407</v>
      </c>
      <c r="C1733" s="6"/>
      <c r="D1733" s="6"/>
      <c r="E1733" s="6"/>
      <c r="F1733" s="7"/>
      <c r="G1733" s="8"/>
      <c r="H1733" s="9"/>
      <c r="I1733" s="10">
        <v>0</v>
      </c>
      <c r="J1733" s="11"/>
      <c r="K1733" s="12"/>
      <c r="L1733" s="13"/>
      <c r="M1733" s="10">
        <v>0</v>
      </c>
      <c r="N1733" s="14">
        <f>Table1[[#This Row],[DC_STM/DC_NS]]+Table1[[#This Row],[DC_LPS/DC_NS]]</f>
        <v>0</v>
      </c>
      <c r="O1733" s="6">
        <v>1</v>
      </c>
      <c r="P1733" s="6">
        <v>1</v>
      </c>
      <c r="Q1733" s="6">
        <v>697929.640625</v>
      </c>
      <c r="R1733" s="7">
        <v>1</v>
      </c>
      <c r="S1733" s="16" t="s">
        <v>376</v>
      </c>
      <c r="T1733" s="9"/>
      <c r="U1733" s="10">
        <v>1</v>
      </c>
      <c r="V1733" s="11">
        <v>100</v>
      </c>
      <c r="W1733" s="17" t="s">
        <v>376</v>
      </c>
      <c r="X1733" s="13"/>
      <c r="Y1733" s="10">
        <v>1</v>
      </c>
      <c r="Z1733" s="18">
        <f>Table1[[#This Row],[Mφ_STM/Mφ_NS]]+Table1[[#This Row],[Mφ_LPS/Mφ_NS]]</f>
        <v>101</v>
      </c>
    </row>
    <row r="1734" spans="1:26" x14ac:dyDescent="0.25">
      <c r="A1734" s="5" t="s">
        <v>5408</v>
      </c>
      <c r="B1734" s="15" t="s">
        <v>5409</v>
      </c>
      <c r="C1734" s="6"/>
      <c r="D1734" s="6"/>
      <c r="E1734" s="6"/>
      <c r="F1734" s="7"/>
      <c r="G1734" s="8"/>
      <c r="H1734" s="9"/>
      <c r="I1734" s="10">
        <v>0</v>
      </c>
      <c r="J1734" s="11"/>
      <c r="K1734" s="12"/>
      <c r="L1734" s="13"/>
      <c r="M1734" s="10">
        <v>0</v>
      </c>
      <c r="N1734" s="14">
        <f>Table1[[#This Row],[DC_STM/DC_NS]]+Table1[[#This Row],[DC_LPS/DC_NS]]</f>
        <v>0</v>
      </c>
      <c r="O1734" s="6">
        <v>2</v>
      </c>
      <c r="P1734" s="6">
        <v>174</v>
      </c>
      <c r="Q1734" s="6">
        <v>17640402.698839001</v>
      </c>
      <c r="R1734" s="7">
        <v>11.4571387553595</v>
      </c>
      <c r="S1734" s="16" t="s">
        <v>5410</v>
      </c>
      <c r="T1734" s="9">
        <v>218.28660808650699</v>
      </c>
      <c r="U1734" s="10">
        <v>10</v>
      </c>
      <c r="V1734" s="11">
        <v>0.87042309072066704</v>
      </c>
      <c r="W1734" s="17" t="s">
        <v>5411</v>
      </c>
      <c r="X1734" s="13">
        <v>76.126825810034006</v>
      </c>
      <c r="Y1734" s="10">
        <v>9</v>
      </c>
      <c r="Z1734" s="18">
        <f>Table1[[#This Row],[Mφ_STM/Mφ_NS]]+Table1[[#This Row],[Mφ_LPS/Mφ_NS]]</f>
        <v>12.327561846080167</v>
      </c>
    </row>
    <row r="1735" spans="1:26" x14ac:dyDescent="0.25">
      <c r="A1735" s="5" t="s">
        <v>5412</v>
      </c>
      <c r="B1735" s="15" t="s">
        <v>5413</v>
      </c>
      <c r="C1735" s="6"/>
      <c r="D1735" s="6"/>
      <c r="E1735" s="6"/>
      <c r="F1735" s="7"/>
      <c r="G1735" s="8"/>
      <c r="H1735" s="9"/>
      <c r="I1735" s="10">
        <v>0</v>
      </c>
      <c r="J1735" s="11"/>
      <c r="K1735" s="12"/>
      <c r="L1735" s="13"/>
      <c r="M1735" s="10">
        <v>0</v>
      </c>
      <c r="N1735" s="14">
        <f>Table1[[#This Row],[DC_STM/DC_NS]]+Table1[[#This Row],[DC_LPS/DC_NS]]</f>
        <v>0</v>
      </c>
      <c r="O1735" s="6">
        <v>1</v>
      </c>
      <c r="P1735" s="6">
        <v>1</v>
      </c>
      <c r="Q1735" s="6">
        <v>507036.591796875</v>
      </c>
      <c r="R1735" s="7"/>
      <c r="S1735" s="16"/>
      <c r="T1735" s="9"/>
      <c r="U1735" s="10">
        <v>0</v>
      </c>
      <c r="V1735" s="11"/>
      <c r="W1735" s="17"/>
      <c r="X1735" s="13"/>
      <c r="Y1735" s="10">
        <v>0</v>
      </c>
      <c r="Z1735" s="18">
        <f>Table1[[#This Row],[Mφ_STM/Mφ_NS]]+Table1[[#This Row],[Mφ_LPS/Mφ_NS]]</f>
        <v>0</v>
      </c>
    </row>
    <row r="1736" spans="1:26" x14ac:dyDescent="0.25">
      <c r="A1736" s="5" t="s">
        <v>5414</v>
      </c>
      <c r="B1736" s="15" t="s">
        <v>5415</v>
      </c>
      <c r="C1736" s="6">
        <v>2</v>
      </c>
      <c r="D1736" s="6">
        <v>9</v>
      </c>
      <c r="E1736" s="6">
        <v>12362948.875</v>
      </c>
      <c r="F1736" s="7">
        <v>50.005000000000003</v>
      </c>
      <c r="G1736" s="8" t="s">
        <v>4235</v>
      </c>
      <c r="H1736" s="9">
        <v>141.393074794206</v>
      </c>
      <c r="I1736" s="10">
        <v>2</v>
      </c>
      <c r="J1736" s="11">
        <v>50.005000000000003</v>
      </c>
      <c r="K1736" s="12" t="s">
        <v>4235</v>
      </c>
      <c r="L1736" s="13">
        <v>141.393074794206</v>
      </c>
      <c r="M1736" s="10">
        <v>2</v>
      </c>
      <c r="N1736" s="14">
        <f>Table1[[#This Row],[DC_STM/DC_NS]]+Table1[[#This Row],[DC_LPS/DC_NS]]</f>
        <v>100.01</v>
      </c>
      <c r="O1736" s="6">
        <v>1</v>
      </c>
      <c r="P1736" s="6">
        <v>7</v>
      </c>
      <c r="Q1736" s="6">
        <v>1705458.2991071399</v>
      </c>
      <c r="R1736" s="7">
        <v>5.2569311355187898</v>
      </c>
      <c r="S1736" s="16" t="s">
        <v>5416</v>
      </c>
      <c r="T1736" s="9">
        <v>151.75256808613</v>
      </c>
      <c r="U1736" s="10">
        <v>3</v>
      </c>
      <c r="V1736" s="11">
        <v>0.51727533232973499</v>
      </c>
      <c r="W1736" s="17" t="s">
        <v>5416</v>
      </c>
      <c r="X1736" s="13">
        <v>89.951581513653295</v>
      </c>
      <c r="Y1736" s="10">
        <v>3</v>
      </c>
      <c r="Z1736" s="18">
        <f>Table1[[#This Row],[Mφ_STM/Mφ_NS]]+Table1[[#This Row],[Mφ_LPS/Mφ_NS]]</f>
        <v>5.7742064678485248</v>
      </c>
    </row>
    <row r="1737" spans="1:26" x14ac:dyDescent="0.25">
      <c r="A1737" s="5" t="s">
        <v>5417</v>
      </c>
      <c r="B1737" s="15" t="s">
        <v>5418</v>
      </c>
      <c r="C1737" s="6">
        <v>1</v>
      </c>
      <c r="D1737" s="6">
        <v>1</v>
      </c>
      <c r="E1737" s="6">
        <v>1128144.6171875</v>
      </c>
      <c r="F1737" s="7">
        <v>0.37059262162182899</v>
      </c>
      <c r="G1737" s="8" t="s">
        <v>153</v>
      </c>
      <c r="H1737" s="9"/>
      <c r="I1737" s="10">
        <v>1</v>
      </c>
      <c r="J1737" s="11">
        <v>0.54859014730629996</v>
      </c>
      <c r="K1737" s="12" t="s">
        <v>153</v>
      </c>
      <c r="L1737" s="13"/>
      <c r="M1737" s="10">
        <v>1</v>
      </c>
      <c r="N1737" s="14">
        <f>Table1[[#This Row],[DC_STM/DC_NS]]+Table1[[#This Row],[DC_LPS/DC_NS]]</f>
        <v>0.91918276892812889</v>
      </c>
      <c r="O1737" s="6"/>
      <c r="P1737" s="6"/>
      <c r="Q1737" s="6"/>
      <c r="R1737" s="7"/>
      <c r="S1737" s="16"/>
      <c r="T1737" s="9"/>
      <c r="U1737" s="10">
        <v>0</v>
      </c>
      <c r="V1737" s="11"/>
      <c r="W1737" s="17"/>
      <c r="X1737" s="13"/>
      <c r="Y1737" s="10">
        <v>0</v>
      </c>
      <c r="Z1737" s="18">
        <f>Table1[[#This Row],[Mφ_STM/Mφ_NS]]+Table1[[#This Row],[Mφ_LPS/Mφ_NS]]</f>
        <v>0</v>
      </c>
    </row>
    <row r="1738" spans="1:26" x14ac:dyDescent="0.25">
      <c r="A1738" s="5" t="s">
        <v>5419</v>
      </c>
      <c r="B1738" s="15" t="s">
        <v>5420</v>
      </c>
      <c r="C1738" s="6">
        <v>7</v>
      </c>
      <c r="D1738" s="6">
        <v>92</v>
      </c>
      <c r="E1738" s="6">
        <v>20988138.514105901</v>
      </c>
      <c r="F1738" s="7">
        <v>0.882597622876379</v>
      </c>
      <c r="G1738" s="8" t="s">
        <v>5421</v>
      </c>
      <c r="H1738" s="9">
        <v>96.119105416100098</v>
      </c>
      <c r="I1738" s="10">
        <v>37</v>
      </c>
      <c r="J1738" s="11">
        <v>0.77458763399420605</v>
      </c>
      <c r="K1738" s="12" t="s">
        <v>5422</v>
      </c>
      <c r="L1738" s="13">
        <v>84.536385010045905</v>
      </c>
      <c r="M1738" s="10">
        <v>36</v>
      </c>
      <c r="N1738" s="14">
        <f>Table1[[#This Row],[DC_STM/DC_NS]]+Table1[[#This Row],[DC_LPS/DC_NS]]</f>
        <v>1.6571852568705849</v>
      </c>
      <c r="O1738" s="6">
        <v>7</v>
      </c>
      <c r="P1738" s="6">
        <v>89</v>
      </c>
      <c r="Q1738" s="6">
        <v>9199210.0955946203</v>
      </c>
      <c r="R1738" s="7">
        <v>3.9249990202259699</v>
      </c>
      <c r="S1738" s="16" t="s">
        <v>5423</v>
      </c>
      <c r="T1738" s="9">
        <v>76.593544382489796</v>
      </c>
      <c r="U1738" s="10">
        <v>38</v>
      </c>
      <c r="V1738" s="11">
        <v>0.85626004213054296</v>
      </c>
      <c r="W1738" s="17" t="s">
        <v>5424</v>
      </c>
      <c r="X1738" s="13">
        <v>57.585149024339799</v>
      </c>
      <c r="Y1738" s="10">
        <v>37</v>
      </c>
      <c r="Z1738" s="18">
        <f>Table1[[#This Row],[Mφ_STM/Mφ_NS]]+Table1[[#This Row],[Mφ_LPS/Mφ_NS]]</f>
        <v>4.7812590623565132</v>
      </c>
    </row>
    <row r="1739" spans="1:26" x14ac:dyDescent="0.25">
      <c r="A1739" s="5" t="s">
        <v>5425</v>
      </c>
      <c r="B1739" s="15" t="s">
        <v>5426</v>
      </c>
      <c r="C1739" s="6">
        <v>1</v>
      </c>
      <c r="D1739" s="6">
        <v>3</v>
      </c>
      <c r="E1739" s="6">
        <v>2171117.015625</v>
      </c>
      <c r="F1739" s="7"/>
      <c r="G1739" s="8"/>
      <c r="H1739" s="9"/>
      <c r="I1739" s="10">
        <v>0</v>
      </c>
      <c r="J1739" s="11"/>
      <c r="K1739" s="12"/>
      <c r="L1739" s="13"/>
      <c r="M1739" s="10">
        <v>0</v>
      </c>
      <c r="N1739" s="14">
        <f>Table1[[#This Row],[DC_STM/DC_NS]]+Table1[[#This Row],[DC_LPS/DC_NS]]</f>
        <v>0</v>
      </c>
      <c r="O1739" s="6">
        <v>1</v>
      </c>
      <c r="P1739" s="6">
        <v>2</v>
      </c>
      <c r="Q1739" s="6">
        <v>139977.02050781299</v>
      </c>
      <c r="R1739" s="7"/>
      <c r="S1739" s="16"/>
      <c r="T1739" s="9"/>
      <c r="U1739" s="10">
        <v>0</v>
      </c>
      <c r="V1739" s="11"/>
      <c r="W1739" s="17"/>
      <c r="X1739" s="13"/>
      <c r="Y1739" s="10">
        <v>0</v>
      </c>
      <c r="Z1739" s="18">
        <f>Table1[[#This Row],[Mφ_STM/Mφ_NS]]+Table1[[#This Row],[Mφ_LPS/Mφ_NS]]</f>
        <v>0</v>
      </c>
    </row>
    <row r="1740" spans="1:26" x14ac:dyDescent="0.25">
      <c r="A1740" s="5" t="s">
        <v>5427</v>
      </c>
      <c r="B1740" s="15" t="s">
        <v>5428</v>
      </c>
      <c r="C1740" s="6">
        <v>1</v>
      </c>
      <c r="D1740" s="6">
        <v>1</v>
      </c>
      <c r="E1740" s="6">
        <v>25335079.5</v>
      </c>
      <c r="F1740" s="7">
        <v>0.01</v>
      </c>
      <c r="G1740" s="8" t="s">
        <v>61</v>
      </c>
      <c r="H1740" s="9"/>
      <c r="I1740" s="10">
        <v>1</v>
      </c>
      <c r="J1740" s="11">
        <v>0.01</v>
      </c>
      <c r="K1740" s="12" t="s">
        <v>61</v>
      </c>
      <c r="L1740" s="13"/>
      <c r="M1740" s="10">
        <v>1</v>
      </c>
      <c r="N1740" s="14">
        <f>Table1[[#This Row],[DC_STM/DC_NS]]+Table1[[#This Row],[DC_LPS/DC_NS]]</f>
        <v>0.02</v>
      </c>
      <c r="O1740" s="6">
        <v>1</v>
      </c>
      <c r="P1740" s="6">
        <v>7</v>
      </c>
      <c r="Q1740" s="6">
        <v>505500.26953125</v>
      </c>
      <c r="R1740" s="7">
        <v>7.0612683549490601E-2</v>
      </c>
      <c r="S1740" s="16" t="s">
        <v>2121</v>
      </c>
      <c r="T1740" s="9">
        <v>99.7711765006664</v>
      </c>
      <c r="U1740" s="10">
        <v>3</v>
      </c>
      <c r="V1740" s="11">
        <v>0.61254380334914404</v>
      </c>
      <c r="W1740" s="17" t="s">
        <v>2121</v>
      </c>
      <c r="X1740" s="13">
        <v>136.620016405868</v>
      </c>
      <c r="Y1740" s="10">
        <v>3</v>
      </c>
      <c r="Z1740" s="18">
        <f>Table1[[#This Row],[Mφ_STM/Mφ_NS]]+Table1[[#This Row],[Mφ_LPS/Mφ_NS]]</f>
        <v>0.68315648689863462</v>
      </c>
    </row>
    <row r="1741" spans="1:26" x14ac:dyDescent="0.25">
      <c r="A1741" s="5" t="s">
        <v>5429</v>
      </c>
      <c r="B1741" s="15" t="s">
        <v>5430</v>
      </c>
      <c r="C1741" s="6">
        <v>12</v>
      </c>
      <c r="D1741" s="6">
        <v>24</v>
      </c>
      <c r="E1741" s="6">
        <v>2657427.9701822898</v>
      </c>
      <c r="F1741" s="7">
        <v>5.8827385638285099</v>
      </c>
      <c r="G1741" s="8" t="s">
        <v>5431</v>
      </c>
      <c r="H1741" s="9">
        <v>235.588058330856</v>
      </c>
      <c r="I1741" s="10">
        <v>16</v>
      </c>
      <c r="J1741" s="11">
        <v>12.0033315714404</v>
      </c>
      <c r="K1741" s="12" t="s">
        <v>5432</v>
      </c>
      <c r="L1741" s="13">
        <v>275.36602129733802</v>
      </c>
      <c r="M1741" s="10">
        <v>16</v>
      </c>
      <c r="N1741" s="14">
        <f>Table1[[#This Row],[DC_STM/DC_NS]]+Table1[[#This Row],[DC_LPS/DC_NS]]</f>
        <v>17.886070135268909</v>
      </c>
      <c r="O1741" s="6">
        <v>8</v>
      </c>
      <c r="P1741" s="6">
        <v>20</v>
      </c>
      <c r="Q1741" s="6">
        <v>1062710.1623987299</v>
      </c>
      <c r="R1741" s="7">
        <v>4.07343079190629</v>
      </c>
      <c r="S1741" s="16" t="s">
        <v>5433</v>
      </c>
      <c r="T1741" s="9">
        <v>106.540221153562</v>
      </c>
      <c r="U1741" s="10">
        <v>5</v>
      </c>
      <c r="V1741" s="11">
        <v>25.1976255472003</v>
      </c>
      <c r="W1741" s="17" t="s">
        <v>1828</v>
      </c>
      <c r="X1741" s="13">
        <v>197.91210942234099</v>
      </c>
      <c r="Y1741" s="10">
        <v>4</v>
      </c>
      <c r="Z1741" s="18">
        <f>Table1[[#This Row],[Mφ_STM/Mφ_NS]]+Table1[[#This Row],[Mφ_LPS/Mφ_NS]]</f>
        <v>29.27105633910659</v>
      </c>
    </row>
    <row r="1742" spans="1:26" x14ac:dyDescent="0.25">
      <c r="A1742" s="15" t="s">
        <v>5434</v>
      </c>
      <c r="B1742" s="15" t="s">
        <v>5435</v>
      </c>
      <c r="C1742" s="6">
        <v>1</v>
      </c>
      <c r="D1742" s="6">
        <v>6</v>
      </c>
      <c r="E1742" s="6">
        <v>1957998.33984375</v>
      </c>
      <c r="F1742" s="7">
        <v>50.539663946409803</v>
      </c>
      <c r="G1742" s="8" t="s">
        <v>341</v>
      </c>
      <c r="H1742" s="9">
        <v>138.40115383570401</v>
      </c>
      <c r="I1742" s="10">
        <v>2</v>
      </c>
      <c r="J1742" s="11">
        <v>25.300902587383298</v>
      </c>
      <c r="K1742" s="12" t="s">
        <v>5436</v>
      </c>
      <c r="L1742" s="13">
        <v>196.82855417021901</v>
      </c>
      <c r="M1742" s="10">
        <v>4</v>
      </c>
      <c r="N1742" s="14">
        <f>Table1[[#This Row],[DC_STM/DC_NS]]+Table1[[#This Row],[DC_LPS/DC_NS]]</f>
        <v>75.840566533793094</v>
      </c>
      <c r="O1742" s="6">
        <v>1</v>
      </c>
      <c r="P1742" s="6">
        <v>2</v>
      </c>
      <c r="Q1742" s="6">
        <v>544203.322265625</v>
      </c>
      <c r="R1742" s="7">
        <v>2.3233254033111401</v>
      </c>
      <c r="S1742" s="16" t="s">
        <v>600</v>
      </c>
      <c r="T1742" s="9">
        <v>10.9253771744481</v>
      </c>
      <c r="U1742" s="10">
        <v>2</v>
      </c>
      <c r="V1742" s="11">
        <v>1.71129415389305</v>
      </c>
      <c r="W1742" s="17" t="s">
        <v>600</v>
      </c>
      <c r="X1742" s="13">
        <v>19.892145025671301</v>
      </c>
      <c r="Y1742" s="10">
        <v>2</v>
      </c>
      <c r="Z1742" s="18">
        <f>Table1[[#This Row],[Mφ_STM/Mφ_NS]]+Table1[[#This Row],[Mφ_LPS/Mφ_NS]]</f>
        <v>4.0346195572041896</v>
      </c>
    </row>
    <row r="1743" spans="1:26" x14ac:dyDescent="0.25">
      <c r="A1743" s="5" t="s">
        <v>5437</v>
      </c>
      <c r="B1743" s="15" t="s">
        <v>5438</v>
      </c>
      <c r="C1743" s="6">
        <v>2</v>
      </c>
      <c r="D1743" s="6">
        <v>8</v>
      </c>
      <c r="E1743" s="6">
        <v>2176717.1656249999</v>
      </c>
      <c r="F1743" s="7">
        <v>2.2762186427131601</v>
      </c>
      <c r="G1743" s="8" t="s">
        <v>5439</v>
      </c>
      <c r="H1743" s="9">
        <v>149.77380048813899</v>
      </c>
      <c r="I1743" s="10">
        <v>3</v>
      </c>
      <c r="J1743" s="11">
        <v>0.78284314293958901</v>
      </c>
      <c r="K1743" s="12" t="s">
        <v>5440</v>
      </c>
      <c r="L1743" s="13">
        <v>99.767569411395201</v>
      </c>
      <c r="M1743" s="10">
        <v>4</v>
      </c>
      <c r="N1743" s="14">
        <f>Table1[[#This Row],[DC_STM/DC_NS]]+Table1[[#This Row],[DC_LPS/DC_NS]]</f>
        <v>3.0590617856527489</v>
      </c>
      <c r="O1743" s="6">
        <v>2</v>
      </c>
      <c r="P1743" s="6">
        <v>7</v>
      </c>
      <c r="Q1743" s="6">
        <v>553754.02968749998</v>
      </c>
      <c r="R1743" s="7">
        <v>0.64448193361053496</v>
      </c>
      <c r="S1743" s="16" t="s">
        <v>5441</v>
      </c>
      <c r="T1743" s="9">
        <v>79.295734628724801</v>
      </c>
      <c r="U1743" s="10">
        <v>4</v>
      </c>
      <c r="V1743" s="11">
        <v>1.45533184532771</v>
      </c>
      <c r="W1743" s="17" t="s">
        <v>5442</v>
      </c>
      <c r="X1743" s="13">
        <v>81.510741546371605</v>
      </c>
      <c r="Y1743" s="10">
        <v>4</v>
      </c>
      <c r="Z1743" s="18">
        <f>Table1[[#This Row],[Mφ_STM/Mφ_NS]]+Table1[[#This Row],[Mφ_LPS/Mφ_NS]]</f>
        <v>2.0998137789382447</v>
      </c>
    </row>
    <row r="1744" spans="1:26" x14ac:dyDescent="0.25">
      <c r="A1744" s="5" t="s">
        <v>5443</v>
      </c>
      <c r="B1744" s="15" t="s">
        <v>5444</v>
      </c>
      <c r="C1744" s="6">
        <v>2</v>
      </c>
      <c r="D1744" s="6">
        <v>12</v>
      </c>
      <c r="E1744" s="6">
        <v>4255116.5371093797</v>
      </c>
      <c r="F1744" s="7">
        <v>1.03051055630847</v>
      </c>
      <c r="G1744" s="8" t="s">
        <v>5445</v>
      </c>
      <c r="H1744" s="9">
        <v>146.05949517677601</v>
      </c>
      <c r="I1744" s="10">
        <v>10</v>
      </c>
      <c r="J1744" s="11">
        <v>0.10901019661351501</v>
      </c>
      <c r="K1744" s="12" t="s">
        <v>5445</v>
      </c>
      <c r="L1744" s="13">
        <v>156.136964257046</v>
      </c>
      <c r="M1744" s="10">
        <v>10</v>
      </c>
      <c r="N1744" s="14">
        <f>Table1[[#This Row],[DC_STM/DC_NS]]+Table1[[#This Row],[DC_LPS/DC_NS]]</f>
        <v>1.1395207529219851</v>
      </c>
      <c r="O1744" s="6">
        <v>1</v>
      </c>
      <c r="P1744" s="6">
        <v>1</v>
      </c>
      <c r="Q1744" s="6">
        <v>1128809.1484375</v>
      </c>
      <c r="R1744" s="7"/>
      <c r="S1744" s="16"/>
      <c r="T1744" s="9"/>
      <c r="U1744" s="10">
        <v>0</v>
      </c>
      <c r="V1744" s="11"/>
      <c r="W1744" s="17"/>
      <c r="X1744" s="13"/>
      <c r="Y1744" s="10">
        <v>0</v>
      </c>
      <c r="Z1744" s="18">
        <f>Table1[[#This Row],[Mφ_STM/Mφ_NS]]+Table1[[#This Row],[Mφ_LPS/Mφ_NS]]</f>
        <v>0</v>
      </c>
    </row>
    <row r="1745" spans="1:26" x14ac:dyDescent="0.25">
      <c r="A1745" s="5" t="s">
        <v>5446</v>
      </c>
      <c r="B1745" s="15" t="s">
        <v>5447</v>
      </c>
      <c r="C1745" s="6">
        <v>3</v>
      </c>
      <c r="D1745" s="6">
        <v>22</v>
      </c>
      <c r="E1745" s="6">
        <v>2050271.0553977301</v>
      </c>
      <c r="F1745" s="7">
        <v>0.92727891876045598</v>
      </c>
      <c r="G1745" s="8" t="s">
        <v>5448</v>
      </c>
      <c r="H1745" s="9">
        <v>63.3753988357049</v>
      </c>
      <c r="I1745" s="10">
        <v>10</v>
      </c>
      <c r="J1745" s="11">
        <v>0.89778218427673495</v>
      </c>
      <c r="K1745" s="12" t="s">
        <v>5448</v>
      </c>
      <c r="L1745" s="13">
        <v>31.024059524226999</v>
      </c>
      <c r="M1745" s="10">
        <v>10</v>
      </c>
      <c r="N1745" s="14">
        <f>Table1[[#This Row],[DC_STM/DC_NS]]+Table1[[#This Row],[DC_LPS/DC_NS]]</f>
        <v>1.825061103037191</v>
      </c>
      <c r="O1745" s="6">
        <v>2</v>
      </c>
      <c r="P1745" s="6">
        <v>19</v>
      </c>
      <c r="Q1745" s="6">
        <v>791302.392223011</v>
      </c>
      <c r="R1745" s="7">
        <v>4.2201511789818396</v>
      </c>
      <c r="S1745" s="16" t="s">
        <v>5449</v>
      </c>
      <c r="T1745" s="9">
        <v>210.52115164087601</v>
      </c>
      <c r="U1745" s="10">
        <v>6</v>
      </c>
      <c r="V1745" s="11">
        <v>0.79452209729957801</v>
      </c>
      <c r="W1745" s="17" t="s">
        <v>5449</v>
      </c>
      <c r="X1745" s="13">
        <v>52.994774025308303</v>
      </c>
      <c r="Y1745" s="10">
        <v>6</v>
      </c>
      <c r="Z1745" s="18">
        <f>Table1[[#This Row],[Mφ_STM/Mφ_NS]]+Table1[[#This Row],[Mφ_LPS/Mφ_NS]]</f>
        <v>5.0146732762814175</v>
      </c>
    </row>
    <row r="1746" spans="1:26" x14ac:dyDescent="0.25">
      <c r="A1746" s="5" t="s">
        <v>5450</v>
      </c>
      <c r="B1746" s="15" t="s">
        <v>5451</v>
      </c>
      <c r="C1746" s="6">
        <v>3</v>
      </c>
      <c r="D1746" s="6">
        <v>5</v>
      </c>
      <c r="E1746" s="6">
        <v>3260689.578125</v>
      </c>
      <c r="F1746" s="7">
        <v>1.0000170913964199</v>
      </c>
      <c r="G1746" s="8" t="s">
        <v>5452</v>
      </c>
      <c r="H1746" s="9">
        <v>140.00716684540799</v>
      </c>
      <c r="I1746" s="10">
        <v>3</v>
      </c>
      <c r="J1746" s="11">
        <v>0.29402057261884301</v>
      </c>
      <c r="K1746" s="12" t="s">
        <v>5453</v>
      </c>
      <c r="L1746" s="13">
        <v>144.74962508294701</v>
      </c>
      <c r="M1746" s="10">
        <v>4</v>
      </c>
      <c r="N1746" s="14">
        <f>Table1[[#This Row],[DC_STM/DC_NS]]+Table1[[#This Row],[DC_LPS/DC_NS]]</f>
        <v>1.2940376640152629</v>
      </c>
      <c r="O1746" s="6">
        <v>2</v>
      </c>
      <c r="P1746" s="6">
        <v>3</v>
      </c>
      <c r="Q1746" s="6">
        <v>1776413.7109375</v>
      </c>
      <c r="R1746" s="7"/>
      <c r="S1746" s="16"/>
      <c r="T1746" s="9"/>
      <c r="U1746" s="10">
        <v>0</v>
      </c>
      <c r="V1746" s="11"/>
      <c r="W1746" s="17"/>
      <c r="X1746" s="13"/>
      <c r="Y1746" s="10">
        <v>0</v>
      </c>
      <c r="Z1746" s="18">
        <f>Table1[[#This Row],[Mφ_STM/Mφ_NS]]+Table1[[#This Row],[Mφ_LPS/Mφ_NS]]</f>
        <v>0</v>
      </c>
    </row>
    <row r="1747" spans="1:26" x14ac:dyDescent="0.25">
      <c r="A1747" s="5" t="s">
        <v>5454</v>
      </c>
      <c r="B1747" s="15" t="s">
        <v>5455</v>
      </c>
      <c r="C1747" s="6"/>
      <c r="D1747" s="6"/>
      <c r="E1747" s="6"/>
      <c r="F1747" s="7"/>
      <c r="G1747" s="8"/>
      <c r="H1747" s="9"/>
      <c r="I1747" s="10">
        <v>0</v>
      </c>
      <c r="J1747" s="11"/>
      <c r="K1747" s="12"/>
      <c r="L1747" s="13"/>
      <c r="M1747" s="10">
        <v>0</v>
      </c>
      <c r="N1747" s="14">
        <f>Table1[[#This Row],[DC_STM/DC_NS]]+Table1[[#This Row],[DC_LPS/DC_NS]]</f>
        <v>0</v>
      </c>
      <c r="O1747" s="6">
        <v>1</v>
      </c>
      <c r="P1747" s="6">
        <v>2</v>
      </c>
      <c r="Q1747" s="6">
        <v>218468.88574218799</v>
      </c>
      <c r="R1747" s="7"/>
      <c r="S1747" s="16"/>
      <c r="T1747" s="9"/>
      <c r="U1747" s="10">
        <v>0</v>
      </c>
      <c r="V1747" s="11"/>
      <c r="W1747" s="17"/>
      <c r="X1747" s="13"/>
      <c r="Y1747" s="10">
        <v>0</v>
      </c>
      <c r="Z1747" s="18">
        <f>Table1[[#This Row],[Mφ_STM/Mφ_NS]]+Table1[[#This Row],[Mφ_LPS/Mφ_NS]]</f>
        <v>0</v>
      </c>
    </row>
    <row r="1748" spans="1:26" x14ac:dyDescent="0.25">
      <c r="A1748" s="5" t="s">
        <v>5456</v>
      </c>
      <c r="B1748" s="15" t="s">
        <v>5457</v>
      </c>
      <c r="C1748" s="6">
        <v>1</v>
      </c>
      <c r="D1748" s="6">
        <v>10</v>
      </c>
      <c r="E1748" s="6">
        <v>3998704.9185267901</v>
      </c>
      <c r="F1748" s="7">
        <v>4.3069173932928098E-2</v>
      </c>
      <c r="G1748" s="8" t="s">
        <v>4824</v>
      </c>
      <c r="H1748" s="9">
        <v>153.563074993855</v>
      </c>
      <c r="I1748" s="10">
        <v>4</v>
      </c>
      <c r="J1748" s="11">
        <v>8.9219729324658104E-2</v>
      </c>
      <c r="K1748" s="12" t="s">
        <v>4824</v>
      </c>
      <c r="L1748" s="13">
        <v>177.583433449767</v>
      </c>
      <c r="M1748" s="10">
        <v>4</v>
      </c>
      <c r="N1748" s="14">
        <f>Table1[[#This Row],[DC_STM/DC_NS]]+Table1[[#This Row],[DC_LPS/DC_NS]]</f>
        <v>0.13228890325758619</v>
      </c>
      <c r="O1748" s="6">
        <v>3</v>
      </c>
      <c r="P1748" s="6">
        <v>21</v>
      </c>
      <c r="Q1748" s="6">
        <v>2126290.4653320299</v>
      </c>
      <c r="R1748" s="7">
        <v>40.872540102372902</v>
      </c>
      <c r="S1748" s="16" t="s">
        <v>5458</v>
      </c>
      <c r="T1748" s="9">
        <v>126.951034248689</v>
      </c>
      <c r="U1748" s="10">
        <v>3</v>
      </c>
      <c r="V1748" s="11">
        <v>5.5612604753108297</v>
      </c>
      <c r="W1748" s="17" t="s">
        <v>5458</v>
      </c>
      <c r="X1748" s="13">
        <v>114.487711578104</v>
      </c>
      <c r="Y1748" s="10">
        <v>3</v>
      </c>
      <c r="Z1748" s="18">
        <f>Table1[[#This Row],[Mφ_STM/Mφ_NS]]+Table1[[#This Row],[Mφ_LPS/Mφ_NS]]</f>
        <v>46.433800577683733</v>
      </c>
    </row>
    <row r="1749" spans="1:26" x14ac:dyDescent="0.25">
      <c r="A1749" s="5" t="s">
        <v>5459</v>
      </c>
      <c r="B1749" s="15" t="s">
        <v>5460</v>
      </c>
      <c r="C1749" s="6">
        <v>3</v>
      </c>
      <c r="D1749" s="6">
        <v>163</v>
      </c>
      <c r="E1749" s="6">
        <v>43573438.2771267</v>
      </c>
      <c r="F1749" s="7">
        <v>1.1518159500096901</v>
      </c>
      <c r="G1749" s="8" t="s">
        <v>5461</v>
      </c>
      <c r="H1749" s="9">
        <v>150.23604776286101</v>
      </c>
      <c r="I1749" s="10">
        <v>34</v>
      </c>
      <c r="J1749" s="11">
        <v>0.70727920179917603</v>
      </c>
      <c r="K1749" s="12" t="s">
        <v>5462</v>
      </c>
      <c r="L1749" s="13">
        <v>73.704394432311901</v>
      </c>
      <c r="M1749" s="10">
        <v>32</v>
      </c>
      <c r="N1749" s="14">
        <f>Table1[[#This Row],[DC_STM/DC_NS]]+Table1[[#This Row],[DC_LPS/DC_NS]]</f>
        <v>1.8590951518088661</v>
      </c>
      <c r="O1749" s="6">
        <v>3</v>
      </c>
      <c r="P1749" s="6">
        <v>93</v>
      </c>
      <c r="Q1749" s="6">
        <v>15772216.5870768</v>
      </c>
      <c r="R1749" s="7">
        <v>8.3178127100232295</v>
      </c>
      <c r="S1749" s="16" t="s">
        <v>5463</v>
      </c>
      <c r="T1749" s="9">
        <v>104.539258407793</v>
      </c>
      <c r="U1749" s="10">
        <v>8</v>
      </c>
      <c r="V1749" s="11">
        <v>0.43562933356802203</v>
      </c>
      <c r="W1749" s="17" t="s">
        <v>5464</v>
      </c>
      <c r="X1749" s="13">
        <v>104.17377916467601</v>
      </c>
      <c r="Y1749" s="10">
        <v>10</v>
      </c>
      <c r="Z1749" s="18">
        <f>Table1[[#This Row],[Mφ_STM/Mφ_NS]]+Table1[[#This Row],[Mφ_LPS/Mφ_NS]]</f>
        <v>8.7534420435912512</v>
      </c>
    </row>
    <row r="1750" spans="1:26" x14ac:dyDescent="0.25">
      <c r="A1750" s="5" t="s">
        <v>5465</v>
      </c>
      <c r="B1750" s="15" t="s">
        <v>5466</v>
      </c>
      <c r="C1750" s="6">
        <v>1</v>
      </c>
      <c r="D1750" s="6">
        <v>4</v>
      </c>
      <c r="E1750" s="6">
        <v>557695.85791015602</v>
      </c>
      <c r="F1750" s="7">
        <v>3.2073118373301601</v>
      </c>
      <c r="G1750" s="8" t="s">
        <v>34</v>
      </c>
      <c r="H1750" s="9"/>
      <c r="I1750" s="10">
        <v>1</v>
      </c>
      <c r="J1750" s="11">
        <v>3.1822888324353503E-2</v>
      </c>
      <c r="K1750" s="12" t="s">
        <v>34</v>
      </c>
      <c r="L1750" s="13"/>
      <c r="M1750" s="10">
        <v>1</v>
      </c>
      <c r="N1750" s="14">
        <f>Table1[[#This Row],[DC_STM/DC_NS]]+Table1[[#This Row],[DC_LPS/DC_NS]]</f>
        <v>3.2391347256545138</v>
      </c>
      <c r="O1750" s="6"/>
      <c r="P1750" s="6"/>
      <c r="Q1750" s="6"/>
      <c r="R1750" s="7"/>
      <c r="S1750" s="16"/>
      <c r="T1750" s="9"/>
      <c r="U1750" s="10">
        <v>0</v>
      </c>
      <c r="V1750" s="11"/>
      <c r="W1750" s="17"/>
      <c r="X1750" s="13"/>
      <c r="Y1750" s="10">
        <v>0</v>
      </c>
      <c r="Z1750" s="18">
        <f>Table1[[#This Row],[Mφ_STM/Mφ_NS]]+Table1[[#This Row],[Mφ_LPS/Mφ_NS]]</f>
        <v>0</v>
      </c>
    </row>
    <row r="1751" spans="1:26" x14ac:dyDescent="0.25">
      <c r="A1751" s="5" t="s">
        <v>5467</v>
      </c>
      <c r="B1751" s="15" t="s">
        <v>5468</v>
      </c>
      <c r="C1751" s="6"/>
      <c r="D1751" s="6"/>
      <c r="E1751" s="6"/>
      <c r="F1751" s="7"/>
      <c r="G1751" s="8"/>
      <c r="H1751" s="9"/>
      <c r="I1751" s="10">
        <v>0</v>
      </c>
      <c r="J1751" s="11"/>
      <c r="K1751" s="12"/>
      <c r="L1751" s="13"/>
      <c r="M1751" s="10">
        <v>0</v>
      </c>
      <c r="N1751" s="14">
        <f>Table1[[#This Row],[DC_STM/DC_NS]]+Table1[[#This Row],[DC_LPS/DC_NS]]</f>
        <v>0</v>
      </c>
      <c r="O1751" s="6">
        <v>1</v>
      </c>
      <c r="P1751" s="6">
        <v>1</v>
      </c>
      <c r="Q1751" s="6">
        <v>278809.5</v>
      </c>
      <c r="R1751" s="7"/>
      <c r="S1751" s="16"/>
      <c r="T1751" s="9"/>
      <c r="U1751" s="10">
        <v>0</v>
      </c>
      <c r="V1751" s="11"/>
      <c r="W1751" s="17"/>
      <c r="X1751" s="13"/>
      <c r="Y1751" s="10">
        <v>0</v>
      </c>
      <c r="Z1751" s="18">
        <f>Table1[[#This Row],[Mφ_STM/Mφ_NS]]+Table1[[#This Row],[Mφ_LPS/Mφ_NS]]</f>
        <v>0</v>
      </c>
    </row>
    <row r="1752" spans="1:26" x14ac:dyDescent="0.25">
      <c r="A1752" s="5" t="s">
        <v>5469</v>
      </c>
      <c r="B1752" s="15" t="s">
        <v>5470</v>
      </c>
      <c r="C1752" s="6">
        <v>1</v>
      </c>
      <c r="D1752" s="6">
        <v>85</v>
      </c>
      <c r="E1752" s="6">
        <v>21071782.888020799</v>
      </c>
      <c r="F1752" s="7">
        <v>1.1634927762951801</v>
      </c>
      <c r="G1752" s="8" t="s">
        <v>5471</v>
      </c>
      <c r="H1752" s="9">
        <v>75.450150010079</v>
      </c>
      <c r="I1752" s="10">
        <v>11</v>
      </c>
      <c r="J1752" s="11">
        <v>0.910890650141292</v>
      </c>
      <c r="K1752" s="12" t="s">
        <v>5472</v>
      </c>
      <c r="L1752" s="13">
        <v>38.693253779002603</v>
      </c>
      <c r="M1752" s="10">
        <v>12</v>
      </c>
      <c r="N1752" s="14">
        <f>Table1[[#This Row],[DC_STM/DC_NS]]+Table1[[#This Row],[DC_LPS/DC_NS]]</f>
        <v>2.074383426436472</v>
      </c>
      <c r="O1752" s="6">
        <v>1</v>
      </c>
      <c r="P1752" s="6">
        <v>56</v>
      </c>
      <c r="Q1752" s="6">
        <v>10751593.173665401</v>
      </c>
      <c r="R1752" s="7">
        <v>19.5580799259264</v>
      </c>
      <c r="S1752" s="16" t="s">
        <v>5473</v>
      </c>
      <c r="T1752" s="9">
        <v>134.31469814565401</v>
      </c>
      <c r="U1752" s="10">
        <v>9</v>
      </c>
      <c r="V1752" s="11">
        <v>0.74690311940305998</v>
      </c>
      <c r="W1752" s="17" t="s">
        <v>5473</v>
      </c>
      <c r="X1752" s="13">
        <v>76.607203069088698</v>
      </c>
      <c r="Y1752" s="10">
        <v>9</v>
      </c>
      <c r="Z1752" s="18">
        <f>Table1[[#This Row],[Mφ_STM/Mφ_NS]]+Table1[[#This Row],[Mφ_LPS/Mφ_NS]]</f>
        <v>20.304983045329461</v>
      </c>
    </row>
    <row r="1753" spans="1:26" x14ac:dyDescent="0.25">
      <c r="A1753" s="5" t="s">
        <v>5474</v>
      </c>
      <c r="B1753" s="15" t="s">
        <v>5475</v>
      </c>
      <c r="C1753" s="6">
        <v>1</v>
      </c>
      <c r="D1753" s="6">
        <v>1</v>
      </c>
      <c r="E1753" s="6">
        <v>2088779.03125</v>
      </c>
      <c r="F1753" s="7">
        <v>0.01</v>
      </c>
      <c r="G1753" s="8" t="s">
        <v>376</v>
      </c>
      <c r="H1753" s="9"/>
      <c r="I1753" s="10">
        <v>1</v>
      </c>
      <c r="J1753" s="11">
        <v>0.01</v>
      </c>
      <c r="K1753" s="12" t="s">
        <v>376</v>
      </c>
      <c r="L1753" s="13"/>
      <c r="M1753" s="10">
        <v>1</v>
      </c>
      <c r="N1753" s="14">
        <f>Table1[[#This Row],[DC_STM/DC_NS]]+Table1[[#This Row],[DC_LPS/DC_NS]]</f>
        <v>0.02</v>
      </c>
      <c r="O1753" s="6"/>
      <c r="P1753" s="6"/>
      <c r="Q1753" s="6"/>
      <c r="R1753" s="7"/>
      <c r="S1753" s="16"/>
      <c r="T1753" s="9"/>
      <c r="U1753" s="10">
        <v>0</v>
      </c>
      <c r="V1753" s="11"/>
      <c r="W1753" s="17"/>
      <c r="X1753" s="13"/>
      <c r="Y1753" s="10">
        <v>0</v>
      </c>
      <c r="Z1753" s="18">
        <f>Table1[[#This Row],[Mφ_STM/Mφ_NS]]+Table1[[#This Row],[Mφ_LPS/Mφ_NS]]</f>
        <v>0</v>
      </c>
    </row>
    <row r="1754" spans="1:26" x14ac:dyDescent="0.25">
      <c r="A1754" s="5" t="s">
        <v>5476</v>
      </c>
      <c r="B1754" s="15" t="s">
        <v>5477</v>
      </c>
      <c r="C1754" s="6">
        <v>1</v>
      </c>
      <c r="D1754" s="6">
        <v>1</v>
      </c>
      <c r="E1754" s="6">
        <v>436482.17578125</v>
      </c>
      <c r="F1754" s="7">
        <v>0.01</v>
      </c>
      <c r="G1754" s="8" t="s">
        <v>97</v>
      </c>
      <c r="H1754" s="9"/>
      <c r="I1754" s="10">
        <v>1</v>
      </c>
      <c r="J1754" s="11">
        <v>0.01</v>
      </c>
      <c r="K1754" s="12" t="s">
        <v>97</v>
      </c>
      <c r="L1754" s="13"/>
      <c r="M1754" s="10">
        <v>1</v>
      </c>
      <c r="N1754" s="14">
        <f>Table1[[#This Row],[DC_STM/DC_NS]]+Table1[[#This Row],[DC_LPS/DC_NS]]</f>
        <v>0.02</v>
      </c>
      <c r="O1754" s="6"/>
      <c r="P1754" s="6"/>
      <c r="Q1754" s="6"/>
      <c r="R1754" s="7"/>
      <c r="S1754" s="16"/>
      <c r="T1754" s="9"/>
      <c r="U1754" s="10">
        <v>0</v>
      </c>
      <c r="V1754" s="11"/>
      <c r="W1754" s="17"/>
      <c r="X1754" s="13"/>
      <c r="Y1754" s="10">
        <v>0</v>
      </c>
      <c r="Z1754" s="18">
        <f>Table1[[#This Row],[Mφ_STM/Mφ_NS]]+Table1[[#This Row],[Mφ_LPS/Mφ_NS]]</f>
        <v>0</v>
      </c>
    </row>
    <row r="1755" spans="1:26" x14ac:dyDescent="0.25">
      <c r="A1755" s="5" t="s">
        <v>5478</v>
      </c>
      <c r="B1755" s="15" t="s">
        <v>5479</v>
      </c>
      <c r="C1755" s="6">
        <v>6</v>
      </c>
      <c r="D1755" s="6">
        <v>18</v>
      </c>
      <c r="E1755" s="6">
        <v>1661497.7301676399</v>
      </c>
      <c r="F1755" s="7">
        <v>1.4686202256424301</v>
      </c>
      <c r="G1755" s="8" t="s">
        <v>5480</v>
      </c>
      <c r="H1755" s="9">
        <v>93.132798531814203</v>
      </c>
      <c r="I1755" s="10">
        <v>8</v>
      </c>
      <c r="J1755" s="11">
        <v>0.50999036529626196</v>
      </c>
      <c r="K1755" s="12" t="s">
        <v>5481</v>
      </c>
      <c r="L1755" s="13">
        <v>81.641516190216194</v>
      </c>
      <c r="M1755" s="10">
        <v>8</v>
      </c>
      <c r="N1755" s="14">
        <f>Table1[[#This Row],[DC_STM/DC_NS]]+Table1[[#This Row],[DC_LPS/DC_NS]]</f>
        <v>1.978610590938692</v>
      </c>
      <c r="O1755" s="6">
        <v>6</v>
      </c>
      <c r="P1755" s="6">
        <v>15</v>
      </c>
      <c r="Q1755" s="6">
        <v>1107622.96766493</v>
      </c>
      <c r="R1755" s="7">
        <v>23.766668254070598</v>
      </c>
      <c r="S1755" s="16" t="s">
        <v>5482</v>
      </c>
      <c r="T1755" s="9">
        <v>120.33953984672</v>
      </c>
      <c r="U1755" s="10">
        <v>5</v>
      </c>
      <c r="V1755" s="11">
        <v>0.63697448462316797</v>
      </c>
      <c r="W1755" s="17" t="s">
        <v>5482</v>
      </c>
      <c r="X1755" s="13">
        <v>168.42148433962899</v>
      </c>
      <c r="Y1755" s="10">
        <v>5</v>
      </c>
      <c r="Z1755" s="18">
        <f>Table1[[#This Row],[Mφ_STM/Mφ_NS]]+Table1[[#This Row],[Mφ_LPS/Mφ_NS]]</f>
        <v>24.403642738693765</v>
      </c>
    </row>
    <row r="1756" spans="1:26" x14ac:dyDescent="0.25">
      <c r="A1756" s="5" t="s">
        <v>5483</v>
      </c>
      <c r="B1756" s="15" t="s">
        <v>5484</v>
      </c>
      <c r="C1756" s="6">
        <v>8</v>
      </c>
      <c r="D1756" s="6">
        <v>16</v>
      </c>
      <c r="E1756" s="6">
        <v>1863582.1333705401</v>
      </c>
      <c r="F1756" s="7">
        <v>0.96142930598279397</v>
      </c>
      <c r="G1756" s="8" t="s">
        <v>5485</v>
      </c>
      <c r="H1756" s="9">
        <v>108.49002450505</v>
      </c>
      <c r="I1756" s="10">
        <v>9</v>
      </c>
      <c r="J1756" s="11">
        <v>0.14173993164327101</v>
      </c>
      <c r="K1756" s="12" t="s">
        <v>5486</v>
      </c>
      <c r="L1756" s="13">
        <v>185.88965031369199</v>
      </c>
      <c r="M1756" s="10">
        <v>7</v>
      </c>
      <c r="N1756" s="14">
        <f>Table1[[#This Row],[DC_STM/DC_NS]]+Table1[[#This Row],[DC_LPS/DC_NS]]</f>
        <v>1.1031692376260649</v>
      </c>
      <c r="O1756" s="6">
        <v>6</v>
      </c>
      <c r="P1756" s="6">
        <v>12</v>
      </c>
      <c r="Q1756" s="6">
        <v>1017999.95355903</v>
      </c>
      <c r="R1756" s="7"/>
      <c r="S1756" s="16"/>
      <c r="T1756" s="9"/>
      <c r="U1756" s="10">
        <v>0</v>
      </c>
      <c r="V1756" s="11"/>
      <c r="W1756" s="17"/>
      <c r="X1756" s="13"/>
      <c r="Y1756" s="10">
        <v>0</v>
      </c>
      <c r="Z1756" s="18">
        <f>Table1[[#This Row],[Mφ_STM/Mφ_NS]]+Table1[[#This Row],[Mφ_LPS/Mφ_NS]]</f>
        <v>0</v>
      </c>
    </row>
    <row r="1757" spans="1:26" x14ac:dyDescent="0.25">
      <c r="A1757" s="15" t="s">
        <v>5487</v>
      </c>
      <c r="B1757" s="15" t="s">
        <v>5488</v>
      </c>
      <c r="C1757" s="6">
        <v>4</v>
      </c>
      <c r="D1757" s="6">
        <v>28</v>
      </c>
      <c r="E1757" s="6">
        <v>2535577.1070420998</v>
      </c>
      <c r="F1757" s="7">
        <v>11.1504109038907</v>
      </c>
      <c r="G1757" s="8" t="s">
        <v>5489</v>
      </c>
      <c r="H1757" s="9">
        <v>266.37607560920202</v>
      </c>
      <c r="I1757" s="10">
        <v>13</v>
      </c>
      <c r="J1757" s="11">
        <v>6.8454615570678197</v>
      </c>
      <c r="K1757" s="12" t="s">
        <v>5490</v>
      </c>
      <c r="L1757" s="13">
        <v>236.98953011764601</v>
      </c>
      <c r="M1757" s="10">
        <v>13</v>
      </c>
      <c r="N1757" s="14">
        <f>Table1[[#This Row],[DC_STM/DC_NS]]+Table1[[#This Row],[DC_LPS/DC_NS]]</f>
        <v>17.99587246095852</v>
      </c>
      <c r="O1757" s="6">
        <v>3</v>
      </c>
      <c r="P1757" s="6">
        <v>19</v>
      </c>
      <c r="Q1757" s="6">
        <v>1815587.10139974</v>
      </c>
      <c r="R1757" s="7">
        <v>20.064725851330898</v>
      </c>
      <c r="S1757" s="16" t="s">
        <v>5491</v>
      </c>
      <c r="T1757" s="9">
        <v>178.56026575029099</v>
      </c>
      <c r="U1757" s="10">
        <v>8</v>
      </c>
      <c r="V1757" s="11">
        <v>11.3738513563104</v>
      </c>
      <c r="W1757" s="17" t="s">
        <v>5492</v>
      </c>
      <c r="X1757" s="13">
        <v>229.56319568189301</v>
      </c>
      <c r="Y1757" s="10">
        <v>7</v>
      </c>
      <c r="Z1757" s="18">
        <f>Table1[[#This Row],[Mφ_STM/Mφ_NS]]+Table1[[#This Row],[Mφ_LPS/Mφ_NS]]</f>
        <v>31.438577207641298</v>
      </c>
    </row>
    <row r="1758" spans="1:26" x14ac:dyDescent="0.25">
      <c r="A1758" s="5" t="s">
        <v>5493</v>
      </c>
      <c r="B1758" s="15" t="s">
        <v>5494</v>
      </c>
      <c r="C1758" s="6">
        <v>6</v>
      </c>
      <c r="D1758" s="6">
        <v>26</v>
      </c>
      <c r="E1758" s="6">
        <v>11588669.339988399</v>
      </c>
      <c r="F1758" s="7">
        <v>1.50690027225701</v>
      </c>
      <c r="G1758" s="8" t="s">
        <v>5495</v>
      </c>
      <c r="H1758" s="9">
        <v>60.6077745245722</v>
      </c>
      <c r="I1758" s="10">
        <v>13</v>
      </c>
      <c r="J1758" s="11">
        <v>0.71539363815965895</v>
      </c>
      <c r="K1758" s="12" t="s">
        <v>5496</v>
      </c>
      <c r="L1758" s="13">
        <v>50.756538422236297</v>
      </c>
      <c r="M1758" s="10">
        <v>14</v>
      </c>
      <c r="N1758" s="14">
        <f>Table1[[#This Row],[DC_STM/DC_NS]]+Table1[[#This Row],[DC_LPS/DC_NS]]</f>
        <v>2.2222939104166688</v>
      </c>
      <c r="O1758" s="6">
        <v>3</v>
      </c>
      <c r="P1758" s="6">
        <v>8</v>
      </c>
      <c r="Q1758" s="6">
        <v>848933.77571614599</v>
      </c>
      <c r="R1758" s="7">
        <v>1.4543137516301401</v>
      </c>
      <c r="S1758" s="16" t="s">
        <v>5497</v>
      </c>
      <c r="T1758" s="9">
        <v>116.634652816056</v>
      </c>
      <c r="U1758" s="10">
        <v>5</v>
      </c>
      <c r="V1758" s="11">
        <v>1.3390996261557699</v>
      </c>
      <c r="W1758" s="17" t="s">
        <v>5497</v>
      </c>
      <c r="X1758" s="13">
        <v>84.703105783534497</v>
      </c>
      <c r="Y1758" s="10">
        <v>5</v>
      </c>
      <c r="Z1758" s="18">
        <f>Table1[[#This Row],[Mφ_STM/Mφ_NS]]+Table1[[#This Row],[Mφ_LPS/Mφ_NS]]</f>
        <v>2.7934133777859103</v>
      </c>
    </row>
    <row r="1759" spans="1:26" x14ac:dyDescent="0.25">
      <c r="A1759" s="5" t="s">
        <v>5498</v>
      </c>
      <c r="B1759" s="15" t="s">
        <v>5499</v>
      </c>
      <c r="C1759" s="6">
        <v>2</v>
      </c>
      <c r="D1759" s="6">
        <v>303</v>
      </c>
      <c r="E1759" s="6">
        <v>68523786.1521267</v>
      </c>
      <c r="F1759" s="7">
        <v>1.23795349300306</v>
      </c>
      <c r="G1759" s="8" t="s">
        <v>5500</v>
      </c>
      <c r="H1759" s="9">
        <v>20.2931711622991</v>
      </c>
      <c r="I1759" s="10">
        <v>8</v>
      </c>
      <c r="J1759" s="11">
        <v>1.15732518419732</v>
      </c>
      <c r="K1759" s="12" t="s">
        <v>5500</v>
      </c>
      <c r="L1759" s="13">
        <v>16.6331495161152</v>
      </c>
      <c r="M1759" s="10">
        <v>8</v>
      </c>
      <c r="N1759" s="14">
        <f>Table1[[#This Row],[DC_STM/DC_NS]]+Table1[[#This Row],[DC_LPS/DC_NS]]</f>
        <v>2.39527867720038</v>
      </c>
      <c r="O1759" s="6">
        <v>2</v>
      </c>
      <c r="P1759" s="6">
        <v>175</v>
      </c>
      <c r="Q1759" s="6">
        <v>20849749.540527299</v>
      </c>
      <c r="R1759" s="7">
        <v>20.606121587337402</v>
      </c>
      <c r="S1759" s="16" t="s">
        <v>2432</v>
      </c>
      <c r="T1759" s="9">
        <v>43.713436649473699</v>
      </c>
      <c r="U1759" s="10">
        <v>2</v>
      </c>
      <c r="V1759" s="11">
        <v>0.01</v>
      </c>
      <c r="W1759" s="17" t="s">
        <v>34</v>
      </c>
      <c r="X1759" s="13"/>
      <c r="Y1759" s="10">
        <v>1</v>
      </c>
      <c r="Z1759" s="18">
        <f>Table1[[#This Row],[Mφ_STM/Mφ_NS]]+Table1[[#This Row],[Mφ_LPS/Mφ_NS]]</f>
        <v>20.616121587337403</v>
      </c>
    </row>
    <row r="1760" spans="1:26" x14ac:dyDescent="0.25">
      <c r="A1760" s="5" t="s">
        <v>5501</v>
      </c>
      <c r="B1760" s="15" t="s">
        <v>5502</v>
      </c>
      <c r="C1760" s="6">
        <v>1</v>
      </c>
      <c r="D1760" s="6">
        <v>276</v>
      </c>
      <c r="E1760" s="6">
        <v>61206642.825954899</v>
      </c>
      <c r="F1760" s="7"/>
      <c r="G1760" s="8"/>
      <c r="H1760" s="9"/>
      <c r="I1760" s="10">
        <v>0</v>
      </c>
      <c r="J1760" s="11"/>
      <c r="K1760" s="12"/>
      <c r="L1760" s="13"/>
      <c r="M1760" s="10">
        <v>0</v>
      </c>
      <c r="N1760" s="14">
        <f>Table1[[#This Row],[DC_STM/DC_NS]]+Table1[[#This Row],[DC_LPS/DC_NS]]</f>
        <v>0</v>
      </c>
      <c r="O1760" s="6"/>
      <c r="P1760" s="6"/>
      <c r="Q1760" s="6"/>
      <c r="R1760" s="7"/>
      <c r="S1760" s="16"/>
      <c r="T1760" s="9"/>
      <c r="U1760" s="10">
        <v>0</v>
      </c>
      <c r="V1760" s="11"/>
      <c r="W1760" s="17"/>
      <c r="X1760" s="13"/>
      <c r="Y1760" s="10">
        <v>0</v>
      </c>
      <c r="Z1760" s="18">
        <f>Table1[[#This Row],[Mφ_STM/Mφ_NS]]+Table1[[#This Row],[Mφ_LPS/Mφ_NS]]</f>
        <v>0</v>
      </c>
    </row>
    <row r="1761" spans="1:26" x14ac:dyDescent="0.25">
      <c r="A1761" s="5" t="s">
        <v>5503</v>
      </c>
      <c r="B1761" s="15" t="s">
        <v>5504</v>
      </c>
      <c r="C1761" s="6">
        <v>1</v>
      </c>
      <c r="D1761" s="6">
        <v>135</v>
      </c>
      <c r="E1761" s="6">
        <v>27344493.782931902</v>
      </c>
      <c r="F1761" s="7">
        <v>0.25034915628128401</v>
      </c>
      <c r="G1761" s="8" t="s">
        <v>153</v>
      </c>
      <c r="H1761" s="9"/>
      <c r="I1761" s="10">
        <v>1</v>
      </c>
      <c r="J1761" s="11">
        <v>0.55921049331814199</v>
      </c>
      <c r="K1761" s="12" t="s">
        <v>153</v>
      </c>
      <c r="L1761" s="13"/>
      <c r="M1761" s="10">
        <v>1</v>
      </c>
      <c r="N1761" s="14">
        <f>Table1[[#This Row],[DC_STM/DC_NS]]+Table1[[#This Row],[DC_LPS/DC_NS]]</f>
        <v>0.80955964959942595</v>
      </c>
      <c r="O1761" s="6"/>
      <c r="P1761" s="6"/>
      <c r="Q1761" s="6"/>
      <c r="R1761" s="7"/>
      <c r="S1761" s="16"/>
      <c r="T1761" s="9"/>
      <c r="U1761" s="10">
        <v>0</v>
      </c>
      <c r="V1761" s="11"/>
      <c r="W1761" s="17"/>
      <c r="X1761" s="13"/>
      <c r="Y1761" s="10">
        <v>0</v>
      </c>
      <c r="Z1761" s="18">
        <f>Table1[[#This Row],[Mφ_STM/Mφ_NS]]+Table1[[#This Row],[Mφ_LPS/Mφ_NS]]</f>
        <v>0</v>
      </c>
    </row>
    <row r="1762" spans="1:26" x14ac:dyDescent="0.25">
      <c r="A1762" s="5" t="s">
        <v>5505</v>
      </c>
      <c r="B1762" s="15" t="s">
        <v>5506</v>
      </c>
      <c r="C1762" s="6">
        <v>1</v>
      </c>
      <c r="D1762" s="6">
        <v>63</v>
      </c>
      <c r="E1762" s="6">
        <v>72050112.299953893</v>
      </c>
      <c r="F1762" s="7">
        <v>0.01</v>
      </c>
      <c r="G1762" s="8" t="s">
        <v>242</v>
      </c>
      <c r="H1762" s="9"/>
      <c r="I1762" s="10">
        <v>1</v>
      </c>
      <c r="J1762" s="11">
        <v>0.01</v>
      </c>
      <c r="K1762" s="12" t="s">
        <v>242</v>
      </c>
      <c r="L1762" s="13"/>
      <c r="M1762" s="10">
        <v>1</v>
      </c>
      <c r="N1762" s="14">
        <f>Table1[[#This Row],[DC_STM/DC_NS]]+Table1[[#This Row],[DC_LPS/DC_NS]]</f>
        <v>0.02</v>
      </c>
      <c r="O1762" s="6"/>
      <c r="P1762" s="6"/>
      <c r="Q1762" s="6"/>
      <c r="R1762" s="7"/>
      <c r="S1762" s="16"/>
      <c r="T1762" s="9"/>
      <c r="U1762" s="10">
        <v>0</v>
      </c>
      <c r="V1762" s="11"/>
      <c r="W1762" s="17"/>
      <c r="X1762" s="13"/>
      <c r="Y1762" s="10">
        <v>0</v>
      </c>
      <c r="Z1762" s="18">
        <f>Table1[[#This Row],[Mφ_STM/Mφ_NS]]+Table1[[#This Row],[Mφ_LPS/Mφ_NS]]</f>
        <v>0</v>
      </c>
    </row>
    <row r="1763" spans="1:26" x14ac:dyDescent="0.25">
      <c r="A1763" s="5" t="s">
        <v>5507</v>
      </c>
      <c r="B1763" s="15" t="s">
        <v>5508</v>
      </c>
      <c r="C1763" s="6">
        <v>3</v>
      </c>
      <c r="D1763" s="6">
        <v>10</v>
      </c>
      <c r="E1763" s="6">
        <v>2828536.35267857</v>
      </c>
      <c r="F1763" s="7">
        <v>3.7836414662365998</v>
      </c>
      <c r="G1763" s="8" t="s">
        <v>5509</v>
      </c>
      <c r="H1763" s="9">
        <v>163.520766887349</v>
      </c>
      <c r="I1763" s="10">
        <v>8</v>
      </c>
      <c r="J1763" s="11">
        <v>52.307123092393098</v>
      </c>
      <c r="K1763" s="12" t="s">
        <v>5510</v>
      </c>
      <c r="L1763" s="13">
        <v>100.19367863958099</v>
      </c>
      <c r="M1763" s="10">
        <v>8</v>
      </c>
      <c r="N1763" s="14">
        <f>Table1[[#This Row],[DC_STM/DC_NS]]+Table1[[#This Row],[DC_LPS/DC_NS]]</f>
        <v>56.090764558629701</v>
      </c>
      <c r="O1763" s="6">
        <v>4</v>
      </c>
      <c r="P1763" s="6">
        <v>13</v>
      </c>
      <c r="Q1763" s="6">
        <v>863383.00920758897</v>
      </c>
      <c r="R1763" s="7">
        <v>0.44595395217761602</v>
      </c>
      <c r="S1763" s="16" t="s">
        <v>5511</v>
      </c>
      <c r="T1763" s="9">
        <v>36.908412136556997</v>
      </c>
      <c r="U1763" s="10">
        <v>6</v>
      </c>
      <c r="V1763" s="11">
        <v>0.885339649392342</v>
      </c>
      <c r="W1763" s="17" t="s">
        <v>5511</v>
      </c>
      <c r="X1763" s="13">
        <v>25.725094838118199</v>
      </c>
      <c r="Y1763" s="10">
        <v>6</v>
      </c>
      <c r="Z1763" s="18">
        <f>Table1[[#This Row],[Mφ_STM/Mφ_NS]]+Table1[[#This Row],[Mφ_LPS/Mφ_NS]]</f>
        <v>1.3312936015699579</v>
      </c>
    </row>
    <row r="1764" spans="1:26" x14ac:dyDescent="0.25">
      <c r="A1764" s="5" t="s">
        <v>5512</v>
      </c>
      <c r="B1764" s="15" t="s">
        <v>5513</v>
      </c>
      <c r="C1764" s="6">
        <v>1</v>
      </c>
      <c r="D1764" s="6">
        <v>1</v>
      </c>
      <c r="E1764" s="6">
        <v>1301364.5703125</v>
      </c>
      <c r="F1764" s="7"/>
      <c r="G1764" s="8"/>
      <c r="H1764" s="9"/>
      <c r="I1764" s="10">
        <v>0</v>
      </c>
      <c r="J1764" s="11"/>
      <c r="K1764" s="12"/>
      <c r="L1764" s="13"/>
      <c r="M1764" s="10">
        <v>0</v>
      </c>
      <c r="N1764" s="14">
        <f>Table1[[#This Row],[DC_STM/DC_NS]]+Table1[[#This Row],[DC_LPS/DC_NS]]</f>
        <v>0</v>
      </c>
      <c r="O1764" s="6"/>
      <c r="P1764" s="6"/>
      <c r="Q1764" s="6"/>
      <c r="R1764" s="7"/>
      <c r="S1764" s="16"/>
      <c r="T1764" s="9"/>
      <c r="U1764" s="10">
        <v>0</v>
      </c>
      <c r="V1764" s="11"/>
      <c r="W1764" s="17"/>
      <c r="X1764" s="13"/>
      <c r="Y1764" s="10">
        <v>0</v>
      </c>
      <c r="Z1764" s="18">
        <f>Table1[[#This Row],[Mφ_STM/Mφ_NS]]+Table1[[#This Row],[Mφ_LPS/Mφ_NS]]</f>
        <v>0</v>
      </c>
    </row>
    <row r="1765" spans="1:26" x14ac:dyDescent="0.25">
      <c r="A1765" s="5" t="s">
        <v>5514</v>
      </c>
      <c r="B1765" s="15" t="s">
        <v>5515</v>
      </c>
      <c r="C1765" s="6">
        <v>1</v>
      </c>
      <c r="D1765" s="6">
        <v>28</v>
      </c>
      <c r="E1765" s="6">
        <v>30826566.074751399</v>
      </c>
      <c r="F1765" s="7"/>
      <c r="G1765" s="8"/>
      <c r="H1765" s="9"/>
      <c r="I1765" s="10">
        <v>0</v>
      </c>
      <c r="J1765" s="11"/>
      <c r="K1765" s="12"/>
      <c r="L1765" s="13"/>
      <c r="M1765" s="10">
        <v>0</v>
      </c>
      <c r="N1765" s="14">
        <f>Table1[[#This Row],[DC_STM/DC_NS]]+Table1[[#This Row],[DC_LPS/DC_NS]]</f>
        <v>0</v>
      </c>
      <c r="O1765" s="6"/>
      <c r="P1765" s="6"/>
      <c r="Q1765" s="6"/>
      <c r="R1765" s="7"/>
      <c r="S1765" s="16"/>
      <c r="T1765" s="9"/>
      <c r="U1765" s="10">
        <v>0</v>
      </c>
      <c r="V1765" s="11"/>
      <c r="W1765" s="17"/>
      <c r="X1765" s="13"/>
      <c r="Y1765" s="10">
        <v>0</v>
      </c>
      <c r="Z1765" s="18">
        <f>Table1[[#This Row],[Mφ_STM/Mφ_NS]]+Table1[[#This Row],[Mφ_LPS/Mφ_NS]]</f>
        <v>0</v>
      </c>
    </row>
    <row r="1766" spans="1:26" x14ac:dyDescent="0.25">
      <c r="A1766" s="5" t="s">
        <v>5516</v>
      </c>
      <c r="B1766" s="15" t="s">
        <v>5517</v>
      </c>
      <c r="C1766" s="6"/>
      <c r="D1766" s="6"/>
      <c r="E1766" s="6"/>
      <c r="F1766" s="7"/>
      <c r="G1766" s="8"/>
      <c r="H1766" s="9"/>
      <c r="I1766" s="10">
        <v>0</v>
      </c>
      <c r="J1766" s="11"/>
      <c r="K1766" s="12"/>
      <c r="L1766" s="13"/>
      <c r="M1766" s="10">
        <v>0</v>
      </c>
      <c r="N1766" s="14">
        <f>Table1[[#This Row],[DC_STM/DC_NS]]+Table1[[#This Row],[DC_LPS/DC_NS]]</f>
        <v>0</v>
      </c>
      <c r="O1766" s="6">
        <v>1</v>
      </c>
      <c r="P1766" s="6">
        <v>6</v>
      </c>
      <c r="Q1766" s="6">
        <v>4672231.1386718797</v>
      </c>
      <c r="R1766" s="7">
        <v>32.690306823676003</v>
      </c>
      <c r="S1766" s="16" t="s">
        <v>271</v>
      </c>
      <c r="T1766" s="9"/>
      <c r="U1766" s="10">
        <v>1</v>
      </c>
      <c r="V1766" s="11"/>
      <c r="W1766" s="17"/>
      <c r="X1766" s="13"/>
      <c r="Y1766" s="10">
        <v>0</v>
      </c>
      <c r="Z1766" s="18">
        <f>Table1[[#This Row],[Mφ_STM/Mφ_NS]]+Table1[[#This Row],[Mφ_LPS/Mφ_NS]]</f>
        <v>32.690306823676003</v>
      </c>
    </row>
    <row r="1767" spans="1:26" x14ac:dyDescent="0.25">
      <c r="A1767" s="5" t="s">
        <v>5518</v>
      </c>
      <c r="B1767" s="15" t="s">
        <v>5519</v>
      </c>
      <c r="C1767" s="6">
        <v>0</v>
      </c>
      <c r="D1767" s="6">
        <v>13</v>
      </c>
      <c r="E1767" s="6">
        <v>16840254.6066406</v>
      </c>
      <c r="F1767" s="7"/>
      <c r="G1767" s="8"/>
      <c r="H1767" s="9"/>
      <c r="I1767" s="10">
        <v>0</v>
      </c>
      <c r="J1767" s="11"/>
      <c r="K1767" s="12"/>
      <c r="L1767" s="13"/>
      <c r="M1767" s="10">
        <v>0</v>
      </c>
      <c r="N1767" s="14">
        <f>Table1[[#This Row],[DC_STM/DC_NS]]+Table1[[#This Row],[DC_LPS/DC_NS]]</f>
        <v>0</v>
      </c>
      <c r="O1767" s="6"/>
      <c r="P1767" s="6"/>
      <c r="Q1767" s="6"/>
      <c r="R1767" s="7"/>
      <c r="S1767" s="16"/>
      <c r="T1767" s="9"/>
      <c r="U1767" s="10">
        <v>0</v>
      </c>
      <c r="V1767" s="11"/>
      <c r="W1767" s="17"/>
      <c r="X1767" s="13"/>
      <c r="Y1767" s="10">
        <v>0</v>
      </c>
      <c r="Z1767" s="18">
        <f>Table1[[#This Row],[Mφ_STM/Mφ_NS]]+Table1[[#This Row],[Mφ_LPS/Mφ_NS]]</f>
        <v>0</v>
      </c>
    </row>
    <row r="1768" spans="1:26" x14ac:dyDescent="0.25">
      <c r="A1768" s="5" t="s">
        <v>5520</v>
      </c>
      <c r="B1768" s="15" t="s">
        <v>5521</v>
      </c>
      <c r="C1768" s="6">
        <v>3</v>
      </c>
      <c r="D1768" s="6">
        <v>52</v>
      </c>
      <c r="E1768" s="6">
        <v>65697946.454361998</v>
      </c>
      <c r="F1768" s="7">
        <v>54.5851345446289</v>
      </c>
      <c r="G1768" s="8" t="s">
        <v>5522</v>
      </c>
      <c r="H1768" s="9">
        <v>58.6344743248616</v>
      </c>
      <c r="I1768" s="10">
        <v>21</v>
      </c>
      <c r="J1768" s="11">
        <v>28.214785189870501</v>
      </c>
      <c r="K1768" s="12" t="s">
        <v>5523</v>
      </c>
      <c r="L1768" s="13">
        <v>157.05959043789699</v>
      </c>
      <c r="M1768" s="10">
        <v>20</v>
      </c>
      <c r="N1768" s="14">
        <f>Table1[[#This Row],[DC_STM/DC_NS]]+Table1[[#This Row],[DC_LPS/DC_NS]]</f>
        <v>82.799919734499397</v>
      </c>
      <c r="O1768" s="6">
        <v>3</v>
      </c>
      <c r="P1768" s="6">
        <v>88</v>
      </c>
      <c r="Q1768" s="6">
        <v>62003720.992702901</v>
      </c>
      <c r="R1768" s="7">
        <v>100</v>
      </c>
      <c r="S1768" s="16" t="s">
        <v>5524</v>
      </c>
      <c r="T1768" s="9">
        <v>0</v>
      </c>
      <c r="U1768" s="10">
        <v>28</v>
      </c>
      <c r="V1768" s="11">
        <v>61.3830395759352</v>
      </c>
      <c r="W1768" s="17" t="s">
        <v>5524</v>
      </c>
      <c r="X1768" s="13">
        <v>72.776700910867106</v>
      </c>
      <c r="Y1768" s="10">
        <v>28</v>
      </c>
      <c r="Z1768" s="18">
        <f>Table1[[#This Row],[Mφ_STM/Mφ_NS]]+Table1[[#This Row],[Mφ_LPS/Mφ_NS]]</f>
        <v>161.38303957593519</v>
      </c>
    </row>
    <row r="1769" spans="1:26" x14ac:dyDescent="0.25">
      <c r="A1769" s="5" t="s">
        <v>5525</v>
      </c>
      <c r="B1769" s="15" t="s">
        <v>5526</v>
      </c>
      <c r="C1769" s="6">
        <v>5</v>
      </c>
      <c r="D1769" s="6">
        <v>84</v>
      </c>
      <c r="E1769" s="6">
        <v>14249097</v>
      </c>
      <c r="F1769" s="7">
        <v>0.38244582182469</v>
      </c>
      <c r="G1769" s="8" t="s">
        <v>1222</v>
      </c>
      <c r="H1769" s="9">
        <v>137.723542111309</v>
      </c>
      <c r="I1769" s="10">
        <v>2</v>
      </c>
      <c r="J1769" s="11">
        <v>0.87879485589945405</v>
      </c>
      <c r="K1769" s="12" t="s">
        <v>5527</v>
      </c>
      <c r="L1769" s="13">
        <v>127.49746659327199</v>
      </c>
      <c r="M1769" s="10">
        <v>3</v>
      </c>
      <c r="N1769" s="14">
        <f>Table1[[#This Row],[DC_STM/DC_NS]]+Table1[[#This Row],[DC_LPS/DC_NS]]</f>
        <v>1.2612406777241441</v>
      </c>
      <c r="O1769" s="6">
        <v>4</v>
      </c>
      <c r="P1769" s="6">
        <v>56</v>
      </c>
      <c r="Q1769" s="6">
        <v>6676655.7023654496</v>
      </c>
      <c r="R1769" s="7">
        <v>50.423657903501898</v>
      </c>
      <c r="S1769" s="16" t="s">
        <v>5528</v>
      </c>
      <c r="T1769" s="9">
        <v>107.70376687258</v>
      </c>
      <c r="U1769" s="10">
        <v>7</v>
      </c>
      <c r="V1769" s="11">
        <v>50.585543854112103</v>
      </c>
      <c r="W1769" s="17" t="s">
        <v>5528</v>
      </c>
      <c r="X1769" s="13">
        <v>107.00850656028901</v>
      </c>
      <c r="Y1769" s="10">
        <v>7</v>
      </c>
      <c r="Z1769" s="18">
        <f>Table1[[#This Row],[Mφ_STM/Mφ_NS]]+Table1[[#This Row],[Mφ_LPS/Mφ_NS]]</f>
        <v>101.00920175761399</v>
      </c>
    </row>
    <row r="1770" spans="1:26" x14ac:dyDescent="0.25">
      <c r="A1770" s="5" t="s">
        <v>5529</v>
      </c>
      <c r="B1770" s="15" t="s">
        <v>5530</v>
      </c>
      <c r="C1770" s="6">
        <v>6</v>
      </c>
      <c r="D1770" s="6">
        <v>130</v>
      </c>
      <c r="E1770" s="6">
        <v>17026273.276909702</v>
      </c>
      <c r="F1770" s="7">
        <v>1.85664697576793</v>
      </c>
      <c r="G1770" s="8" t="s">
        <v>5531</v>
      </c>
      <c r="H1770" s="9">
        <v>178.33844035629301</v>
      </c>
      <c r="I1770" s="10">
        <v>36</v>
      </c>
      <c r="J1770" s="11">
        <v>1.47057592640392</v>
      </c>
      <c r="K1770" s="12" t="s">
        <v>5531</v>
      </c>
      <c r="L1770" s="13">
        <v>112.923904186649</v>
      </c>
      <c r="M1770" s="10">
        <v>36</v>
      </c>
      <c r="N1770" s="14">
        <f>Table1[[#This Row],[DC_STM/DC_NS]]+Table1[[#This Row],[DC_LPS/DC_NS]]</f>
        <v>3.32722290217185</v>
      </c>
      <c r="O1770" s="6">
        <v>5</v>
      </c>
      <c r="P1770" s="6">
        <v>80</v>
      </c>
      <c r="Q1770" s="6">
        <v>7444474.2159559503</v>
      </c>
      <c r="R1770" s="7">
        <v>8.4709277773527205</v>
      </c>
      <c r="S1770" s="16" t="s">
        <v>5532</v>
      </c>
      <c r="T1770" s="9">
        <v>143.18950728870601</v>
      </c>
      <c r="U1770" s="10">
        <v>12</v>
      </c>
      <c r="V1770" s="11">
        <v>0.87913074361211696</v>
      </c>
      <c r="W1770" s="17" t="s">
        <v>5533</v>
      </c>
      <c r="X1770" s="13">
        <v>68.773949540380997</v>
      </c>
      <c r="Y1770" s="10">
        <v>13</v>
      </c>
      <c r="Z1770" s="18">
        <f>Table1[[#This Row],[Mφ_STM/Mφ_NS]]+Table1[[#This Row],[Mφ_LPS/Mφ_NS]]</f>
        <v>9.3500585209648381</v>
      </c>
    </row>
    <row r="1771" spans="1:26" x14ac:dyDescent="0.25">
      <c r="A1771" s="5" t="s">
        <v>5534</v>
      </c>
      <c r="B1771" s="15" t="s">
        <v>5535</v>
      </c>
      <c r="C1771" s="6">
        <v>4</v>
      </c>
      <c r="D1771" s="6">
        <v>104</v>
      </c>
      <c r="E1771" s="6">
        <v>12345197.234158</v>
      </c>
      <c r="F1771" s="7">
        <v>0.88934285775144195</v>
      </c>
      <c r="G1771" s="8" t="s">
        <v>5536</v>
      </c>
      <c r="H1771" s="9">
        <v>58.6520438593599</v>
      </c>
      <c r="I1771" s="10">
        <v>41</v>
      </c>
      <c r="J1771" s="11">
        <v>1.16630060584031</v>
      </c>
      <c r="K1771" s="12" t="s">
        <v>5536</v>
      </c>
      <c r="L1771" s="13">
        <v>39.629816679181197</v>
      </c>
      <c r="M1771" s="10">
        <v>41</v>
      </c>
      <c r="N1771" s="14">
        <f>Table1[[#This Row],[DC_STM/DC_NS]]+Table1[[#This Row],[DC_LPS/DC_NS]]</f>
        <v>2.055643463591752</v>
      </c>
      <c r="O1771" s="6">
        <v>6</v>
      </c>
      <c r="P1771" s="6">
        <v>84</v>
      </c>
      <c r="Q1771" s="6">
        <v>7242336.47900391</v>
      </c>
      <c r="R1771" s="7">
        <v>6.8651353846599799</v>
      </c>
      <c r="S1771" s="16" t="s">
        <v>5537</v>
      </c>
      <c r="T1771" s="9">
        <v>98.490085719295706</v>
      </c>
      <c r="U1771" s="10">
        <v>46</v>
      </c>
      <c r="V1771" s="11">
        <v>0.77914201274855999</v>
      </c>
      <c r="W1771" s="17" t="s">
        <v>5538</v>
      </c>
      <c r="X1771" s="13">
        <v>69.285469920881098</v>
      </c>
      <c r="Y1771" s="10">
        <v>44</v>
      </c>
      <c r="Z1771" s="18">
        <f>Table1[[#This Row],[Mφ_STM/Mφ_NS]]+Table1[[#This Row],[Mφ_LPS/Mφ_NS]]</f>
        <v>7.6442773974085396</v>
      </c>
    </row>
    <row r="1772" spans="1:26" x14ac:dyDescent="0.25">
      <c r="A1772" s="5" t="s">
        <v>5539</v>
      </c>
      <c r="B1772" s="15" t="s">
        <v>5540</v>
      </c>
      <c r="C1772" s="6">
        <v>1</v>
      </c>
      <c r="D1772" s="6">
        <v>1</v>
      </c>
      <c r="E1772" s="6">
        <v>460519.47265625</v>
      </c>
      <c r="F1772" s="7">
        <v>0.134031317939238</v>
      </c>
      <c r="G1772" s="8" t="s">
        <v>376</v>
      </c>
      <c r="H1772" s="9"/>
      <c r="I1772" s="10">
        <v>1</v>
      </c>
      <c r="J1772" s="11">
        <v>0.48631444031198201</v>
      </c>
      <c r="K1772" s="12" t="s">
        <v>376</v>
      </c>
      <c r="L1772" s="13"/>
      <c r="M1772" s="10">
        <v>1</v>
      </c>
      <c r="N1772" s="14">
        <f>Table1[[#This Row],[DC_STM/DC_NS]]+Table1[[#This Row],[DC_LPS/DC_NS]]</f>
        <v>0.62034575825121996</v>
      </c>
      <c r="O1772" s="6"/>
      <c r="P1772" s="6"/>
      <c r="Q1772" s="6"/>
      <c r="R1772" s="7"/>
      <c r="S1772" s="16"/>
      <c r="T1772" s="9"/>
      <c r="U1772" s="10">
        <v>0</v>
      </c>
      <c r="V1772" s="11"/>
      <c r="W1772" s="17"/>
      <c r="X1772" s="13"/>
      <c r="Y1772" s="10">
        <v>0</v>
      </c>
      <c r="Z1772" s="18">
        <f>Table1[[#This Row],[Mφ_STM/Mφ_NS]]+Table1[[#This Row],[Mφ_LPS/Mφ_NS]]</f>
        <v>0</v>
      </c>
    </row>
    <row r="1773" spans="1:26" x14ac:dyDescent="0.25">
      <c r="A1773" s="15" t="s">
        <v>5541</v>
      </c>
      <c r="B1773" s="15" t="s">
        <v>5542</v>
      </c>
      <c r="C1773" s="6">
        <v>8</v>
      </c>
      <c r="D1773" s="6">
        <v>203</v>
      </c>
      <c r="E1773" s="6">
        <v>44406418.105143197</v>
      </c>
      <c r="F1773" s="7">
        <v>1.15428486141314</v>
      </c>
      <c r="G1773" s="8" t="s">
        <v>5543</v>
      </c>
      <c r="H1773" s="9">
        <v>102.866125772706</v>
      </c>
      <c r="I1773" s="10">
        <v>38</v>
      </c>
      <c r="J1773" s="11">
        <v>0.59621971403178398</v>
      </c>
      <c r="K1773" s="12" t="s">
        <v>5544</v>
      </c>
      <c r="L1773" s="13">
        <v>91.920203447238606</v>
      </c>
      <c r="M1773" s="10">
        <v>41</v>
      </c>
      <c r="N1773" s="14">
        <f>Table1[[#This Row],[DC_STM/DC_NS]]+Table1[[#This Row],[DC_LPS/DC_NS]]</f>
        <v>1.750504575444924</v>
      </c>
      <c r="O1773" s="6">
        <v>5</v>
      </c>
      <c r="P1773" s="6">
        <v>93</v>
      </c>
      <c r="Q1773" s="6">
        <v>5483998.0709906695</v>
      </c>
      <c r="R1773" s="7">
        <v>5.6014174643084802</v>
      </c>
      <c r="S1773" s="16" t="s">
        <v>5545</v>
      </c>
      <c r="T1773" s="9">
        <v>54.919307289931197</v>
      </c>
      <c r="U1773" s="10">
        <v>8</v>
      </c>
      <c r="V1773" s="11">
        <v>0.498374757061125</v>
      </c>
      <c r="W1773" s="17" t="s">
        <v>5546</v>
      </c>
      <c r="X1773" s="13">
        <v>75.909587713833503</v>
      </c>
      <c r="Y1773" s="10">
        <v>8</v>
      </c>
      <c r="Z1773" s="18">
        <f>Table1[[#This Row],[Mφ_STM/Mφ_NS]]+Table1[[#This Row],[Mφ_LPS/Mφ_NS]]</f>
        <v>6.0997922213696052</v>
      </c>
    </row>
    <row r="1774" spans="1:26" x14ac:dyDescent="0.25">
      <c r="A1774" s="5" t="s">
        <v>5547</v>
      </c>
      <c r="B1774" s="15" t="s">
        <v>5548</v>
      </c>
      <c r="C1774" s="6"/>
      <c r="D1774" s="6"/>
      <c r="E1774" s="6"/>
      <c r="F1774" s="7"/>
      <c r="G1774" s="8"/>
      <c r="H1774" s="9"/>
      <c r="I1774" s="10">
        <v>0</v>
      </c>
      <c r="J1774" s="11"/>
      <c r="K1774" s="12"/>
      <c r="L1774" s="13"/>
      <c r="M1774" s="10">
        <v>0</v>
      </c>
      <c r="N1774" s="14">
        <f>Table1[[#This Row],[DC_STM/DC_NS]]+Table1[[#This Row],[DC_LPS/DC_NS]]</f>
        <v>0</v>
      </c>
      <c r="O1774" s="6">
        <v>2</v>
      </c>
      <c r="P1774" s="6">
        <v>16</v>
      </c>
      <c r="Q1774" s="6">
        <v>392881.74943847698</v>
      </c>
      <c r="R1774" s="7">
        <v>20.3023030037841</v>
      </c>
      <c r="S1774" s="16" t="s">
        <v>5549</v>
      </c>
      <c r="T1774" s="9">
        <v>219.445806839781</v>
      </c>
      <c r="U1774" s="10">
        <v>5</v>
      </c>
      <c r="V1774" s="11">
        <v>5.6830170301587799</v>
      </c>
      <c r="W1774" s="17" t="s">
        <v>5550</v>
      </c>
      <c r="X1774" s="13">
        <v>212.64491847097199</v>
      </c>
      <c r="Y1774" s="10">
        <v>6</v>
      </c>
      <c r="Z1774" s="18">
        <f>Table1[[#This Row],[Mφ_STM/Mφ_NS]]+Table1[[#This Row],[Mφ_LPS/Mφ_NS]]</f>
        <v>25.98532003394288</v>
      </c>
    </row>
    <row r="1775" spans="1:26" x14ac:dyDescent="0.25">
      <c r="A1775" s="5" t="s">
        <v>5551</v>
      </c>
      <c r="B1775" s="15" t="s">
        <v>5552</v>
      </c>
      <c r="C1775" s="6">
        <v>18</v>
      </c>
      <c r="D1775" s="6">
        <v>63</v>
      </c>
      <c r="E1775" s="6">
        <v>6775045.0656249998</v>
      </c>
      <c r="F1775" s="7">
        <v>0.71113540652567198</v>
      </c>
      <c r="G1775" s="8" t="s">
        <v>5553</v>
      </c>
      <c r="H1775" s="9">
        <v>123.57555585225499</v>
      </c>
      <c r="I1775" s="10">
        <v>44</v>
      </c>
      <c r="J1775" s="11">
        <v>0.100244266643951</v>
      </c>
      <c r="K1775" s="12" t="s">
        <v>5554</v>
      </c>
      <c r="L1775" s="13">
        <v>144.074852093788</v>
      </c>
      <c r="M1775" s="10">
        <v>41</v>
      </c>
      <c r="N1775" s="14">
        <f>Table1[[#This Row],[DC_STM/DC_NS]]+Table1[[#This Row],[DC_LPS/DC_NS]]</f>
        <v>0.81137967316962301</v>
      </c>
      <c r="O1775" s="6">
        <v>12</v>
      </c>
      <c r="P1775" s="6">
        <v>22</v>
      </c>
      <c r="Q1775" s="6">
        <v>4350146.9749349002</v>
      </c>
      <c r="R1775" s="7">
        <v>4.0398854611944301</v>
      </c>
      <c r="S1775" s="16" t="s">
        <v>34</v>
      </c>
      <c r="T1775" s="9"/>
      <c r="U1775" s="10">
        <v>1</v>
      </c>
      <c r="V1775" s="11">
        <v>0.01</v>
      </c>
      <c r="W1775" s="17" t="s">
        <v>34</v>
      </c>
      <c r="X1775" s="13"/>
      <c r="Y1775" s="10">
        <v>1</v>
      </c>
      <c r="Z1775" s="18">
        <f>Table1[[#This Row],[Mφ_STM/Mφ_NS]]+Table1[[#This Row],[Mφ_LPS/Mφ_NS]]</f>
        <v>4.0498854611944299</v>
      </c>
    </row>
    <row r="1776" spans="1:26" x14ac:dyDescent="0.25">
      <c r="A1776" s="5" t="s">
        <v>5555</v>
      </c>
      <c r="B1776" s="15" t="s">
        <v>5556</v>
      </c>
      <c r="C1776" s="6">
        <v>2</v>
      </c>
      <c r="D1776" s="6">
        <v>633</v>
      </c>
      <c r="E1776" s="6">
        <v>58209404.642795101</v>
      </c>
      <c r="F1776" s="7">
        <v>1.98364644990048</v>
      </c>
      <c r="G1776" s="8" t="s">
        <v>5557</v>
      </c>
      <c r="H1776" s="9">
        <v>113.073011287885</v>
      </c>
      <c r="I1776" s="10">
        <v>8</v>
      </c>
      <c r="J1776" s="11">
        <v>0.40194776635778001</v>
      </c>
      <c r="K1776" s="12" t="s">
        <v>5558</v>
      </c>
      <c r="L1776" s="13">
        <v>151.553564069939</v>
      </c>
      <c r="M1776" s="10">
        <v>7</v>
      </c>
      <c r="N1776" s="14">
        <f>Table1[[#This Row],[DC_STM/DC_NS]]+Table1[[#This Row],[DC_LPS/DC_NS]]</f>
        <v>2.38559421625826</v>
      </c>
      <c r="O1776" s="6">
        <v>1</v>
      </c>
      <c r="P1776" s="6">
        <v>367</v>
      </c>
      <c r="Q1776" s="6">
        <v>11395393.7017687</v>
      </c>
      <c r="R1776" s="7">
        <v>24.0174910028943</v>
      </c>
      <c r="S1776" s="16" t="s">
        <v>34</v>
      </c>
      <c r="T1776" s="9"/>
      <c r="U1776" s="10">
        <v>1</v>
      </c>
      <c r="V1776" s="11">
        <v>6.7779588745422004E-2</v>
      </c>
      <c r="W1776" s="17" t="s">
        <v>34</v>
      </c>
      <c r="X1776" s="13"/>
      <c r="Y1776" s="10">
        <v>1</v>
      </c>
      <c r="Z1776" s="18">
        <f>Table1[[#This Row],[Mφ_STM/Mφ_NS]]+Table1[[#This Row],[Mφ_LPS/Mφ_NS]]</f>
        <v>24.08527059163972</v>
      </c>
    </row>
    <row r="1777" spans="1:26" x14ac:dyDescent="0.25">
      <c r="A1777" s="15" t="s">
        <v>5559</v>
      </c>
      <c r="B1777" s="15" t="s">
        <v>5560</v>
      </c>
      <c r="C1777" s="6">
        <v>26</v>
      </c>
      <c r="D1777" s="6">
        <v>340</v>
      </c>
      <c r="E1777" s="6">
        <v>49478515.758246496</v>
      </c>
      <c r="F1777" s="7">
        <v>0.86435101736659603</v>
      </c>
      <c r="G1777" s="8" t="s">
        <v>5561</v>
      </c>
      <c r="H1777" s="9">
        <v>86.463446275757207</v>
      </c>
      <c r="I1777" s="10">
        <v>169</v>
      </c>
      <c r="J1777" s="11">
        <v>0.75289616380655</v>
      </c>
      <c r="K1777" s="12" t="s">
        <v>5562</v>
      </c>
      <c r="L1777" s="13">
        <v>51.870488972014599</v>
      </c>
      <c r="M1777" s="10">
        <v>170</v>
      </c>
      <c r="N1777" s="14">
        <f>Table1[[#This Row],[DC_STM/DC_NS]]+Table1[[#This Row],[DC_LPS/DC_NS]]</f>
        <v>1.6172471811731461</v>
      </c>
      <c r="O1777" s="6">
        <v>23</v>
      </c>
      <c r="P1777" s="6">
        <v>167</v>
      </c>
      <c r="Q1777" s="6">
        <v>8145858.5613606796</v>
      </c>
      <c r="R1777" s="7">
        <v>3.73766262905355</v>
      </c>
      <c r="S1777" s="16" t="s">
        <v>5563</v>
      </c>
      <c r="T1777" s="9">
        <v>111.360200292844</v>
      </c>
      <c r="U1777" s="10">
        <v>97</v>
      </c>
      <c r="V1777" s="11">
        <v>0.452792419123</v>
      </c>
      <c r="W1777" s="17" t="s">
        <v>5564</v>
      </c>
      <c r="X1777" s="13">
        <v>69.599216458238601</v>
      </c>
      <c r="Y1777" s="10">
        <v>90</v>
      </c>
      <c r="Z1777" s="18">
        <f>Table1[[#This Row],[Mφ_STM/Mφ_NS]]+Table1[[#This Row],[Mφ_LPS/Mφ_NS]]</f>
        <v>4.1904550481765499</v>
      </c>
    </row>
    <row r="1778" spans="1:26" x14ac:dyDescent="0.25">
      <c r="A1778" s="15" t="s">
        <v>5565</v>
      </c>
      <c r="B1778" s="15" t="s">
        <v>5566</v>
      </c>
      <c r="C1778" s="6">
        <v>27</v>
      </c>
      <c r="D1778" s="6">
        <v>573</v>
      </c>
      <c r="E1778" s="6">
        <v>49344089.449652798</v>
      </c>
      <c r="F1778" s="7">
        <v>0.80105306352377803</v>
      </c>
      <c r="G1778" s="8" t="s">
        <v>5567</v>
      </c>
      <c r="H1778" s="9">
        <v>94.133408245719906</v>
      </c>
      <c r="I1778" s="10">
        <v>248</v>
      </c>
      <c r="J1778" s="11">
        <v>0.74697228890754996</v>
      </c>
      <c r="K1778" s="12" t="s">
        <v>5568</v>
      </c>
      <c r="L1778" s="13">
        <v>64.285755709757098</v>
      </c>
      <c r="M1778" s="10">
        <v>270</v>
      </c>
      <c r="N1778" s="14">
        <f>Table1[[#This Row],[DC_STM/DC_NS]]+Table1[[#This Row],[DC_LPS/DC_NS]]</f>
        <v>1.5480253524313281</v>
      </c>
      <c r="O1778" s="6">
        <v>16</v>
      </c>
      <c r="P1778" s="6">
        <v>67</v>
      </c>
      <c r="Q1778" s="6">
        <v>1821439.8929850301</v>
      </c>
      <c r="R1778" s="7">
        <v>6.5718197907377203</v>
      </c>
      <c r="S1778" s="16" t="s">
        <v>5569</v>
      </c>
      <c r="T1778" s="9">
        <v>141.47454111873401</v>
      </c>
      <c r="U1778" s="10">
        <v>17</v>
      </c>
      <c r="V1778" s="11">
        <v>6.1528145328367998</v>
      </c>
      <c r="W1778" s="17" t="s">
        <v>5570</v>
      </c>
      <c r="X1778" s="13">
        <v>224.593705458415</v>
      </c>
      <c r="Y1778" s="10">
        <v>15</v>
      </c>
      <c r="Z1778" s="18">
        <f>Table1[[#This Row],[Mφ_STM/Mφ_NS]]+Table1[[#This Row],[Mφ_LPS/Mφ_NS]]</f>
        <v>12.72463432357452</v>
      </c>
    </row>
    <row r="1779" spans="1:26" x14ac:dyDescent="0.25">
      <c r="A1779" s="5" t="s">
        <v>5571</v>
      </c>
      <c r="B1779" s="15" t="s">
        <v>5572</v>
      </c>
      <c r="C1779" s="6"/>
      <c r="D1779" s="6"/>
      <c r="E1779" s="6"/>
      <c r="F1779" s="7"/>
      <c r="G1779" s="8"/>
      <c r="H1779" s="9"/>
      <c r="I1779" s="10">
        <v>0</v>
      </c>
      <c r="J1779" s="11"/>
      <c r="K1779" s="12"/>
      <c r="L1779" s="13"/>
      <c r="M1779" s="10">
        <v>0</v>
      </c>
      <c r="N1779" s="14">
        <f>Table1[[#This Row],[DC_STM/DC_NS]]+Table1[[#This Row],[DC_LPS/DC_NS]]</f>
        <v>0</v>
      </c>
      <c r="O1779" s="6">
        <v>3</v>
      </c>
      <c r="P1779" s="6">
        <v>129</v>
      </c>
      <c r="Q1779" s="6">
        <v>3850298.5667317701</v>
      </c>
      <c r="R1779" s="7">
        <v>43.876211430272797</v>
      </c>
      <c r="S1779" s="16" t="s">
        <v>5573</v>
      </c>
      <c r="T1779" s="9">
        <v>117.47418955821701</v>
      </c>
      <c r="U1779" s="10">
        <v>5</v>
      </c>
      <c r="V1779" s="11">
        <v>40.793903570277102</v>
      </c>
      <c r="W1779" s="17" t="s">
        <v>5573</v>
      </c>
      <c r="X1779" s="13">
        <v>132.515837637505</v>
      </c>
      <c r="Y1779" s="10">
        <v>5</v>
      </c>
      <c r="Z1779" s="18">
        <f>Table1[[#This Row],[Mφ_STM/Mφ_NS]]+Table1[[#This Row],[Mφ_LPS/Mφ_NS]]</f>
        <v>84.670115000549899</v>
      </c>
    </row>
    <row r="1780" spans="1:26" x14ac:dyDescent="0.25">
      <c r="A1780" s="5" t="s">
        <v>5574</v>
      </c>
      <c r="B1780" s="15" t="s">
        <v>5575</v>
      </c>
      <c r="C1780" s="6">
        <v>3</v>
      </c>
      <c r="D1780" s="6">
        <v>18</v>
      </c>
      <c r="E1780" s="6">
        <v>4100304.1432883502</v>
      </c>
      <c r="F1780" s="7">
        <v>0.90886930307748504</v>
      </c>
      <c r="G1780" s="8" t="s">
        <v>5576</v>
      </c>
      <c r="H1780" s="9">
        <v>98.188604660893105</v>
      </c>
      <c r="I1780" s="10">
        <v>14</v>
      </c>
      <c r="J1780" s="11">
        <v>0.47661602125556601</v>
      </c>
      <c r="K1780" s="12" t="s">
        <v>5577</v>
      </c>
      <c r="L1780" s="13">
        <v>94.230515682212797</v>
      </c>
      <c r="M1780" s="10">
        <v>17</v>
      </c>
      <c r="N1780" s="14">
        <f>Table1[[#This Row],[DC_STM/DC_NS]]+Table1[[#This Row],[DC_LPS/DC_NS]]</f>
        <v>1.3854853243330512</v>
      </c>
      <c r="O1780" s="6">
        <v>3</v>
      </c>
      <c r="P1780" s="6">
        <v>28</v>
      </c>
      <c r="Q1780" s="6">
        <v>1425734.11218262</v>
      </c>
      <c r="R1780" s="7">
        <v>3.9303443481075702</v>
      </c>
      <c r="S1780" s="16" t="s">
        <v>5578</v>
      </c>
      <c r="T1780" s="9">
        <v>96.406999243796093</v>
      </c>
      <c r="U1780" s="10">
        <v>16</v>
      </c>
      <c r="V1780" s="11">
        <v>1.0107248295451099</v>
      </c>
      <c r="W1780" s="17" t="s">
        <v>5579</v>
      </c>
      <c r="X1780" s="13">
        <v>37.078981826773202</v>
      </c>
      <c r="Y1780" s="10">
        <v>15</v>
      </c>
      <c r="Z1780" s="18">
        <f>Table1[[#This Row],[Mφ_STM/Mφ_NS]]+Table1[[#This Row],[Mφ_LPS/Mφ_NS]]</f>
        <v>4.9410691776526798</v>
      </c>
    </row>
    <row r="1781" spans="1:26" x14ac:dyDescent="0.25">
      <c r="A1781" s="5" t="s">
        <v>5580</v>
      </c>
      <c r="B1781" s="15" t="s">
        <v>5581</v>
      </c>
      <c r="C1781" s="6"/>
      <c r="D1781" s="6"/>
      <c r="E1781" s="6"/>
      <c r="F1781" s="7"/>
      <c r="G1781" s="8"/>
      <c r="H1781" s="9"/>
      <c r="I1781" s="10">
        <v>0</v>
      </c>
      <c r="J1781" s="11"/>
      <c r="K1781" s="12"/>
      <c r="L1781" s="13"/>
      <c r="M1781" s="10">
        <v>0</v>
      </c>
      <c r="N1781" s="14">
        <f>Table1[[#This Row],[DC_STM/DC_NS]]+Table1[[#This Row],[DC_LPS/DC_NS]]</f>
        <v>0</v>
      </c>
      <c r="O1781" s="6">
        <v>0</v>
      </c>
      <c r="P1781" s="6">
        <v>120</v>
      </c>
      <c r="Q1781" s="6">
        <v>20107823.711317301</v>
      </c>
      <c r="R1781" s="7"/>
      <c r="S1781" s="16"/>
      <c r="T1781" s="9"/>
      <c r="U1781" s="10">
        <v>0</v>
      </c>
      <c r="V1781" s="11"/>
      <c r="W1781" s="17"/>
      <c r="X1781" s="13"/>
      <c r="Y1781" s="10">
        <v>0</v>
      </c>
      <c r="Z1781" s="18">
        <f>Table1[[#This Row],[Mφ_STM/Mφ_NS]]+Table1[[#This Row],[Mφ_LPS/Mφ_NS]]</f>
        <v>0</v>
      </c>
    </row>
    <row r="1782" spans="1:26" x14ac:dyDescent="0.25">
      <c r="A1782" s="5" t="s">
        <v>5582</v>
      </c>
      <c r="B1782" s="15" t="s">
        <v>5583</v>
      </c>
      <c r="C1782" s="6">
        <v>1</v>
      </c>
      <c r="D1782" s="6">
        <v>1</v>
      </c>
      <c r="E1782" s="6">
        <v>5359632.453125</v>
      </c>
      <c r="F1782" s="7"/>
      <c r="G1782" s="8"/>
      <c r="H1782" s="9"/>
      <c r="I1782" s="10">
        <v>0</v>
      </c>
      <c r="J1782" s="11"/>
      <c r="K1782" s="12"/>
      <c r="L1782" s="13"/>
      <c r="M1782" s="10">
        <v>0</v>
      </c>
      <c r="N1782" s="14">
        <f>Table1[[#This Row],[DC_STM/DC_NS]]+Table1[[#This Row],[DC_LPS/DC_NS]]</f>
        <v>0</v>
      </c>
      <c r="O1782" s="6"/>
      <c r="P1782" s="6"/>
      <c r="Q1782" s="6"/>
      <c r="R1782" s="7"/>
      <c r="S1782" s="16"/>
      <c r="T1782" s="9"/>
      <c r="U1782" s="10">
        <v>0</v>
      </c>
      <c r="V1782" s="11"/>
      <c r="W1782" s="17"/>
      <c r="X1782" s="13"/>
      <c r="Y1782" s="10">
        <v>0</v>
      </c>
      <c r="Z1782" s="18">
        <f>Table1[[#This Row],[Mφ_STM/Mφ_NS]]+Table1[[#This Row],[Mφ_LPS/Mφ_NS]]</f>
        <v>0</v>
      </c>
    </row>
    <row r="1783" spans="1:26" x14ac:dyDescent="0.25">
      <c r="A1783" s="5" t="s">
        <v>5584</v>
      </c>
      <c r="B1783" s="15" t="s">
        <v>5585</v>
      </c>
      <c r="C1783" s="6">
        <v>4</v>
      </c>
      <c r="D1783" s="6">
        <v>17</v>
      </c>
      <c r="E1783" s="6">
        <v>8368756.640625</v>
      </c>
      <c r="F1783" s="7">
        <v>1.57690998343086</v>
      </c>
      <c r="G1783" s="8" t="s">
        <v>5586</v>
      </c>
      <c r="H1783" s="9">
        <v>197.51010337548601</v>
      </c>
      <c r="I1783" s="10">
        <v>10</v>
      </c>
      <c r="J1783" s="11">
        <v>0.49708959838607503</v>
      </c>
      <c r="K1783" s="12" t="s">
        <v>5587</v>
      </c>
      <c r="L1783" s="13">
        <v>57.047482993280902</v>
      </c>
      <c r="M1783" s="10">
        <v>8</v>
      </c>
      <c r="N1783" s="14">
        <f>Table1[[#This Row],[DC_STM/DC_NS]]+Table1[[#This Row],[DC_LPS/DC_NS]]</f>
        <v>2.0739995818169348</v>
      </c>
      <c r="O1783" s="6"/>
      <c r="P1783" s="6"/>
      <c r="Q1783" s="6"/>
      <c r="R1783" s="7"/>
      <c r="S1783" s="16"/>
      <c r="T1783" s="9"/>
      <c r="U1783" s="10">
        <v>0</v>
      </c>
      <c r="V1783" s="11"/>
      <c r="W1783" s="17"/>
      <c r="X1783" s="13"/>
      <c r="Y1783" s="10">
        <v>0</v>
      </c>
      <c r="Z1783" s="18">
        <f>Table1[[#This Row],[Mφ_STM/Mφ_NS]]+Table1[[#This Row],[Mφ_LPS/Mφ_NS]]</f>
        <v>0</v>
      </c>
    </row>
    <row r="1784" spans="1:26" x14ac:dyDescent="0.25">
      <c r="A1784" s="5" t="s">
        <v>5588</v>
      </c>
      <c r="B1784" s="15" t="s">
        <v>5589</v>
      </c>
      <c r="C1784" s="6"/>
      <c r="D1784" s="6"/>
      <c r="E1784" s="6"/>
      <c r="F1784" s="7"/>
      <c r="G1784" s="8"/>
      <c r="H1784" s="9"/>
      <c r="I1784" s="10">
        <v>0</v>
      </c>
      <c r="J1784" s="11"/>
      <c r="K1784" s="12"/>
      <c r="L1784" s="13"/>
      <c r="M1784" s="10">
        <v>0</v>
      </c>
      <c r="N1784" s="14">
        <f>Table1[[#This Row],[DC_STM/DC_NS]]+Table1[[#This Row],[DC_LPS/DC_NS]]</f>
        <v>0</v>
      </c>
      <c r="O1784" s="6">
        <v>1</v>
      </c>
      <c r="P1784" s="6">
        <v>25</v>
      </c>
      <c r="Q1784" s="6">
        <v>2339767.1936306399</v>
      </c>
      <c r="R1784" s="7">
        <v>55.502429816621898</v>
      </c>
      <c r="S1784" s="16" t="s">
        <v>1525</v>
      </c>
      <c r="T1784" s="9">
        <v>93.977361457915706</v>
      </c>
      <c r="U1784" s="10">
        <v>4</v>
      </c>
      <c r="V1784" s="11">
        <v>39.597412201414201</v>
      </c>
      <c r="W1784" s="17" t="s">
        <v>1525</v>
      </c>
      <c r="X1784" s="13">
        <v>119.832260811563</v>
      </c>
      <c r="Y1784" s="10">
        <v>4</v>
      </c>
      <c r="Z1784" s="18">
        <f>Table1[[#This Row],[Mφ_STM/Mφ_NS]]+Table1[[#This Row],[Mφ_LPS/Mφ_NS]]</f>
        <v>95.099842018036099</v>
      </c>
    </row>
    <row r="1785" spans="1:26" x14ac:dyDescent="0.25">
      <c r="A1785" s="5" t="s">
        <v>5590</v>
      </c>
      <c r="B1785" s="15" t="s">
        <v>5591</v>
      </c>
      <c r="C1785" s="6">
        <v>0</v>
      </c>
      <c r="D1785" s="6">
        <v>57</v>
      </c>
      <c r="E1785" s="6">
        <v>16089781.3796387</v>
      </c>
      <c r="F1785" s="7"/>
      <c r="G1785" s="8"/>
      <c r="H1785" s="9"/>
      <c r="I1785" s="10">
        <v>0</v>
      </c>
      <c r="J1785" s="11"/>
      <c r="K1785" s="12"/>
      <c r="L1785" s="13"/>
      <c r="M1785" s="10">
        <v>0</v>
      </c>
      <c r="N1785" s="14">
        <f>Table1[[#This Row],[DC_STM/DC_NS]]+Table1[[#This Row],[DC_LPS/DC_NS]]</f>
        <v>0</v>
      </c>
      <c r="O1785" s="6"/>
      <c r="P1785" s="6"/>
      <c r="Q1785" s="6"/>
      <c r="R1785" s="7"/>
      <c r="S1785" s="16"/>
      <c r="T1785" s="9"/>
      <c r="U1785" s="10">
        <v>0</v>
      </c>
      <c r="V1785" s="11"/>
      <c r="W1785" s="17"/>
      <c r="X1785" s="13"/>
      <c r="Y1785" s="10">
        <v>0</v>
      </c>
      <c r="Z1785" s="18">
        <f>Table1[[#This Row],[Mφ_STM/Mφ_NS]]+Table1[[#This Row],[Mφ_LPS/Mφ_NS]]</f>
        <v>0</v>
      </c>
    </row>
    <row r="1786" spans="1:26" x14ac:dyDescent="0.25">
      <c r="A1786" s="5" t="s">
        <v>5592</v>
      </c>
      <c r="B1786" s="15" t="s">
        <v>5593</v>
      </c>
      <c r="C1786" s="6">
        <v>1</v>
      </c>
      <c r="D1786" s="6">
        <v>1</v>
      </c>
      <c r="E1786" s="6">
        <v>9899873.65625</v>
      </c>
      <c r="F1786" s="7"/>
      <c r="G1786" s="8"/>
      <c r="H1786" s="9"/>
      <c r="I1786" s="10">
        <v>0</v>
      </c>
      <c r="J1786" s="11"/>
      <c r="K1786" s="12"/>
      <c r="L1786" s="13"/>
      <c r="M1786" s="10">
        <v>0</v>
      </c>
      <c r="N1786" s="14">
        <f>Table1[[#This Row],[DC_STM/DC_NS]]+Table1[[#This Row],[DC_LPS/DC_NS]]</f>
        <v>0</v>
      </c>
      <c r="O1786" s="6"/>
      <c r="P1786" s="6"/>
      <c r="Q1786" s="6"/>
      <c r="R1786" s="7"/>
      <c r="S1786" s="16"/>
      <c r="T1786" s="9"/>
      <c r="U1786" s="10">
        <v>0</v>
      </c>
      <c r="V1786" s="11"/>
      <c r="W1786" s="17"/>
      <c r="X1786" s="13"/>
      <c r="Y1786" s="10">
        <v>0</v>
      </c>
      <c r="Z1786" s="18">
        <f>Table1[[#This Row],[Mφ_STM/Mφ_NS]]+Table1[[#This Row],[Mφ_LPS/Mφ_NS]]</f>
        <v>0</v>
      </c>
    </row>
    <row r="1787" spans="1:26" x14ac:dyDescent="0.25">
      <c r="A1787" s="5" t="s">
        <v>5594</v>
      </c>
      <c r="B1787" s="15" t="s">
        <v>5595</v>
      </c>
      <c r="C1787" s="6">
        <v>1</v>
      </c>
      <c r="D1787" s="6">
        <v>2</v>
      </c>
      <c r="E1787" s="6">
        <v>1979810.4296875</v>
      </c>
      <c r="F1787" s="7"/>
      <c r="G1787" s="8"/>
      <c r="H1787" s="9"/>
      <c r="I1787" s="10">
        <v>0</v>
      </c>
      <c r="J1787" s="11">
        <v>0.39394644980455101</v>
      </c>
      <c r="K1787" s="12" t="s">
        <v>197</v>
      </c>
      <c r="L1787" s="13"/>
      <c r="M1787" s="10">
        <v>1</v>
      </c>
      <c r="N1787" s="14">
        <f>Table1[[#This Row],[DC_STM/DC_NS]]+Table1[[#This Row],[DC_LPS/DC_NS]]</f>
        <v>0.39394644980455101</v>
      </c>
      <c r="O1787" s="6"/>
      <c r="P1787" s="6"/>
      <c r="Q1787" s="6"/>
      <c r="R1787" s="7"/>
      <c r="S1787" s="16"/>
      <c r="T1787" s="9"/>
      <c r="U1787" s="10">
        <v>0</v>
      </c>
      <c r="V1787" s="11"/>
      <c r="W1787" s="17"/>
      <c r="X1787" s="13"/>
      <c r="Y1787" s="10">
        <v>0</v>
      </c>
      <c r="Z1787" s="18">
        <f>Table1[[#This Row],[Mφ_STM/Mφ_NS]]+Table1[[#This Row],[Mφ_LPS/Mφ_NS]]</f>
        <v>0</v>
      </c>
    </row>
    <row r="1788" spans="1:26" x14ac:dyDescent="0.25">
      <c r="A1788" s="5" t="s">
        <v>5596</v>
      </c>
      <c r="B1788" s="15" t="s">
        <v>5597</v>
      </c>
      <c r="C1788" s="6"/>
      <c r="D1788" s="6"/>
      <c r="E1788" s="6"/>
      <c r="F1788" s="7"/>
      <c r="G1788" s="8"/>
      <c r="H1788" s="9"/>
      <c r="I1788" s="10">
        <v>0</v>
      </c>
      <c r="J1788" s="11"/>
      <c r="K1788" s="12"/>
      <c r="L1788" s="13"/>
      <c r="M1788" s="10">
        <v>0</v>
      </c>
      <c r="N1788" s="14">
        <f>Table1[[#This Row],[DC_STM/DC_NS]]+Table1[[#This Row],[DC_LPS/DC_NS]]</f>
        <v>0</v>
      </c>
      <c r="O1788" s="6">
        <v>1</v>
      </c>
      <c r="P1788" s="6">
        <v>1</v>
      </c>
      <c r="Q1788" s="6">
        <v>1182148.5</v>
      </c>
      <c r="R1788" s="7"/>
      <c r="S1788" s="16"/>
      <c r="T1788" s="9"/>
      <c r="U1788" s="10">
        <v>0</v>
      </c>
      <c r="V1788" s="11"/>
      <c r="W1788" s="17"/>
      <c r="X1788" s="13"/>
      <c r="Y1788" s="10">
        <v>0</v>
      </c>
      <c r="Z1788" s="18">
        <f>Table1[[#This Row],[Mφ_STM/Mφ_NS]]+Table1[[#This Row],[Mφ_LPS/Mφ_NS]]</f>
        <v>0</v>
      </c>
    </row>
    <row r="1789" spans="1:26" x14ac:dyDescent="0.25">
      <c r="A1789" s="5" t="s">
        <v>5598</v>
      </c>
      <c r="B1789" s="15" t="s">
        <v>5599</v>
      </c>
      <c r="C1789" s="6"/>
      <c r="D1789" s="6"/>
      <c r="E1789" s="6"/>
      <c r="F1789" s="7"/>
      <c r="G1789" s="8"/>
      <c r="H1789" s="9"/>
      <c r="I1789" s="10">
        <v>0</v>
      </c>
      <c r="J1789" s="11"/>
      <c r="K1789" s="12"/>
      <c r="L1789" s="13"/>
      <c r="M1789" s="10">
        <v>0</v>
      </c>
      <c r="N1789" s="14">
        <f>Table1[[#This Row],[DC_STM/DC_NS]]+Table1[[#This Row],[DC_LPS/DC_NS]]</f>
        <v>0</v>
      </c>
      <c r="O1789" s="6">
        <v>3</v>
      </c>
      <c r="P1789" s="6">
        <v>3</v>
      </c>
      <c r="Q1789" s="6">
        <v>624343.01432291698</v>
      </c>
      <c r="R1789" s="7"/>
      <c r="S1789" s="16"/>
      <c r="T1789" s="9"/>
      <c r="U1789" s="10">
        <v>0</v>
      </c>
      <c r="V1789" s="11"/>
      <c r="W1789" s="17"/>
      <c r="X1789" s="13"/>
      <c r="Y1789" s="10">
        <v>0</v>
      </c>
      <c r="Z1789" s="18">
        <f>Table1[[#This Row],[Mφ_STM/Mφ_NS]]+Table1[[#This Row],[Mφ_LPS/Mφ_NS]]</f>
        <v>0</v>
      </c>
    </row>
    <row r="1790" spans="1:26" x14ac:dyDescent="0.25">
      <c r="A1790" s="5" t="s">
        <v>5600</v>
      </c>
      <c r="B1790" s="15" t="s">
        <v>5601</v>
      </c>
      <c r="C1790" s="6">
        <v>4</v>
      </c>
      <c r="D1790" s="6">
        <v>53</v>
      </c>
      <c r="E1790" s="6">
        <v>15915730.5128309</v>
      </c>
      <c r="F1790" s="7">
        <v>1.29283289945973</v>
      </c>
      <c r="G1790" s="8" t="s">
        <v>5602</v>
      </c>
      <c r="H1790" s="9">
        <v>98.150915535638802</v>
      </c>
      <c r="I1790" s="10">
        <v>26</v>
      </c>
      <c r="J1790" s="11">
        <v>0.83022186233786399</v>
      </c>
      <c r="K1790" s="12" t="s">
        <v>5603</v>
      </c>
      <c r="L1790" s="13">
        <v>70.693752257521297</v>
      </c>
      <c r="M1790" s="10">
        <v>22</v>
      </c>
      <c r="N1790" s="14">
        <f>Table1[[#This Row],[DC_STM/DC_NS]]+Table1[[#This Row],[DC_LPS/DC_NS]]</f>
        <v>2.1230547617975941</v>
      </c>
      <c r="O1790" s="6">
        <v>6</v>
      </c>
      <c r="P1790" s="6">
        <v>56</v>
      </c>
      <c r="Q1790" s="6">
        <v>6911688.1236572303</v>
      </c>
      <c r="R1790" s="7">
        <v>13.379558439152801</v>
      </c>
      <c r="S1790" s="16" t="s">
        <v>5604</v>
      </c>
      <c r="T1790" s="9">
        <v>115.44088072731699</v>
      </c>
      <c r="U1790" s="10">
        <v>23</v>
      </c>
      <c r="V1790" s="11">
        <v>1.8330388131704101</v>
      </c>
      <c r="W1790" s="17" t="s">
        <v>5605</v>
      </c>
      <c r="X1790" s="13">
        <v>149.85407789835099</v>
      </c>
      <c r="Y1790" s="10">
        <v>24</v>
      </c>
      <c r="Z1790" s="18">
        <f>Table1[[#This Row],[Mφ_STM/Mφ_NS]]+Table1[[#This Row],[Mφ_LPS/Mφ_NS]]</f>
        <v>15.21259725232321</v>
      </c>
    </row>
    <row r="1791" spans="1:26" x14ac:dyDescent="0.25">
      <c r="A1791" s="5" t="s">
        <v>5606</v>
      </c>
      <c r="B1791" s="15" t="s">
        <v>5607</v>
      </c>
      <c r="C1791" s="6">
        <v>4</v>
      </c>
      <c r="D1791" s="6">
        <v>21</v>
      </c>
      <c r="E1791" s="6">
        <v>3321487.56197917</v>
      </c>
      <c r="F1791" s="7">
        <v>11.8368492566235</v>
      </c>
      <c r="G1791" s="8" t="s">
        <v>5608</v>
      </c>
      <c r="H1791" s="9">
        <v>279.33487903070699</v>
      </c>
      <c r="I1791" s="10">
        <v>11</v>
      </c>
      <c r="J1791" s="11">
        <v>11.836906797421999</v>
      </c>
      <c r="K1791" s="12" t="s">
        <v>5609</v>
      </c>
      <c r="L1791" s="13">
        <v>261.78679345493202</v>
      </c>
      <c r="M1791" s="10">
        <v>12</v>
      </c>
      <c r="N1791" s="14">
        <f>Table1[[#This Row],[DC_STM/DC_NS]]+Table1[[#This Row],[DC_LPS/DC_NS]]</f>
        <v>23.673756054045498</v>
      </c>
      <c r="O1791" s="6">
        <v>3</v>
      </c>
      <c r="P1791" s="6">
        <v>11</v>
      </c>
      <c r="Q1791" s="6">
        <v>1686423.77304687</v>
      </c>
      <c r="R1791" s="7">
        <v>40.552720803363499</v>
      </c>
      <c r="S1791" s="16" t="s">
        <v>5610</v>
      </c>
      <c r="T1791" s="9">
        <v>133.82421716864701</v>
      </c>
      <c r="U1791" s="10">
        <v>5</v>
      </c>
      <c r="V1791" s="11">
        <v>45.982497258518997</v>
      </c>
      <c r="W1791" s="17" t="s">
        <v>5610</v>
      </c>
      <c r="X1791" s="13">
        <v>107.930601696007</v>
      </c>
      <c r="Y1791" s="10">
        <v>5</v>
      </c>
      <c r="Z1791" s="18">
        <f>Table1[[#This Row],[Mφ_STM/Mφ_NS]]+Table1[[#This Row],[Mφ_LPS/Mφ_NS]]</f>
        <v>86.535218061882489</v>
      </c>
    </row>
    <row r="1792" spans="1:26" x14ac:dyDescent="0.25">
      <c r="A1792" s="5" t="s">
        <v>5611</v>
      </c>
      <c r="B1792" s="15" t="s">
        <v>5612</v>
      </c>
      <c r="C1792" s="6">
        <v>9</v>
      </c>
      <c r="D1792" s="6">
        <v>128</v>
      </c>
      <c r="E1792" s="6">
        <v>18087145.081949901</v>
      </c>
      <c r="F1792" s="7">
        <v>0.87354415848192002</v>
      </c>
      <c r="G1792" s="8" t="s">
        <v>5613</v>
      </c>
      <c r="H1792" s="9">
        <v>76.656359086247605</v>
      </c>
      <c r="I1792" s="10">
        <v>69</v>
      </c>
      <c r="J1792" s="11">
        <v>0.747340515521144</v>
      </c>
      <c r="K1792" s="12" t="s">
        <v>5614</v>
      </c>
      <c r="L1792" s="13">
        <v>45.053747250489003</v>
      </c>
      <c r="M1792" s="10">
        <v>69</v>
      </c>
      <c r="N1792" s="14">
        <f>Table1[[#This Row],[DC_STM/DC_NS]]+Table1[[#This Row],[DC_LPS/DC_NS]]</f>
        <v>1.620884674003064</v>
      </c>
      <c r="O1792" s="6">
        <v>8</v>
      </c>
      <c r="P1792" s="6">
        <v>81</v>
      </c>
      <c r="Q1792" s="6">
        <v>8600693.3206108902</v>
      </c>
      <c r="R1792" s="7">
        <v>5.3557961379476904</v>
      </c>
      <c r="S1792" s="16" t="s">
        <v>5615</v>
      </c>
      <c r="T1792" s="9">
        <v>96.133879349614503</v>
      </c>
      <c r="U1792" s="10">
        <v>48</v>
      </c>
      <c r="V1792" s="11">
        <v>0.61893418036830306</v>
      </c>
      <c r="W1792" s="17" t="s">
        <v>5616</v>
      </c>
      <c r="X1792" s="13">
        <v>74.285243877444202</v>
      </c>
      <c r="Y1792" s="10">
        <v>41</v>
      </c>
      <c r="Z1792" s="18">
        <f>Table1[[#This Row],[Mφ_STM/Mφ_NS]]+Table1[[#This Row],[Mφ_LPS/Mφ_NS]]</f>
        <v>5.9747303183159932</v>
      </c>
    </row>
    <row r="1793" spans="1:26" x14ac:dyDescent="0.25">
      <c r="A1793" s="5" t="s">
        <v>5617</v>
      </c>
      <c r="B1793" s="15" t="s">
        <v>5618</v>
      </c>
      <c r="C1793" s="6">
        <v>1</v>
      </c>
      <c r="D1793" s="6">
        <v>1</v>
      </c>
      <c r="E1793" s="6">
        <v>2651117.6875</v>
      </c>
      <c r="F1793" s="7"/>
      <c r="G1793" s="8"/>
      <c r="H1793" s="9"/>
      <c r="I1793" s="10">
        <v>0</v>
      </c>
      <c r="J1793" s="11"/>
      <c r="K1793" s="12"/>
      <c r="L1793" s="13"/>
      <c r="M1793" s="10">
        <v>0</v>
      </c>
      <c r="N1793" s="14">
        <f>Table1[[#This Row],[DC_STM/DC_NS]]+Table1[[#This Row],[DC_LPS/DC_NS]]</f>
        <v>0</v>
      </c>
      <c r="O1793" s="6">
        <v>1</v>
      </c>
      <c r="P1793" s="6">
        <v>1</v>
      </c>
      <c r="Q1793" s="6">
        <v>2406923.5625</v>
      </c>
      <c r="R1793" s="7"/>
      <c r="S1793" s="16"/>
      <c r="T1793" s="9"/>
      <c r="U1793" s="10">
        <v>0</v>
      </c>
      <c r="V1793" s="11"/>
      <c r="W1793" s="17"/>
      <c r="X1793" s="13"/>
      <c r="Y1793" s="10">
        <v>0</v>
      </c>
      <c r="Z1793" s="18">
        <f>Table1[[#This Row],[Mφ_STM/Mφ_NS]]+Table1[[#This Row],[Mφ_LPS/Mφ_NS]]</f>
        <v>0</v>
      </c>
    </row>
    <row r="1794" spans="1:26" x14ac:dyDescent="0.25">
      <c r="A1794" s="15" t="s">
        <v>5619</v>
      </c>
      <c r="B1794" s="15" t="s">
        <v>5620</v>
      </c>
      <c r="C1794" s="6">
        <v>51</v>
      </c>
      <c r="D1794" s="6">
        <v>464</v>
      </c>
      <c r="E1794" s="6">
        <v>68670608.584635407</v>
      </c>
      <c r="F1794" s="7">
        <v>0.33921325671237901</v>
      </c>
      <c r="G1794" s="8" t="s">
        <v>5621</v>
      </c>
      <c r="H1794" s="9">
        <v>96.7602502476295</v>
      </c>
      <c r="I1794" s="10">
        <v>215</v>
      </c>
      <c r="J1794" s="11">
        <v>0.66052161907761597</v>
      </c>
      <c r="K1794" s="12" t="s">
        <v>5622</v>
      </c>
      <c r="L1794" s="13">
        <v>66.264157359113796</v>
      </c>
      <c r="M1794" s="10">
        <v>254</v>
      </c>
      <c r="N1794" s="14">
        <f>Table1[[#This Row],[DC_STM/DC_NS]]+Table1[[#This Row],[DC_LPS/DC_NS]]</f>
        <v>0.99973487578999498</v>
      </c>
      <c r="O1794" s="6">
        <v>42</v>
      </c>
      <c r="P1794" s="6">
        <v>318</v>
      </c>
      <c r="Q1794" s="6">
        <v>20834458.346679699</v>
      </c>
      <c r="R1794" s="7">
        <v>3.4229052464290199</v>
      </c>
      <c r="S1794" s="16" t="s">
        <v>5623</v>
      </c>
      <c r="T1794" s="9">
        <v>91.820210015821004</v>
      </c>
      <c r="U1794" s="10">
        <v>134</v>
      </c>
      <c r="V1794" s="11">
        <v>0.35731864027540799</v>
      </c>
      <c r="W1794" s="17" t="s">
        <v>5624</v>
      </c>
      <c r="X1794" s="13">
        <v>71.706315513221796</v>
      </c>
      <c r="Y1794" s="10">
        <v>124</v>
      </c>
      <c r="Z1794" s="18">
        <f>Table1[[#This Row],[Mφ_STM/Mφ_NS]]+Table1[[#This Row],[Mφ_LPS/Mφ_NS]]</f>
        <v>3.780223886704428</v>
      </c>
    </row>
    <row r="1795" spans="1:26" x14ac:dyDescent="0.25">
      <c r="A1795" s="5" t="s">
        <v>5625</v>
      </c>
      <c r="B1795" s="15" t="s">
        <v>5626</v>
      </c>
      <c r="C1795" s="6"/>
      <c r="D1795" s="6"/>
      <c r="E1795" s="6"/>
      <c r="F1795" s="7"/>
      <c r="G1795" s="8"/>
      <c r="H1795" s="9"/>
      <c r="I1795" s="10">
        <v>0</v>
      </c>
      <c r="J1795" s="11"/>
      <c r="K1795" s="12"/>
      <c r="L1795" s="13"/>
      <c r="M1795" s="10">
        <v>0</v>
      </c>
      <c r="N1795" s="14">
        <f>Table1[[#This Row],[DC_STM/DC_NS]]+Table1[[#This Row],[DC_LPS/DC_NS]]</f>
        <v>0</v>
      </c>
      <c r="O1795" s="6">
        <v>3</v>
      </c>
      <c r="P1795" s="6">
        <v>6</v>
      </c>
      <c r="Q1795" s="6">
        <v>2339868.0984375002</v>
      </c>
      <c r="R1795" s="7">
        <v>25.650160028749099</v>
      </c>
      <c r="S1795" s="16" t="s">
        <v>257</v>
      </c>
      <c r="T1795" s="9">
        <v>1.92404830979625</v>
      </c>
      <c r="U1795" s="10">
        <v>2</v>
      </c>
      <c r="V1795" s="11">
        <v>1.9286858123969099E-2</v>
      </c>
      <c r="W1795" s="17" t="s">
        <v>271</v>
      </c>
      <c r="X1795" s="13"/>
      <c r="Y1795" s="10">
        <v>1</v>
      </c>
      <c r="Z1795" s="18">
        <f>Table1[[#This Row],[Mφ_STM/Mφ_NS]]+Table1[[#This Row],[Mφ_LPS/Mφ_NS]]</f>
        <v>25.669446886873068</v>
      </c>
    </row>
    <row r="1796" spans="1:26" x14ac:dyDescent="0.25">
      <c r="A1796" s="5" t="s">
        <v>5627</v>
      </c>
      <c r="B1796" s="15" t="s">
        <v>5628</v>
      </c>
      <c r="C1796" s="6"/>
      <c r="D1796" s="6"/>
      <c r="E1796" s="6"/>
      <c r="F1796" s="7"/>
      <c r="G1796" s="8"/>
      <c r="H1796" s="9"/>
      <c r="I1796" s="10">
        <v>0</v>
      </c>
      <c r="J1796" s="11"/>
      <c r="K1796" s="12"/>
      <c r="L1796" s="13"/>
      <c r="M1796" s="10">
        <v>0</v>
      </c>
      <c r="N1796" s="14">
        <f>Table1[[#This Row],[DC_STM/DC_NS]]+Table1[[#This Row],[DC_LPS/DC_NS]]</f>
        <v>0</v>
      </c>
      <c r="O1796" s="6">
        <v>1</v>
      </c>
      <c r="P1796" s="6">
        <v>1</v>
      </c>
      <c r="Q1796" s="6">
        <v>1099967.53125</v>
      </c>
      <c r="R1796" s="7"/>
      <c r="S1796" s="16"/>
      <c r="T1796" s="9"/>
      <c r="U1796" s="10">
        <v>0</v>
      </c>
      <c r="V1796" s="11"/>
      <c r="W1796" s="17"/>
      <c r="X1796" s="13"/>
      <c r="Y1796" s="10">
        <v>0</v>
      </c>
      <c r="Z1796" s="18">
        <f>Table1[[#This Row],[Mφ_STM/Mφ_NS]]+Table1[[#This Row],[Mφ_LPS/Mφ_NS]]</f>
        <v>0</v>
      </c>
    </row>
    <row r="1797" spans="1:26" x14ac:dyDescent="0.25">
      <c r="A1797" s="5" t="s">
        <v>5629</v>
      </c>
      <c r="B1797" s="15" t="s">
        <v>5630</v>
      </c>
      <c r="C1797" s="6"/>
      <c r="D1797" s="6"/>
      <c r="E1797" s="6"/>
      <c r="F1797" s="7"/>
      <c r="G1797" s="8"/>
      <c r="H1797" s="9"/>
      <c r="I1797" s="10">
        <v>0</v>
      </c>
      <c r="J1797" s="11"/>
      <c r="K1797" s="12"/>
      <c r="L1797" s="13"/>
      <c r="M1797" s="10">
        <v>0</v>
      </c>
      <c r="N1797" s="14">
        <f>Table1[[#This Row],[DC_STM/DC_NS]]+Table1[[#This Row],[DC_LPS/DC_NS]]</f>
        <v>0</v>
      </c>
      <c r="O1797" s="6">
        <v>2</v>
      </c>
      <c r="P1797" s="6">
        <v>3</v>
      </c>
      <c r="Q1797" s="6">
        <v>511634.04752604198</v>
      </c>
      <c r="R1797" s="7"/>
      <c r="S1797" s="16"/>
      <c r="T1797" s="9"/>
      <c r="U1797" s="10">
        <v>0</v>
      </c>
      <c r="V1797" s="11"/>
      <c r="W1797" s="17"/>
      <c r="X1797" s="13"/>
      <c r="Y1797" s="10">
        <v>0</v>
      </c>
      <c r="Z1797" s="18">
        <f>Table1[[#This Row],[Mφ_STM/Mφ_NS]]+Table1[[#This Row],[Mφ_LPS/Mφ_NS]]</f>
        <v>0</v>
      </c>
    </row>
    <row r="1798" spans="1:26" x14ac:dyDescent="0.25">
      <c r="A1798" s="5" t="s">
        <v>5631</v>
      </c>
      <c r="B1798" s="15" t="s">
        <v>5632</v>
      </c>
      <c r="C1798" s="6">
        <v>2</v>
      </c>
      <c r="D1798" s="6">
        <v>2</v>
      </c>
      <c r="E1798" s="6">
        <v>4098115.375</v>
      </c>
      <c r="F1798" s="7">
        <v>2.0671324196985101</v>
      </c>
      <c r="G1798" s="8" t="s">
        <v>431</v>
      </c>
      <c r="H1798" s="9"/>
      <c r="I1798" s="10">
        <v>1</v>
      </c>
      <c r="J1798" s="11"/>
      <c r="K1798" s="12"/>
      <c r="L1798" s="13"/>
      <c r="M1798" s="10">
        <v>0</v>
      </c>
      <c r="N1798" s="14">
        <f>Table1[[#This Row],[DC_STM/DC_NS]]+Table1[[#This Row],[DC_LPS/DC_NS]]</f>
        <v>2.0671324196985101</v>
      </c>
      <c r="O1798" s="6"/>
      <c r="P1798" s="6"/>
      <c r="Q1798" s="6"/>
      <c r="R1798" s="7"/>
      <c r="S1798" s="16"/>
      <c r="T1798" s="9"/>
      <c r="U1798" s="10">
        <v>0</v>
      </c>
      <c r="V1798" s="11"/>
      <c r="W1798" s="17"/>
      <c r="X1798" s="13"/>
      <c r="Y1798" s="10">
        <v>0</v>
      </c>
      <c r="Z1798" s="18">
        <f>Table1[[#This Row],[Mφ_STM/Mφ_NS]]+Table1[[#This Row],[Mφ_LPS/Mφ_NS]]</f>
        <v>0</v>
      </c>
    </row>
    <row r="1799" spans="1:26" x14ac:dyDescent="0.25">
      <c r="A1799" s="5" t="s">
        <v>5633</v>
      </c>
      <c r="B1799" s="15" t="s">
        <v>5634</v>
      </c>
      <c r="C1799" s="6">
        <v>6</v>
      </c>
      <c r="D1799" s="6">
        <v>135</v>
      </c>
      <c r="E1799" s="6">
        <v>35349541.491102397</v>
      </c>
      <c r="F1799" s="7">
        <v>1.2845456876304999</v>
      </c>
      <c r="G1799" s="8" t="s">
        <v>5635</v>
      </c>
      <c r="H1799" s="9">
        <v>101.257578162634</v>
      </c>
      <c r="I1799" s="10">
        <v>34</v>
      </c>
      <c r="J1799" s="11">
        <v>0.63709973707216905</v>
      </c>
      <c r="K1799" s="12" t="s">
        <v>5636</v>
      </c>
      <c r="L1799" s="13">
        <v>66.408964773790998</v>
      </c>
      <c r="M1799" s="10">
        <v>38</v>
      </c>
      <c r="N1799" s="14">
        <f>Table1[[#This Row],[DC_STM/DC_NS]]+Table1[[#This Row],[DC_LPS/DC_NS]]</f>
        <v>1.9216454247026689</v>
      </c>
      <c r="O1799" s="6">
        <v>4</v>
      </c>
      <c r="P1799" s="6">
        <v>60</v>
      </c>
      <c r="Q1799" s="6">
        <v>5771082.2286716001</v>
      </c>
      <c r="R1799" s="7">
        <v>5.7792205352690598</v>
      </c>
      <c r="S1799" s="16" t="s">
        <v>5637</v>
      </c>
      <c r="T1799" s="9">
        <v>95.0962814466737</v>
      </c>
      <c r="U1799" s="10">
        <v>14</v>
      </c>
      <c r="V1799" s="11">
        <v>0.62322200986678999</v>
      </c>
      <c r="W1799" s="17" t="s">
        <v>5637</v>
      </c>
      <c r="X1799" s="13">
        <v>63.345559092009701</v>
      </c>
      <c r="Y1799" s="10">
        <v>14</v>
      </c>
      <c r="Z1799" s="18">
        <f>Table1[[#This Row],[Mφ_STM/Mφ_NS]]+Table1[[#This Row],[Mφ_LPS/Mφ_NS]]</f>
        <v>6.40244254513585</v>
      </c>
    </row>
    <row r="1800" spans="1:26" x14ac:dyDescent="0.25">
      <c r="A1800" s="5" t="s">
        <v>5638</v>
      </c>
      <c r="B1800" s="15" t="s">
        <v>5639</v>
      </c>
      <c r="C1800" s="6">
        <v>2</v>
      </c>
      <c r="D1800" s="6">
        <v>5</v>
      </c>
      <c r="E1800" s="6">
        <v>2343302.60546875</v>
      </c>
      <c r="F1800" s="7">
        <v>1.4971664324766001</v>
      </c>
      <c r="G1800" s="8" t="s">
        <v>181</v>
      </c>
      <c r="H1800" s="9">
        <v>140.47676281623399</v>
      </c>
      <c r="I1800" s="10">
        <v>2</v>
      </c>
      <c r="J1800" s="11">
        <v>0.01</v>
      </c>
      <c r="K1800" s="12" t="s">
        <v>181</v>
      </c>
      <c r="L1800" s="13">
        <v>0</v>
      </c>
      <c r="M1800" s="10">
        <v>2</v>
      </c>
      <c r="N1800" s="14">
        <f>Table1[[#This Row],[DC_STM/DC_NS]]+Table1[[#This Row],[DC_LPS/DC_NS]]</f>
        <v>1.5071664324766001</v>
      </c>
      <c r="O1800" s="6">
        <v>2</v>
      </c>
      <c r="P1800" s="6">
        <v>4</v>
      </c>
      <c r="Q1800" s="6">
        <v>3221481.7792968801</v>
      </c>
      <c r="R1800" s="7"/>
      <c r="S1800" s="16"/>
      <c r="T1800" s="9"/>
      <c r="U1800" s="10">
        <v>0</v>
      </c>
      <c r="V1800" s="11"/>
      <c r="W1800" s="17"/>
      <c r="X1800" s="13"/>
      <c r="Y1800" s="10">
        <v>0</v>
      </c>
      <c r="Z1800" s="18">
        <f>Table1[[#This Row],[Mφ_STM/Mφ_NS]]+Table1[[#This Row],[Mφ_LPS/Mφ_NS]]</f>
        <v>0</v>
      </c>
    </row>
    <row r="1801" spans="1:26" x14ac:dyDescent="0.25">
      <c r="A1801" s="5" t="s">
        <v>5640</v>
      </c>
      <c r="B1801" s="15" t="s">
        <v>5641</v>
      </c>
      <c r="C1801" s="6">
        <v>1</v>
      </c>
      <c r="D1801" s="6">
        <v>1</v>
      </c>
      <c r="E1801" s="6">
        <v>26858952</v>
      </c>
      <c r="F1801" s="7"/>
      <c r="G1801" s="8"/>
      <c r="H1801" s="9"/>
      <c r="I1801" s="10">
        <v>0</v>
      </c>
      <c r="J1801" s="11"/>
      <c r="K1801" s="12"/>
      <c r="L1801" s="13"/>
      <c r="M1801" s="10">
        <v>0</v>
      </c>
      <c r="N1801" s="14">
        <f>Table1[[#This Row],[DC_STM/DC_NS]]+Table1[[#This Row],[DC_LPS/DC_NS]]</f>
        <v>0</v>
      </c>
      <c r="O1801" s="6"/>
      <c r="P1801" s="6"/>
      <c r="Q1801" s="6"/>
      <c r="R1801" s="7"/>
      <c r="S1801" s="16"/>
      <c r="T1801" s="9"/>
      <c r="U1801" s="10">
        <v>0</v>
      </c>
      <c r="V1801" s="11"/>
      <c r="W1801" s="17"/>
      <c r="X1801" s="13"/>
      <c r="Y1801" s="10">
        <v>0</v>
      </c>
      <c r="Z1801" s="18">
        <f>Table1[[#This Row],[Mφ_STM/Mφ_NS]]+Table1[[#This Row],[Mφ_LPS/Mφ_NS]]</f>
        <v>0</v>
      </c>
    </row>
    <row r="1802" spans="1:26" x14ac:dyDescent="0.25">
      <c r="A1802" s="5" t="s">
        <v>5642</v>
      </c>
      <c r="B1802" s="15" t="s">
        <v>5643</v>
      </c>
      <c r="C1802" s="6"/>
      <c r="D1802" s="6"/>
      <c r="E1802" s="6"/>
      <c r="F1802" s="7"/>
      <c r="G1802" s="8"/>
      <c r="H1802" s="9"/>
      <c r="I1802" s="10">
        <v>0</v>
      </c>
      <c r="J1802" s="11"/>
      <c r="K1802" s="12"/>
      <c r="L1802" s="13"/>
      <c r="M1802" s="10">
        <v>0</v>
      </c>
      <c r="N1802" s="14">
        <f>Table1[[#This Row],[DC_STM/DC_NS]]+Table1[[#This Row],[DC_LPS/DC_NS]]</f>
        <v>0</v>
      </c>
      <c r="O1802" s="6">
        <v>1</v>
      </c>
      <c r="P1802" s="6">
        <v>1</v>
      </c>
      <c r="Q1802" s="6">
        <v>312827.99609375</v>
      </c>
      <c r="R1802" s="7"/>
      <c r="S1802" s="16"/>
      <c r="T1802" s="9"/>
      <c r="U1802" s="10">
        <v>0</v>
      </c>
      <c r="V1802" s="11"/>
      <c r="W1802" s="17"/>
      <c r="X1802" s="13"/>
      <c r="Y1802" s="10">
        <v>0</v>
      </c>
      <c r="Z1802" s="18">
        <f>Table1[[#This Row],[Mφ_STM/Mφ_NS]]+Table1[[#This Row],[Mφ_LPS/Mφ_NS]]</f>
        <v>0</v>
      </c>
    </row>
    <row r="1803" spans="1:26" x14ac:dyDescent="0.25">
      <c r="A1803" s="5" t="s">
        <v>5644</v>
      </c>
      <c r="B1803" s="15" t="s">
        <v>5645</v>
      </c>
      <c r="C1803" s="6">
        <v>1</v>
      </c>
      <c r="D1803" s="6">
        <v>1</v>
      </c>
      <c r="E1803" s="6">
        <v>2426945.5859375</v>
      </c>
      <c r="F1803" s="7"/>
      <c r="G1803" s="8"/>
      <c r="H1803" s="9"/>
      <c r="I1803" s="10">
        <v>0</v>
      </c>
      <c r="J1803" s="11"/>
      <c r="K1803" s="12"/>
      <c r="L1803" s="13"/>
      <c r="M1803" s="10">
        <v>0</v>
      </c>
      <c r="N1803" s="14">
        <f>Table1[[#This Row],[DC_STM/DC_NS]]+Table1[[#This Row],[DC_LPS/DC_NS]]</f>
        <v>0</v>
      </c>
      <c r="O1803" s="6"/>
      <c r="P1803" s="6"/>
      <c r="Q1803" s="6"/>
      <c r="R1803" s="7"/>
      <c r="S1803" s="16"/>
      <c r="T1803" s="9"/>
      <c r="U1803" s="10">
        <v>0</v>
      </c>
      <c r="V1803" s="11"/>
      <c r="W1803" s="17"/>
      <c r="X1803" s="13"/>
      <c r="Y1803" s="10">
        <v>0</v>
      </c>
      <c r="Z1803" s="18">
        <f>Table1[[#This Row],[Mφ_STM/Mφ_NS]]+Table1[[#This Row],[Mφ_LPS/Mφ_NS]]</f>
        <v>0</v>
      </c>
    </row>
    <row r="1804" spans="1:26" x14ac:dyDescent="0.25">
      <c r="A1804" s="5" t="s">
        <v>5646</v>
      </c>
      <c r="B1804" s="15" t="s">
        <v>5647</v>
      </c>
      <c r="C1804" s="6">
        <v>3</v>
      </c>
      <c r="D1804" s="6">
        <v>6</v>
      </c>
      <c r="E1804" s="6">
        <v>5421751.8781249998</v>
      </c>
      <c r="F1804" s="7">
        <v>1.25095424930286</v>
      </c>
      <c r="G1804" s="8" t="s">
        <v>61</v>
      </c>
      <c r="H1804" s="9"/>
      <c r="I1804" s="10">
        <v>1</v>
      </c>
      <c r="J1804" s="11">
        <v>2.7955487768116001</v>
      </c>
      <c r="K1804" s="12" t="s">
        <v>61</v>
      </c>
      <c r="L1804" s="13"/>
      <c r="M1804" s="10">
        <v>1</v>
      </c>
      <c r="N1804" s="14">
        <f>Table1[[#This Row],[DC_STM/DC_NS]]+Table1[[#This Row],[DC_LPS/DC_NS]]</f>
        <v>4.0465030261144603</v>
      </c>
      <c r="O1804" s="6">
        <v>2</v>
      </c>
      <c r="P1804" s="6">
        <v>3</v>
      </c>
      <c r="Q1804" s="6">
        <v>1018692.26953125</v>
      </c>
      <c r="R1804" s="7">
        <v>100</v>
      </c>
      <c r="S1804" s="16" t="s">
        <v>182</v>
      </c>
      <c r="T1804" s="9"/>
      <c r="U1804" s="10">
        <v>1</v>
      </c>
      <c r="V1804" s="11">
        <v>100</v>
      </c>
      <c r="W1804" s="17" t="s">
        <v>182</v>
      </c>
      <c r="X1804" s="13"/>
      <c r="Y1804" s="10">
        <v>1</v>
      </c>
      <c r="Z1804" s="18">
        <f>Table1[[#This Row],[Mφ_STM/Mφ_NS]]+Table1[[#This Row],[Mφ_LPS/Mφ_NS]]</f>
        <v>200</v>
      </c>
    </row>
    <row r="1805" spans="1:26" x14ac:dyDescent="0.25">
      <c r="A1805" s="5" t="s">
        <v>5648</v>
      </c>
      <c r="B1805" s="15" t="s">
        <v>5649</v>
      </c>
      <c r="C1805" s="6">
        <v>10</v>
      </c>
      <c r="D1805" s="6">
        <v>27</v>
      </c>
      <c r="E1805" s="6">
        <v>2806627.4460937502</v>
      </c>
      <c r="F1805" s="7">
        <v>0.457764433824012</v>
      </c>
      <c r="G1805" s="8" t="s">
        <v>5650</v>
      </c>
      <c r="H1805" s="9">
        <v>133.810039586898</v>
      </c>
      <c r="I1805" s="10">
        <v>16</v>
      </c>
      <c r="J1805" s="11">
        <v>1.10201181852733</v>
      </c>
      <c r="K1805" s="12" t="s">
        <v>5651</v>
      </c>
      <c r="L1805" s="13">
        <v>167.77207274941199</v>
      </c>
      <c r="M1805" s="10">
        <v>19</v>
      </c>
      <c r="N1805" s="14">
        <f>Table1[[#This Row],[DC_STM/DC_NS]]+Table1[[#This Row],[DC_LPS/DC_NS]]</f>
        <v>1.5597762523513419</v>
      </c>
      <c r="O1805" s="6">
        <v>11</v>
      </c>
      <c r="P1805" s="6">
        <v>25</v>
      </c>
      <c r="Q1805" s="6">
        <v>2105371.1655476899</v>
      </c>
      <c r="R1805" s="7">
        <v>26.436379026099502</v>
      </c>
      <c r="S1805" s="16" t="s">
        <v>5652</v>
      </c>
      <c r="T1805" s="9">
        <v>185.634169331045</v>
      </c>
      <c r="U1805" s="10">
        <v>4</v>
      </c>
      <c r="V1805" s="11">
        <v>20.451677283363399</v>
      </c>
      <c r="W1805" s="17" t="s">
        <v>5653</v>
      </c>
      <c r="X1805" s="13">
        <v>217.43925800728499</v>
      </c>
      <c r="Y1805" s="10">
        <v>6</v>
      </c>
      <c r="Z1805" s="18">
        <f>Table1[[#This Row],[Mφ_STM/Mφ_NS]]+Table1[[#This Row],[Mφ_LPS/Mφ_NS]]</f>
        <v>46.888056309462897</v>
      </c>
    </row>
    <row r="1806" spans="1:26" x14ac:dyDescent="0.25">
      <c r="A1806" s="15" t="s">
        <v>5654</v>
      </c>
      <c r="B1806" s="15" t="s">
        <v>5655</v>
      </c>
      <c r="C1806" s="6">
        <v>2</v>
      </c>
      <c r="D1806" s="6">
        <v>7</v>
      </c>
      <c r="E1806" s="6">
        <v>6106635.5406250004</v>
      </c>
      <c r="F1806" s="7">
        <v>100</v>
      </c>
      <c r="G1806" s="8" t="s">
        <v>289</v>
      </c>
      <c r="H1806" s="9"/>
      <c r="I1806" s="10">
        <v>1</v>
      </c>
      <c r="J1806" s="11">
        <v>94.905581753484498</v>
      </c>
      <c r="K1806" s="12" t="s">
        <v>289</v>
      </c>
      <c r="L1806" s="13"/>
      <c r="M1806" s="10">
        <v>1</v>
      </c>
      <c r="N1806" s="14">
        <f>Table1[[#This Row],[DC_STM/DC_NS]]+Table1[[#This Row],[DC_LPS/DC_NS]]</f>
        <v>194.90558175348451</v>
      </c>
      <c r="O1806" s="6"/>
      <c r="P1806" s="6"/>
      <c r="Q1806" s="6"/>
      <c r="R1806" s="7"/>
      <c r="S1806" s="16"/>
      <c r="T1806" s="9"/>
      <c r="U1806" s="10">
        <v>0</v>
      </c>
      <c r="V1806" s="11"/>
      <c r="W1806" s="17"/>
      <c r="X1806" s="13"/>
      <c r="Y1806" s="10">
        <v>0</v>
      </c>
      <c r="Z1806" s="18">
        <f>Table1[[#This Row],[Mφ_STM/Mφ_NS]]+Table1[[#This Row],[Mφ_LPS/Mφ_NS]]</f>
        <v>0</v>
      </c>
    </row>
    <row r="1807" spans="1:26" x14ac:dyDescent="0.25">
      <c r="A1807" s="5" t="s">
        <v>5656</v>
      </c>
      <c r="B1807" s="15" t="s">
        <v>5657</v>
      </c>
      <c r="C1807" s="6">
        <v>2</v>
      </c>
      <c r="D1807" s="6">
        <v>36</v>
      </c>
      <c r="E1807" s="6">
        <v>14554638.015299501</v>
      </c>
      <c r="F1807" s="7">
        <v>0.83588917840621901</v>
      </c>
      <c r="G1807" s="8" t="s">
        <v>5658</v>
      </c>
      <c r="H1807" s="9">
        <v>91.407927334802096</v>
      </c>
      <c r="I1807" s="10">
        <v>7</v>
      </c>
      <c r="J1807" s="11">
        <v>0.67094946585272897</v>
      </c>
      <c r="K1807" s="12" t="s">
        <v>5659</v>
      </c>
      <c r="L1807" s="13">
        <v>71.110331920458805</v>
      </c>
      <c r="M1807" s="10">
        <v>9</v>
      </c>
      <c r="N1807" s="14">
        <f>Table1[[#This Row],[DC_STM/DC_NS]]+Table1[[#This Row],[DC_LPS/DC_NS]]</f>
        <v>1.5068386442589481</v>
      </c>
      <c r="O1807" s="6"/>
      <c r="P1807" s="6"/>
      <c r="Q1807" s="6"/>
      <c r="R1807" s="7"/>
      <c r="S1807" s="16"/>
      <c r="T1807" s="9"/>
      <c r="U1807" s="10">
        <v>0</v>
      </c>
      <c r="V1807" s="11"/>
      <c r="W1807" s="17"/>
      <c r="X1807" s="13"/>
      <c r="Y1807" s="10">
        <v>0</v>
      </c>
      <c r="Z1807" s="18">
        <f>Table1[[#This Row],[Mφ_STM/Mφ_NS]]+Table1[[#This Row],[Mφ_LPS/Mφ_NS]]</f>
        <v>0</v>
      </c>
    </row>
    <row r="1808" spans="1:26" x14ac:dyDescent="0.25">
      <c r="A1808" s="5" t="s">
        <v>5660</v>
      </c>
      <c r="B1808" s="15" t="s">
        <v>5661</v>
      </c>
      <c r="C1808" s="6">
        <v>1</v>
      </c>
      <c r="D1808" s="6">
        <v>6</v>
      </c>
      <c r="E1808" s="6">
        <v>3105993.1106770802</v>
      </c>
      <c r="F1808" s="7">
        <v>0.01</v>
      </c>
      <c r="G1808" s="8" t="s">
        <v>242</v>
      </c>
      <c r="H1808" s="9"/>
      <c r="I1808" s="10">
        <v>1</v>
      </c>
      <c r="J1808" s="11">
        <v>0.01</v>
      </c>
      <c r="K1808" s="12" t="s">
        <v>242</v>
      </c>
      <c r="L1808" s="13"/>
      <c r="M1808" s="10">
        <v>1</v>
      </c>
      <c r="N1808" s="14">
        <f>Table1[[#This Row],[DC_STM/DC_NS]]+Table1[[#This Row],[DC_LPS/DC_NS]]</f>
        <v>0.02</v>
      </c>
      <c r="O1808" s="6">
        <v>2</v>
      </c>
      <c r="P1808" s="6">
        <v>16</v>
      </c>
      <c r="Q1808" s="6">
        <v>1239737.67075893</v>
      </c>
      <c r="R1808" s="7">
        <v>0.57909765335580399</v>
      </c>
      <c r="S1808" s="16" t="s">
        <v>5662</v>
      </c>
      <c r="T1808" s="9">
        <v>41.090894922799599</v>
      </c>
      <c r="U1808" s="10">
        <v>4</v>
      </c>
      <c r="V1808" s="11">
        <v>0.48373172266592901</v>
      </c>
      <c r="W1808" s="17" t="s">
        <v>5662</v>
      </c>
      <c r="X1808" s="13">
        <v>69.942788117658196</v>
      </c>
      <c r="Y1808" s="10">
        <v>4</v>
      </c>
      <c r="Z1808" s="18">
        <f>Table1[[#This Row],[Mφ_STM/Mφ_NS]]+Table1[[#This Row],[Mφ_LPS/Mφ_NS]]</f>
        <v>1.0628293760217331</v>
      </c>
    </row>
    <row r="1809" spans="1:26" x14ac:dyDescent="0.25">
      <c r="A1809" s="5" t="s">
        <v>5663</v>
      </c>
      <c r="B1809" s="15" t="s">
        <v>5664</v>
      </c>
      <c r="C1809" s="6"/>
      <c r="D1809" s="6"/>
      <c r="E1809" s="6"/>
      <c r="F1809" s="7"/>
      <c r="G1809" s="8"/>
      <c r="H1809" s="9"/>
      <c r="I1809" s="10">
        <v>0</v>
      </c>
      <c r="J1809" s="11"/>
      <c r="K1809" s="12"/>
      <c r="L1809" s="13"/>
      <c r="M1809" s="10">
        <v>0</v>
      </c>
      <c r="N1809" s="14">
        <f>Table1[[#This Row],[DC_STM/DC_NS]]+Table1[[#This Row],[DC_LPS/DC_NS]]</f>
        <v>0</v>
      </c>
      <c r="O1809" s="6">
        <v>1</v>
      </c>
      <c r="P1809" s="6">
        <v>1</v>
      </c>
      <c r="Q1809" s="6">
        <v>4833850.84375</v>
      </c>
      <c r="R1809" s="7"/>
      <c r="S1809" s="16"/>
      <c r="T1809" s="9"/>
      <c r="U1809" s="10">
        <v>0</v>
      </c>
      <c r="V1809" s="11"/>
      <c r="W1809" s="17"/>
      <c r="X1809" s="13"/>
      <c r="Y1809" s="10">
        <v>0</v>
      </c>
      <c r="Z1809" s="18">
        <f>Table1[[#This Row],[Mφ_STM/Mφ_NS]]+Table1[[#This Row],[Mφ_LPS/Mφ_NS]]</f>
        <v>0</v>
      </c>
    </row>
    <row r="1810" spans="1:26" x14ac:dyDescent="0.25">
      <c r="A1810" s="5" t="s">
        <v>5665</v>
      </c>
      <c r="B1810" s="15" t="s">
        <v>5666</v>
      </c>
      <c r="C1810" s="6">
        <v>3</v>
      </c>
      <c r="D1810" s="6">
        <v>29</v>
      </c>
      <c r="E1810" s="6">
        <v>16897953.308702301</v>
      </c>
      <c r="F1810" s="7">
        <v>1.0214478043903401</v>
      </c>
      <c r="G1810" s="8" t="s">
        <v>5667</v>
      </c>
      <c r="H1810" s="9">
        <v>96.288621909367293</v>
      </c>
      <c r="I1810" s="10">
        <v>14</v>
      </c>
      <c r="J1810" s="11">
        <v>0.86027932914213201</v>
      </c>
      <c r="K1810" s="12" t="s">
        <v>5668</v>
      </c>
      <c r="L1810" s="13">
        <v>78.541650332804707</v>
      </c>
      <c r="M1810" s="10">
        <v>13</v>
      </c>
      <c r="N1810" s="14">
        <f>Table1[[#This Row],[DC_STM/DC_NS]]+Table1[[#This Row],[DC_LPS/DC_NS]]</f>
        <v>1.8817271335324721</v>
      </c>
      <c r="O1810" s="6">
        <v>2</v>
      </c>
      <c r="P1810" s="6">
        <v>14</v>
      </c>
      <c r="Q1810" s="6">
        <v>5586971.25282118</v>
      </c>
      <c r="R1810" s="7">
        <v>7.9989949270714096</v>
      </c>
      <c r="S1810" s="16" t="s">
        <v>5669</v>
      </c>
      <c r="T1810" s="9">
        <v>79.498122783611706</v>
      </c>
      <c r="U1810" s="10">
        <v>3</v>
      </c>
      <c r="V1810" s="11">
        <v>0.77249481858013003</v>
      </c>
      <c r="W1810" s="17" t="s">
        <v>200</v>
      </c>
      <c r="X1810" s="13"/>
      <c r="Y1810" s="10">
        <v>1</v>
      </c>
      <c r="Z1810" s="18">
        <f>Table1[[#This Row],[Mφ_STM/Mφ_NS]]+Table1[[#This Row],[Mφ_LPS/Mφ_NS]]</f>
        <v>8.7714897456515395</v>
      </c>
    </row>
    <row r="1811" spans="1:26" x14ac:dyDescent="0.25">
      <c r="A1811" s="5" t="s">
        <v>5670</v>
      </c>
      <c r="B1811" s="15" t="s">
        <v>5671</v>
      </c>
      <c r="C1811" s="6">
        <v>2</v>
      </c>
      <c r="D1811" s="6">
        <v>13</v>
      </c>
      <c r="E1811" s="6">
        <v>3590120.3772321399</v>
      </c>
      <c r="F1811" s="7">
        <v>0.48447118767416503</v>
      </c>
      <c r="G1811" s="8" t="s">
        <v>5672</v>
      </c>
      <c r="H1811" s="9">
        <v>144.70287960284</v>
      </c>
      <c r="I1811" s="10">
        <v>9</v>
      </c>
      <c r="J1811" s="11">
        <v>14.639018920163901</v>
      </c>
      <c r="K1811" s="12" t="s">
        <v>5673</v>
      </c>
      <c r="L1811" s="13">
        <v>257.14333107575197</v>
      </c>
      <c r="M1811" s="10">
        <v>9</v>
      </c>
      <c r="N1811" s="14">
        <f>Table1[[#This Row],[DC_STM/DC_NS]]+Table1[[#This Row],[DC_LPS/DC_NS]]</f>
        <v>15.123490107838066</v>
      </c>
      <c r="O1811" s="6">
        <v>3</v>
      </c>
      <c r="P1811" s="6">
        <v>12</v>
      </c>
      <c r="Q1811" s="6">
        <v>1143209.7180989599</v>
      </c>
      <c r="R1811" s="7">
        <v>0.47126428395042202</v>
      </c>
      <c r="S1811" s="16" t="s">
        <v>200</v>
      </c>
      <c r="T1811" s="9"/>
      <c r="U1811" s="10">
        <v>1</v>
      </c>
      <c r="V1811" s="11">
        <v>0.64742769346240103</v>
      </c>
      <c r="W1811" s="17" t="s">
        <v>200</v>
      </c>
      <c r="X1811" s="13"/>
      <c r="Y1811" s="10">
        <v>1</v>
      </c>
      <c r="Z1811" s="18">
        <f>Table1[[#This Row],[Mφ_STM/Mφ_NS]]+Table1[[#This Row],[Mφ_LPS/Mφ_NS]]</f>
        <v>1.118691977412823</v>
      </c>
    </row>
    <row r="1812" spans="1:26" x14ac:dyDescent="0.25">
      <c r="A1812" s="15" t="s">
        <v>5674</v>
      </c>
      <c r="B1812" s="15" t="s">
        <v>5675</v>
      </c>
      <c r="C1812" s="6">
        <v>17</v>
      </c>
      <c r="D1812" s="6">
        <v>144</v>
      </c>
      <c r="E1812" s="6">
        <v>17140597.248263899</v>
      </c>
      <c r="F1812" s="7">
        <v>0.85435025228252404</v>
      </c>
      <c r="G1812" s="8" t="s">
        <v>5676</v>
      </c>
      <c r="H1812" s="9">
        <v>87.749071744597899</v>
      </c>
      <c r="I1812" s="10">
        <v>76</v>
      </c>
      <c r="J1812" s="11">
        <v>0.68982081412156804</v>
      </c>
      <c r="K1812" s="12" t="s">
        <v>5677</v>
      </c>
      <c r="L1812" s="13">
        <v>71.1531337042763</v>
      </c>
      <c r="M1812" s="10">
        <v>82</v>
      </c>
      <c r="N1812" s="14">
        <f>Table1[[#This Row],[DC_STM/DC_NS]]+Table1[[#This Row],[DC_LPS/DC_NS]]</f>
        <v>1.544171066404092</v>
      </c>
      <c r="O1812" s="6">
        <v>16</v>
      </c>
      <c r="P1812" s="6">
        <v>69</v>
      </c>
      <c r="Q1812" s="6">
        <v>3544168.7156846798</v>
      </c>
      <c r="R1812" s="7">
        <v>7.3781752123437503</v>
      </c>
      <c r="S1812" s="16" t="s">
        <v>5678</v>
      </c>
      <c r="T1812" s="9">
        <v>129.26089424142401</v>
      </c>
      <c r="U1812" s="10">
        <v>31</v>
      </c>
      <c r="V1812" s="11">
        <v>1.16159571061403</v>
      </c>
      <c r="W1812" s="17" t="s">
        <v>5679</v>
      </c>
      <c r="X1812" s="13">
        <v>161.175836412184</v>
      </c>
      <c r="Y1812" s="10">
        <v>32</v>
      </c>
      <c r="Z1812" s="18">
        <f>Table1[[#This Row],[Mφ_STM/Mφ_NS]]+Table1[[#This Row],[Mφ_LPS/Mφ_NS]]</f>
        <v>8.5397709229577803</v>
      </c>
    </row>
    <row r="1813" spans="1:26" x14ac:dyDescent="0.25">
      <c r="A1813" s="5" t="s">
        <v>5680</v>
      </c>
      <c r="B1813" s="15" t="s">
        <v>5681</v>
      </c>
      <c r="C1813" s="6"/>
      <c r="D1813" s="6"/>
      <c r="E1813" s="6"/>
      <c r="F1813" s="7"/>
      <c r="G1813" s="8"/>
      <c r="H1813" s="9"/>
      <c r="I1813" s="10">
        <v>0</v>
      </c>
      <c r="J1813" s="11"/>
      <c r="K1813" s="12"/>
      <c r="L1813" s="13"/>
      <c r="M1813" s="10">
        <v>0</v>
      </c>
      <c r="N1813" s="14">
        <f>Table1[[#This Row],[DC_STM/DC_NS]]+Table1[[#This Row],[DC_LPS/DC_NS]]</f>
        <v>0</v>
      </c>
      <c r="O1813" s="6">
        <v>1</v>
      </c>
      <c r="P1813" s="6">
        <v>1</v>
      </c>
      <c r="Q1813" s="6">
        <v>22328250.671875</v>
      </c>
      <c r="R1813" s="7"/>
      <c r="S1813" s="16"/>
      <c r="T1813" s="9"/>
      <c r="U1813" s="10">
        <v>0</v>
      </c>
      <c r="V1813" s="11"/>
      <c r="W1813" s="17"/>
      <c r="X1813" s="13"/>
      <c r="Y1813" s="10">
        <v>0</v>
      </c>
      <c r="Z1813" s="18">
        <f>Table1[[#This Row],[Mφ_STM/Mφ_NS]]+Table1[[#This Row],[Mφ_LPS/Mφ_NS]]</f>
        <v>0</v>
      </c>
    </row>
    <row r="1814" spans="1:26" x14ac:dyDescent="0.25">
      <c r="A1814" s="5" t="s">
        <v>5682</v>
      </c>
      <c r="B1814" s="15" t="s">
        <v>5683</v>
      </c>
      <c r="C1814" s="6">
        <v>4</v>
      </c>
      <c r="D1814" s="6">
        <v>63</v>
      </c>
      <c r="E1814" s="6">
        <v>7200289.0629340298</v>
      </c>
      <c r="F1814" s="7">
        <v>13.311244509541799</v>
      </c>
      <c r="G1814" s="8" t="s">
        <v>5684</v>
      </c>
      <c r="H1814" s="9">
        <v>245.50772152219301</v>
      </c>
      <c r="I1814" s="10">
        <v>18</v>
      </c>
      <c r="J1814" s="11">
        <v>10.021627060792801</v>
      </c>
      <c r="K1814" s="12" t="s">
        <v>5685</v>
      </c>
      <c r="L1814" s="13">
        <v>273.99730731294198</v>
      </c>
      <c r="M1814" s="10">
        <v>18</v>
      </c>
      <c r="N1814" s="14">
        <f>Table1[[#This Row],[DC_STM/DC_NS]]+Table1[[#This Row],[DC_LPS/DC_NS]]</f>
        <v>23.3328715703346</v>
      </c>
      <c r="O1814" s="6">
        <v>4</v>
      </c>
      <c r="P1814" s="6">
        <v>40</v>
      </c>
      <c r="Q1814" s="6">
        <v>2165988.0731472401</v>
      </c>
      <c r="R1814" s="7">
        <v>4.0904647421707496</v>
      </c>
      <c r="S1814" s="16" t="s">
        <v>5686</v>
      </c>
      <c r="T1814" s="9">
        <v>145.676489337324</v>
      </c>
      <c r="U1814" s="10">
        <v>10</v>
      </c>
      <c r="V1814" s="11">
        <v>0.84368063923978698</v>
      </c>
      <c r="W1814" s="17" t="s">
        <v>5686</v>
      </c>
      <c r="X1814" s="13">
        <v>70.184870602961993</v>
      </c>
      <c r="Y1814" s="10">
        <v>10</v>
      </c>
      <c r="Z1814" s="18">
        <f>Table1[[#This Row],[Mφ_STM/Mφ_NS]]+Table1[[#This Row],[Mφ_LPS/Mφ_NS]]</f>
        <v>4.9341453814105369</v>
      </c>
    </row>
    <row r="1815" spans="1:26" x14ac:dyDescent="0.25">
      <c r="A1815" s="5" t="s">
        <v>5687</v>
      </c>
      <c r="B1815" s="15" t="s">
        <v>5688</v>
      </c>
      <c r="C1815" s="6">
        <v>2</v>
      </c>
      <c r="D1815" s="6">
        <v>3</v>
      </c>
      <c r="E1815" s="6">
        <v>6763686.1875</v>
      </c>
      <c r="F1815" s="7">
        <v>0.86194329063152098</v>
      </c>
      <c r="G1815" s="8" t="s">
        <v>5689</v>
      </c>
      <c r="H1815" s="9">
        <v>98.353092694372805</v>
      </c>
      <c r="I1815" s="10">
        <v>3</v>
      </c>
      <c r="J1815" s="11">
        <v>0.10489634230655299</v>
      </c>
      <c r="K1815" s="12" t="s">
        <v>5689</v>
      </c>
      <c r="L1815" s="13">
        <v>156.69305784471501</v>
      </c>
      <c r="M1815" s="10">
        <v>3</v>
      </c>
      <c r="N1815" s="14">
        <f>Table1[[#This Row],[DC_STM/DC_NS]]+Table1[[#This Row],[DC_LPS/DC_NS]]</f>
        <v>0.96683963293807396</v>
      </c>
      <c r="O1815" s="6">
        <v>1</v>
      </c>
      <c r="P1815" s="6">
        <v>1</v>
      </c>
      <c r="Q1815" s="6">
        <v>2981089.203125</v>
      </c>
      <c r="R1815" s="7">
        <v>7.0187837038767098</v>
      </c>
      <c r="S1815" s="16" t="s">
        <v>431</v>
      </c>
      <c r="T1815" s="9"/>
      <c r="U1815" s="10">
        <v>1</v>
      </c>
      <c r="V1815" s="11">
        <v>0.01</v>
      </c>
      <c r="W1815" s="17" t="s">
        <v>431</v>
      </c>
      <c r="X1815" s="13"/>
      <c r="Y1815" s="10">
        <v>1</v>
      </c>
      <c r="Z1815" s="18">
        <f>Table1[[#This Row],[Mφ_STM/Mφ_NS]]+Table1[[#This Row],[Mφ_LPS/Mφ_NS]]</f>
        <v>7.0287837038767096</v>
      </c>
    </row>
    <row r="1816" spans="1:26" x14ac:dyDescent="0.25">
      <c r="A1816" s="5" t="s">
        <v>5690</v>
      </c>
      <c r="B1816" s="15" t="s">
        <v>5691</v>
      </c>
      <c r="C1816" s="6">
        <v>3</v>
      </c>
      <c r="D1816" s="6">
        <v>10</v>
      </c>
      <c r="E1816" s="6">
        <v>7764114.515625</v>
      </c>
      <c r="F1816" s="7">
        <v>40.463969065021701</v>
      </c>
      <c r="G1816" s="8" t="s">
        <v>5692</v>
      </c>
      <c r="H1816" s="9">
        <v>134.33371040100701</v>
      </c>
      <c r="I1816" s="10">
        <v>5</v>
      </c>
      <c r="J1816" s="11">
        <v>40.060149962010598</v>
      </c>
      <c r="K1816" s="12" t="s">
        <v>5692</v>
      </c>
      <c r="L1816" s="13">
        <v>136.58825115035299</v>
      </c>
      <c r="M1816" s="10">
        <v>5</v>
      </c>
      <c r="N1816" s="14">
        <f>Table1[[#This Row],[DC_STM/DC_NS]]+Table1[[#This Row],[DC_LPS/DC_NS]]</f>
        <v>80.524119027032299</v>
      </c>
      <c r="O1816" s="6">
        <v>3</v>
      </c>
      <c r="P1816" s="6">
        <v>5</v>
      </c>
      <c r="Q1816" s="6">
        <v>2846903.9096679701</v>
      </c>
      <c r="R1816" s="7"/>
      <c r="S1816" s="16"/>
      <c r="T1816" s="9"/>
      <c r="U1816" s="10">
        <v>0</v>
      </c>
      <c r="V1816" s="11"/>
      <c r="W1816" s="17"/>
      <c r="X1816" s="13"/>
      <c r="Y1816" s="10">
        <v>0</v>
      </c>
      <c r="Z1816" s="18">
        <f>Table1[[#This Row],[Mφ_STM/Mφ_NS]]+Table1[[#This Row],[Mφ_LPS/Mφ_NS]]</f>
        <v>0</v>
      </c>
    </row>
    <row r="1817" spans="1:26" x14ac:dyDescent="0.25">
      <c r="A1817" s="5" t="s">
        <v>5693</v>
      </c>
      <c r="B1817" s="15" t="s">
        <v>5694</v>
      </c>
      <c r="C1817" s="6">
        <v>1</v>
      </c>
      <c r="D1817" s="6">
        <v>8</v>
      </c>
      <c r="E1817" s="6">
        <v>2487037.8648437499</v>
      </c>
      <c r="F1817" s="7"/>
      <c r="G1817" s="8"/>
      <c r="H1817" s="9"/>
      <c r="I1817" s="10">
        <v>0</v>
      </c>
      <c r="J1817" s="11"/>
      <c r="K1817" s="12"/>
      <c r="L1817" s="13"/>
      <c r="M1817" s="10">
        <v>0</v>
      </c>
      <c r="N1817" s="14">
        <f>Table1[[#This Row],[DC_STM/DC_NS]]+Table1[[#This Row],[DC_LPS/DC_NS]]</f>
        <v>0</v>
      </c>
      <c r="O1817" s="6"/>
      <c r="P1817" s="6"/>
      <c r="Q1817" s="6"/>
      <c r="R1817" s="7"/>
      <c r="S1817" s="16"/>
      <c r="T1817" s="9"/>
      <c r="U1817" s="10">
        <v>0</v>
      </c>
      <c r="V1817" s="11"/>
      <c r="W1817" s="17"/>
      <c r="X1817" s="13"/>
      <c r="Y1817" s="10">
        <v>0</v>
      </c>
      <c r="Z1817" s="18">
        <f>Table1[[#This Row],[Mφ_STM/Mφ_NS]]+Table1[[#This Row],[Mφ_LPS/Mφ_NS]]</f>
        <v>0</v>
      </c>
    </row>
    <row r="1818" spans="1:26" x14ac:dyDescent="0.25">
      <c r="A1818" s="5" t="s">
        <v>5695</v>
      </c>
      <c r="B1818" s="15" t="s">
        <v>5696</v>
      </c>
      <c r="C1818" s="6">
        <v>4</v>
      </c>
      <c r="D1818" s="6">
        <v>7</v>
      </c>
      <c r="E1818" s="6">
        <v>2619298.4953124998</v>
      </c>
      <c r="F1818" s="7">
        <v>0.91060332074876205</v>
      </c>
      <c r="G1818" s="8" t="s">
        <v>434</v>
      </c>
      <c r="H1818" s="9">
        <v>139.86830505668101</v>
      </c>
      <c r="I1818" s="10">
        <v>2</v>
      </c>
      <c r="J1818" s="11">
        <v>0.01</v>
      </c>
      <c r="K1818" s="12" t="s">
        <v>434</v>
      </c>
      <c r="L1818" s="13">
        <v>0</v>
      </c>
      <c r="M1818" s="10">
        <v>2</v>
      </c>
      <c r="N1818" s="14">
        <f>Table1[[#This Row],[DC_STM/DC_NS]]+Table1[[#This Row],[DC_LPS/DC_NS]]</f>
        <v>0.92060332074876206</v>
      </c>
      <c r="O1818" s="6">
        <v>4</v>
      </c>
      <c r="P1818" s="6">
        <v>4</v>
      </c>
      <c r="Q1818" s="6">
        <v>1172098.4479980499</v>
      </c>
      <c r="R1818" s="7">
        <v>0.60000307656465901</v>
      </c>
      <c r="S1818" s="16" t="s">
        <v>376</v>
      </c>
      <c r="T1818" s="9"/>
      <c r="U1818" s="10">
        <v>1</v>
      </c>
      <c r="V1818" s="11">
        <v>0.96754303439395595</v>
      </c>
      <c r="W1818" s="17" t="s">
        <v>376</v>
      </c>
      <c r="X1818" s="13"/>
      <c r="Y1818" s="10">
        <v>1</v>
      </c>
      <c r="Z1818" s="18">
        <f>Table1[[#This Row],[Mφ_STM/Mφ_NS]]+Table1[[#This Row],[Mφ_LPS/Mφ_NS]]</f>
        <v>1.5675461109586148</v>
      </c>
    </row>
    <row r="1819" spans="1:26" x14ac:dyDescent="0.25">
      <c r="A1819" s="15" t="s">
        <v>5697</v>
      </c>
      <c r="B1819" s="15" t="s">
        <v>5698</v>
      </c>
      <c r="C1819" s="6">
        <v>3</v>
      </c>
      <c r="D1819" s="6">
        <v>139</v>
      </c>
      <c r="E1819" s="6">
        <v>30722027.6677517</v>
      </c>
      <c r="F1819" s="7">
        <v>1.3173736523096999</v>
      </c>
      <c r="G1819" s="8" t="s">
        <v>5699</v>
      </c>
      <c r="H1819" s="9">
        <v>84.746095117889993</v>
      </c>
      <c r="I1819" s="10">
        <v>23</v>
      </c>
      <c r="J1819" s="11">
        <v>0.62287024954044901</v>
      </c>
      <c r="K1819" s="12" t="s">
        <v>5700</v>
      </c>
      <c r="L1819" s="13">
        <v>86.347742837213701</v>
      </c>
      <c r="M1819" s="10">
        <v>26</v>
      </c>
      <c r="N1819" s="14">
        <f>Table1[[#This Row],[DC_STM/DC_NS]]+Table1[[#This Row],[DC_LPS/DC_NS]]</f>
        <v>1.9402439018501489</v>
      </c>
      <c r="O1819" s="6">
        <v>3</v>
      </c>
      <c r="P1819" s="6">
        <v>133</v>
      </c>
      <c r="Q1819" s="6">
        <v>12308018.0750868</v>
      </c>
      <c r="R1819" s="7">
        <v>19.524304094983599</v>
      </c>
      <c r="S1819" s="16" t="s">
        <v>5701</v>
      </c>
      <c r="T1819" s="9">
        <v>162.41144953001699</v>
      </c>
      <c r="U1819" s="10">
        <v>17</v>
      </c>
      <c r="V1819" s="11">
        <v>7.9201032950350001</v>
      </c>
      <c r="W1819" s="17" t="s">
        <v>5701</v>
      </c>
      <c r="X1819" s="13">
        <v>279.72794281531799</v>
      </c>
      <c r="Y1819" s="10">
        <v>17</v>
      </c>
      <c r="Z1819" s="18">
        <f>Table1[[#This Row],[Mφ_STM/Mφ_NS]]+Table1[[#This Row],[Mφ_LPS/Mφ_NS]]</f>
        <v>27.444407390018597</v>
      </c>
    </row>
    <row r="1820" spans="1:26" x14ac:dyDescent="0.25">
      <c r="A1820" s="5" t="s">
        <v>5702</v>
      </c>
      <c r="B1820" s="15" t="s">
        <v>5703</v>
      </c>
      <c r="C1820" s="6">
        <v>2</v>
      </c>
      <c r="D1820" s="6">
        <v>5</v>
      </c>
      <c r="E1820" s="6">
        <v>18710707.3671875</v>
      </c>
      <c r="F1820" s="7">
        <v>2.46794121871645E-2</v>
      </c>
      <c r="G1820" s="8" t="s">
        <v>160</v>
      </c>
      <c r="H1820" s="9">
        <v>118.960792711255</v>
      </c>
      <c r="I1820" s="10">
        <v>4</v>
      </c>
      <c r="J1820" s="11">
        <v>5.5754207673272202E-2</v>
      </c>
      <c r="K1820" s="12" t="s">
        <v>160</v>
      </c>
      <c r="L1820" s="13">
        <v>164.12826791979001</v>
      </c>
      <c r="M1820" s="10">
        <v>4</v>
      </c>
      <c r="N1820" s="14">
        <f>Table1[[#This Row],[DC_STM/DC_NS]]+Table1[[#This Row],[DC_LPS/DC_NS]]</f>
        <v>8.0433619860436706E-2</v>
      </c>
      <c r="O1820" s="6">
        <v>2</v>
      </c>
      <c r="P1820" s="6">
        <v>4</v>
      </c>
      <c r="Q1820" s="6">
        <v>4861894.38671875</v>
      </c>
      <c r="R1820" s="7">
        <v>100</v>
      </c>
      <c r="S1820" s="16" t="s">
        <v>289</v>
      </c>
      <c r="T1820" s="9"/>
      <c r="U1820" s="10">
        <v>1</v>
      </c>
      <c r="V1820" s="11">
        <v>100</v>
      </c>
      <c r="W1820" s="17" t="s">
        <v>289</v>
      </c>
      <c r="X1820" s="13"/>
      <c r="Y1820" s="10">
        <v>1</v>
      </c>
      <c r="Z1820" s="18">
        <f>Table1[[#This Row],[Mφ_STM/Mφ_NS]]+Table1[[#This Row],[Mφ_LPS/Mφ_NS]]</f>
        <v>200</v>
      </c>
    </row>
    <row r="1821" spans="1:26" x14ac:dyDescent="0.25">
      <c r="A1821" s="5" t="s">
        <v>5704</v>
      </c>
      <c r="B1821" s="15" t="s">
        <v>5705</v>
      </c>
      <c r="C1821" s="6"/>
      <c r="D1821" s="6"/>
      <c r="E1821" s="6"/>
      <c r="F1821" s="7"/>
      <c r="G1821" s="8"/>
      <c r="H1821" s="9"/>
      <c r="I1821" s="10">
        <v>0</v>
      </c>
      <c r="J1821" s="11"/>
      <c r="K1821" s="12"/>
      <c r="L1821" s="13"/>
      <c r="M1821" s="10">
        <v>0</v>
      </c>
      <c r="N1821" s="14">
        <f>Table1[[#This Row],[DC_STM/DC_NS]]+Table1[[#This Row],[DC_LPS/DC_NS]]</f>
        <v>0</v>
      </c>
      <c r="O1821" s="6">
        <v>1</v>
      </c>
      <c r="P1821" s="6">
        <v>1</v>
      </c>
      <c r="Q1821" s="6">
        <v>393440.373046875</v>
      </c>
      <c r="R1821" s="7"/>
      <c r="S1821" s="16"/>
      <c r="T1821" s="9"/>
      <c r="U1821" s="10">
        <v>0</v>
      </c>
      <c r="V1821" s="11"/>
      <c r="W1821" s="17"/>
      <c r="X1821" s="13"/>
      <c r="Y1821" s="10">
        <v>0</v>
      </c>
      <c r="Z1821" s="18">
        <f>Table1[[#This Row],[Mφ_STM/Mφ_NS]]+Table1[[#This Row],[Mφ_LPS/Mφ_NS]]</f>
        <v>0</v>
      </c>
    </row>
    <row r="1822" spans="1:26" x14ac:dyDescent="0.25">
      <c r="A1822" s="5" t="s">
        <v>5706</v>
      </c>
      <c r="B1822" s="15" t="s">
        <v>5707</v>
      </c>
      <c r="C1822" s="6"/>
      <c r="D1822" s="6"/>
      <c r="E1822" s="6"/>
      <c r="F1822" s="7"/>
      <c r="G1822" s="8"/>
      <c r="H1822" s="9"/>
      <c r="I1822" s="10">
        <v>0</v>
      </c>
      <c r="J1822" s="11"/>
      <c r="K1822" s="12"/>
      <c r="L1822" s="13"/>
      <c r="M1822" s="10">
        <v>0</v>
      </c>
      <c r="N1822" s="14">
        <f>Table1[[#This Row],[DC_STM/DC_NS]]+Table1[[#This Row],[DC_LPS/DC_NS]]</f>
        <v>0</v>
      </c>
      <c r="O1822" s="6">
        <v>1</v>
      </c>
      <c r="P1822" s="6">
        <v>1</v>
      </c>
      <c r="Q1822" s="6">
        <v>2925264.22265625</v>
      </c>
      <c r="R1822" s="7"/>
      <c r="S1822" s="16"/>
      <c r="T1822" s="9"/>
      <c r="U1822" s="10">
        <v>0</v>
      </c>
      <c r="V1822" s="11"/>
      <c r="W1822" s="17"/>
      <c r="X1822" s="13"/>
      <c r="Y1822" s="10">
        <v>0</v>
      </c>
      <c r="Z1822" s="18">
        <f>Table1[[#This Row],[Mφ_STM/Mφ_NS]]+Table1[[#This Row],[Mφ_LPS/Mφ_NS]]</f>
        <v>0</v>
      </c>
    </row>
    <row r="1823" spans="1:26" x14ac:dyDescent="0.25">
      <c r="A1823" s="5" t="s">
        <v>5708</v>
      </c>
      <c r="B1823" s="15" t="s">
        <v>5709</v>
      </c>
      <c r="C1823" s="6">
        <v>4</v>
      </c>
      <c r="D1823" s="6">
        <v>172</v>
      </c>
      <c r="E1823" s="6">
        <v>37185491.5097114</v>
      </c>
      <c r="F1823" s="7">
        <v>1.4858881481236501</v>
      </c>
      <c r="G1823" s="8" t="s">
        <v>5710</v>
      </c>
      <c r="H1823" s="9">
        <v>60.456088260253502</v>
      </c>
      <c r="I1823" s="10">
        <v>43</v>
      </c>
      <c r="J1823" s="11">
        <v>0.77418395021385999</v>
      </c>
      <c r="K1823" s="12" t="s">
        <v>5711</v>
      </c>
      <c r="L1823" s="13">
        <v>48.164251677783</v>
      </c>
      <c r="M1823" s="10">
        <v>40</v>
      </c>
      <c r="N1823" s="14">
        <f>Table1[[#This Row],[DC_STM/DC_NS]]+Table1[[#This Row],[DC_LPS/DC_NS]]</f>
        <v>2.2600720983375102</v>
      </c>
      <c r="O1823" s="6">
        <v>5</v>
      </c>
      <c r="P1823" s="6">
        <v>168</v>
      </c>
      <c r="Q1823" s="6">
        <v>26052977.693725601</v>
      </c>
      <c r="R1823" s="7">
        <v>7.9292359712199598</v>
      </c>
      <c r="S1823" s="16" t="s">
        <v>5712</v>
      </c>
      <c r="T1823" s="9">
        <v>102.52035367121201</v>
      </c>
      <c r="U1823" s="10">
        <v>42</v>
      </c>
      <c r="V1823" s="11">
        <v>2.1988516696929299</v>
      </c>
      <c r="W1823" s="17" t="s">
        <v>5713</v>
      </c>
      <c r="X1823" s="13">
        <v>166.04923425883101</v>
      </c>
      <c r="Y1823" s="10">
        <v>37</v>
      </c>
      <c r="Z1823" s="18">
        <f>Table1[[#This Row],[Mφ_STM/Mφ_NS]]+Table1[[#This Row],[Mφ_LPS/Mφ_NS]]</f>
        <v>10.12808764091289</v>
      </c>
    </row>
    <row r="1824" spans="1:26" x14ac:dyDescent="0.25">
      <c r="A1824" s="5" t="s">
        <v>5714</v>
      </c>
      <c r="B1824" s="15" t="s">
        <v>5715</v>
      </c>
      <c r="C1824" s="6">
        <v>1</v>
      </c>
      <c r="D1824" s="6">
        <v>1</v>
      </c>
      <c r="E1824" s="6">
        <v>2125694.125</v>
      </c>
      <c r="F1824" s="7">
        <v>0.01</v>
      </c>
      <c r="G1824" s="8" t="s">
        <v>289</v>
      </c>
      <c r="H1824" s="9"/>
      <c r="I1824" s="10">
        <v>1</v>
      </c>
      <c r="J1824" s="11">
        <v>4.8657430210718804</v>
      </c>
      <c r="K1824" s="12" t="s">
        <v>289</v>
      </c>
      <c r="L1824" s="13"/>
      <c r="M1824" s="10">
        <v>1</v>
      </c>
      <c r="N1824" s="14">
        <f>Table1[[#This Row],[DC_STM/DC_NS]]+Table1[[#This Row],[DC_LPS/DC_NS]]</f>
        <v>4.8757430210718802</v>
      </c>
      <c r="O1824" s="6"/>
      <c r="P1824" s="6"/>
      <c r="Q1824" s="6"/>
      <c r="R1824" s="7"/>
      <c r="S1824" s="16"/>
      <c r="T1824" s="9"/>
      <c r="U1824" s="10">
        <v>0</v>
      </c>
      <c r="V1824" s="11"/>
      <c r="W1824" s="17"/>
      <c r="X1824" s="13"/>
      <c r="Y1824" s="10">
        <v>0</v>
      </c>
      <c r="Z1824" s="18">
        <f>Table1[[#This Row],[Mφ_STM/Mφ_NS]]+Table1[[#This Row],[Mφ_LPS/Mφ_NS]]</f>
        <v>0</v>
      </c>
    </row>
    <row r="1825" spans="1:26" x14ac:dyDescent="0.25">
      <c r="A1825" s="5" t="s">
        <v>5716</v>
      </c>
      <c r="B1825" s="15" t="s">
        <v>5717</v>
      </c>
      <c r="C1825" s="6">
        <v>2</v>
      </c>
      <c r="D1825" s="6">
        <v>34</v>
      </c>
      <c r="E1825" s="6">
        <v>8860286.0062933993</v>
      </c>
      <c r="F1825" s="7">
        <v>1.02551759435876</v>
      </c>
      <c r="G1825" s="8" t="s">
        <v>5458</v>
      </c>
      <c r="H1825" s="9">
        <v>75.201388115027996</v>
      </c>
      <c r="I1825" s="10">
        <v>3</v>
      </c>
      <c r="J1825" s="11">
        <v>0.93399223044480895</v>
      </c>
      <c r="K1825" s="12" t="s">
        <v>4235</v>
      </c>
      <c r="L1825" s="13">
        <v>66.300714439539107</v>
      </c>
      <c r="M1825" s="10">
        <v>2</v>
      </c>
      <c r="N1825" s="14">
        <f>Table1[[#This Row],[DC_STM/DC_NS]]+Table1[[#This Row],[DC_LPS/DC_NS]]</f>
        <v>1.9595098248035689</v>
      </c>
      <c r="O1825" s="6">
        <v>1</v>
      </c>
      <c r="P1825" s="6">
        <v>42</v>
      </c>
      <c r="Q1825" s="6">
        <v>2208887.2287868899</v>
      </c>
      <c r="R1825" s="7">
        <v>1.0511636225388299</v>
      </c>
      <c r="S1825" s="16" t="s">
        <v>207</v>
      </c>
      <c r="T1825" s="9">
        <v>23.199402104650702</v>
      </c>
      <c r="U1825" s="10">
        <v>3</v>
      </c>
      <c r="V1825" s="11">
        <v>1.32682920149201</v>
      </c>
      <c r="W1825" s="17" t="s">
        <v>207</v>
      </c>
      <c r="X1825" s="13">
        <v>34.832647151817397</v>
      </c>
      <c r="Y1825" s="10">
        <v>3</v>
      </c>
      <c r="Z1825" s="18">
        <f>Table1[[#This Row],[Mφ_STM/Mφ_NS]]+Table1[[#This Row],[Mφ_LPS/Mφ_NS]]</f>
        <v>2.3779928240308399</v>
      </c>
    </row>
    <row r="1826" spans="1:26" x14ac:dyDescent="0.25">
      <c r="A1826" s="5" t="s">
        <v>5718</v>
      </c>
      <c r="B1826" s="15" t="s">
        <v>5719</v>
      </c>
      <c r="C1826" s="6">
        <v>1</v>
      </c>
      <c r="D1826" s="6">
        <v>2</v>
      </c>
      <c r="E1826" s="6">
        <v>17530370.9375</v>
      </c>
      <c r="F1826" s="7"/>
      <c r="G1826" s="8"/>
      <c r="H1826" s="9"/>
      <c r="I1826" s="10">
        <v>0</v>
      </c>
      <c r="J1826" s="11"/>
      <c r="K1826" s="12"/>
      <c r="L1826" s="13"/>
      <c r="M1826" s="10">
        <v>0</v>
      </c>
      <c r="N1826" s="14">
        <f>Table1[[#This Row],[DC_STM/DC_NS]]+Table1[[#This Row],[DC_LPS/DC_NS]]</f>
        <v>0</v>
      </c>
      <c r="O1826" s="6"/>
      <c r="P1826" s="6"/>
      <c r="Q1826" s="6"/>
      <c r="R1826" s="7"/>
      <c r="S1826" s="16"/>
      <c r="T1826" s="9"/>
      <c r="U1826" s="10">
        <v>0</v>
      </c>
      <c r="V1826" s="11"/>
      <c r="W1826" s="17"/>
      <c r="X1826" s="13"/>
      <c r="Y1826" s="10">
        <v>0</v>
      </c>
      <c r="Z1826" s="18">
        <f>Table1[[#This Row],[Mφ_STM/Mφ_NS]]+Table1[[#This Row],[Mφ_LPS/Mφ_NS]]</f>
        <v>0</v>
      </c>
    </row>
    <row r="1827" spans="1:26" x14ac:dyDescent="0.25">
      <c r="A1827" s="5" t="s">
        <v>5720</v>
      </c>
      <c r="B1827" s="15" t="s">
        <v>5721</v>
      </c>
      <c r="C1827" s="6">
        <v>3</v>
      </c>
      <c r="D1827" s="6">
        <v>31</v>
      </c>
      <c r="E1827" s="6">
        <v>3944337.70703125</v>
      </c>
      <c r="F1827" s="7">
        <v>1.7784019271548701</v>
      </c>
      <c r="G1827" s="8" t="s">
        <v>1203</v>
      </c>
      <c r="H1827" s="9">
        <v>110.137589223877</v>
      </c>
      <c r="I1827" s="10">
        <v>6</v>
      </c>
      <c r="J1827" s="11">
        <v>0.30006279148690401</v>
      </c>
      <c r="K1827" s="12" t="s">
        <v>5722</v>
      </c>
      <c r="L1827" s="13">
        <v>214.81851224631299</v>
      </c>
      <c r="M1827" s="10">
        <v>5</v>
      </c>
      <c r="N1827" s="14">
        <f>Table1[[#This Row],[DC_STM/DC_NS]]+Table1[[#This Row],[DC_LPS/DC_NS]]</f>
        <v>2.078464718641774</v>
      </c>
      <c r="O1827" s="6">
        <v>5</v>
      </c>
      <c r="P1827" s="6">
        <v>11</v>
      </c>
      <c r="Q1827" s="6">
        <v>1103457.8806423601</v>
      </c>
      <c r="R1827" s="7"/>
      <c r="S1827" s="16"/>
      <c r="T1827" s="9"/>
      <c r="U1827" s="10">
        <v>0</v>
      </c>
      <c r="V1827" s="11"/>
      <c r="W1827" s="17"/>
      <c r="X1827" s="13"/>
      <c r="Y1827" s="10">
        <v>0</v>
      </c>
      <c r="Z1827" s="18">
        <f>Table1[[#This Row],[Mφ_STM/Mφ_NS]]+Table1[[#This Row],[Mφ_LPS/Mφ_NS]]</f>
        <v>0</v>
      </c>
    </row>
    <row r="1828" spans="1:26" x14ac:dyDescent="0.25">
      <c r="A1828" s="5" t="s">
        <v>5723</v>
      </c>
      <c r="B1828" s="15" t="s">
        <v>5724</v>
      </c>
      <c r="C1828" s="6">
        <v>2</v>
      </c>
      <c r="D1828" s="6">
        <v>6</v>
      </c>
      <c r="E1828" s="6">
        <v>1220376.24140625</v>
      </c>
      <c r="F1828" s="7">
        <v>3.16826261975437</v>
      </c>
      <c r="G1828" s="8" t="s">
        <v>5725</v>
      </c>
      <c r="H1828" s="9">
        <v>115.459621484503</v>
      </c>
      <c r="I1828" s="10">
        <v>4</v>
      </c>
      <c r="J1828" s="11">
        <v>0.80102891733044601</v>
      </c>
      <c r="K1828" s="12" t="s">
        <v>5726</v>
      </c>
      <c r="L1828" s="13">
        <v>110.70282565647101</v>
      </c>
      <c r="M1828" s="10">
        <v>5</v>
      </c>
      <c r="N1828" s="14">
        <f>Table1[[#This Row],[DC_STM/DC_NS]]+Table1[[#This Row],[DC_LPS/DC_NS]]</f>
        <v>3.9692915370848159</v>
      </c>
      <c r="O1828" s="6"/>
      <c r="P1828" s="6"/>
      <c r="Q1828" s="6"/>
      <c r="R1828" s="7"/>
      <c r="S1828" s="16"/>
      <c r="T1828" s="9"/>
      <c r="U1828" s="10">
        <v>0</v>
      </c>
      <c r="V1828" s="11"/>
      <c r="W1828" s="17"/>
      <c r="X1828" s="13"/>
      <c r="Y1828" s="10">
        <v>0</v>
      </c>
      <c r="Z1828" s="18">
        <f>Table1[[#This Row],[Mφ_STM/Mφ_NS]]+Table1[[#This Row],[Mφ_LPS/Mφ_NS]]</f>
        <v>0</v>
      </c>
    </row>
    <row r="1829" spans="1:26" x14ac:dyDescent="0.25">
      <c r="A1829" s="5" t="s">
        <v>5727</v>
      </c>
      <c r="B1829" s="15" t="s">
        <v>5728</v>
      </c>
      <c r="C1829" s="6">
        <v>1</v>
      </c>
      <c r="D1829" s="6">
        <v>1</v>
      </c>
      <c r="E1829" s="6">
        <v>7855331.265625</v>
      </c>
      <c r="F1829" s="7">
        <v>1.27554656147769</v>
      </c>
      <c r="G1829" s="8" t="s">
        <v>61</v>
      </c>
      <c r="H1829" s="9"/>
      <c r="I1829" s="10">
        <v>1</v>
      </c>
      <c r="J1829" s="11">
        <v>1.25967090596753</v>
      </c>
      <c r="K1829" s="12" t="s">
        <v>61</v>
      </c>
      <c r="L1829" s="13"/>
      <c r="M1829" s="10">
        <v>1</v>
      </c>
      <c r="N1829" s="14">
        <f>Table1[[#This Row],[DC_STM/DC_NS]]+Table1[[#This Row],[DC_LPS/DC_NS]]</f>
        <v>2.5352174674452197</v>
      </c>
      <c r="O1829" s="6"/>
      <c r="P1829" s="6"/>
      <c r="Q1829" s="6"/>
      <c r="R1829" s="7"/>
      <c r="S1829" s="16"/>
      <c r="T1829" s="9"/>
      <c r="U1829" s="10">
        <v>0</v>
      </c>
      <c r="V1829" s="11"/>
      <c r="W1829" s="17"/>
      <c r="X1829" s="13"/>
      <c r="Y1829" s="10">
        <v>0</v>
      </c>
      <c r="Z1829" s="18">
        <f>Table1[[#This Row],[Mφ_STM/Mφ_NS]]+Table1[[#This Row],[Mφ_LPS/Mφ_NS]]</f>
        <v>0</v>
      </c>
    </row>
    <row r="1830" spans="1:26" x14ac:dyDescent="0.25">
      <c r="A1830" s="5" t="s">
        <v>5729</v>
      </c>
      <c r="B1830" s="15" t="s">
        <v>5730</v>
      </c>
      <c r="C1830" s="6"/>
      <c r="D1830" s="6"/>
      <c r="E1830" s="6"/>
      <c r="F1830" s="7"/>
      <c r="G1830" s="8"/>
      <c r="H1830" s="9"/>
      <c r="I1830" s="10">
        <v>0</v>
      </c>
      <c r="J1830" s="11"/>
      <c r="K1830" s="12"/>
      <c r="L1830" s="13"/>
      <c r="M1830" s="10">
        <v>0</v>
      </c>
      <c r="N1830" s="14">
        <f>Table1[[#This Row],[DC_STM/DC_NS]]+Table1[[#This Row],[DC_LPS/DC_NS]]</f>
        <v>0</v>
      </c>
      <c r="O1830" s="6">
        <v>1</v>
      </c>
      <c r="P1830" s="6">
        <v>2</v>
      </c>
      <c r="Q1830" s="6">
        <v>1190359.44921875</v>
      </c>
      <c r="R1830" s="7">
        <v>0.01</v>
      </c>
      <c r="S1830" s="16" t="s">
        <v>376</v>
      </c>
      <c r="T1830" s="9"/>
      <c r="U1830" s="10">
        <v>1</v>
      </c>
      <c r="V1830" s="11">
        <v>0.01</v>
      </c>
      <c r="W1830" s="17" t="s">
        <v>376</v>
      </c>
      <c r="X1830" s="13"/>
      <c r="Y1830" s="10">
        <v>1</v>
      </c>
      <c r="Z1830" s="18">
        <f>Table1[[#This Row],[Mφ_STM/Mφ_NS]]+Table1[[#This Row],[Mφ_LPS/Mφ_NS]]</f>
        <v>0.02</v>
      </c>
    </row>
    <row r="1831" spans="1:26" x14ac:dyDescent="0.25">
      <c r="A1831" s="15" t="s">
        <v>5731</v>
      </c>
      <c r="B1831" s="15" t="s">
        <v>5732</v>
      </c>
      <c r="C1831" s="6">
        <v>1</v>
      </c>
      <c r="D1831" s="6">
        <v>1</v>
      </c>
      <c r="E1831" s="6">
        <v>10364248.875</v>
      </c>
      <c r="F1831" s="7">
        <v>100</v>
      </c>
      <c r="G1831" s="8" t="s">
        <v>34</v>
      </c>
      <c r="H1831" s="9"/>
      <c r="I1831" s="10">
        <v>1</v>
      </c>
      <c r="J1831" s="11">
        <v>100</v>
      </c>
      <c r="K1831" s="12" t="s">
        <v>34</v>
      </c>
      <c r="L1831" s="13"/>
      <c r="M1831" s="10">
        <v>1</v>
      </c>
      <c r="N1831" s="14">
        <f>Table1[[#This Row],[DC_STM/DC_NS]]+Table1[[#This Row],[DC_LPS/DC_NS]]</f>
        <v>200</v>
      </c>
      <c r="O1831" s="6"/>
      <c r="P1831" s="6"/>
      <c r="Q1831" s="6"/>
      <c r="R1831" s="7"/>
      <c r="S1831" s="16"/>
      <c r="T1831" s="9"/>
      <c r="U1831" s="10">
        <v>0</v>
      </c>
      <c r="V1831" s="11"/>
      <c r="W1831" s="17"/>
      <c r="X1831" s="13"/>
      <c r="Y1831" s="10">
        <v>0</v>
      </c>
      <c r="Z1831" s="18">
        <f>Table1[[#This Row],[Mφ_STM/Mφ_NS]]+Table1[[#This Row],[Mφ_LPS/Mφ_NS]]</f>
        <v>0</v>
      </c>
    </row>
    <row r="1832" spans="1:26" x14ac:dyDescent="0.25">
      <c r="A1832" s="5" t="s">
        <v>5733</v>
      </c>
      <c r="B1832" s="15" t="s">
        <v>5734</v>
      </c>
      <c r="C1832" s="6">
        <v>2</v>
      </c>
      <c r="D1832" s="6">
        <v>21</v>
      </c>
      <c r="E1832" s="6">
        <v>2766216.40375434</v>
      </c>
      <c r="F1832" s="7">
        <v>1.38197546181803</v>
      </c>
      <c r="G1832" s="8" t="s">
        <v>1637</v>
      </c>
      <c r="H1832" s="9">
        <v>140.398028688127</v>
      </c>
      <c r="I1832" s="10">
        <v>2</v>
      </c>
      <c r="J1832" s="11">
        <v>0.01</v>
      </c>
      <c r="K1832" s="12" t="s">
        <v>1637</v>
      </c>
      <c r="L1832" s="13">
        <v>0</v>
      </c>
      <c r="M1832" s="10">
        <v>2</v>
      </c>
      <c r="N1832" s="14">
        <f>Table1[[#This Row],[DC_STM/DC_NS]]+Table1[[#This Row],[DC_LPS/DC_NS]]</f>
        <v>1.39197546181803</v>
      </c>
      <c r="O1832" s="6">
        <v>1</v>
      </c>
      <c r="P1832" s="6">
        <v>14</v>
      </c>
      <c r="Q1832" s="6">
        <v>398647.22319878498</v>
      </c>
      <c r="R1832" s="7"/>
      <c r="S1832" s="16"/>
      <c r="T1832" s="9"/>
      <c r="U1832" s="10">
        <v>0</v>
      </c>
      <c r="V1832" s="11"/>
      <c r="W1832" s="17"/>
      <c r="X1832" s="13"/>
      <c r="Y1832" s="10">
        <v>0</v>
      </c>
      <c r="Z1832" s="18">
        <f>Table1[[#This Row],[Mφ_STM/Mφ_NS]]+Table1[[#This Row],[Mφ_LPS/Mφ_NS]]</f>
        <v>0</v>
      </c>
    </row>
    <row r="1833" spans="1:26" x14ac:dyDescent="0.25">
      <c r="A1833" s="5" t="s">
        <v>5735</v>
      </c>
      <c r="B1833" s="15" t="s">
        <v>5736</v>
      </c>
      <c r="C1833" s="6">
        <v>1</v>
      </c>
      <c r="D1833" s="6">
        <v>55</v>
      </c>
      <c r="E1833" s="6">
        <v>14628747.1278212</v>
      </c>
      <c r="F1833" s="7">
        <v>0.01</v>
      </c>
      <c r="G1833" s="8" t="s">
        <v>197</v>
      </c>
      <c r="H1833" s="9"/>
      <c r="I1833" s="10">
        <v>1</v>
      </c>
      <c r="J1833" s="11">
        <v>0.01</v>
      </c>
      <c r="K1833" s="12" t="s">
        <v>197</v>
      </c>
      <c r="L1833" s="13"/>
      <c r="M1833" s="10">
        <v>1</v>
      </c>
      <c r="N1833" s="14">
        <f>Table1[[#This Row],[DC_STM/DC_NS]]+Table1[[#This Row],[DC_LPS/DC_NS]]</f>
        <v>0.02</v>
      </c>
      <c r="O1833" s="6"/>
      <c r="P1833" s="6"/>
      <c r="Q1833" s="6"/>
      <c r="R1833" s="7"/>
      <c r="S1833" s="16"/>
      <c r="T1833" s="9"/>
      <c r="U1833" s="10">
        <v>0</v>
      </c>
      <c r="V1833" s="11"/>
      <c r="W1833" s="17"/>
      <c r="X1833" s="13"/>
      <c r="Y1833" s="10">
        <v>0</v>
      </c>
      <c r="Z1833" s="18">
        <f>Table1[[#This Row],[Mφ_STM/Mφ_NS]]+Table1[[#This Row],[Mφ_LPS/Mφ_NS]]</f>
        <v>0</v>
      </c>
    </row>
    <row r="1834" spans="1:26" x14ac:dyDescent="0.25">
      <c r="A1834" s="5" t="s">
        <v>5737</v>
      </c>
      <c r="B1834" s="15" t="s">
        <v>5738</v>
      </c>
      <c r="C1834" s="6">
        <v>1</v>
      </c>
      <c r="D1834" s="6">
        <v>1</v>
      </c>
      <c r="E1834" s="6">
        <v>0</v>
      </c>
      <c r="F1834" s="7"/>
      <c r="G1834" s="8"/>
      <c r="H1834" s="9"/>
      <c r="I1834" s="10">
        <v>0</v>
      </c>
      <c r="J1834" s="11"/>
      <c r="K1834" s="12"/>
      <c r="L1834" s="13"/>
      <c r="M1834" s="10">
        <v>0</v>
      </c>
      <c r="N1834" s="14">
        <f>Table1[[#This Row],[DC_STM/DC_NS]]+Table1[[#This Row],[DC_LPS/DC_NS]]</f>
        <v>0</v>
      </c>
      <c r="O1834" s="6"/>
      <c r="P1834" s="6"/>
      <c r="Q1834" s="6"/>
      <c r="R1834" s="7"/>
      <c r="S1834" s="16"/>
      <c r="T1834" s="9"/>
      <c r="U1834" s="10">
        <v>0</v>
      </c>
      <c r="V1834" s="11"/>
      <c r="W1834" s="17"/>
      <c r="X1834" s="13"/>
      <c r="Y1834" s="10">
        <v>0</v>
      </c>
      <c r="Z1834" s="18">
        <f>Table1[[#This Row],[Mφ_STM/Mφ_NS]]+Table1[[#This Row],[Mφ_LPS/Mφ_NS]]</f>
        <v>0</v>
      </c>
    </row>
    <row r="1835" spans="1:26" x14ac:dyDescent="0.25">
      <c r="A1835" s="5" t="s">
        <v>5739</v>
      </c>
      <c r="B1835" s="15" t="s">
        <v>5740</v>
      </c>
      <c r="C1835" s="6"/>
      <c r="D1835" s="6"/>
      <c r="E1835" s="6"/>
      <c r="F1835" s="7"/>
      <c r="G1835" s="8"/>
      <c r="H1835" s="9"/>
      <c r="I1835" s="10">
        <v>0</v>
      </c>
      <c r="J1835" s="11"/>
      <c r="K1835" s="12"/>
      <c r="L1835" s="13"/>
      <c r="M1835" s="10">
        <v>0</v>
      </c>
      <c r="N1835" s="14">
        <f>Table1[[#This Row],[DC_STM/DC_NS]]+Table1[[#This Row],[DC_LPS/DC_NS]]</f>
        <v>0</v>
      </c>
      <c r="O1835" s="6">
        <v>1</v>
      </c>
      <c r="P1835" s="6">
        <v>1</v>
      </c>
      <c r="Q1835" s="6">
        <v>18355.384765625</v>
      </c>
      <c r="R1835" s="7"/>
      <c r="S1835" s="16"/>
      <c r="T1835" s="9"/>
      <c r="U1835" s="10">
        <v>0</v>
      </c>
      <c r="V1835" s="11"/>
      <c r="W1835" s="17"/>
      <c r="X1835" s="13"/>
      <c r="Y1835" s="10">
        <v>0</v>
      </c>
      <c r="Z1835" s="18">
        <f>Table1[[#This Row],[Mφ_STM/Mφ_NS]]+Table1[[#This Row],[Mφ_LPS/Mφ_NS]]</f>
        <v>0</v>
      </c>
    </row>
    <row r="1836" spans="1:26" x14ac:dyDescent="0.25">
      <c r="A1836" s="5" t="s">
        <v>5741</v>
      </c>
      <c r="B1836" s="15" t="s">
        <v>5742</v>
      </c>
      <c r="C1836" s="6">
        <v>1</v>
      </c>
      <c r="D1836" s="6">
        <v>1</v>
      </c>
      <c r="E1836" s="6">
        <v>198450.42578125</v>
      </c>
      <c r="F1836" s="7"/>
      <c r="G1836" s="8"/>
      <c r="H1836" s="9"/>
      <c r="I1836" s="10">
        <v>0</v>
      </c>
      <c r="J1836" s="11"/>
      <c r="K1836" s="12"/>
      <c r="L1836" s="13"/>
      <c r="M1836" s="10">
        <v>0</v>
      </c>
      <c r="N1836" s="14">
        <f>Table1[[#This Row],[DC_STM/DC_NS]]+Table1[[#This Row],[DC_LPS/DC_NS]]</f>
        <v>0</v>
      </c>
      <c r="O1836" s="6"/>
      <c r="P1836" s="6"/>
      <c r="Q1836" s="6"/>
      <c r="R1836" s="7"/>
      <c r="S1836" s="16"/>
      <c r="T1836" s="9"/>
      <c r="U1836" s="10">
        <v>0</v>
      </c>
      <c r="V1836" s="11"/>
      <c r="W1836" s="17"/>
      <c r="X1836" s="13"/>
      <c r="Y1836" s="10">
        <v>0</v>
      </c>
      <c r="Z1836" s="18">
        <f>Table1[[#This Row],[Mφ_STM/Mφ_NS]]+Table1[[#This Row],[Mφ_LPS/Mφ_NS]]</f>
        <v>0</v>
      </c>
    </row>
    <row r="1837" spans="1:26" x14ac:dyDescent="0.25">
      <c r="A1837" s="5" t="s">
        <v>5743</v>
      </c>
      <c r="B1837" s="15" t="s">
        <v>5744</v>
      </c>
      <c r="C1837" s="6"/>
      <c r="D1837" s="6"/>
      <c r="E1837" s="6"/>
      <c r="F1837" s="7"/>
      <c r="G1837" s="8"/>
      <c r="H1837" s="9"/>
      <c r="I1837" s="10">
        <v>0</v>
      </c>
      <c r="J1837" s="11"/>
      <c r="K1837" s="12"/>
      <c r="L1837" s="13"/>
      <c r="M1837" s="10">
        <v>0</v>
      </c>
      <c r="N1837" s="14">
        <f>Table1[[#This Row],[DC_STM/DC_NS]]+Table1[[#This Row],[DC_LPS/DC_NS]]</f>
        <v>0</v>
      </c>
      <c r="O1837" s="6">
        <v>1</v>
      </c>
      <c r="P1837" s="6">
        <v>1</v>
      </c>
      <c r="Q1837" s="6">
        <v>239593.77734375</v>
      </c>
      <c r="R1837" s="7"/>
      <c r="S1837" s="16"/>
      <c r="T1837" s="9"/>
      <c r="U1837" s="10">
        <v>0</v>
      </c>
      <c r="V1837" s="11"/>
      <c r="W1837" s="17"/>
      <c r="X1837" s="13"/>
      <c r="Y1837" s="10">
        <v>0</v>
      </c>
      <c r="Z1837" s="18">
        <f>Table1[[#This Row],[Mφ_STM/Mφ_NS]]+Table1[[#This Row],[Mφ_LPS/Mφ_NS]]</f>
        <v>0</v>
      </c>
    </row>
    <row r="1838" spans="1:26" x14ac:dyDescent="0.25">
      <c r="A1838" s="5" t="s">
        <v>5745</v>
      </c>
      <c r="B1838" s="15" t="s">
        <v>5746</v>
      </c>
      <c r="C1838" s="6">
        <v>1</v>
      </c>
      <c r="D1838" s="6">
        <v>4</v>
      </c>
      <c r="E1838" s="6">
        <v>1231231.12890625</v>
      </c>
      <c r="F1838" s="7"/>
      <c r="G1838" s="8"/>
      <c r="H1838" s="9"/>
      <c r="I1838" s="10">
        <v>0</v>
      </c>
      <c r="J1838" s="11"/>
      <c r="K1838" s="12"/>
      <c r="L1838" s="13"/>
      <c r="M1838" s="10">
        <v>0</v>
      </c>
      <c r="N1838" s="14">
        <f>Table1[[#This Row],[DC_STM/DC_NS]]+Table1[[#This Row],[DC_LPS/DC_NS]]</f>
        <v>0</v>
      </c>
      <c r="O1838" s="6">
        <v>1</v>
      </c>
      <c r="P1838" s="6">
        <v>3</v>
      </c>
      <c r="Q1838" s="6">
        <v>1000427.26432292</v>
      </c>
      <c r="R1838" s="7"/>
      <c r="S1838" s="16"/>
      <c r="T1838" s="9"/>
      <c r="U1838" s="10">
        <v>0</v>
      </c>
      <c r="V1838" s="11"/>
      <c r="W1838" s="17"/>
      <c r="X1838" s="13"/>
      <c r="Y1838" s="10">
        <v>0</v>
      </c>
      <c r="Z1838" s="18">
        <f>Table1[[#This Row],[Mφ_STM/Mφ_NS]]+Table1[[#This Row],[Mφ_LPS/Mφ_NS]]</f>
        <v>0</v>
      </c>
    </row>
    <row r="1839" spans="1:26" x14ac:dyDescent="0.25">
      <c r="A1839" s="5" t="s">
        <v>5747</v>
      </c>
      <c r="B1839" s="15" t="s">
        <v>5748</v>
      </c>
      <c r="C1839" s="6"/>
      <c r="D1839" s="6"/>
      <c r="E1839" s="6"/>
      <c r="F1839" s="7"/>
      <c r="G1839" s="8"/>
      <c r="H1839" s="9"/>
      <c r="I1839" s="10">
        <v>0</v>
      </c>
      <c r="J1839" s="11"/>
      <c r="K1839" s="12"/>
      <c r="L1839" s="13"/>
      <c r="M1839" s="10">
        <v>0</v>
      </c>
      <c r="N1839" s="14">
        <f>Table1[[#This Row],[DC_STM/DC_NS]]+Table1[[#This Row],[DC_LPS/DC_NS]]</f>
        <v>0</v>
      </c>
      <c r="O1839" s="6">
        <v>1</v>
      </c>
      <c r="P1839" s="6">
        <v>2</v>
      </c>
      <c r="Q1839" s="6">
        <v>17489059.7021484</v>
      </c>
      <c r="R1839" s="7"/>
      <c r="S1839" s="16"/>
      <c r="T1839" s="9"/>
      <c r="U1839" s="10">
        <v>0</v>
      </c>
      <c r="V1839" s="11"/>
      <c r="W1839" s="17"/>
      <c r="X1839" s="13"/>
      <c r="Y1839" s="10">
        <v>0</v>
      </c>
      <c r="Z1839" s="18">
        <f>Table1[[#This Row],[Mφ_STM/Mφ_NS]]+Table1[[#This Row],[Mφ_LPS/Mφ_NS]]</f>
        <v>0</v>
      </c>
    </row>
    <row r="1840" spans="1:26" x14ac:dyDescent="0.25">
      <c r="A1840" s="5" t="s">
        <v>5749</v>
      </c>
      <c r="B1840" s="15" t="s">
        <v>5750</v>
      </c>
      <c r="C1840" s="6">
        <v>1</v>
      </c>
      <c r="D1840" s="6">
        <v>1</v>
      </c>
      <c r="E1840" s="6">
        <v>12670004.375</v>
      </c>
      <c r="F1840" s="7"/>
      <c r="G1840" s="8"/>
      <c r="H1840" s="9"/>
      <c r="I1840" s="10">
        <v>0</v>
      </c>
      <c r="J1840" s="11"/>
      <c r="K1840" s="12"/>
      <c r="L1840" s="13"/>
      <c r="M1840" s="10">
        <v>0</v>
      </c>
      <c r="N1840" s="14">
        <f>Table1[[#This Row],[DC_STM/DC_NS]]+Table1[[#This Row],[DC_LPS/DC_NS]]</f>
        <v>0</v>
      </c>
      <c r="O1840" s="6">
        <v>1</v>
      </c>
      <c r="P1840" s="6">
        <v>1</v>
      </c>
      <c r="Q1840" s="6">
        <v>335738.265625</v>
      </c>
      <c r="R1840" s="7"/>
      <c r="S1840" s="16"/>
      <c r="T1840" s="9"/>
      <c r="U1840" s="10">
        <v>0</v>
      </c>
      <c r="V1840" s="11"/>
      <c r="W1840" s="17"/>
      <c r="X1840" s="13"/>
      <c r="Y1840" s="10">
        <v>0</v>
      </c>
      <c r="Z1840" s="18">
        <f>Table1[[#This Row],[Mφ_STM/Mφ_NS]]+Table1[[#This Row],[Mφ_LPS/Mφ_NS]]</f>
        <v>0</v>
      </c>
    </row>
    <row r="1841" spans="1:26" x14ac:dyDescent="0.25">
      <c r="A1841" s="5" t="s">
        <v>5751</v>
      </c>
      <c r="B1841" s="15" t="s">
        <v>5752</v>
      </c>
      <c r="C1841" s="6"/>
      <c r="D1841" s="6"/>
      <c r="E1841" s="6"/>
      <c r="F1841" s="7"/>
      <c r="G1841" s="8"/>
      <c r="H1841" s="9"/>
      <c r="I1841" s="10">
        <v>0</v>
      </c>
      <c r="J1841" s="11"/>
      <c r="K1841" s="12"/>
      <c r="L1841" s="13"/>
      <c r="M1841" s="10">
        <v>0</v>
      </c>
      <c r="N1841" s="14">
        <f>Table1[[#This Row],[DC_STM/DC_NS]]+Table1[[#This Row],[DC_LPS/DC_NS]]</f>
        <v>0</v>
      </c>
      <c r="O1841" s="6">
        <v>1</v>
      </c>
      <c r="P1841" s="6">
        <v>1</v>
      </c>
      <c r="Q1841" s="6">
        <v>221366.7421875</v>
      </c>
      <c r="R1841" s="7"/>
      <c r="S1841" s="16"/>
      <c r="T1841" s="9"/>
      <c r="U1841" s="10">
        <v>0</v>
      </c>
      <c r="V1841" s="11"/>
      <c r="W1841" s="17"/>
      <c r="X1841" s="13"/>
      <c r="Y1841" s="10">
        <v>0</v>
      </c>
      <c r="Z1841" s="18">
        <f>Table1[[#This Row],[Mφ_STM/Mφ_NS]]+Table1[[#This Row],[Mφ_LPS/Mφ_NS]]</f>
        <v>0</v>
      </c>
    </row>
    <row r="1842" spans="1:26" x14ac:dyDescent="0.25">
      <c r="A1842" s="5" t="s">
        <v>5753</v>
      </c>
      <c r="B1842" s="15" t="s">
        <v>5754</v>
      </c>
      <c r="C1842" s="6"/>
      <c r="D1842" s="6"/>
      <c r="E1842" s="6"/>
      <c r="F1842" s="7"/>
      <c r="G1842" s="8"/>
      <c r="H1842" s="9"/>
      <c r="I1842" s="10">
        <v>0</v>
      </c>
      <c r="J1842" s="11"/>
      <c r="K1842" s="12"/>
      <c r="L1842" s="13"/>
      <c r="M1842" s="10">
        <v>0</v>
      </c>
      <c r="N1842" s="14">
        <f>Table1[[#This Row],[DC_STM/DC_NS]]+Table1[[#This Row],[DC_LPS/DC_NS]]</f>
        <v>0</v>
      </c>
      <c r="O1842" s="6">
        <v>1</v>
      </c>
      <c r="P1842" s="6">
        <v>1</v>
      </c>
      <c r="Q1842" s="6">
        <v>0</v>
      </c>
      <c r="R1842" s="7"/>
      <c r="S1842" s="16"/>
      <c r="T1842" s="9"/>
      <c r="U1842" s="10">
        <v>0</v>
      </c>
      <c r="V1842" s="11"/>
      <c r="W1842" s="17"/>
      <c r="X1842" s="13"/>
      <c r="Y1842" s="10">
        <v>0</v>
      </c>
      <c r="Z1842" s="18">
        <f>Table1[[#This Row],[Mφ_STM/Mφ_NS]]+Table1[[#This Row],[Mφ_LPS/Mφ_NS]]</f>
        <v>0</v>
      </c>
    </row>
    <row r="1843" spans="1:26" x14ac:dyDescent="0.25">
      <c r="A1843" s="5" t="s">
        <v>5755</v>
      </c>
      <c r="B1843" s="15" t="s">
        <v>5756</v>
      </c>
      <c r="C1843" s="6">
        <v>1</v>
      </c>
      <c r="D1843" s="6">
        <v>1</v>
      </c>
      <c r="E1843" s="6">
        <v>3472132.125</v>
      </c>
      <c r="F1843" s="7"/>
      <c r="G1843" s="8"/>
      <c r="H1843" s="9"/>
      <c r="I1843" s="10">
        <v>0</v>
      </c>
      <c r="J1843" s="11"/>
      <c r="K1843" s="12"/>
      <c r="L1843" s="13"/>
      <c r="M1843" s="10">
        <v>0</v>
      </c>
      <c r="N1843" s="14">
        <f>Table1[[#This Row],[DC_STM/DC_NS]]+Table1[[#This Row],[DC_LPS/DC_NS]]</f>
        <v>0</v>
      </c>
      <c r="O1843" s="6">
        <v>1</v>
      </c>
      <c r="P1843" s="6">
        <v>1</v>
      </c>
      <c r="Q1843" s="6">
        <v>2578818.45703125</v>
      </c>
      <c r="R1843" s="7">
        <v>2.8302441165148502</v>
      </c>
      <c r="S1843" s="16" t="s">
        <v>431</v>
      </c>
      <c r="T1843" s="9"/>
      <c r="U1843" s="10">
        <v>1</v>
      </c>
      <c r="V1843" s="11">
        <v>0.01</v>
      </c>
      <c r="W1843" s="17" t="s">
        <v>431</v>
      </c>
      <c r="X1843" s="13"/>
      <c r="Y1843" s="10">
        <v>1</v>
      </c>
      <c r="Z1843" s="18">
        <f>Table1[[#This Row],[Mφ_STM/Mφ_NS]]+Table1[[#This Row],[Mφ_LPS/Mφ_NS]]</f>
        <v>2.84024411651485</v>
      </c>
    </row>
    <row r="1844" spans="1:26" x14ac:dyDescent="0.25">
      <c r="A1844" s="5" t="s">
        <v>5757</v>
      </c>
      <c r="B1844" s="15" t="s">
        <v>5758</v>
      </c>
      <c r="C1844" s="6">
        <v>1</v>
      </c>
      <c r="D1844" s="6">
        <v>1</v>
      </c>
      <c r="E1844" s="6">
        <v>0</v>
      </c>
      <c r="F1844" s="7"/>
      <c r="G1844" s="8"/>
      <c r="H1844" s="9"/>
      <c r="I1844" s="10">
        <v>0</v>
      </c>
      <c r="J1844" s="11"/>
      <c r="K1844" s="12"/>
      <c r="L1844" s="13"/>
      <c r="M1844" s="10">
        <v>0</v>
      </c>
      <c r="N1844" s="14">
        <f>Table1[[#This Row],[DC_STM/DC_NS]]+Table1[[#This Row],[DC_LPS/DC_NS]]</f>
        <v>0</v>
      </c>
      <c r="O1844" s="6"/>
      <c r="P1844" s="6"/>
      <c r="Q1844" s="6"/>
      <c r="R1844" s="7"/>
      <c r="S1844" s="16"/>
      <c r="T1844" s="9"/>
      <c r="U1844" s="10">
        <v>0</v>
      </c>
      <c r="V1844" s="11"/>
      <c r="W1844" s="17"/>
      <c r="X1844" s="13"/>
      <c r="Y1844" s="10">
        <v>0</v>
      </c>
      <c r="Z1844" s="18">
        <f>Table1[[#This Row],[Mφ_STM/Mφ_NS]]+Table1[[#This Row],[Mφ_LPS/Mφ_NS]]</f>
        <v>0</v>
      </c>
    </row>
    <row r="1845" spans="1:26" x14ac:dyDescent="0.25">
      <c r="A1845" s="5" t="s">
        <v>5759</v>
      </c>
      <c r="B1845" s="15" t="s">
        <v>5760</v>
      </c>
      <c r="C1845" s="6"/>
      <c r="D1845" s="6"/>
      <c r="E1845" s="6"/>
      <c r="F1845" s="7"/>
      <c r="G1845" s="8"/>
      <c r="H1845" s="9"/>
      <c r="I1845" s="10">
        <v>0</v>
      </c>
      <c r="J1845" s="11"/>
      <c r="K1845" s="12"/>
      <c r="L1845" s="13"/>
      <c r="M1845" s="10">
        <v>0</v>
      </c>
      <c r="N1845" s="14">
        <f>Table1[[#This Row],[DC_STM/DC_NS]]+Table1[[#This Row],[DC_LPS/DC_NS]]</f>
        <v>0</v>
      </c>
      <c r="O1845" s="6">
        <v>3</v>
      </c>
      <c r="P1845" s="6">
        <v>16</v>
      </c>
      <c r="Q1845" s="6">
        <v>1016776.5764973999</v>
      </c>
      <c r="R1845" s="7">
        <v>4.0356507545266904</v>
      </c>
      <c r="S1845" s="16" t="s">
        <v>5761</v>
      </c>
      <c r="T1845" s="9">
        <v>163.502387026392</v>
      </c>
      <c r="U1845" s="10">
        <v>4</v>
      </c>
      <c r="V1845" s="11">
        <v>0.61787457044753702</v>
      </c>
      <c r="W1845" s="17" t="s">
        <v>5761</v>
      </c>
      <c r="X1845" s="13">
        <v>68.061099489073001</v>
      </c>
      <c r="Y1845" s="10">
        <v>4</v>
      </c>
      <c r="Z1845" s="18">
        <f>Table1[[#This Row],[Mφ_STM/Mφ_NS]]+Table1[[#This Row],[Mφ_LPS/Mφ_NS]]</f>
        <v>4.6535253249742272</v>
      </c>
    </row>
    <row r="1846" spans="1:26" x14ac:dyDescent="0.25">
      <c r="A1846" s="5" t="s">
        <v>5762</v>
      </c>
      <c r="B1846" s="15" t="s">
        <v>5763</v>
      </c>
      <c r="C1846" s="6">
        <v>5</v>
      </c>
      <c r="D1846" s="6">
        <v>9</v>
      </c>
      <c r="E1846" s="6">
        <v>2585754.0494791698</v>
      </c>
      <c r="F1846" s="7">
        <v>1.2359747995862</v>
      </c>
      <c r="G1846" s="8" t="s">
        <v>5692</v>
      </c>
      <c r="H1846" s="9">
        <v>84.603167165688205</v>
      </c>
      <c r="I1846" s="10">
        <v>5</v>
      </c>
      <c r="J1846" s="11">
        <v>2.0830478061401201</v>
      </c>
      <c r="K1846" s="12" t="s">
        <v>156</v>
      </c>
      <c r="L1846" s="13">
        <v>164.948408670661</v>
      </c>
      <c r="M1846" s="10">
        <v>4</v>
      </c>
      <c r="N1846" s="14">
        <f>Table1[[#This Row],[DC_STM/DC_NS]]+Table1[[#This Row],[DC_LPS/DC_NS]]</f>
        <v>3.3190226057263201</v>
      </c>
      <c r="O1846" s="6">
        <v>1</v>
      </c>
      <c r="P1846" s="6">
        <v>2</v>
      </c>
      <c r="Q1846" s="6">
        <v>532376.060546875</v>
      </c>
      <c r="R1846" s="7">
        <v>100</v>
      </c>
      <c r="S1846" s="16" t="s">
        <v>431</v>
      </c>
      <c r="T1846" s="9"/>
      <c r="U1846" s="10">
        <v>1</v>
      </c>
      <c r="V1846" s="11">
        <v>100</v>
      </c>
      <c r="W1846" s="17" t="s">
        <v>431</v>
      </c>
      <c r="X1846" s="13"/>
      <c r="Y1846" s="10">
        <v>1</v>
      </c>
      <c r="Z1846" s="18">
        <f>Table1[[#This Row],[Mφ_STM/Mφ_NS]]+Table1[[#This Row],[Mφ_LPS/Mφ_NS]]</f>
        <v>200</v>
      </c>
    </row>
    <row r="1847" spans="1:26" x14ac:dyDescent="0.25">
      <c r="A1847" s="5" t="s">
        <v>5764</v>
      </c>
      <c r="B1847" s="15" t="s">
        <v>5765</v>
      </c>
      <c r="C1847" s="6"/>
      <c r="D1847" s="6"/>
      <c r="E1847" s="6"/>
      <c r="F1847" s="7"/>
      <c r="G1847" s="8"/>
      <c r="H1847" s="9"/>
      <c r="I1847" s="10">
        <v>0</v>
      </c>
      <c r="J1847" s="11"/>
      <c r="K1847" s="12"/>
      <c r="L1847" s="13"/>
      <c r="M1847" s="10">
        <v>0</v>
      </c>
      <c r="N1847" s="14">
        <f>Table1[[#This Row],[DC_STM/DC_NS]]+Table1[[#This Row],[DC_LPS/DC_NS]]</f>
        <v>0</v>
      </c>
      <c r="O1847" s="6">
        <v>1</v>
      </c>
      <c r="P1847" s="6">
        <v>122</v>
      </c>
      <c r="Q1847" s="6">
        <v>173202590.33340099</v>
      </c>
      <c r="R1847" s="7"/>
      <c r="S1847" s="16"/>
      <c r="T1847" s="9"/>
      <c r="U1847" s="10">
        <v>0</v>
      </c>
      <c r="V1847" s="11"/>
      <c r="W1847" s="17"/>
      <c r="X1847" s="13"/>
      <c r="Y1847" s="10">
        <v>0</v>
      </c>
      <c r="Z1847" s="18">
        <f>Table1[[#This Row],[Mφ_STM/Mφ_NS]]+Table1[[#This Row],[Mφ_LPS/Mφ_NS]]</f>
        <v>0</v>
      </c>
    </row>
    <row r="1848" spans="1:26" x14ac:dyDescent="0.25">
      <c r="A1848" s="5" t="s">
        <v>5766</v>
      </c>
      <c r="B1848" s="15" t="s">
        <v>5767</v>
      </c>
      <c r="C1848" s="6">
        <v>5</v>
      </c>
      <c r="D1848" s="6">
        <v>50</v>
      </c>
      <c r="E1848" s="6">
        <v>17295046.2428114</v>
      </c>
      <c r="F1848" s="7">
        <v>1.0618813617414899</v>
      </c>
      <c r="G1848" s="8" t="s">
        <v>5768</v>
      </c>
      <c r="H1848" s="9">
        <v>91.662075622208405</v>
      </c>
      <c r="I1848" s="10">
        <v>32</v>
      </c>
      <c r="J1848" s="11">
        <v>1.3623681635612599</v>
      </c>
      <c r="K1848" s="12" t="s">
        <v>5768</v>
      </c>
      <c r="L1848" s="13">
        <v>140.11185823066</v>
      </c>
      <c r="M1848" s="10">
        <v>32</v>
      </c>
      <c r="N1848" s="14">
        <f>Table1[[#This Row],[DC_STM/DC_NS]]+Table1[[#This Row],[DC_LPS/DC_NS]]</f>
        <v>2.4242495253027498</v>
      </c>
      <c r="O1848" s="6">
        <v>6</v>
      </c>
      <c r="P1848" s="6">
        <v>32</v>
      </c>
      <c r="Q1848" s="6">
        <v>3492591.98526278</v>
      </c>
      <c r="R1848" s="7">
        <v>5.00061431920241</v>
      </c>
      <c r="S1848" s="16" t="s">
        <v>5769</v>
      </c>
      <c r="T1848" s="9">
        <v>137.484624496506</v>
      </c>
      <c r="U1848" s="10">
        <v>17</v>
      </c>
      <c r="V1848" s="11">
        <v>2.2681917243409102</v>
      </c>
      <c r="W1848" s="17" t="s">
        <v>5770</v>
      </c>
      <c r="X1848" s="13">
        <v>191.069282201372</v>
      </c>
      <c r="Y1848" s="10">
        <v>15</v>
      </c>
      <c r="Z1848" s="18">
        <f>Table1[[#This Row],[Mφ_STM/Mφ_NS]]+Table1[[#This Row],[Mφ_LPS/Mφ_NS]]</f>
        <v>7.2688060435433197</v>
      </c>
    </row>
    <row r="1849" spans="1:26" x14ac:dyDescent="0.25">
      <c r="A1849" s="5" t="s">
        <v>5771</v>
      </c>
      <c r="B1849" s="15" t="s">
        <v>5772</v>
      </c>
      <c r="C1849" s="6">
        <v>1</v>
      </c>
      <c r="D1849" s="6">
        <v>1</v>
      </c>
      <c r="E1849" s="6">
        <v>7362920.9375</v>
      </c>
      <c r="F1849" s="7"/>
      <c r="G1849" s="8"/>
      <c r="H1849" s="9"/>
      <c r="I1849" s="10">
        <v>0</v>
      </c>
      <c r="J1849" s="11"/>
      <c r="K1849" s="12"/>
      <c r="L1849" s="13"/>
      <c r="M1849" s="10">
        <v>0</v>
      </c>
      <c r="N1849" s="14">
        <f>Table1[[#This Row],[DC_STM/DC_NS]]+Table1[[#This Row],[DC_LPS/DC_NS]]</f>
        <v>0</v>
      </c>
      <c r="O1849" s="6"/>
      <c r="P1849" s="6"/>
      <c r="Q1849" s="6"/>
      <c r="R1849" s="7"/>
      <c r="S1849" s="16"/>
      <c r="T1849" s="9"/>
      <c r="U1849" s="10">
        <v>0</v>
      </c>
      <c r="V1849" s="11"/>
      <c r="W1849" s="17"/>
      <c r="X1849" s="13"/>
      <c r="Y1849" s="10">
        <v>0</v>
      </c>
      <c r="Z1849" s="18">
        <f>Table1[[#This Row],[Mφ_STM/Mφ_NS]]+Table1[[#This Row],[Mφ_LPS/Mφ_NS]]</f>
        <v>0</v>
      </c>
    </row>
    <row r="1850" spans="1:26" x14ac:dyDescent="0.25">
      <c r="A1850" s="5" t="s">
        <v>5773</v>
      </c>
      <c r="B1850" s="15" t="s">
        <v>5774</v>
      </c>
      <c r="C1850" s="6"/>
      <c r="D1850" s="6"/>
      <c r="E1850" s="6"/>
      <c r="F1850" s="7"/>
      <c r="G1850" s="8"/>
      <c r="H1850" s="9"/>
      <c r="I1850" s="10">
        <v>0</v>
      </c>
      <c r="J1850" s="11"/>
      <c r="K1850" s="12"/>
      <c r="L1850" s="13"/>
      <c r="M1850" s="10">
        <v>0</v>
      </c>
      <c r="N1850" s="14">
        <f>Table1[[#This Row],[DC_STM/DC_NS]]+Table1[[#This Row],[DC_LPS/DC_NS]]</f>
        <v>0</v>
      </c>
      <c r="O1850" s="6">
        <v>1</v>
      </c>
      <c r="P1850" s="6">
        <v>1</v>
      </c>
      <c r="Q1850" s="6">
        <v>59912.707641601599</v>
      </c>
      <c r="R1850" s="7"/>
      <c r="S1850" s="16"/>
      <c r="T1850" s="9"/>
      <c r="U1850" s="10">
        <v>0</v>
      </c>
      <c r="V1850" s="11"/>
      <c r="W1850" s="17"/>
      <c r="X1850" s="13"/>
      <c r="Y1850" s="10">
        <v>0</v>
      </c>
      <c r="Z1850" s="18">
        <f>Table1[[#This Row],[Mφ_STM/Mφ_NS]]+Table1[[#This Row],[Mφ_LPS/Mφ_NS]]</f>
        <v>0</v>
      </c>
    </row>
    <row r="1851" spans="1:26" x14ac:dyDescent="0.25">
      <c r="A1851" s="5" t="s">
        <v>5775</v>
      </c>
      <c r="B1851" s="15" t="s">
        <v>5776</v>
      </c>
      <c r="C1851" s="6"/>
      <c r="D1851" s="6"/>
      <c r="E1851" s="6"/>
      <c r="F1851" s="7"/>
      <c r="G1851" s="8"/>
      <c r="H1851" s="9"/>
      <c r="I1851" s="10">
        <v>0</v>
      </c>
      <c r="J1851" s="11"/>
      <c r="K1851" s="12"/>
      <c r="L1851" s="13"/>
      <c r="M1851" s="10">
        <v>0</v>
      </c>
      <c r="N1851" s="14">
        <f>Table1[[#This Row],[DC_STM/DC_NS]]+Table1[[#This Row],[DC_LPS/DC_NS]]</f>
        <v>0</v>
      </c>
      <c r="O1851" s="6">
        <v>5</v>
      </c>
      <c r="P1851" s="6">
        <v>12</v>
      </c>
      <c r="Q1851" s="6">
        <v>4231537.4454956101</v>
      </c>
      <c r="R1851" s="7">
        <v>10.8919877418761</v>
      </c>
      <c r="S1851" s="16" t="s">
        <v>5777</v>
      </c>
      <c r="T1851" s="9">
        <v>122.748907813709</v>
      </c>
      <c r="U1851" s="10">
        <v>9</v>
      </c>
      <c r="V1851" s="11">
        <v>5.4199141333293097</v>
      </c>
      <c r="W1851" s="17" t="s">
        <v>5778</v>
      </c>
      <c r="X1851" s="13">
        <v>133.76995667831099</v>
      </c>
      <c r="Y1851" s="10">
        <v>8</v>
      </c>
      <c r="Z1851" s="18">
        <f>Table1[[#This Row],[Mφ_STM/Mφ_NS]]+Table1[[#This Row],[Mφ_LPS/Mφ_NS]]</f>
        <v>16.311901875205411</v>
      </c>
    </row>
    <row r="1852" spans="1:26" x14ac:dyDescent="0.25">
      <c r="A1852" s="5" t="s">
        <v>5779</v>
      </c>
      <c r="B1852" s="15" t="s">
        <v>5780</v>
      </c>
      <c r="C1852" s="6">
        <v>5</v>
      </c>
      <c r="D1852" s="6">
        <v>15</v>
      </c>
      <c r="E1852" s="6">
        <v>3537593.6074218801</v>
      </c>
      <c r="F1852" s="7">
        <v>3.1333323742012298</v>
      </c>
      <c r="G1852" s="8" t="s">
        <v>5781</v>
      </c>
      <c r="H1852" s="9">
        <v>128.19522166527</v>
      </c>
      <c r="I1852" s="10">
        <v>6</v>
      </c>
      <c r="J1852" s="11">
        <v>0.756285988974158</v>
      </c>
      <c r="K1852" s="12" t="s">
        <v>5782</v>
      </c>
      <c r="L1852" s="13">
        <v>137.04521289509199</v>
      </c>
      <c r="M1852" s="10">
        <v>5</v>
      </c>
      <c r="N1852" s="14">
        <f>Table1[[#This Row],[DC_STM/DC_NS]]+Table1[[#This Row],[DC_LPS/DC_NS]]</f>
        <v>3.889618363175388</v>
      </c>
      <c r="O1852" s="6">
        <v>2</v>
      </c>
      <c r="P1852" s="6">
        <v>3</v>
      </c>
      <c r="Q1852" s="6">
        <v>144021.20247395799</v>
      </c>
      <c r="R1852" s="7">
        <v>1.136543737502E-2</v>
      </c>
      <c r="S1852" s="16" t="s">
        <v>153</v>
      </c>
      <c r="T1852" s="9"/>
      <c r="U1852" s="10">
        <v>1</v>
      </c>
      <c r="V1852" s="11">
        <v>1.136543737502E-2</v>
      </c>
      <c r="W1852" s="17" t="s">
        <v>153</v>
      </c>
      <c r="X1852" s="13"/>
      <c r="Y1852" s="10">
        <v>1</v>
      </c>
      <c r="Z1852" s="18">
        <f>Table1[[#This Row],[Mφ_STM/Mφ_NS]]+Table1[[#This Row],[Mφ_LPS/Mφ_NS]]</f>
        <v>2.273087475004E-2</v>
      </c>
    </row>
    <row r="1853" spans="1:26" x14ac:dyDescent="0.25">
      <c r="A1853" s="5" t="s">
        <v>5783</v>
      </c>
      <c r="B1853" s="15" t="s">
        <v>5784</v>
      </c>
      <c r="C1853" s="6">
        <v>1</v>
      </c>
      <c r="D1853" s="6">
        <v>1</v>
      </c>
      <c r="E1853" s="6">
        <v>128407.6640625</v>
      </c>
      <c r="F1853" s="7"/>
      <c r="G1853" s="8"/>
      <c r="H1853" s="9"/>
      <c r="I1853" s="10">
        <v>0</v>
      </c>
      <c r="J1853" s="11"/>
      <c r="K1853" s="12"/>
      <c r="L1853" s="13"/>
      <c r="M1853" s="10">
        <v>0</v>
      </c>
      <c r="N1853" s="14">
        <f>Table1[[#This Row],[DC_STM/DC_NS]]+Table1[[#This Row],[DC_LPS/DC_NS]]</f>
        <v>0</v>
      </c>
      <c r="O1853" s="6"/>
      <c r="P1853" s="6"/>
      <c r="Q1853" s="6"/>
      <c r="R1853" s="7"/>
      <c r="S1853" s="16"/>
      <c r="T1853" s="9"/>
      <c r="U1853" s="10">
        <v>0</v>
      </c>
      <c r="V1853" s="11"/>
      <c r="W1853" s="17"/>
      <c r="X1853" s="13"/>
      <c r="Y1853" s="10">
        <v>0</v>
      </c>
      <c r="Z1853" s="18">
        <f>Table1[[#This Row],[Mφ_STM/Mφ_NS]]+Table1[[#This Row],[Mφ_LPS/Mφ_NS]]</f>
        <v>0</v>
      </c>
    </row>
    <row r="1854" spans="1:26" x14ac:dyDescent="0.25">
      <c r="A1854" s="5" t="s">
        <v>5785</v>
      </c>
      <c r="B1854" s="15" t="s">
        <v>5786</v>
      </c>
      <c r="C1854" s="6">
        <v>8</v>
      </c>
      <c r="D1854" s="6">
        <v>75</v>
      </c>
      <c r="E1854" s="6">
        <v>12724418.156684</v>
      </c>
      <c r="F1854" s="7">
        <v>1.30110376355693</v>
      </c>
      <c r="G1854" s="8" t="s">
        <v>5787</v>
      </c>
      <c r="H1854" s="9">
        <v>104.13299444650301</v>
      </c>
      <c r="I1854" s="10">
        <v>42</v>
      </c>
      <c r="J1854" s="11">
        <v>0.62198585604280299</v>
      </c>
      <c r="K1854" s="12" t="s">
        <v>5788</v>
      </c>
      <c r="L1854" s="13">
        <v>112.80791723767901</v>
      </c>
      <c r="M1854" s="10">
        <v>43</v>
      </c>
      <c r="N1854" s="14">
        <f>Table1[[#This Row],[DC_STM/DC_NS]]+Table1[[#This Row],[DC_LPS/DC_NS]]</f>
        <v>1.9230896195997329</v>
      </c>
      <c r="O1854" s="6">
        <v>7</v>
      </c>
      <c r="P1854" s="6">
        <v>61</v>
      </c>
      <c r="Q1854" s="6">
        <v>3597532.0893961601</v>
      </c>
      <c r="R1854" s="7">
        <v>9.8903450448938006</v>
      </c>
      <c r="S1854" s="16" t="s">
        <v>5789</v>
      </c>
      <c r="T1854" s="9">
        <v>114.02129832832399</v>
      </c>
      <c r="U1854" s="10">
        <v>25</v>
      </c>
      <c r="V1854" s="11">
        <v>0.419743113046331</v>
      </c>
      <c r="W1854" s="17" t="s">
        <v>5790</v>
      </c>
      <c r="X1854" s="13">
        <v>92.206376359099295</v>
      </c>
      <c r="Y1854" s="10">
        <v>25</v>
      </c>
      <c r="Z1854" s="18">
        <f>Table1[[#This Row],[Mφ_STM/Mφ_NS]]+Table1[[#This Row],[Mφ_LPS/Mφ_NS]]</f>
        <v>10.310088157940132</v>
      </c>
    </row>
    <row r="1855" spans="1:26" x14ac:dyDescent="0.25">
      <c r="A1855" s="5" t="s">
        <v>5791</v>
      </c>
      <c r="B1855" s="15" t="s">
        <v>5792</v>
      </c>
      <c r="C1855" s="6">
        <v>3</v>
      </c>
      <c r="D1855" s="6">
        <v>13</v>
      </c>
      <c r="E1855" s="6">
        <v>4550194.0062934002</v>
      </c>
      <c r="F1855" s="7">
        <v>1.7312615255831301</v>
      </c>
      <c r="G1855" s="8" t="s">
        <v>5793</v>
      </c>
      <c r="H1855" s="9">
        <v>12.497636437679301</v>
      </c>
      <c r="I1855" s="10">
        <v>7</v>
      </c>
      <c r="J1855" s="11">
        <v>0.58621354858561003</v>
      </c>
      <c r="K1855" s="12" t="s">
        <v>5794</v>
      </c>
      <c r="L1855" s="13">
        <v>77.744438936659805</v>
      </c>
      <c r="M1855" s="10">
        <v>5</v>
      </c>
      <c r="N1855" s="14">
        <f>Table1[[#This Row],[DC_STM/DC_NS]]+Table1[[#This Row],[DC_LPS/DC_NS]]</f>
        <v>2.31747507416874</v>
      </c>
      <c r="O1855" s="6">
        <v>2</v>
      </c>
      <c r="P1855" s="6">
        <v>4</v>
      </c>
      <c r="Q1855" s="6">
        <v>2017732.6953125</v>
      </c>
      <c r="R1855" s="7">
        <v>0.197590770360211</v>
      </c>
      <c r="S1855" s="16" t="s">
        <v>153</v>
      </c>
      <c r="T1855" s="9"/>
      <c r="U1855" s="10">
        <v>1</v>
      </c>
      <c r="V1855" s="11">
        <v>0.56305355511157695</v>
      </c>
      <c r="W1855" s="17" t="s">
        <v>153</v>
      </c>
      <c r="X1855" s="13"/>
      <c r="Y1855" s="10">
        <v>1</v>
      </c>
      <c r="Z1855" s="18">
        <f>Table1[[#This Row],[Mφ_STM/Mφ_NS]]+Table1[[#This Row],[Mφ_LPS/Mφ_NS]]</f>
        <v>0.76064432547178795</v>
      </c>
    </row>
    <row r="1856" spans="1:26" x14ac:dyDescent="0.25">
      <c r="A1856" s="5" t="s">
        <v>5795</v>
      </c>
      <c r="B1856" s="15" t="s">
        <v>5796</v>
      </c>
      <c r="C1856" s="6"/>
      <c r="D1856" s="6"/>
      <c r="E1856" s="6"/>
      <c r="F1856" s="7"/>
      <c r="G1856" s="8"/>
      <c r="H1856" s="9"/>
      <c r="I1856" s="10">
        <v>0</v>
      </c>
      <c r="J1856" s="11"/>
      <c r="K1856" s="12"/>
      <c r="L1856" s="13"/>
      <c r="M1856" s="10">
        <v>0</v>
      </c>
      <c r="N1856" s="14">
        <f>Table1[[#This Row],[DC_STM/DC_NS]]+Table1[[#This Row],[DC_LPS/DC_NS]]</f>
        <v>0</v>
      </c>
      <c r="O1856" s="6">
        <v>2</v>
      </c>
      <c r="P1856" s="6">
        <v>76</v>
      </c>
      <c r="Q1856" s="6">
        <v>3514262.7379286001</v>
      </c>
      <c r="R1856" s="7">
        <v>8.9628763983835409</v>
      </c>
      <c r="S1856" s="16" t="s">
        <v>5797</v>
      </c>
      <c r="T1856" s="9">
        <v>124.84724506732501</v>
      </c>
      <c r="U1856" s="10">
        <v>27</v>
      </c>
      <c r="V1856" s="11">
        <v>0.39148931265914699</v>
      </c>
      <c r="W1856" s="17" t="s">
        <v>5798</v>
      </c>
      <c r="X1856" s="13">
        <v>101.88217306820501</v>
      </c>
      <c r="Y1856" s="10">
        <v>22</v>
      </c>
      <c r="Z1856" s="18">
        <f>Table1[[#This Row],[Mφ_STM/Mφ_NS]]+Table1[[#This Row],[Mφ_LPS/Mφ_NS]]</f>
        <v>9.3543657110426874</v>
      </c>
    </row>
    <row r="1857" spans="1:26" x14ac:dyDescent="0.25">
      <c r="A1857" s="5" t="s">
        <v>5799</v>
      </c>
      <c r="B1857" s="15" t="s">
        <v>5800</v>
      </c>
      <c r="C1857" s="6"/>
      <c r="D1857" s="6"/>
      <c r="E1857" s="6"/>
      <c r="F1857" s="7"/>
      <c r="G1857" s="8"/>
      <c r="H1857" s="9"/>
      <c r="I1857" s="10">
        <v>0</v>
      </c>
      <c r="J1857" s="11"/>
      <c r="K1857" s="12"/>
      <c r="L1857" s="13"/>
      <c r="M1857" s="10">
        <v>0</v>
      </c>
      <c r="N1857" s="14">
        <f>Table1[[#This Row],[DC_STM/DC_NS]]+Table1[[#This Row],[DC_LPS/DC_NS]]</f>
        <v>0</v>
      </c>
      <c r="O1857" s="6">
        <v>1</v>
      </c>
      <c r="P1857" s="6">
        <v>1</v>
      </c>
      <c r="Q1857" s="6">
        <v>133648.26953125</v>
      </c>
      <c r="R1857" s="7"/>
      <c r="S1857" s="16"/>
      <c r="T1857" s="9"/>
      <c r="U1857" s="10">
        <v>0</v>
      </c>
      <c r="V1857" s="11"/>
      <c r="W1857" s="17"/>
      <c r="X1857" s="13"/>
      <c r="Y1857" s="10">
        <v>0</v>
      </c>
      <c r="Z1857" s="18">
        <f>Table1[[#This Row],[Mφ_STM/Mφ_NS]]+Table1[[#This Row],[Mφ_LPS/Mφ_NS]]</f>
        <v>0</v>
      </c>
    </row>
    <row r="1858" spans="1:26" x14ac:dyDescent="0.25">
      <c r="A1858" s="5" t="s">
        <v>5801</v>
      </c>
      <c r="B1858" s="15" t="s">
        <v>5802</v>
      </c>
      <c r="C1858" s="6">
        <v>1</v>
      </c>
      <c r="D1858" s="6">
        <v>1</v>
      </c>
      <c r="E1858" s="6">
        <v>13267036.28125</v>
      </c>
      <c r="F1858" s="7"/>
      <c r="G1858" s="8"/>
      <c r="H1858" s="9"/>
      <c r="I1858" s="10">
        <v>0</v>
      </c>
      <c r="J1858" s="11"/>
      <c r="K1858" s="12"/>
      <c r="L1858" s="13"/>
      <c r="M1858" s="10">
        <v>0</v>
      </c>
      <c r="N1858" s="14">
        <f>Table1[[#This Row],[DC_STM/DC_NS]]+Table1[[#This Row],[DC_LPS/DC_NS]]</f>
        <v>0</v>
      </c>
      <c r="O1858" s="6"/>
      <c r="P1858" s="6"/>
      <c r="Q1858" s="6"/>
      <c r="R1858" s="7"/>
      <c r="S1858" s="16"/>
      <c r="T1858" s="9"/>
      <c r="U1858" s="10">
        <v>0</v>
      </c>
      <c r="V1858" s="11"/>
      <c r="W1858" s="17"/>
      <c r="X1858" s="13"/>
      <c r="Y1858" s="10">
        <v>0</v>
      </c>
      <c r="Z1858" s="18">
        <f>Table1[[#This Row],[Mφ_STM/Mφ_NS]]+Table1[[#This Row],[Mφ_LPS/Mφ_NS]]</f>
        <v>0</v>
      </c>
    </row>
    <row r="1859" spans="1:26" x14ac:dyDescent="0.25">
      <c r="A1859" s="5" t="s">
        <v>5803</v>
      </c>
      <c r="B1859" s="15" t="s">
        <v>5804</v>
      </c>
      <c r="C1859" s="6">
        <v>3</v>
      </c>
      <c r="D1859" s="6">
        <v>3</v>
      </c>
      <c r="E1859" s="6">
        <v>3415023.6354166698</v>
      </c>
      <c r="F1859" s="7">
        <v>0.01</v>
      </c>
      <c r="G1859" s="8" t="s">
        <v>216</v>
      </c>
      <c r="H1859" s="9">
        <v>0</v>
      </c>
      <c r="I1859" s="10">
        <v>2</v>
      </c>
      <c r="J1859" s="11">
        <v>0.273226806905146</v>
      </c>
      <c r="K1859" s="12" t="s">
        <v>216</v>
      </c>
      <c r="L1859" s="13">
        <v>136.24538694501399</v>
      </c>
      <c r="M1859" s="10">
        <v>2</v>
      </c>
      <c r="N1859" s="14">
        <f>Table1[[#This Row],[DC_STM/DC_NS]]+Table1[[#This Row],[DC_LPS/DC_NS]]</f>
        <v>0.28322680690514601</v>
      </c>
      <c r="O1859" s="6"/>
      <c r="P1859" s="6"/>
      <c r="Q1859" s="6"/>
      <c r="R1859" s="7"/>
      <c r="S1859" s="16"/>
      <c r="T1859" s="9"/>
      <c r="U1859" s="10">
        <v>0</v>
      </c>
      <c r="V1859" s="11"/>
      <c r="W1859" s="17"/>
      <c r="X1859" s="13"/>
      <c r="Y1859" s="10">
        <v>0</v>
      </c>
      <c r="Z1859" s="18">
        <f>Table1[[#This Row],[Mφ_STM/Mφ_NS]]+Table1[[#This Row],[Mφ_LPS/Mφ_NS]]</f>
        <v>0</v>
      </c>
    </row>
    <row r="1860" spans="1:26" x14ac:dyDescent="0.25">
      <c r="A1860" s="5" t="s">
        <v>5805</v>
      </c>
      <c r="B1860" s="15" t="s">
        <v>5806</v>
      </c>
      <c r="C1860" s="6">
        <v>1</v>
      </c>
      <c r="D1860" s="6">
        <v>12</v>
      </c>
      <c r="E1860" s="6">
        <v>1368364.8765624999</v>
      </c>
      <c r="F1860" s="7">
        <v>2.0611677156286801</v>
      </c>
      <c r="G1860" s="8" t="s">
        <v>5807</v>
      </c>
      <c r="H1860" s="9">
        <v>134.78435625981299</v>
      </c>
      <c r="I1860" s="10">
        <v>8</v>
      </c>
      <c r="J1860" s="11">
        <v>0.354776364072173</v>
      </c>
      <c r="K1860" s="12" t="s">
        <v>5808</v>
      </c>
      <c r="L1860" s="13">
        <v>171.961296492435</v>
      </c>
      <c r="M1860" s="10">
        <v>7</v>
      </c>
      <c r="N1860" s="14">
        <f>Table1[[#This Row],[DC_STM/DC_NS]]+Table1[[#This Row],[DC_LPS/DC_NS]]</f>
        <v>2.4159440797008531</v>
      </c>
      <c r="O1860" s="6">
        <v>2</v>
      </c>
      <c r="P1860" s="6">
        <v>4</v>
      </c>
      <c r="Q1860" s="6">
        <v>596940.54947916698</v>
      </c>
      <c r="R1860" s="7">
        <v>8.6990841151051796</v>
      </c>
      <c r="S1860" s="16" t="s">
        <v>34</v>
      </c>
      <c r="T1860" s="9"/>
      <c r="U1860" s="10">
        <v>1</v>
      </c>
      <c r="V1860" s="11">
        <v>3.70425506561941E-2</v>
      </c>
      <c r="W1860" s="17" t="s">
        <v>34</v>
      </c>
      <c r="X1860" s="13"/>
      <c r="Y1860" s="10">
        <v>1</v>
      </c>
      <c r="Z1860" s="18">
        <f>Table1[[#This Row],[Mφ_STM/Mφ_NS]]+Table1[[#This Row],[Mφ_LPS/Mφ_NS]]</f>
        <v>8.7361266657613736</v>
      </c>
    </row>
    <row r="1861" spans="1:26" x14ac:dyDescent="0.25">
      <c r="A1861" s="5" t="s">
        <v>5809</v>
      </c>
      <c r="B1861" s="15" t="s">
        <v>5810</v>
      </c>
      <c r="C1861" s="6">
        <v>11</v>
      </c>
      <c r="D1861" s="6">
        <v>72</v>
      </c>
      <c r="E1861" s="6">
        <v>9542772.8930121493</v>
      </c>
      <c r="F1861" s="7">
        <v>1.2919971804444399</v>
      </c>
      <c r="G1861" s="8" t="s">
        <v>5811</v>
      </c>
      <c r="H1861" s="9">
        <v>107.12395669993001</v>
      </c>
      <c r="I1861" s="10">
        <v>22</v>
      </c>
      <c r="J1861" s="11">
        <v>0.313351097532795</v>
      </c>
      <c r="K1861" s="12" t="s">
        <v>5812</v>
      </c>
      <c r="L1861" s="13">
        <v>176.25879065527201</v>
      </c>
      <c r="M1861" s="10">
        <v>23</v>
      </c>
      <c r="N1861" s="14">
        <f>Table1[[#This Row],[DC_STM/DC_NS]]+Table1[[#This Row],[DC_LPS/DC_NS]]</f>
        <v>1.6053482779772348</v>
      </c>
      <c r="O1861" s="6">
        <v>4</v>
      </c>
      <c r="P1861" s="6">
        <v>38</v>
      </c>
      <c r="Q1861" s="6">
        <v>2649091.5081380201</v>
      </c>
      <c r="R1861" s="7">
        <v>2.6802767447196199</v>
      </c>
      <c r="S1861" s="16" t="s">
        <v>5813</v>
      </c>
      <c r="T1861" s="9">
        <v>51.929350952339199</v>
      </c>
      <c r="U1861" s="10">
        <v>5</v>
      </c>
      <c r="V1861" s="11">
        <v>0.15241418708865201</v>
      </c>
      <c r="W1861" s="17" t="s">
        <v>5814</v>
      </c>
      <c r="X1861" s="13">
        <v>160.06614821303199</v>
      </c>
      <c r="Y1861" s="10">
        <v>4</v>
      </c>
      <c r="Z1861" s="18">
        <f>Table1[[#This Row],[Mφ_STM/Mφ_NS]]+Table1[[#This Row],[Mφ_LPS/Mφ_NS]]</f>
        <v>2.8326909318082718</v>
      </c>
    </row>
    <row r="1862" spans="1:26" x14ac:dyDescent="0.25">
      <c r="A1862" s="5" t="s">
        <v>5815</v>
      </c>
      <c r="B1862" s="15" t="s">
        <v>5816</v>
      </c>
      <c r="C1862" s="6">
        <v>2</v>
      </c>
      <c r="D1862" s="6">
        <v>3</v>
      </c>
      <c r="E1862" s="6">
        <v>1571016.79427083</v>
      </c>
      <c r="F1862" s="7">
        <v>0.01</v>
      </c>
      <c r="G1862" s="8" t="s">
        <v>600</v>
      </c>
      <c r="H1862" s="9">
        <v>0</v>
      </c>
      <c r="I1862" s="10">
        <v>2</v>
      </c>
      <c r="J1862" s="11">
        <v>0.01</v>
      </c>
      <c r="K1862" s="12" t="s">
        <v>600</v>
      </c>
      <c r="L1862" s="13">
        <v>0</v>
      </c>
      <c r="M1862" s="10">
        <v>2</v>
      </c>
      <c r="N1862" s="14">
        <f>Table1[[#This Row],[DC_STM/DC_NS]]+Table1[[#This Row],[DC_LPS/DC_NS]]</f>
        <v>0.02</v>
      </c>
      <c r="O1862" s="6">
        <v>1</v>
      </c>
      <c r="P1862" s="6">
        <v>1</v>
      </c>
      <c r="Q1862" s="6">
        <v>1338721.640625</v>
      </c>
      <c r="R1862" s="7"/>
      <c r="S1862" s="16"/>
      <c r="T1862" s="9"/>
      <c r="U1862" s="10">
        <v>0</v>
      </c>
      <c r="V1862" s="11"/>
      <c r="W1862" s="17"/>
      <c r="X1862" s="13"/>
      <c r="Y1862" s="10">
        <v>0</v>
      </c>
      <c r="Z1862" s="18">
        <f>Table1[[#This Row],[Mφ_STM/Mφ_NS]]+Table1[[#This Row],[Mφ_LPS/Mφ_NS]]</f>
        <v>0</v>
      </c>
    </row>
    <row r="1863" spans="1:26" x14ac:dyDescent="0.25">
      <c r="A1863" s="5" t="s">
        <v>5817</v>
      </c>
      <c r="B1863" s="15" t="s">
        <v>5818</v>
      </c>
      <c r="C1863" s="6">
        <v>1</v>
      </c>
      <c r="D1863" s="6">
        <v>1</v>
      </c>
      <c r="E1863" s="6">
        <v>2082761.84375</v>
      </c>
      <c r="F1863" s="7">
        <v>3.2126037714880802</v>
      </c>
      <c r="G1863" s="8" t="s">
        <v>182</v>
      </c>
      <c r="H1863" s="9"/>
      <c r="I1863" s="10">
        <v>1</v>
      </c>
      <c r="J1863" s="11">
        <v>0.01</v>
      </c>
      <c r="K1863" s="12" t="s">
        <v>182</v>
      </c>
      <c r="L1863" s="13"/>
      <c r="M1863" s="10">
        <v>1</v>
      </c>
      <c r="N1863" s="14">
        <f>Table1[[#This Row],[DC_STM/DC_NS]]+Table1[[#This Row],[DC_LPS/DC_NS]]</f>
        <v>3.22260377148808</v>
      </c>
      <c r="O1863" s="6"/>
      <c r="P1863" s="6"/>
      <c r="Q1863" s="6"/>
      <c r="R1863" s="7"/>
      <c r="S1863" s="16"/>
      <c r="T1863" s="9"/>
      <c r="U1863" s="10">
        <v>0</v>
      </c>
      <c r="V1863" s="11"/>
      <c r="W1863" s="17"/>
      <c r="X1863" s="13"/>
      <c r="Y1863" s="10">
        <v>0</v>
      </c>
      <c r="Z1863" s="18">
        <f>Table1[[#This Row],[Mφ_STM/Mφ_NS]]+Table1[[#This Row],[Mφ_LPS/Mφ_NS]]</f>
        <v>0</v>
      </c>
    </row>
    <row r="1864" spans="1:26" x14ac:dyDescent="0.25">
      <c r="A1864" s="5" t="s">
        <v>5819</v>
      </c>
      <c r="B1864" s="15" t="s">
        <v>5820</v>
      </c>
      <c r="C1864" s="6">
        <v>1</v>
      </c>
      <c r="D1864" s="6">
        <v>1</v>
      </c>
      <c r="E1864" s="6">
        <v>2297285</v>
      </c>
      <c r="F1864" s="7"/>
      <c r="G1864" s="8"/>
      <c r="H1864" s="9"/>
      <c r="I1864" s="10">
        <v>0</v>
      </c>
      <c r="J1864" s="11"/>
      <c r="K1864" s="12"/>
      <c r="L1864" s="13"/>
      <c r="M1864" s="10">
        <v>0</v>
      </c>
      <c r="N1864" s="14">
        <f>Table1[[#This Row],[DC_STM/DC_NS]]+Table1[[#This Row],[DC_LPS/DC_NS]]</f>
        <v>0</v>
      </c>
      <c r="O1864" s="6"/>
      <c r="P1864" s="6"/>
      <c r="Q1864" s="6"/>
      <c r="R1864" s="7"/>
      <c r="S1864" s="16"/>
      <c r="T1864" s="9"/>
      <c r="U1864" s="10">
        <v>0</v>
      </c>
      <c r="V1864" s="11"/>
      <c r="W1864" s="17"/>
      <c r="X1864" s="13"/>
      <c r="Y1864" s="10">
        <v>0</v>
      </c>
      <c r="Z1864" s="18">
        <f>Table1[[#This Row],[Mφ_STM/Mφ_NS]]+Table1[[#This Row],[Mφ_LPS/Mφ_NS]]</f>
        <v>0</v>
      </c>
    </row>
    <row r="1865" spans="1:26" x14ac:dyDescent="0.25">
      <c r="A1865" s="5" t="s">
        <v>5821</v>
      </c>
      <c r="B1865" s="15" t="s">
        <v>5822</v>
      </c>
      <c r="C1865" s="6">
        <v>1</v>
      </c>
      <c r="D1865" s="6">
        <v>2</v>
      </c>
      <c r="E1865" s="6">
        <v>2223506.19140625</v>
      </c>
      <c r="F1865" s="7"/>
      <c r="G1865" s="8"/>
      <c r="H1865" s="9"/>
      <c r="I1865" s="10">
        <v>0</v>
      </c>
      <c r="J1865" s="11"/>
      <c r="K1865" s="12"/>
      <c r="L1865" s="13"/>
      <c r="M1865" s="10">
        <v>0</v>
      </c>
      <c r="N1865" s="14">
        <f>Table1[[#This Row],[DC_STM/DC_NS]]+Table1[[#This Row],[DC_LPS/DC_NS]]</f>
        <v>0</v>
      </c>
      <c r="O1865" s="6">
        <v>1</v>
      </c>
      <c r="P1865" s="6">
        <v>1</v>
      </c>
      <c r="Q1865" s="6">
        <v>485857.8359375</v>
      </c>
      <c r="R1865" s="7"/>
      <c r="S1865" s="16"/>
      <c r="T1865" s="9"/>
      <c r="U1865" s="10">
        <v>0</v>
      </c>
      <c r="V1865" s="11"/>
      <c r="W1865" s="17"/>
      <c r="X1865" s="13"/>
      <c r="Y1865" s="10">
        <v>0</v>
      </c>
      <c r="Z1865" s="18">
        <f>Table1[[#This Row],[Mφ_STM/Mφ_NS]]+Table1[[#This Row],[Mφ_LPS/Mφ_NS]]</f>
        <v>0</v>
      </c>
    </row>
    <row r="1866" spans="1:26" x14ac:dyDescent="0.25">
      <c r="A1866" s="5" t="s">
        <v>5823</v>
      </c>
      <c r="B1866" s="15" t="s">
        <v>5824</v>
      </c>
      <c r="C1866" s="6"/>
      <c r="D1866" s="6"/>
      <c r="E1866" s="6"/>
      <c r="F1866" s="7"/>
      <c r="G1866" s="8"/>
      <c r="H1866" s="9"/>
      <c r="I1866" s="10">
        <v>0</v>
      </c>
      <c r="J1866" s="11"/>
      <c r="K1866" s="12"/>
      <c r="L1866" s="13"/>
      <c r="M1866" s="10">
        <v>0</v>
      </c>
      <c r="N1866" s="14">
        <f>Table1[[#This Row],[DC_STM/DC_NS]]+Table1[[#This Row],[DC_LPS/DC_NS]]</f>
        <v>0</v>
      </c>
      <c r="O1866" s="6">
        <v>2</v>
      </c>
      <c r="P1866" s="6">
        <v>5</v>
      </c>
      <c r="Q1866" s="6">
        <v>327449.26123046898</v>
      </c>
      <c r="R1866" s="7">
        <v>100</v>
      </c>
      <c r="S1866" s="16" t="s">
        <v>271</v>
      </c>
      <c r="T1866" s="9"/>
      <c r="U1866" s="10">
        <v>1</v>
      </c>
      <c r="V1866" s="11">
        <v>76.614717303556603</v>
      </c>
      <c r="W1866" s="17" t="s">
        <v>271</v>
      </c>
      <c r="X1866" s="13"/>
      <c r="Y1866" s="10">
        <v>1</v>
      </c>
      <c r="Z1866" s="18">
        <f>Table1[[#This Row],[Mφ_STM/Mφ_NS]]+Table1[[#This Row],[Mφ_LPS/Mφ_NS]]</f>
        <v>176.6147173035566</v>
      </c>
    </row>
    <row r="1867" spans="1:26" x14ac:dyDescent="0.25">
      <c r="A1867" s="5" t="s">
        <v>5825</v>
      </c>
      <c r="B1867" s="15" t="s">
        <v>5826</v>
      </c>
      <c r="C1867" s="6">
        <v>6</v>
      </c>
      <c r="D1867" s="6">
        <v>16</v>
      </c>
      <c r="E1867" s="6">
        <v>3969955.3706597202</v>
      </c>
      <c r="F1867" s="7">
        <v>0.26158403453506102</v>
      </c>
      <c r="G1867" s="8" t="s">
        <v>5827</v>
      </c>
      <c r="H1867" s="9">
        <v>254.46078557399099</v>
      </c>
      <c r="I1867" s="10">
        <v>10</v>
      </c>
      <c r="J1867" s="11">
        <v>0.187536730277542</v>
      </c>
      <c r="K1867" s="12" t="s">
        <v>5827</v>
      </c>
      <c r="L1867" s="13">
        <v>250.46722111384599</v>
      </c>
      <c r="M1867" s="10">
        <v>10</v>
      </c>
      <c r="N1867" s="14">
        <f>Table1[[#This Row],[DC_STM/DC_NS]]+Table1[[#This Row],[DC_LPS/DC_NS]]</f>
        <v>0.44912076481260299</v>
      </c>
      <c r="O1867" s="6">
        <v>3</v>
      </c>
      <c r="P1867" s="6">
        <v>4</v>
      </c>
      <c r="Q1867" s="6">
        <v>1897102.359375</v>
      </c>
      <c r="R1867" s="7">
        <v>100</v>
      </c>
      <c r="S1867" s="16" t="s">
        <v>5828</v>
      </c>
      <c r="T1867" s="9"/>
      <c r="U1867" s="10">
        <v>2</v>
      </c>
      <c r="V1867" s="11">
        <v>48.729884341173303</v>
      </c>
      <c r="W1867" s="17" t="s">
        <v>5828</v>
      </c>
      <c r="X1867" s="13"/>
      <c r="Y1867" s="10">
        <v>2</v>
      </c>
      <c r="Z1867" s="18">
        <f>Table1[[#This Row],[Mφ_STM/Mφ_NS]]+Table1[[#This Row],[Mφ_LPS/Mφ_NS]]</f>
        <v>148.72988434117332</v>
      </c>
    </row>
    <row r="1868" spans="1:26" x14ac:dyDescent="0.25">
      <c r="A1868" s="5" t="s">
        <v>5829</v>
      </c>
      <c r="B1868" s="15" t="s">
        <v>5830</v>
      </c>
      <c r="C1868" s="6">
        <v>2</v>
      </c>
      <c r="D1868" s="6">
        <v>4</v>
      </c>
      <c r="E1868" s="6">
        <v>669910.376953125</v>
      </c>
      <c r="F1868" s="7">
        <v>0.01</v>
      </c>
      <c r="G1868" s="8" t="s">
        <v>242</v>
      </c>
      <c r="H1868" s="9"/>
      <c r="I1868" s="10">
        <v>1</v>
      </c>
      <c r="J1868" s="11">
        <v>0.73950855034192897</v>
      </c>
      <c r="K1868" s="12" t="s">
        <v>1174</v>
      </c>
      <c r="L1868" s="13">
        <v>139.50898678367801</v>
      </c>
      <c r="M1868" s="10">
        <v>2</v>
      </c>
      <c r="N1868" s="14">
        <f>Table1[[#This Row],[DC_STM/DC_NS]]+Table1[[#This Row],[DC_LPS/DC_NS]]</f>
        <v>0.74950855034192898</v>
      </c>
      <c r="O1868" s="6">
        <v>2</v>
      </c>
      <c r="P1868" s="6">
        <v>4</v>
      </c>
      <c r="Q1868" s="6">
        <v>853062.90104166698</v>
      </c>
      <c r="R1868" s="7"/>
      <c r="S1868" s="16"/>
      <c r="T1868" s="9"/>
      <c r="U1868" s="10">
        <v>0</v>
      </c>
      <c r="V1868" s="11"/>
      <c r="W1868" s="17"/>
      <c r="X1868" s="13"/>
      <c r="Y1868" s="10">
        <v>0</v>
      </c>
      <c r="Z1868" s="18">
        <f>Table1[[#This Row],[Mφ_STM/Mφ_NS]]+Table1[[#This Row],[Mφ_LPS/Mφ_NS]]</f>
        <v>0</v>
      </c>
    </row>
    <row r="1869" spans="1:26" x14ac:dyDescent="0.25">
      <c r="A1869" s="5" t="s">
        <v>5831</v>
      </c>
      <c r="B1869" s="15" t="s">
        <v>5832</v>
      </c>
      <c r="C1869" s="6"/>
      <c r="D1869" s="6"/>
      <c r="E1869" s="6"/>
      <c r="F1869" s="7"/>
      <c r="G1869" s="8"/>
      <c r="H1869" s="9"/>
      <c r="I1869" s="10">
        <v>0</v>
      </c>
      <c r="J1869" s="11"/>
      <c r="K1869" s="12"/>
      <c r="L1869" s="13"/>
      <c r="M1869" s="10">
        <v>0</v>
      </c>
      <c r="N1869" s="14">
        <f>Table1[[#This Row],[DC_STM/DC_NS]]+Table1[[#This Row],[DC_LPS/DC_NS]]</f>
        <v>0</v>
      </c>
      <c r="O1869" s="6">
        <v>1</v>
      </c>
      <c r="P1869" s="6">
        <v>1</v>
      </c>
      <c r="Q1869" s="6">
        <v>0</v>
      </c>
      <c r="R1869" s="7"/>
      <c r="S1869" s="16"/>
      <c r="T1869" s="9"/>
      <c r="U1869" s="10">
        <v>0</v>
      </c>
      <c r="V1869" s="11"/>
      <c r="W1869" s="17"/>
      <c r="X1869" s="13"/>
      <c r="Y1869" s="10">
        <v>0</v>
      </c>
      <c r="Z1869" s="18">
        <f>Table1[[#This Row],[Mφ_STM/Mφ_NS]]+Table1[[#This Row],[Mφ_LPS/Mφ_NS]]</f>
        <v>0</v>
      </c>
    </row>
    <row r="1870" spans="1:26" x14ac:dyDescent="0.25">
      <c r="A1870" s="5" t="s">
        <v>5833</v>
      </c>
      <c r="B1870" s="15" t="s">
        <v>5834</v>
      </c>
      <c r="C1870" s="6">
        <v>1</v>
      </c>
      <c r="D1870" s="6">
        <v>2</v>
      </c>
      <c r="E1870" s="6">
        <v>3708896</v>
      </c>
      <c r="F1870" s="7"/>
      <c r="G1870" s="8"/>
      <c r="H1870" s="9"/>
      <c r="I1870" s="10">
        <v>0</v>
      </c>
      <c r="J1870" s="11"/>
      <c r="K1870" s="12"/>
      <c r="L1870" s="13"/>
      <c r="M1870" s="10">
        <v>0</v>
      </c>
      <c r="N1870" s="14">
        <f>Table1[[#This Row],[DC_STM/DC_NS]]+Table1[[#This Row],[DC_LPS/DC_NS]]</f>
        <v>0</v>
      </c>
      <c r="O1870" s="6"/>
      <c r="P1870" s="6"/>
      <c r="Q1870" s="6"/>
      <c r="R1870" s="7"/>
      <c r="S1870" s="16"/>
      <c r="T1870" s="9"/>
      <c r="U1870" s="10">
        <v>0</v>
      </c>
      <c r="V1870" s="11"/>
      <c r="W1870" s="17"/>
      <c r="X1870" s="13"/>
      <c r="Y1870" s="10">
        <v>0</v>
      </c>
      <c r="Z1870" s="18">
        <f>Table1[[#This Row],[Mφ_STM/Mφ_NS]]+Table1[[#This Row],[Mφ_LPS/Mφ_NS]]</f>
        <v>0</v>
      </c>
    </row>
    <row r="1871" spans="1:26" x14ac:dyDescent="0.25">
      <c r="A1871" s="5" t="s">
        <v>5835</v>
      </c>
      <c r="B1871" s="15" t="s">
        <v>5836</v>
      </c>
      <c r="C1871" s="6">
        <v>1</v>
      </c>
      <c r="D1871" s="6">
        <v>3</v>
      </c>
      <c r="E1871" s="6">
        <v>2082677.94791667</v>
      </c>
      <c r="F1871" s="7"/>
      <c r="G1871" s="8"/>
      <c r="H1871" s="9"/>
      <c r="I1871" s="10">
        <v>0</v>
      </c>
      <c r="J1871" s="11"/>
      <c r="K1871" s="12"/>
      <c r="L1871" s="13"/>
      <c r="M1871" s="10">
        <v>0</v>
      </c>
      <c r="N1871" s="14">
        <f>Table1[[#This Row],[DC_STM/DC_NS]]+Table1[[#This Row],[DC_LPS/DC_NS]]</f>
        <v>0</v>
      </c>
      <c r="O1871" s="6">
        <v>2</v>
      </c>
      <c r="P1871" s="6">
        <v>2</v>
      </c>
      <c r="Q1871" s="6">
        <v>1111367.2207031299</v>
      </c>
      <c r="R1871" s="7"/>
      <c r="S1871" s="16"/>
      <c r="T1871" s="9"/>
      <c r="U1871" s="10">
        <v>0</v>
      </c>
      <c r="V1871" s="11"/>
      <c r="W1871" s="17"/>
      <c r="X1871" s="13"/>
      <c r="Y1871" s="10">
        <v>0</v>
      </c>
      <c r="Z1871" s="18">
        <f>Table1[[#This Row],[Mφ_STM/Mφ_NS]]+Table1[[#This Row],[Mφ_LPS/Mφ_NS]]</f>
        <v>0</v>
      </c>
    </row>
    <row r="1872" spans="1:26" x14ac:dyDescent="0.25">
      <c r="A1872" s="5" t="s">
        <v>5837</v>
      </c>
      <c r="B1872" s="15" t="s">
        <v>5838</v>
      </c>
      <c r="C1872" s="6"/>
      <c r="D1872" s="6"/>
      <c r="E1872" s="6"/>
      <c r="F1872" s="7"/>
      <c r="G1872" s="8"/>
      <c r="H1872" s="9"/>
      <c r="I1872" s="10">
        <v>0</v>
      </c>
      <c r="J1872" s="11"/>
      <c r="K1872" s="12"/>
      <c r="L1872" s="13"/>
      <c r="M1872" s="10">
        <v>0</v>
      </c>
      <c r="N1872" s="14">
        <f>Table1[[#This Row],[DC_STM/DC_NS]]+Table1[[#This Row],[DC_LPS/DC_NS]]</f>
        <v>0</v>
      </c>
      <c r="O1872" s="6">
        <v>2</v>
      </c>
      <c r="P1872" s="6">
        <v>7</v>
      </c>
      <c r="Q1872" s="6">
        <v>1395999.9329427099</v>
      </c>
      <c r="R1872" s="7"/>
      <c r="S1872" s="16"/>
      <c r="T1872" s="9"/>
      <c r="U1872" s="10">
        <v>0</v>
      </c>
      <c r="V1872" s="11"/>
      <c r="W1872" s="17"/>
      <c r="X1872" s="13"/>
      <c r="Y1872" s="10">
        <v>0</v>
      </c>
      <c r="Z1872" s="18">
        <f>Table1[[#This Row],[Mφ_STM/Mφ_NS]]+Table1[[#This Row],[Mφ_LPS/Mφ_NS]]</f>
        <v>0</v>
      </c>
    </row>
    <row r="1873" spans="1:26" x14ac:dyDescent="0.25">
      <c r="A1873" s="5" t="s">
        <v>5839</v>
      </c>
      <c r="B1873" s="15" t="s">
        <v>5840</v>
      </c>
      <c r="C1873" s="6">
        <v>1</v>
      </c>
      <c r="D1873" s="6">
        <v>1</v>
      </c>
      <c r="E1873" s="6">
        <v>448324.05859375</v>
      </c>
      <c r="F1873" s="7"/>
      <c r="G1873" s="8"/>
      <c r="H1873" s="9"/>
      <c r="I1873" s="10">
        <v>0</v>
      </c>
      <c r="J1873" s="11"/>
      <c r="K1873" s="12"/>
      <c r="L1873" s="13"/>
      <c r="M1873" s="10">
        <v>0</v>
      </c>
      <c r="N1873" s="14">
        <f>Table1[[#This Row],[DC_STM/DC_NS]]+Table1[[#This Row],[DC_LPS/DC_NS]]</f>
        <v>0</v>
      </c>
      <c r="O1873" s="6"/>
      <c r="P1873" s="6"/>
      <c r="Q1873" s="6"/>
      <c r="R1873" s="7"/>
      <c r="S1873" s="16"/>
      <c r="T1873" s="9"/>
      <c r="U1873" s="10">
        <v>0</v>
      </c>
      <c r="V1873" s="11"/>
      <c r="W1873" s="17"/>
      <c r="X1873" s="13"/>
      <c r="Y1873" s="10">
        <v>0</v>
      </c>
      <c r="Z1873" s="18">
        <f>Table1[[#This Row],[Mφ_STM/Mφ_NS]]+Table1[[#This Row],[Mφ_LPS/Mφ_NS]]</f>
        <v>0</v>
      </c>
    </row>
    <row r="1874" spans="1:26" x14ac:dyDescent="0.25">
      <c r="A1874" s="5" t="s">
        <v>5841</v>
      </c>
      <c r="B1874" s="15" t="s">
        <v>5842</v>
      </c>
      <c r="C1874" s="6"/>
      <c r="D1874" s="6"/>
      <c r="E1874" s="6"/>
      <c r="F1874" s="7"/>
      <c r="G1874" s="8"/>
      <c r="H1874" s="9"/>
      <c r="I1874" s="10">
        <v>0</v>
      </c>
      <c r="J1874" s="11"/>
      <c r="K1874" s="12"/>
      <c r="L1874" s="13"/>
      <c r="M1874" s="10">
        <v>0</v>
      </c>
      <c r="N1874" s="14">
        <f>Table1[[#This Row],[DC_STM/DC_NS]]+Table1[[#This Row],[DC_LPS/DC_NS]]</f>
        <v>0</v>
      </c>
      <c r="O1874" s="6">
        <v>1</v>
      </c>
      <c r="P1874" s="6">
        <v>1</v>
      </c>
      <c r="Q1874" s="6">
        <v>186422.84375</v>
      </c>
      <c r="R1874" s="7"/>
      <c r="S1874" s="16"/>
      <c r="T1874" s="9"/>
      <c r="U1874" s="10">
        <v>0</v>
      </c>
      <c r="V1874" s="11"/>
      <c r="W1874" s="17"/>
      <c r="X1874" s="13"/>
      <c r="Y1874" s="10">
        <v>0</v>
      </c>
      <c r="Z1874" s="18">
        <f>Table1[[#This Row],[Mφ_STM/Mφ_NS]]+Table1[[#This Row],[Mφ_LPS/Mφ_NS]]</f>
        <v>0</v>
      </c>
    </row>
    <row r="1875" spans="1:26" x14ac:dyDescent="0.25">
      <c r="A1875" s="5" t="s">
        <v>5843</v>
      </c>
      <c r="B1875" s="15" t="s">
        <v>5844</v>
      </c>
      <c r="C1875" s="6"/>
      <c r="D1875" s="6"/>
      <c r="E1875" s="6"/>
      <c r="F1875" s="7"/>
      <c r="G1875" s="8"/>
      <c r="H1875" s="9"/>
      <c r="I1875" s="10">
        <v>0</v>
      </c>
      <c r="J1875" s="11"/>
      <c r="K1875" s="12"/>
      <c r="L1875" s="13"/>
      <c r="M1875" s="10">
        <v>0</v>
      </c>
      <c r="N1875" s="14">
        <f>Table1[[#This Row],[DC_STM/DC_NS]]+Table1[[#This Row],[DC_LPS/DC_NS]]</f>
        <v>0</v>
      </c>
      <c r="O1875" s="6">
        <v>1</v>
      </c>
      <c r="P1875" s="6">
        <v>1</v>
      </c>
      <c r="Q1875" s="6">
        <v>3456499.3046875</v>
      </c>
      <c r="R1875" s="7">
        <v>15.438503314165599</v>
      </c>
      <c r="S1875" s="16" t="s">
        <v>271</v>
      </c>
      <c r="T1875" s="9"/>
      <c r="U1875" s="10">
        <v>1</v>
      </c>
      <c r="V1875" s="11"/>
      <c r="W1875" s="17"/>
      <c r="X1875" s="13"/>
      <c r="Y1875" s="10">
        <v>0</v>
      </c>
      <c r="Z1875" s="18">
        <f>Table1[[#This Row],[Mφ_STM/Mφ_NS]]+Table1[[#This Row],[Mφ_LPS/Mφ_NS]]</f>
        <v>15.438503314165599</v>
      </c>
    </row>
    <row r="1876" spans="1:26" x14ac:dyDescent="0.25">
      <c r="A1876" s="5" t="s">
        <v>5845</v>
      </c>
      <c r="B1876" s="15" t="s">
        <v>5846</v>
      </c>
      <c r="C1876" s="6"/>
      <c r="D1876" s="6"/>
      <c r="E1876" s="6"/>
      <c r="F1876" s="7"/>
      <c r="G1876" s="8"/>
      <c r="H1876" s="9"/>
      <c r="I1876" s="10">
        <v>0</v>
      </c>
      <c r="J1876" s="11"/>
      <c r="K1876" s="12"/>
      <c r="L1876" s="13"/>
      <c r="M1876" s="10">
        <v>0</v>
      </c>
      <c r="N1876" s="14">
        <f>Table1[[#This Row],[DC_STM/DC_NS]]+Table1[[#This Row],[DC_LPS/DC_NS]]</f>
        <v>0</v>
      </c>
      <c r="O1876" s="6">
        <v>1</v>
      </c>
      <c r="P1876" s="6">
        <v>1</v>
      </c>
      <c r="Q1876" s="6">
        <v>187859.125</v>
      </c>
      <c r="R1876" s="7">
        <v>0.01</v>
      </c>
      <c r="S1876" s="16" t="s">
        <v>97</v>
      </c>
      <c r="T1876" s="9"/>
      <c r="U1876" s="10">
        <v>1</v>
      </c>
      <c r="V1876" s="11">
        <v>0.01</v>
      </c>
      <c r="W1876" s="17" t="s">
        <v>97</v>
      </c>
      <c r="X1876" s="13"/>
      <c r="Y1876" s="10">
        <v>1</v>
      </c>
      <c r="Z1876" s="18">
        <f>Table1[[#This Row],[Mφ_STM/Mφ_NS]]+Table1[[#This Row],[Mφ_LPS/Mφ_NS]]</f>
        <v>0.02</v>
      </c>
    </row>
    <row r="1877" spans="1:26" x14ac:dyDescent="0.25">
      <c r="A1877" s="5" t="s">
        <v>5847</v>
      </c>
      <c r="B1877" s="15" t="s">
        <v>5848</v>
      </c>
      <c r="C1877" s="6"/>
      <c r="D1877" s="6"/>
      <c r="E1877" s="6"/>
      <c r="F1877" s="7"/>
      <c r="G1877" s="8"/>
      <c r="H1877" s="9"/>
      <c r="I1877" s="10">
        <v>0</v>
      </c>
      <c r="J1877" s="11"/>
      <c r="K1877" s="12"/>
      <c r="L1877" s="13"/>
      <c r="M1877" s="10">
        <v>0</v>
      </c>
      <c r="N1877" s="14">
        <f>Table1[[#This Row],[DC_STM/DC_NS]]+Table1[[#This Row],[DC_LPS/DC_NS]]</f>
        <v>0</v>
      </c>
      <c r="O1877" s="6">
        <v>1</v>
      </c>
      <c r="P1877" s="6">
        <v>1</v>
      </c>
      <c r="Q1877" s="6">
        <v>0</v>
      </c>
      <c r="R1877" s="7"/>
      <c r="S1877" s="16"/>
      <c r="T1877" s="9"/>
      <c r="U1877" s="10">
        <v>0</v>
      </c>
      <c r="V1877" s="11"/>
      <c r="W1877" s="17"/>
      <c r="X1877" s="13"/>
      <c r="Y1877" s="10">
        <v>0</v>
      </c>
      <c r="Z1877" s="18">
        <f>Table1[[#This Row],[Mφ_STM/Mφ_NS]]+Table1[[#This Row],[Mφ_LPS/Mφ_NS]]</f>
        <v>0</v>
      </c>
    </row>
    <row r="1878" spans="1:26" x14ac:dyDescent="0.25">
      <c r="A1878" s="5" t="s">
        <v>5849</v>
      </c>
      <c r="B1878" s="15" t="s">
        <v>5850</v>
      </c>
      <c r="C1878" s="6"/>
      <c r="D1878" s="6"/>
      <c r="E1878" s="6"/>
      <c r="F1878" s="7"/>
      <c r="G1878" s="8"/>
      <c r="H1878" s="9"/>
      <c r="I1878" s="10">
        <v>0</v>
      </c>
      <c r="J1878" s="11"/>
      <c r="K1878" s="12"/>
      <c r="L1878" s="13"/>
      <c r="M1878" s="10">
        <v>0</v>
      </c>
      <c r="N1878" s="14">
        <f>Table1[[#This Row],[DC_STM/DC_NS]]+Table1[[#This Row],[DC_LPS/DC_NS]]</f>
        <v>0</v>
      </c>
      <c r="O1878" s="6">
        <v>1</v>
      </c>
      <c r="P1878" s="6">
        <v>1</v>
      </c>
      <c r="Q1878" s="6">
        <v>1650003.078125</v>
      </c>
      <c r="R1878" s="7"/>
      <c r="S1878" s="16"/>
      <c r="T1878" s="9"/>
      <c r="U1878" s="10">
        <v>0</v>
      </c>
      <c r="V1878" s="11"/>
      <c r="W1878" s="17"/>
      <c r="X1878" s="13"/>
      <c r="Y1878" s="10">
        <v>0</v>
      </c>
      <c r="Z1878" s="18">
        <f>Table1[[#This Row],[Mφ_STM/Mφ_NS]]+Table1[[#This Row],[Mφ_LPS/Mφ_NS]]</f>
        <v>0</v>
      </c>
    </row>
    <row r="1879" spans="1:26" x14ac:dyDescent="0.25">
      <c r="A1879" s="5" t="s">
        <v>5851</v>
      </c>
      <c r="B1879" s="15" t="s">
        <v>5852</v>
      </c>
      <c r="C1879" s="6">
        <v>1</v>
      </c>
      <c r="D1879" s="6">
        <v>1</v>
      </c>
      <c r="E1879" s="6">
        <v>25801103</v>
      </c>
      <c r="F1879" s="7"/>
      <c r="G1879" s="8"/>
      <c r="H1879" s="9"/>
      <c r="I1879" s="10">
        <v>0</v>
      </c>
      <c r="J1879" s="11"/>
      <c r="K1879" s="12"/>
      <c r="L1879" s="13"/>
      <c r="M1879" s="10">
        <v>0</v>
      </c>
      <c r="N1879" s="14">
        <f>Table1[[#This Row],[DC_STM/DC_NS]]+Table1[[#This Row],[DC_LPS/DC_NS]]</f>
        <v>0</v>
      </c>
      <c r="O1879" s="6"/>
      <c r="P1879" s="6"/>
      <c r="Q1879" s="6"/>
      <c r="R1879" s="7"/>
      <c r="S1879" s="16"/>
      <c r="T1879" s="9"/>
      <c r="U1879" s="10">
        <v>0</v>
      </c>
      <c r="V1879" s="11"/>
      <c r="W1879" s="17"/>
      <c r="X1879" s="13"/>
      <c r="Y1879" s="10">
        <v>0</v>
      </c>
      <c r="Z1879" s="18">
        <f>Table1[[#This Row],[Mφ_STM/Mφ_NS]]+Table1[[#This Row],[Mφ_LPS/Mφ_NS]]</f>
        <v>0</v>
      </c>
    </row>
    <row r="1880" spans="1:26" x14ac:dyDescent="0.25">
      <c r="A1880" s="5" t="s">
        <v>5853</v>
      </c>
      <c r="B1880" s="15" t="s">
        <v>5854</v>
      </c>
      <c r="C1880" s="6">
        <v>1</v>
      </c>
      <c r="D1880" s="6">
        <v>1</v>
      </c>
      <c r="E1880" s="6">
        <v>2694527.125</v>
      </c>
      <c r="F1880" s="7"/>
      <c r="G1880" s="8"/>
      <c r="H1880" s="9"/>
      <c r="I1880" s="10">
        <v>0</v>
      </c>
      <c r="J1880" s="11"/>
      <c r="K1880" s="12"/>
      <c r="L1880" s="13"/>
      <c r="M1880" s="10">
        <v>0</v>
      </c>
      <c r="N1880" s="14">
        <f>Table1[[#This Row],[DC_STM/DC_NS]]+Table1[[#This Row],[DC_LPS/DC_NS]]</f>
        <v>0</v>
      </c>
      <c r="O1880" s="6"/>
      <c r="P1880" s="6"/>
      <c r="Q1880" s="6"/>
      <c r="R1880" s="7"/>
      <c r="S1880" s="16"/>
      <c r="T1880" s="9"/>
      <c r="U1880" s="10">
        <v>0</v>
      </c>
      <c r="V1880" s="11"/>
      <c r="W1880" s="17"/>
      <c r="X1880" s="13"/>
      <c r="Y1880" s="10">
        <v>0</v>
      </c>
      <c r="Z1880" s="18">
        <f>Table1[[#This Row],[Mφ_STM/Mφ_NS]]+Table1[[#This Row],[Mφ_LPS/Mφ_NS]]</f>
        <v>0</v>
      </c>
    </row>
    <row r="1881" spans="1:26" x14ac:dyDescent="0.25">
      <c r="A1881" s="5" t="s">
        <v>5855</v>
      </c>
      <c r="B1881" s="15" t="s">
        <v>5856</v>
      </c>
      <c r="C1881" s="6">
        <v>2</v>
      </c>
      <c r="D1881" s="6">
        <v>115</v>
      </c>
      <c r="E1881" s="6">
        <v>19577076.174858902</v>
      </c>
      <c r="F1881" s="7">
        <v>2.5219284401811</v>
      </c>
      <c r="G1881" s="8" t="s">
        <v>5857</v>
      </c>
      <c r="H1881" s="9">
        <v>187.34976534973401</v>
      </c>
      <c r="I1881" s="10">
        <v>14</v>
      </c>
      <c r="J1881" s="11">
        <v>0.78253995283005096</v>
      </c>
      <c r="K1881" s="12" t="s">
        <v>5858</v>
      </c>
      <c r="L1881" s="13">
        <v>154.239121639302</v>
      </c>
      <c r="M1881" s="10">
        <v>15</v>
      </c>
      <c r="N1881" s="14">
        <f>Table1[[#This Row],[DC_STM/DC_NS]]+Table1[[#This Row],[DC_LPS/DC_NS]]</f>
        <v>3.3044683930111507</v>
      </c>
      <c r="O1881" s="6">
        <v>8</v>
      </c>
      <c r="P1881" s="6">
        <v>55</v>
      </c>
      <c r="Q1881" s="6">
        <v>3570275.7434895802</v>
      </c>
      <c r="R1881" s="7">
        <v>5.0767509153555803</v>
      </c>
      <c r="S1881" s="16" t="s">
        <v>5859</v>
      </c>
      <c r="T1881" s="9">
        <v>94.0448447290334</v>
      </c>
      <c r="U1881" s="10">
        <v>31</v>
      </c>
      <c r="V1881" s="11">
        <v>0.63641959546566995</v>
      </c>
      <c r="W1881" s="17" t="s">
        <v>5860</v>
      </c>
      <c r="X1881" s="13">
        <v>61.102031461479498</v>
      </c>
      <c r="Y1881" s="10">
        <v>28</v>
      </c>
      <c r="Z1881" s="18">
        <f>Table1[[#This Row],[Mφ_STM/Mφ_NS]]+Table1[[#This Row],[Mφ_LPS/Mφ_NS]]</f>
        <v>5.71317051082125</v>
      </c>
    </row>
    <row r="1882" spans="1:26" x14ac:dyDescent="0.25">
      <c r="A1882" s="5" t="s">
        <v>5861</v>
      </c>
      <c r="B1882" s="15" t="s">
        <v>5862</v>
      </c>
      <c r="C1882" s="6">
        <v>1</v>
      </c>
      <c r="D1882" s="6">
        <v>16</v>
      </c>
      <c r="E1882" s="6">
        <v>26495325.492476899</v>
      </c>
      <c r="F1882" s="7"/>
      <c r="G1882" s="8"/>
      <c r="H1882" s="9"/>
      <c r="I1882" s="10">
        <v>0</v>
      </c>
      <c r="J1882" s="11"/>
      <c r="K1882" s="12"/>
      <c r="L1882" s="13"/>
      <c r="M1882" s="10">
        <v>0</v>
      </c>
      <c r="N1882" s="14">
        <f>Table1[[#This Row],[DC_STM/DC_NS]]+Table1[[#This Row],[DC_LPS/DC_NS]]</f>
        <v>0</v>
      </c>
      <c r="O1882" s="6"/>
      <c r="P1882" s="6"/>
      <c r="Q1882" s="6"/>
      <c r="R1882" s="7"/>
      <c r="S1882" s="16"/>
      <c r="T1882" s="9"/>
      <c r="U1882" s="10">
        <v>0</v>
      </c>
      <c r="V1882" s="11"/>
      <c r="W1882" s="17"/>
      <c r="X1882" s="13"/>
      <c r="Y1882" s="10">
        <v>0</v>
      </c>
      <c r="Z1882" s="18">
        <f>Table1[[#This Row],[Mφ_STM/Mφ_NS]]+Table1[[#This Row],[Mφ_LPS/Mφ_NS]]</f>
        <v>0</v>
      </c>
    </row>
    <row r="1883" spans="1:26" x14ac:dyDescent="0.25">
      <c r="A1883" s="5" t="s">
        <v>5863</v>
      </c>
      <c r="B1883" s="15" t="s">
        <v>5864</v>
      </c>
      <c r="C1883" s="6"/>
      <c r="D1883" s="6"/>
      <c r="E1883" s="6"/>
      <c r="F1883" s="7"/>
      <c r="G1883" s="8"/>
      <c r="H1883" s="9"/>
      <c r="I1883" s="10">
        <v>0</v>
      </c>
      <c r="J1883" s="11"/>
      <c r="K1883" s="12"/>
      <c r="L1883" s="13"/>
      <c r="M1883" s="10">
        <v>0</v>
      </c>
      <c r="N1883" s="14">
        <f>Table1[[#This Row],[DC_STM/DC_NS]]+Table1[[#This Row],[DC_LPS/DC_NS]]</f>
        <v>0</v>
      </c>
      <c r="O1883" s="6">
        <v>1</v>
      </c>
      <c r="P1883" s="6">
        <v>1</v>
      </c>
      <c r="Q1883" s="6">
        <v>101869.4453125</v>
      </c>
      <c r="R1883" s="7"/>
      <c r="S1883" s="16"/>
      <c r="T1883" s="9"/>
      <c r="U1883" s="10">
        <v>0</v>
      </c>
      <c r="V1883" s="11"/>
      <c r="W1883" s="17"/>
      <c r="X1883" s="13"/>
      <c r="Y1883" s="10">
        <v>0</v>
      </c>
      <c r="Z1883" s="18">
        <f>Table1[[#This Row],[Mφ_STM/Mφ_NS]]+Table1[[#This Row],[Mφ_LPS/Mφ_NS]]</f>
        <v>0</v>
      </c>
    </row>
    <row r="1884" spans="1:26" x14ac:dyDescent="0.25">
      <c r="A1884" s="5" t="s">
        <v>5865</v>
      </c>
      <c r="B1884" s="15" t="s">
        <v>5866</v>
      </c>
      <c r="C1884" s="6"/>
      <c r="D1884" s="6"/>
      <c r="E1884" s="6"/>
      <c r="F1884" s="7"/>
      <c r="G1884" s="8"/>
      <c r="H1884" s="9"/>
      <c r="I1884" s="10">
        <v>0</v>
      </c>
      <c r="J1884" s="11"/>
      <c r="K1884" s="12"/>
      <c r="L1884" s="13"/>
      <c r="M1884" s="10">
        <v>0</v>
      </c>
      <c r="N1884" s="14">
        <f>Table1[[#This Row],[DC_STM/DC_NS]]+Table1[[#This Row],[DC_LPS/DC_NS]]</f>
        <v>0</v>
      </c>
      <c r="O1884" s="6">
        <v>1</v>
      </c>
      <c r="P1884" s="6">
        <v>1</v>
      </c>
      <c r="Q1884" s="6">
        <v>62634.359375</v>
      </c>
      <c r="R1884" s="7"/>
      <c r="S1884" s="16"/>
      <c r="T1884" s="9"/>
      <c r="U1884" s="10">
        <v>0</v>
      </c>
      <c r="V1884" s="11"/>
      <c r="W1884" s="17"/>
      <c r="X1884" s="13"/>
      <c r="Y1884" s="10">
        <v>0</v>
      </c>
      <c r="Z1884" s="18">
        <f>Table1[[#This Row],[Mφ_STM/Mφ_NS]]+Table1[[#This Row],[Mφ_LPS/Mφ_NS]]</f>
        <v>0</v>
      </c>
    </row>
    <row r="1885" spans="1:26" x14ac:dyDescent="0.25">
      <c r="A1885" s="5" t="s">
        <v>5867</v>
      </c>
      <c r="B1885" s="15" t="s">
        <v>5868</v>
      </c>
      <c r="C1885" s="6">
        <v>1</v>
      </c>
      <c r="D1885" s="6">
        <v>1</v>
      </c>
      <c r="E1885" s="6">
        <v>771993.80078125</v>
      </c>
      <c r="F1885" s="7"/>
      <c r="G1885" s="8"/>
      <c r="H1885" s="9"/>
      <c r="I1885" s="10">
        <v>0</v>
      </c>
      <c r="J1885" s="11"/>
      <c r="K1885" s="12"/>
      <c r="L1885" s="13"/>
      <c r="M1885" s="10">
        <v>0</v>
      </c>
      <c r="N1885" s="14">
        <f>Table1[[#This Row],[DC_STM/DC_NS]]+Table1[[#This Row],[DC_LPS/DC_NS]]</f>
        <v>0</v>
      </c>
      <c r="O1885" s="6">
        <v>1</v>
      </c>
      <c r="P1885" s="6">
        <v>4</v>
      </c>
      <c r="Q1885" s="6">
        <v>336510.61621093802</v>
      </c>
      <c r="R1885" s="7"/>
      <c r="S1885" s="16"/>
      <c r="T1885" s="9"/>
      <c r="U1885" s="10">
        <v>0</v>
      </c>
      <c r="V1885" s="11"/>
      <c r="W1885" s="17"/>
      <c r="X1885" s="13"/>
      <c r="Y1885" s="10">
        <v>0</v>
      </c>
      <c r="Z1885" s="18">
        <f>Table1[[#This Row],[Mφ_STM/Mφ_NS]]+Table1[[#This Row],[Mφ_LPS/Mφ_NS]]</f>
        <v>0</v>
      </c>
    </row>
    <row r="1886" spans="1:26" x14ac:dyDescent="0.25">
      <c r="A1886" s="5" t="s">
        <v>5869</v>
      </c>
      <c r="B1886" s="15" t="s">
        <v>5870</v>
      </c>
      <c r="C1886" s="6">
        <v>1</v>
      </c>
      <c r="D1886" s="6">
        <v>1</v>
      </c>
      <c r="E1886" s="6">
        <v>663008.828125</v>
      </c>
      <c r="F1886" s="7"/>
      <c r="G1886" s="8"/>
      <c r="H1886" s="9"/>
      <c r="I1886" s="10">
        <v>0</v>
      </c>
      <c r="J1886" s="11"/>
      <c r="K1886" s="12"/>
      <c r="L1886" s="13"/>
      <c r="M1886" s="10">
        <v>0</v>
      </c>
      <c r="N1886" s="14">
        <f>Table1[[#This Row],[DC_STM/DC_NS]]+Table1[[#This Row],[DC_LPS/DC_NS]]</f>
        <v>0</v>
      </c>
      <c r="O1886" s="6"/>
      <c r="P1886" s="6"/>
      <c r="Q1886" s="6"/>
      <c r="R1886" s="7"/>
      <c r="S1886" s="16"/>
      <c r="T1886" s="9"/>
      <c r="U1886" s="10">
        <v>0</v>
      </c>
      <c r="V1886" s="11"/>
      <c r="W1886" s="17"/>
      <c r="X1886" s="13"/>
      <c r="Y1886" s="10">
        <v>0</v>
      </c>
      <c r="Z1886" s="18">
        <f>Table1[[#This Row],[Mφ_STM/Mφ_NS]]+Table1[[#This Row],[Mφ_LPS/Mφ_NS]]</f>
        <v>0</v>
      </c>
    </row>
    <row r="1887" spans="1:26" x14ac:dyDescent="0.25">
      <c r="A1887" s="5" t="s">
        <v>5871</v>
      </c>
      <c r="B1887" s="15" t="s">
        <v>5872</v>
      </c>
      <c r="C1887" s="6">
        <v>2</v>
      </c>
      <c r="D1887" s="6">
        <v>47</v>
      </c>
      <c r="E1887" s="6">
        <v>8396814.2673611101</v>
      </c>
      <c r="F1887" s="7">
        <v>1.59813177564557</v>
      </c>
      <c r="G1887" s="8" t="s">
        <v>5873</v>
      </c>
      <c r="H1887" s="9">
        <v>70.471154010309604</v>
      </c>
      <c r="I1887" s="10">
        <v>10</v>
      </c>
      <c r="J1887" s="11">
        <v>0.91297088014578098</v>
      </c>
      <c r="K1887" s="12" t="s">
        <v>5874</v>
      </c>
      <c r="L1887" s="13">
        <v>125.89897713563001</v>
      </c>
      <c r="M1887" s="10">
        <v>13</v>
      </c>
      <c r="N1887" s="14">
        <f>Table1[[#This Row],[DC_STM/DC_NS]]+Table1[[#This Row],[DC_LPS/DC_NS]]</f>
        <v>2.5111026557913512</v>
      </c>
      <c r="O1887" s="6">
        <v>2</v>
      </c>
      <c r="P1887" s="6">
        <v>22</v>
      </c>
      <c r="Q1887" s="6">
        <v>2414437.6009114599</v>
      </c>
      <c r="R1887" s="7">
        <v>80.513089199063998</v>
      </c>
      <c r="S1887" s="16" t="s">
        <v>5875</v>
      </c>
      <c r="T1887" s="9">
        <v>54.120463710731002</v>
      </c>
      <c r="U1887" s="10">
        <v>5</v>
      </c>
      <c r="V1887" s="11">
        <v>56.674708225154802</v>
      </c>
      <c r="W1887" s="17" t="s">
        <v>5876</v>
      </c>
      <c r="X1887" s="13">
        <v>86.877488332076595</v>
      </c>
      <c r="Y1887" s="10">
        <v>6</v>
      </c>
      <c r="Z1887" s="18">
        <f>Table1[[#This Row],[Mφ_STM/Mφ_NS]]+Table1[[#This Row],[Mφ_LPS/Mφ_NS]]</f>
        <v>137.18779742421879</v>
      </c>
    </row>
    <row r="1888" spans="1:26" x14ac:dyDescent="0.25">
      <c r="A1888" s="5" t="s">
        <v>5877</v>
      </c>
      <c r="B1888" s="15" t="s">
        <v>5878</v>
      </c>
      <c r="C1888" s="6">
        <v>2</v>
      </c>
      <c r="D1888" s="6">
        <v>3</v>
      </c>
      <c r="E1888" s="6">
        <v>2744616.37890625</v>
      </c>
      <c r="F1888" s="7">
        <v>38.691882564125798</v>
      </c>
      <c r="G1888" s="8" t="s">
        <v>1477</v>
      </c>
      <c r="H1888" s="9">
        <v>137.43525089160701</v>
      </c>
      <c r="I1888" s="10">
        <v>3</v>
      </c>
      <c r="J1888" s="11">
        <v>24.475362058959401</v>
      </c>
      <c r="K1888" s="12" t="s">
        <v>1477</v>
      </c>
      <c r="L1888" s="13">
        <v>171.47638118075901</v>
      </c>
      <c r="M1888" s="10">
        <v>3</v>
      </c>
      <c r="N1888" s="14">
        <f>Table1[[#This Row],[DC_STM/DC_NS]]+Table1[[#This Row],[DC_LPS/DC_NS]]</f>
        <v>63.167244623085196</v>
      </c>
      <c r="O1888" s="6">
        <v>3</v>
      </c>
      <c r="P1888" s="6">
        <v>7</v>
      </c>
      <c r="Q1888" s="6">
        <v>952822.15649414097</v>
      </c>
      <c r="R1888" s="7">
        <v>100</v>
      </c>
      <c r="S1888" s="16" t="s">
        <v>5879</v>
      </c>
      <c r="T1888" s="9">
        <v>0</v>
      </c>
      <c r="U1888" s="10">
        <v>4</v>
      </c>
      <c r="V1888" s="11">
        <v>100</v>
      </c>
      <c r="W1888" s="17" t="s">
        <v>5879</v>
      </c>
      <c r="X1888" s="13">
        <v>0</v>
      </c>
      <c r="Y1888" s="10">
        <v>4</v>
      </c>
      <c r="Z1888" s="18">
        <f>Table1[[#This Row],[Mφ_STM/Mφ_NS]]+Table1[[#This Row],[Mφ_LPS/Mφ_NS]]</f>
        <v>200</v>
      </c>
    </row>
    <row r="1889" spans="1:26" x14ac:dyDescent="0.25">
      <c r="A1889" s="5" t="s">
        <v>5880</v>
      </c>
      <c r="B1889" s="15" t="s">
        <v>5881</v>
      </c>
      <c r="C1889" s="6">
        <v>2</v>
      </c>
      <c r="D1889" s="6">
        <v>3</v>
      </c>
      <c r="E1889" s="6">
        <v>4472097.71875</v>
      </c>
      <c r="F1889" s="7">
        <v>2.5292198992245001</v>
      </c>
      <c r="G1889" s="8" t="s">
        <v>973</v>
      </c>
      <c r="H1889" s="9">
        <v>86.367899674502794</v>
      </c>
      <c r="I1889" s="10">
        <v>3</v>
      </c>
      <c r="J1889" s="11">
        <v>0.01</v>
      </c>
      <c r="K1889" s="12" t="s">
        <v>973</v>
      </c>
      <c r="L1889" s="13">
        <v>0</v>
      </c>
      <c r="M1889" s="10">
        <v>3</v>
      </c>
      <c r="N1889" s="14">
        <f>Table1[[#This Row],[DC_STM/DC_NS]]+Table1[[#This Row],[DC_LPS/DC_NS]]</f>
        <v>2.5392198992244999</v>
      </c>
      <c r="O1889" s="6">
        <v>2</v>
      </c>
      <c r="P1889" s="6">
        <v>4</v>
      </c>
      <c r="Q1889" s="6">
        <v>4051281.8072916698</v>
      </c>
      <c r="R1889" s="7"/>
      <c r="S1889" s="16"/>
      <c r="T1889" s="9"/>
      <c r="U1889" s="10">
        <v>0</v>
      </c>
      <c r="V1889" s="11"/>
      <c r="W1889" s="17"/>
      <c r="X1889" s="13"/>
      <c r="Y1889" s="10">
        <v>0</v>
      </c>
      <c r="Z1889" s="18">
        <f>Table1[[#This Row],[Mφ_STM/Mφ_NS]]+Table1[[#This Row],[Mφ_LPS/Mφ_NS]]</f>
        <v>0</v>
      </c>
    </row>
    <row r="1890" spans="1:26" x14ac:dyDescent="0.25">
      <c r="A1890" s="5" t="s">
        <v>5882</v>
      </c>
      <c r="B1890" s="15" t="s">
        <v>5883</v>
      </c>
      <c r="C1890" s="6">
        <v>1</v>
      </c>
      <c r="D1890" s="6">
        <v>1</v>
      </c>
      <c r="E1890" s="6">
        <v>1332761.375</v>
      </c>
      <c r="F1890" s="7"/>
      <c r="G1890" s="8"/>
      <c r="H1890" s="9"/>
      <c r="I1890" s="10">
        <v>0</v>
      </c>
      <c r="J1890" s="11"/>
      <c r="K1890" s="12"/>
      <c r="L1890" s="13"/>
      <c r="M1890" s="10">
        <v>0</v>
      </c>
      <c r="N1890" s="14">
        <f>Table1[[#This Row],[DC_STM/DC_NS]]+Table1[[#This Row],[DC_LPS/DC_NS]]</f>
        <v>0</v>
      </c>
      <c r="O1890" s="6">
        <v>2</v>
      </c>
      <c r="P1890" s="6">
        <v>3</v>
      </c>
      <c r="Q1890" s="6">
        <v>409395.96354166698</v>
      </c>
      <c r="R1890" s="7"/>
      <c r="S1890" s="16"/>
      <c r="T1890" s="9"/>
      <c r="U1890" s="10">
        <v>0</v>
      </c>
      <c r="V1890" s="11"/>
      <c r="W1890" s="17"/>
      <c r="X1890" s="13"/>
      <c r="Y1890" s="10">
        <v>0</v>
      </c>
      <c r="Z1890" s="18">
        <f>Table1[[#This Row],[Mφ_STM/Mφ_NS]]+Table1[[#This Row],[Mφ_LPS/Mφ_NS]]</f>
        <v>0</v>
      </c>
    </row>
    <row r="1891" spans="1:26" x14ac:dyDescent="0.25">
      <c r="A1891" s="5" t="s">
        <v>5884</v>
      </c>
      <c r="B1891" s="15" t="s">
        <v>5885</v>
      </c>
      <c r="C1891" s="6"/>
      <c r="D1891" s="6"/>
      <c r="E1891" s="6"/>
      <c r="F1891" s="7"/>
      <c r="G1891" s="8"/>
      <c r="H1891" s="9"/>
      <c r="I1891" s="10">
        <v>0</v>
      </c>
      <c r="J1891" s="11"/>
      <c r="K1891" s="12"/>
      <c r="L1891" s="13"/>
      <c r="M1891" s="10">
        <v>0</v>
      </c>
      <c r="N1891" s="14">
        <f>Table1[[#This Row],[DC_STM/DC_NS]]+Table1[[#This Row],[DC_LPS/DC_NS]]</f>
        <v>0</v>
      </c>
      <c r="O1891" s="6">
        <v>2</v>
      </c>
      <c r="P1891" s="6">
        <v>4</v>
      </c>
      <c r="Q1891" s="6">
        <v>819017.84375</v>
      </c>
      <c r="R1891" s="7"/>
      <c r="S1891" s="16"/>
      <c r="T1891" s="9"/>
      <c r="U1891" s="10">
        <v>0</v>
      </c>
      <c r="V1891" s="11"/>
      <c r="W1891" s="17"/>
      <c r="X1891" s="13"/>
      <c r="Y1891" s="10">
        <v>0</v>
      </c>
      <c r="Z1891" s="18">
        <f>Table1[[#This Row],[Mφ_STM/Mφ_NS]]+Table1[[#This Row],[Mφ_LPS/Mφ_NS]]</f>
        <v>0</v>
      </c>
    </row>
    <row r="1892" spans="1:26" x14ac:dyDescent="0.25">
      <c r="A1892" s="5" t="s">
        <v>5886</v>
      </c>
      <c r="B1892" s="15" t="s">
        <v>5887</v>
      </c>
      <c r="C1892" s="6">
        <v>1</v>
      </c>
      <c r="D1892" s="6">
        <v>2</v>
      </c>
      <c r="E1892" s="6">
        <v>2166734.8125</v>
      </c>
      <c r="F1892" s="7"/>
      <c r="G1892" s="8"/>
      <c r="H1892" s="9"/>
      <c r="I1892" s="10">
        <v>0</v>
      </c>
      <c r="J1892" s="11"/>
      <c r="K1892" s="12"/>
      <c r="L1892" s="13"/>
      <c r="M1892" s="10">
        <v>0</v>
      </c>
      <c r="N1892" s="14">
        <f>Table1[[#This Row],[DC_STM/DC_NS]]+Table1[[#This Row],[DC_LPS/DC_NS]]</f>
        <v>0</v>
      </c>
      <c r="O1892" s="6">
        <v>1</v>
      </c>
      <c r="P1892" s="6">
        <v>1</v>
      </c>
      <c r="Q1892" s="6">
        <v>932741.6484375</v>
      </c>
      <c r="R1892" s="7"/>
      <c r="S1892" s="16"/>
      <c r="T1892" s="9"/>
      <c r="U1892" s="10">
        <v>0</v>
      </c>
      <c r="V1892" s="11">
        <v>0.52408702742545898</v>
      </c>
      <c r="W1892" s="17" t="s">
        <v>153</v>
      </c>
      <c r="X1892" s="13"/>
      <c r="Y1892" s="10">
        <v>1</v>
      </c>
      <c r="Z1892" s="18">
        <f>Table1[[#This Row],[Mφ_STM/Mφ_NS]]+Table1[[#This Row],[Mφ_LPS/Mφ_NS]]</f>
        <v>0.52408702742545898</v>
      </c>
    </row>
    <row r="1893" spans="1:26" x14ac:dyDescent="0.25">
      <c r="A1893" s="5" t="s">
        <v>5888</v>
      </c>
      <c r="B1893" s="15" t="s">
        <v>5889</v>
      </c>
      <c r="C1893" s="6">
        <v>1</v>
      </c>
      <c r="D1893" s="6">
        <v>1</v>
      </c>
      <c r="E1893" s="6">
        <v>0</v>
      </c>
      <c r="F1893" s="7"/>
      <c r="G1893" s="8"/>
      <c r="H1893" s="9"/>
      <c r="I1893" s="10">
        <v>0</v>
      </c>
      <c r="J1893" s="11"/>
      <c r="K1893" s="12"/>
      <c r="L1893" s="13"/>
      <c r="M1893" s="10">
        <v>0</v>
      </c>
      <c r="N1893" s="14">
        <f>Table1[[#This Row],[DC_STM/DC_NS]]+Table1[[#This Row],[DC_LPS/DC_NS]]</f>
        <v>0</v>
      </c>
      <c r="O1893" s="6"/>
      <c r="P1893" s="6"/>
      <c r="Q1893" s="6"/>
      <c r="R1893" s="7"/>
      <c r="S1893" s="16"/>
      <c r="T1893" s="9"/>
      <c r="U1893" s="10">
        <v>0</v>
      </c>
      <c r="V1893" s="11"/>
      <c r="W1893" s="17"/>
      <c r="X1893" s="13"/>
      <c r="Y1893" s="10">
        <v>0</v>
      </c>
      <c r="Z1893" s="18">
        <f>Table1[[#This Row],[Mφ_STM/Mφ_NS]]+Table1[[#This Row],[Mφ_LPS/Mφ_NS]]</f>
        <v>0</v>
      </c>
    </row>
    <row r="1894" spans="1:26" x14ac:dyDescent="0.25">
      <c r="A1894" s="5" t="s">
        <v>5890</v>
      </c>
      <c r="B1894" s="15" t="s">
        <v>5891</v>
      </c>
      <c r="C1894" s="6">
        <v>2</v>
      </c>
      <c r="D1894" s="6">
        <v>2</v>
      </c>
      <c r="E1894" s="6">
        <v>1014860.484375</v>
      </c>
      <c r="F1894" s="7"/>
      <c r="G1894" s="8"/>
      <c r="H1894" s="9"/>
      <c r="I1894" s="10">
        <v>0</v>
      </c>
      <c r="J1894" s="11"/>
      <c r="K1894" s="12"/>
      <c r="L1894" s="13"/>
      <c r="M1894" s="10">
        <v>0</v>
      </c>
      <c r="N1894" s="14">
        <f>Table1[[#This Row],[DC_STM/DC_NS]]+Table1[[#This Row],[DC_LPS/DC_NS]]</f>
        <v>0</v>
      </c>
      <c r="O1894" s="6"/>
      <c r="P1894" s="6"/>
      <c r="Q1894" s="6"/>
      <c r="R1894" s="7"/>
      <c r="S1894" s="16"/>
      <c r="T1894" s="9"/>
      <c r="U1894" s="10">
        <v>0</v>
      </c>
      <c r="V1894" s="11"/>
      <c r="W1894" s="17"/>
      <c r="X1894" s="13"/>
      <c r="Y1894" s="10">
        <v>0</v>
      </c>
      <c r="Z1894" s="18">
        <f>Table1[[#This Row],[Mφ_STM/Mφ_NS]]+Table1[[#This Row],[Mφ_LPS/Mφ_NS]]</f>
        <v>0</v>
      </c>
    </row>
    <row r="1895" spans="1:26" x14ac:dyDescent="0.25">
      <c r="A1895" s="5" t="s">
        <v>5892</v>
      </c>
      <c r="B1895" s="15" t="s">
        <v>5893</v>
      </c>
      <c r="C1895" s="6">
        <v>12</v>
      </c>
      <c r="D1895" s="6">
        <v>168</v>
      </c>
      <c r="E1895" s="6">
        <v>34441537.303385399</v>
      </c>
      <c r="F1895" s="7">
        <v>0.93522137051620602</v>
      </c>
      <c r="G1895" s="8" t="s">
        <v>5894</v>
      </c>
      <c r="H1895" s="9">
        <v>99.596654323635903</v>
      </c>
      <c r="I1895" s="10">
        <v>67</v>
      </c>
      <c r="J1895" s="11">
        <v>0.813908451212771</v>
      </c>
      <c r="K1895" s="12" t="s">
        <v>5895</v>
      </c>
      <c r="L1895" s="13">
        <v>107.063848212886</v>
      </c>
      <c r="M1895" s="10">
        <v>71</v>
      </c>
      <c r="N1895" s="14">
        <f>Table1[[#This Row],[DC_STM/DC_NS]]+Table1[[#This Row],[DC_LPS/DC_NS]]</f>
        <v>1.749129821728977</v>
      </c>
      <c r="O1895" s="6">
        <v>14</v>
      </c>
      <c r="P1895" s="6">
        <v>132</v>
      </c>
      <c r="Q1895" s="6">
        <v>13070453.813720699</v>
      </c>
      <c r="R1895" s="7">
        <v>5.6729543825095199</v>
      </c>
      <c r="S1895" s="16" t="s">
        <v>5896</v>
      </c>
      <c r="T1895" s="9">
        <v>122.91658681793901</v>
      </c>
      <c r="U1895" s="10">
        <v>57</v>
      </c>
      <c r="V1895" s="11">
        <v>0.48264545067437897</v>
      </c>
      <c r="W1895" s="17" t="s">
        <v>5897</v>
      </c>
      <c r="X1895" s="13">
        <v>63.448422143039103</v>
      </c>
      <c r="Y1895" s="10">
        <v>52</v>
      </c>
      <c r="Z1895" s="18">
        <f>Table1[[#This Row],[Mφ_STM/Mφ_NS]]+Table1[[#This Row],[Mφ_LPS/Mφ_NS]]</f>
        <v>6.1555998331838992</v>
      </c>
    </row>
    <row r="1896" spans="1:26" x14ac:dyDescent="0.25">
      <c r="A1896" s="5" t="s">
        <v>5898</v>
      </c>
      <c r="B1896" s="15" t="s">
        <v>5899</v>
      </c>
      <c r="C1896" s="6">
        <v>1</v>
      </c>
      <c r="D1896" s="6">
        <v>1</v>
      </c>
      <c r="E1896" s="6">
        <v>1417189.1875</v>
      </c>
      <c r="F1896" s="7"/>
      <c r="G1896" s="8"/>
      <c r="H1896" s="9"/>
      <c r="I1896" s="10">
        <v>0</v>
      </c>
      <c r="J1896" s="11"/>
      <c r="K1896" s="12"/>
      <c r="L1896" s="13"/>
      <c r="M1896" s="10">
        <v>0</v>
      </c>
      <c r="N1896" s="14">
        <f>Table1[[#This Row],[DC_STM/DC_NS]]+Table1[[#This Row],[DC_LPS/DC_NS]]</f>
        <v>0</v>
      </c>
      <c r="O1896" s="6"/>
      <c r="P1896" s="6"/>
      <c r="Q1896" s="6"/>
      <c r="R1896" s="7"/>
      <c r="S1896" s="16"/>
      <c r="T1896" s="9"/>
      <c r="U1896" s="10">
        <v>0</v>
      </c>
      <c r="V1896" s="11"/>
      <c r="W1896" s="17"/>
      <c r="X1896" s="13"/>
      <c r="Y1896" s="10">
        <v>0</v>
      </c>
      <c r="Z1896" s="18">
        <f>Table1[[#This Row],[Mφ_STM/Mφ_NS]]+Table1[[#This Row],[Mφ_LPS/Mφ_NS]]</f>
        <v>0</v>
      </c>
    </row>
    <row r="1897" spans="1:26" x14ac:dyDescent="0.25">
      <c r="A1897" s="5" t="s">
        <v>5900</v>
      </c>
      <c r="B1897" s="15" t="s">
        <v>5901</v>
      </c>
      <c r="C1897" s="6">
        <v>1</v>
      </c>
      <c r="D1897" s="6">
        <v>1</v>
      </c>
      <c r="E1897" s="6">
        <v>482098.46875</v>
      </c>
      <c r="F1897" s="7"/>
      <c r="G1897" s="8"/>
      <c r="H1897" s="9"/>
      <c r="I1897" s="10">
        <v>0</v>
      </c>
      <c r="J1897" s="11"/>
      <c r="K1897" s="12"/>
      <c r="L1897" s="13"/>
      <c r="M1897" s="10">
        <v>0</v>
      </c>
      <c r="N1897" s="14">
        <f>Table1[[#This Row],[DC_STM/DC_NS]]+Table1[[#This Row],[DC_LPS/DC_NS]]</f>
        <v>0</v>
      </c>
      <c r="O1897" s="6"/>
      <c r="P1897" s="6"/>
      <c r="Q1897" s="6"/>
      <c r="R1897" s="7"/>
      <c r="S1897" s="16"/>
      <c r="T1897" s="9"/>
      <c r="U1897" s="10">
        <v>0</v>
      </c>
      <c r="V1897" s="11"/>
      <c r="W1897" s="17"/>
      <c r="X1897" s="13"/>
      <c r="Y1897" s="10">
        <v>0</v>
      </c>
      <c r="Z1897" s="18">
        <f>Table1[[#This Row],[Mφ_STM/Mφ_NS]]+Table1[[#This Row],[Mφ_LPS/Mφ_NS]]</f>
        <v>0</v>
      </c>
    </row>
    <row r="1898" spans="1:26" x14ac:dyDescent="0.25">
      <c r="A1898" s="5" t="s">
        <v>5902</v>
      </c>
      <c r="B1898" s="15" t="s">
        <v>5903</v>
      </c>
      <c r="C1898" s="6"/>
      <c r="D1898" s="6"/>
      <c r="E1898" s="6"/>
      <c r="F1898" s="7"/>
      <c r="G1898" s="8"/>
      <c r="H1898" s="9"/>
      <c r="I1898" s="10">
        <v>0</v>
      </c>
      <c r="J1898" s="11"/>
      <c r="K1898" s="12"/>
      <c r="L1898" s="13"/>
      <c r="M1898" s="10">
        <v>0</v>
      </c>
      <c r="N1898" s="14">
        <f>Table1[[#This Row],[DC_STM/DC_NS]]+Table1[[#This Row],[DC_LPS/DC_NS]]</f>
        <v>0</v>
      </c>
      <c r="O1898" s="6">
        <v>1</v>
      </c>
      <c r="P1898" s="6">
        <v>1</v>
      </c>
      <c r="Q1898" s="6">
        <v>1477667.734375</v>
      </c>
      <c r="R1898" s="7"/>
      <c r="S1898" s="16"/>
      <c r="T1898" s="9"/>
      <c r="U1898" s="10">
        <v>0</v>
      </c>
      <c r="V1898" s="11"/>
      <c r="W1898" s="17"/>
      <c r="X1898" s="13"/>
      <c r="Y1898" s="10">
        <v>0</v>
      </c>
      <c r="Z1898" s="18">
        <f>Table1[[#This Row],[Mφ_STM/Mφ_NS]]+Table1[[#This Row],[Mφ_LPS/Mφ_NS]]</f>
        <v>0</v>
      </c>
    </row>
    <row r="1899" spans="1:26" x14ac:dyDescent="0.25">
      <c r="A1899" s="5" t="s">
        <v>5904</v>
      </c>
      <c r="B1899" s="15" t="s">
        <v>5905</v>
      </c>
      <c r="C1899" s="6">
        <v>1</v>
      </c>
      <c r="D1899" s="6">
        <v>1</v>
      </c>
      <c r="E1899" s="6">
        <v>101874.212890625</v>
      </c>
      <c r="F1899" s="7">
        <v>1.33871269486175E-2</v>
      </c>
      <c r="G1899" s="8" t="s">
        <v>200</v>
      </c>
      <c r="H1899" s="9"/>
      <c r="I1899" s="10">
        <v>1</v>
      </c>
      <c r="J1899" s="11">
        <v>1.33871269486175E-2</v>
      </c>
      <c r="K1899" s="12" t="s">
        <v>200</v>
      </c>
      <c r="L1899" s="13"/>
      <c r="M1899" s="10">
        <v>1</v>
      </c>
      <c r="N1899" s="14">
        <f>Table1[[#This Row],[DC_STM/DC_NS]]+Table1[[#This Row],[DC_LPS/DC_NS]]</f>
        <v>2.6774253897234999E-2</v>
      </c>
      <c r="O1899" s="6"/>
      <c r="P1899" s="6"/>
      <c r="Q1899" s="6"/>
      <c r="R1899" s="7"/>
      <c r="S1899" s="16"/>
      <c r="T1899" s="9"/>
      <c r="U1899" s="10">
        <v>0</v>
      </c>
      <c r="V1899" s="11"/>
      <c r="W1899" s="17"/>
      <c r="X1899" s="13"/>
      <c r="Y1899" s="10">
        <v>0</v>
      </c>
      <c r="Z1899" s="18">
        <f>Table1[[#This Row],[Mφ_STM/Mφ_NS]]+Table1[[#This Row],[Mφ_LPS/Mφ_NS]]</f>
        <v>0</v>
      </c>
    </row>
    <row r="1900" spans="1:26" x14ac:dyDescent="0.25">
      <c r="A1900" s="5" t="s">
        <v>5906</v>
      </c>
      <c r="B1900" s="15" t="s">
        <v>5907</v>
      </c>
      <c r="C1900" s="6"/>
      <c r="D1900" s="6"/>
      <c r="E1900" s="6"/>
      <c r="F1900" s="7"/>
      <c r="G1900" s="8"/>
      <c r="H1900" s="9"/>
      <c r="I1900" s="10">
        <v>0</v>
      </c>
      <c r="J1900" s="11"/>
      <c r="K1900" s="12"/>
      <c r="L1900" s="13"/>
      <c r="M1900" s="10">
        <v>0</v>
      </c>
      <c r="N1900" s="14">
        <f>Table1[[#This Row],[DC_STM/DC_NS]]+Table1[[#This Row],[DC_LPS/DC_NS]]</f>
        <v>0</v>
      </c>
      <c r="O1900" s="6">
        <v>1</v>
      </c>
      <c r="P1900" s="6">
        <v>1</v>
      </c>
      <c r="Q1900" s="6">
        <v>115547.9765625</v>
      </c>
      <c r="R1900" s="7"/>
      <c r="S1900" s="16"/>
      <c r="T1900" s="9"/>
      <c r="U1900" s="10">
        <v>0</v>
      </c>
      <c r="V1900" s="11"/>
      <c r="W1900" s="17"/>
      <c r="X1900" s="13"/>
      <c r="Y1900" s="10">
        <v>0</v>
      </c>
      <c r="Z1900" s="18">
        <f>Table1[[#This Row],[Mφ_STM/Mφ_NS]]+Table1[[#This Row],[Mφ_LPS/Mφ_NS]]</f>
        <v>0</v>
      </c>
    </row>
    <row r="1901" spans="1:26" x14ac:dyDescent="0.25">
      <c r="A1901" s="5" t="s">
        <v>5908</v>
      </c>
      <c r="B1901" s="15" t="s">
        <v>5909</v>
      </c>
      <c r="C1901" s="6">
        <v>1</v>
      </c>
      <c r="D1901" s="6">
        <v>3</v>
      </c>
      <c r="E1901" s="6">
        <v>1586300.578125</v>
      </c>
      <c r="F1901" s="7">
        <v>1.01451195686622</v>
      </c>
      <c r="G1901" s="8" t="s">
        <v>314</v>
      </c>
      <c r="H1901" s="9">
        <v>12.2854226864458</v>
      </c>
      <c r="I1901" s="10">
        <v>3</v>
      </c>
      <c r="J1901" s="11">
        <v>0.01</v>
      </c>
      <c r="K1901" s="12" t="s">
        <v>314</v>
      </c>
      <c r="L1901" s="13">
        <v>0</v>
      </c>
      <c r="M1901" s="10">
        <v>3</v>
      </c>
      <c r="N1901" s="14">
        <f>Table1[[#This Row],[DC_STM/DC_NS]]+Table1[[#This Row],[DC_LPS/DC_NS]]</f>
        <v>1.02451195686622</v>
      </c>
      <c r="O1901" s="6"/>
      <c r="P1901" s="6"/>
      <c r="Q1901" s="6"/>
      <c r="R1901" s="7"/>
      <c r="S1901" s="16"/>
      <c r="T1901" s="9"/>
      <c r="U1901" s="10">
        <v>0</v>
      </c>
      <c r="V1901" s="11"/>
      <c r="W1901" s="17"/>
      <c r="X1901" s="13"/>
      <c r="Y1901" s="10">
        <v>0</v>
      </c>
      <c r="Z1901" s="18">
        <f>Table1[[#This Row],[Mφ_STM/Mφ_NS]]+Table1[[#This Row],[Mφ_LPS/Mφ_NS]]</f>
        <v>0</v>
      </c>
    </row>
    <row r="1902" spans="1:26" x14ac:dyDescent="0.25">
      <c r="A1902" s="5" t="s">
        <v>5910</v>
      </c>
      <c r="B1902" s="15" t="s">
        <v>5911</v>
      </c>
      <c r="C1902" s="6">
        <v>1</v>
      </c>
      <c r="D1902" s="6">
        <v>3</v>
      </c>
      <c r="E1902" s="6">
        <v>716861.8125</v>
      </c>
      <c r="F1902" s="7"/>
      <c r="G1902" s="8"/>
      <c r="H1902" s="9"/>
      <c r="I1902" s="10">
        <v>0</v>
      </c>
      <c r="J1902" s="11"/>
      <c r="K1902" s="12"/>
      <c r="L1902" s="13"/>
      <c r="M1902" s="10">
        <v>0</v>
      </c>
      <c r="N1902" s="14">
        <f>Table1[[#This Row],[DC_STM/DC_NS]]+Table1[[#This Row],[DC_LPS/DC_NS]]</f>
        <v>0</v>
      </c>
      <c r="O1902" s="6"/>
      <c r="P1902" s="6"/>
      <c r="Q1902" s="6"/>
      <c r="R1902" s="7"/>
      <c r="S1902" s="16"/>
      <c r="T1902" s="9"/>
      <c r="U1902" s="10">
        <v>0</v>
      </c>
      <c r="V1902" s="11"/>
      <c r="W1902" s="17"/>
      <c r="X1902" s="13"/>
      <c r="Y1902" s="10">
        <v>0</v>
      </c>
      <c r="Z1902" s="18">
        <f>Table1[[#This Row],[Mφ_STM/Mφ_NS]]+Table1[[#This Row],[Mφ_LPS/Mφ_NS]]</f>
        <v>0</v>
      </c>
    </row>
    <row r="1903" spans="1:26" x14ac:dyDescent="0.25">
      <c r="A1903" s="5" t="s">
        <v>5912</v>
      </c>
      <c r="B1903" s="15" t="s">
        <v>5913</v>
      </c>
      <c r="C1903" s="6">
        <v>2</v>
      </c>
      <c r="D1903" s="6">
        <v>7</v>
      </c>
      <c r="E1903" s="6">
        <v>1212131.3872767901</v>
      </c>
      <c r="F1903" s="7">
        <v>100</v>
      </c>
      <c r="G1903" s="8" t="s">
        <v>271</v>
      </c>
      <c r="H1903" s="9"/>
      <c r="I1903" s="10">
        <v>1</v>
      </c>
      <c r="J1903" s="11">
        <v>100</v>
      </c>
      <c r="K1903" s="12" t="s">
        <v>271</v>
      </c>
      <c r="L1903" s="13"/>
      <c r="M1903" s="10">
        <v>1</v>
      </c>
      <c r="N1903" s="14">
        <f>Table1[[#This Row],[DC_STM/DC_NS]]+Table1[[#This Row],[DC_LPS/DC_NS]]</f>
        <v>200</v>
      </c>
      <c r="O1903" s="6"/>
      <c r="P1903" s="6"/>
      <c r="Q1903" s="6"/>
      <c r="R1903" s="7"/>
      <c r="S1903" s="16"/>
      <c r="T1903" s="9"/>
      <c r="U1903" s="10">
        <v>0</v>
      </c>
      <c r="V1903" s="11"/>
      <c r="W1903" s="17"/>
      <c r="X1903" s="13"/>
      <c r="Y1903" s="10">
        <v>0</v>
      </c>
      <c r="Z1903" s="18">
        <f>Table1[[#This Row],[Mφ_STM/Mφ_NS]]+Table1[[#This Row],[Mφ_LPS/Mφ_NS]]</f>
        <v>0</v>
      </c>
    </row>
    <row r="1904" spans="1:26" x14ac:dyDescent="0.25">
      <c r="A1904" s="5" t="s">
        <v>5914</v>
      </c>
      <c r="B1904" s="15" t="s">
        <v>5915</v>
      </c>
      <c r="C1904" s="6">
        <v>1</v>
      </c>
      <c r="D1904" s="6">
        <v>2</v>
      </c>
      <c r="E1904" s="6">
        <v>5449250.6875</v>
      </c>
      <c r="F1904" s="7">
        <v>0.37471651249861399</v>
      </c>
      <c r="G1904" s="8" t="s">
        <v>3270</v>
      </c>
      <c r="H1904" s="9">
        <v>137.647266985296</v>
      </c>
      <c r="I1904" s="10">
        <v>2</v>
      </c>
      <c r="J1904" s="11">
        <v>0.01</v>
      </c>
      <c r="K1904" s="12" t="s">
        <v>200</v>
      </c>
      <c r="L1904" s="13"/>
      <c r="M1904" s="10">
        <v>1</v>
      </c>
      <c r="N1904" s="14">
        <f>Table1[[#This Row],[DC_STM/DC_NS]]+Table1[[#This Row],[DC_LPS/DC_NS]]</f>
        <v>0.38471651249861399</v>
      </c>
      <c r="O1904" s="6">
        <v>1</v>
      </c>
      <c r="P1904" s="6">
        <v>1</v>
      </c>
      <c r="Q1904" s="6">
        <v>680069.15625</v>
      </c>
      <c r="R1904" s="7">
        <v>5.7803338583998998E-2</v>
      </c>
      <c r="S1904" s="16" t="s">
        <v>34</v>
      </c>
      <c r="T1904" s="9"/>
      <c r="U1904" s="10">
        <v>1</v>
      </c>
      <c r="V1904" s="11"/>
      <c r="W1904" s="17"/>
      <c r="X1904" s="13"/>
      <c r="Y1904" s="10">
        <v>0</v>
      </c>
      <c r="Z1904" s="18">
        <f>Table1[[#This Row],[Mφ_STM/Mφ_NS]]+Table1[[#This Row],[Mφ_LPS/Mφ_NS]]</f>
        <v>5.7803338583998998E-2</v>
      </c>
    </row>
    <row r="1905" spans="1:26" x14ac:dyDescent="0.25">
      <c r="A1905" s="5" t="s">
        <v>5916</v>
      </c>
      <c r="B1905" s="15" t="s">
        <v>5917</v>
      </c>
      <c r="C1905" s="6">
        <v>9</v>
      </c>
      <c r="D1905" s="6">
        <v>55</v>
      </c>
      <c r="E1905" s="6">
        <v>10124837.222981799</v>
      </c>
      <c r="F1905" s="7">
        <v>1.4359401449411</v>
      </c>
      <c r="G1905" s="8" t="s">
        <v>5918</v>
      </c>
      <c r="H1905" s="9">
        <v>143.698096297598</v>
      </c>
      <c r="I1905" s="10">
        <v>28</v>
      </c>
      <c r="J1905" s="11">
        <v>0.70159971410535005</v>
      </c>
      <c r="K1905" s="12" t="s">
        <v>5919</v>
      </c>
      <c r="L1905" s="13">
        <v>99.861564671465999</v>
      </c>
      <c r="M1905" s="10">
        <v>32</v>
      </c>
      <c r="N1905" s="14">
        <f>Table1[[#This Row],[DC_STM/DC_NS]]+Table1[[#This Row],[DC_LPS/DC_NS]]</f>
        <v>2.1375398590464503</v>
      </c>
      <c r="O1905" s="6">
        <v>6</v>
      </c>
      <c r="P1905" s="6">
        <v>26</v>
      </c>
      <c r="Q1905" s="6">
        <v>2223666.20062934</v>
      </c>
      <c r="R1905" s="7">
        <v>2.8243394610324901</v>
      </c>
      <c r="S1905" s="16" t="s">
        <v>5920</v>
      </c>
      <c r="T1905" s="9">
        <v>67.699318419839599</v>
      </c>
      <c r="U1905" s="10">
        <v>10</v>
      </c>
      <c r="V1905" s="11">
        <v>0.79237728777502003</v>
      </c>
      <c r="W1905" s="17" t="s">
        <v>5921</v>
      </c>
      <c r="X1905" s="13">
        <v>94.122797124577204</v>
      </c>
      <c r="Y1905" s="10">
        <v>9</v>
      </c>
      <c r="Z1905" s="18">
        <f>Table1[[#This Row],[Mφ_STM/Mφ_NS]]+Table1[[#This Row],[Mφ_LPS/Mφ_NS]]</f>
        <v>3.61671674880751</v>
      </c>
    </row>
    <row r="1906" spans="1:26" x14ac:dyDescent="0.25">
      <c r="A1906" s="5" t="s">
        <v>5922</v>
      </c>
      <c r="B1906" s="15" t="s">
        <v>5923</v>
      </c>
      <c r="C1906" s="6"/>
      <c r="D1906" s="6"/>
      <c r="E1906" s="6"/>
      <c r="F1906" s="7"/>
      <c r="G1906" s="8"/>
      <c r="H1906" s="9"/>
      <c r="I1906" s="10">
        <v>0</v>
      </c>
      <c r="J1906" s="11"/>
      <c r="K1906" s="12"/>
      <c r="L1906" s="13"/>
      <c r="M1906" s="10">
        <v>0</v>
      </c>
      <c r="N1906" s="14">
        <f>Table1[[#This Row],[DC_STM/DC_NS]]+Table1[[#This Row],[DC_LPS/DC_NS]]</f>
        <v>0</v>
      </c>
      <c r="O1906" s="6">
        <v>1</v>
      </c>
      <c r="P1906" s="6">
        <v>1</v>
      </c>
      <c r="Q1906" s="6">
        <v>768542.4375</v>
      </c>
      <c r="R1906" s="7"/>
      <c r="S1906" s="16"/>
      <c r="T1906" s="9"/>
      <c r="U1906" s="10">
        <v>0</v>
      </c>
      <c r="V1906" s="11"/>
      <c r="W1906" s="17"/>
      <c r="X1906" s="13"/>
      <c r="Y1906" s="10">
        <v>0</v>
      </c>
      <c r="Z1906" s="18">
        <f>Table1[[#This Row],[Mφ_STM/Mφ_NS]]+Table1[[#This Row],[Mφ_LPS/Mφ_NS]]</f>
        <v>0</v>
      </c>
    </row>
    <row r="1907" spans="1:26" x14ac:dyDescent="0.25">
      <c r="A1907" s="5" t="s">
        <v>5924</v>
      </c>
      <c r="B1907" s="15" t="s">
        <v>5925</v>
      </c>
      <c r="C1907" s="6">
        <v>3</v>
      </c>
      <c r="D1907" s="6">
        <v>7</v>
      </c>
      <c r="E1907" s="6">
        <v>3619953.7477678601</v>
      </c>
      <c r="F1907" s="7">
        <v>0.01</v>
      </c>
      <c r="G1907" s="8" t="s">
        <v>160</v>
      </c>
      <c r="H1907" s="9">
        <v>0</v>
      </c>
      <c r="I1907" s="10">
        <v>4</v>
      </c>
      <c r="J1907" s="11">
        <v>0.01</v>
      </c>
      <c r="K1907" s="12" t="s">
        <v>3111</v>
      </c>
      <c r="L1907" s="13">
        <v>0</v>
      </c>
      <c r="M1907" s="10">
        <v>3</v>
      </c>
      <c r="N1907" s="14">
        <f>Table1[[#This Row],[DC_STM/DC_NS]]+Table1[[#This Row],[DC_LPS/DC_NS]]</f>
        <v>0.02</v>
      </c>
      <c r="O1907" s="6">
        <v>2</v>
      </c>
      <c r="P1907" s="6">
        <v>3</v>
      </c>
      <c r="Q1907" s="6">
        <v>66783.0283203125</v>
      </c>
      <c r="R1907" s="7"/>
      <c r="S1907" s="16"/>
      <c r="T1907" s="9"/>
      <c r="U1907" s="10">
        <v>0</v>
      </c>
      <c r="V1907" s="11"/>
      <c r="W1907" s="17"/>
      <c r="X1907" s="13"/>
      <c r="Y1907" s="10">
        <v>0</v>
      </c>
      <c r="Z1907" s="18">
        <f>Table1[[#This Row],[Mφ_STM/Mφ_NS]]+Table1[[#This Row],[Mφ_LPS/Mφ_NS]]</f>
        <v>0</v>
      </c>
    </row>
    <row r="1908" spans="1:26" x14ac:dyDescent="0.25">
      <c r="A1908" s="5" t="s">
        <v>5926</v>
      </c>
      <c r="B1908" s="15" t="s">
        <v>5927</v>
      </c>
      <c r="C1908" s="6">
        <v>1</v>
      </c>
      <c r="D1908" s="6">
        <v>2</v>
      </c>
      <c r="E1908" s="6">
        <v>1038380.4296875</v>
      </c>
      <c r="F1908" s="7"/>
      <c r="G1908" s="8"/>
      <c r="H1908" s="9"/>
      <c r="I1908" s="10">
        <v>0</v>
      </c>
      <c r="J1908" s="11"/>
      <c r="K1908" s="12"/>
      <c r="L1908" s="13"/>
      <c r="M1908" s="10">
        <v>0</v>
      </c>
      <c r="N1908" s="14">
        <f>Table1[[#This Row],[DC_STM/DC_NS]]+Table1[[#This Row],[DC_LPS/DC_NS]]</f>
        <v>0</v>
      </c>
      <c r="O1908" s="6"/>
      <c r="P1908" s="6"/>
      <c r="Q1908" s="6"/>
      <c r="R1908" s="7"/>
      <c r="S1908" s="16"/>
      <c r="T1908" s="9"/>
      <c r="U1908" s="10">
        <v>0</v>
      </c>
      <c r="V1908" s="11"/>
      <c r="W1908" s="17"/>
      <c r="X1908" s="13"/>
      <c r="Y1908" s="10">
        <v>0</v>
      </c>
      <c r="Z1908" s="18">
        <f>Table1[[#This Row],[Mφ_STM/Mφ_NS]]+Table1[[#This Row],[Mφ_LPS/Mφ_NS]]</f>
        <v>0</v>
      </c>
    </row>
    <row r="1909" spans="1:26" x14ac:dyDescent="0.25">
      <c r="A1909" s="5" t="s">
        <v>5928</v>
      </c>
      <c r="B1909" s="15" t="s">
        <v>5929</v>
      </c>
      <c r="C1909" s="6">
        <v>5</v>
      </c>
      <c r="D1909" s="6">
        <v>31</v>
      </c>
      <c r="E1909" s="6">
        <v>12257977.543749999</v>
      </c>
      <c r="F1909" s="7">
        <v>1.1461212117892201</v>
      </c>
      <c r="G1909" s="8" t="s">
        <v>5930</v>
      </c>
      <c r="H1909" s="9">
        <v>128.87737963065001</v>
      </c>
      <c r="I1909" s="10">
        <v>10</v>
      </c>
      <c r="J1909" s="11">
        <v>0.47375141399360798</v>
      </c>
      <c r="K1909" s="12" t="s">
        <v>5930</v>
      </c>
      <c r="L1909" s="13">
        <v>116.72156860488801</v>
      </c>
      <c r="M1909" s="10">
        <v>10</v>
      </c>
      <c r="N1909" s="14">
        <f>Table1[[#This Row],[DC_STM/DC_NS]]+Table1[[#This Row],[DC_LPS/DC_NS]]</f>
        <v>1.6198726257828282</v>
      </c>
      <c r="O1909" s="6"/>
      <c r="P1909" s="6"/>
      <c r="Q1909" s="6"/>
      <c r="R1909" s="7"/>
      <c r="S1909" s="16"/>
      <c r="T1909" s="9"/>
      <c r="U1909" s="10">
        <v>0</v>
      </c>
      <c r="V1909" s="11"/>
      <c r="W1909" s="17"/>
      <c r="X1909" s="13"/>
      <c r="Y1909" s="10">
        <v>0</v>
      </c>
      <c r="Z1909" s="18">
        <f>Table1[[#This Row],[Mφ_STM/Mφ_NS]]+Table1[[#This Row],[Mφ_LPS/Mφ_NS]]</f>
        <v>0</v>
      </c>
    </row>
    <row r="1910" spans="1:26" x14ac:dyDescent="0.25">
      <c r="A1910" s="5" t="s">
        <v>5931</v>
      </c>
      <c r="B1910" s="15" t="s">
        <v>5932</v>
      </c>
      <c r="C1910" s="6">
        <v>1</v>
      </c>
      <c r="D1910" s="6">
        <v>81</v>
      </c>
      <c r="E1910" s="6">
        <v>8886717.9344618004</v>
      </c>
      <c r="F1910" s="7">
        <v>17.093215871582</v>
      </c>
      <c r="G1910" s="8" t="s">
        <v>5933</v>
      </c>
      <c r="H1910" s="9">
        <v>237.67369893901301</v>
      </c>
      <c r="I1910" s="10">
        <v>6</v>
      </c>
      <c r="J1910" s="11">
        <v>11.472141182915999</v>
      </c>
      <c r="K1910" s="12" t="s">
        <v>5934</v>
      </c>
      <c r="L1910" s="13">
        <v>289.395290516606</v>
      </c>
      <c r="M1910" s="10">
        <v>9</v>
      </c>
      <c r="N1910" s="14">
        <f>Table1[[#This Row],[DC_STM/DC_NS]]+Table1[[#This Row],[DC_LPS/DC_NS]]</f>
        <v>28.565357054498001</v>
      </c>
      <c r="O1910" s="6">
        <v>1</v>
      </c>
      <c r="P1910" s="6">
        <v>45</v>
      </c>
      <c r="Q1910" s="6">
        <v>1777494.18082682</v>
      </c>
      <c r="R1910" s="7">
        <v>13.5303008681683</v>
      </c>
      <c r="S1910" s="16" t="s">
        <v>5935</v>
      </c>
      <c r="T1910" s="9">
        <v>225.75401529253401</v>
      </c>
      <c r="U1910" s="10">
        <v>10</v>
      </c>
      <c r="V1910" s="11">
        <v>5.5552294261674602</v>
      </c>
      <c r="W1910" s="17" t="s">
        <v>5935</v>
      </c>
      <c r="X1910" s="13">
        <v>273.56448342874597</v>
      </c>
      <c r="Y1910" s="10">
        <v>10</v>
      </c>
      <c r="Z1910" s="18">
        <f>Table1[[#This Row],[Mφ_STM/Mφ_NS]]+Table1[[#This Row],[Mφ_LPS/Mφ_NS]]</f>
        <v>19.085530294335761</v>
      </c>
    </row>
    <row r="1911" spans="1:26" x14ac:dyDescent="0.25">
      <c r="A1911" s="5" t="s">
        <v>5936</v>
      </c>
      <c r="B1911" s="15" t="s">
        <v>5937</v>
      </c>
      <c r="C1911" s="6"/>
      <c r="D1911" s="6"/>
      <c r="E1911" s="6"/>
      <c r="F1911" s="7"/>
      <c r="G1911" s="8"/>
      <c r="H1911" s="9"/>
      <c r="I1911" s="10">
        <v>0</v>
      </c>
      <c r="J1911" s="11"/>
      <c r="K1911" s="12"/>
      <c r="L1911" s="13"/>
      <c r="M1911" s="10">
        <v>0</v>
      </c>
      <c r="N1911" s="14">
        <f>Table1[[#This Row],[DC_STM/DC_NS]]+Table1[[#This Row],[DC_LPS/DC_NS]]</f>
        <v>0</v>
      </c>
      <c r="O1911" s="6">
        <v>2</v>
      </c>
      <c r="P1911" s="6">
        <v>2</v>
      </c>
      <c r="Q1911" s="6">
        <v>532639.046875</v>
      </c>
      <c r="R1911" s="7"/>
      <c r="S1911" s="16"/>
      <c r="T1911" s="9"/>
      <c r="U1911" s="10">
        <v>0</v>
      </c>
      <c r="V1911" s="11"/>
      <c r="W1911" s="17"/>
      <c r="X1911" s="13"/>
      <c r="Y1911" s="10">
        <v>0</v>
      </c>
      <c r="Z1911" s="18">
        <f>Table1[[#This Row],[Mφ_STM/Mφ_NS]]+Table1[[#This Row],[Mφ_LPS/Mφ_NS]]</f>
        <v>0</v>
      </c>
    </row>
    <row r="1912" spans="1:26" x14ac:dyDescent="0.25">
      <c r="A1912" s="5" t="s">
        <v>5938</v>
      </c>
      <c r="B1912" s="15" t="s">
        <v>5939</v>
      </c>
      <c r="C1912" s="6">
        <v>2</v>
      </c>
      <c r="D1912" s="6">
        <v>6</v>
      </c>
      <c r="E1912" s="6">
        <v>1805997.31005859</v>
      </c>
      <c r="F1912" s="7">
        <v>1.0572137595203999E-2</v>
      </c>
      <c r="G1912" s="8" t="s">
        <v>5940</v>
      </c>
      <c r="H1912" s="9">
        <v>9.3734249567758194</v>
      </c>
      <c r="I1912" s="10">
        <v>4</v>
      </c>
      <c r="J1912" s="11">
        <v>1.0572137595203999E-2</v>
      </c>
      <c r="K1912" s="12" t="s">
        <v>5940</v>
      </c>
      <c r="L1912" s="13">
        <v>9.3734249567758194</v>
      </c>
      <c r="M1912" s="10">
        <v>4</v>
      </c>
      <c r="N1912" s="14">
        <f>Table1[[#This Row],[DC_STM/DC_NS]]+Table1[[#This Row],[DC_LPS/DC_NS]]</f>
        <v>2.1144275190407999E-2</v>
      </c>
      <c r="O1912" s="6">
        <v>1</v>
      </c>
      <c r="P1912" s="6">
        <v>10</v>
      </c>
      <c r="Q1912" s="6">
        <v>1234608.3498883899</v>
      </c>
      <c r="R1912" s="7">
        <v>1.5039950281228101</v>
      </c>
      <c r="S1912" s="16" t="s">
        <v>5941</v>
      </c>
      <c r="T1912" s="9">
        <v>132.19908728135101</v>
      </c>
      <c r="U1912" s="10">
        <v>3</v>
      </c>
      <c r="V1912" s="11">
        <v>0.69409090288859798</v>
      </c>
      <c r="W1912" s="17" t="s">
        <v>188</v>
      </c>
      <c r="X1912" s="13">
        <v>23.031373649800202</v>
      </c>
      <c r="Y1912" s="10">
        <v>2</v>
      </c>
      <c r="Z1912" s="18">
        <f>Table1[[#This Row],[Mφ_STM/Mφ_NS]]+Table1[[#This Row],[Mφ_LPS/Mφ_NS]]</f>
        <v>2.1980859310114083</v>
      </c>
    </row>
    <row r="1913" spans="1:26" x14ac:dyDescent="0.25">
      <c r="A1913" s="5" t="s">
        <v>5942</v>
      </c>
      <c r="B1913" s="15" t="s">
        <v>5943</v>
      </c>
      <c r="C1913" s="6"/>
      <c r="D1913" s="6"/>
      <c r="E1913" s="6"/>
      <c r="F1913" s="7"/>
      <c r="G1913" s="8"/>
      <c r="H1913" s="9"/>
      <c r="I1913" s="10">
        <v>0</v>
      </c>
      <c r="J1913" s="11"/>
      <c r="K1913" s="12"/>
      <c r="L1913" s="13"/>
      <c r="M1913" s="10">
        <v>0</v>
      </c>
      <c r="N1913" s="14">
        <f>Table1[[#This Row],[DC_STM/DC_NS]]+Table1[[#This Row],[DC_LPS/DC_NS]]</f>
        <v>0</v>
      </c>
      <c r="O1913" s="6">
        <v>2</v>
      </c>
      <c r="P1913" s="6">
        <v>14</v>
      </c>
      <c r="Q1913" s="6">
        <v>1542908.1728515599</v>
      </c>
      <c r="R1913" s="7">
        <v>1.66013391348409</v>
      </c>
      <c r="S1913" s="16" t="s">
        <v>5944</v>
      </c>
      <c r="T1913" s="9">
        <v>70.192717871612302</v>
      </c>
      <c r="U1913" s="10">
        <v>9</v>
      </c>
      <c r="V1913" s="11">
        <v>0.20502203169003799</v>
      </c>
      <c r="W1913" s="17" t="s">
        <v>5945</v>
      </c>
      <c r="X1913" s="13">
        <v>132.87145497820501</v>
      </c>
      <c r="Y1913" s="10">
        <v>8</v>
      </c>
      <c r="Z1913" s="18">
        <f>Table1[[#This Row],[Mφ_STM/Mφ_NS]]+Table1[[#This Row],[Mφ_LPS/Mφ_NS]]</f>
        <v>1.865155945174128</v>
      </c>
    </row>
    <row r="1914" spans="1:26" x14ac:dyDescent="0.25">
      <c r="A1914" s="5" t="s">
        <v>5946</v>
      </c>
      <c r="B1914" s="15" t="s">
        <v>5947</v>
      </c>
      <c r="C1914" s="6">
        <v>1</v>
      </c>
      <c r="D1914" s="6">
        <v>11</v>
      </c>
      <c r="E1914" s="6">
        <v>3177499.7153320299</v>
      </c>
      <c r="F1914" s="7">
        <v>0.71239847093462205</v>
      </c>
      <c r="G1914" s="8" t="s">
        <v>5948</v>
      </c>
      <c r="H1914" s="9">
        <v>105.73540734203399</v>
      </c>
      <c r="I1914" s="10">
        <v>7</v>
      </c>
      <c r="J1914" s="11">
        <v>0.34</v>
      </c>
      <c r="K1914" s="12" t="s">
        <v>3904</v>
      </c>
      <c r="L1914" s="13">
        <v>168.110813675803</v>
      </c>
      <c r="M1914" s="10">
        <v>4</v>
      </c>
      <c r="N1914" s="14">
        <f>Table1[[#This Row],[DC_STM/DC_NS]]+Table1[[#This Row],[DC_LPS/DC_NS]]</f>
        <v>1.0523984709346221</v>
      </c>
      <c r="O1914" s="6">
        <v>1</v>
      </c>
      <c r="P1914" s="6">
        <v>2</v>
      </c>
      <c r="Q1914" s="6">
        <v>297387.00341796898</v>
      </c>
      <c r="R1914" s="7">
        <v>16.324992573634201</v>
      </c>
      <c r="S1914" s="16" t="s">
        <v>61</v>
      </c>
      <c r="T1914" s="9"/>
      <c r="U1914" s="10">
        <v>1</v>
      </c>
      <c r="V1914" s="11">
        <v>6.5003042661418903E-2</v>
      </c>
      <c r="W1914" s="17" t="s">
        <v>61</v>
      </c>
      <c r="X1914" s="13"/>
      <c r="Y1914" s="10">
        <v>1</v>
      </c>
      <c r="Z1914" s="18">
        <f>Table1[[#This Row],[Mφ_STM/Mφ_NS]]+Table1[[#This Row],[Mφ_LPS/Mφ_NS]]</f>
        <v>16.389995616295622</v>
      </c>
    </row>
    <row r="1915" spans="1:26" x14ac:dyDescent="0.25">
      <c r="A1915" s="5" t="s">
        <v>5949</v>
      </c>
      <c r="B1915" s="15" t="s">
        <v>5950</v>
      </c>
      <c r="C1915" s="6">
        <v>1</v>
      </c>
      <c r="D1915" s="6">
        <v>1</v>
      </c>
      <c r="E1915" s="6">
        <v>1302618.0625</v>
      </c>
      <c r="F1915" s="7"/>
      <c r="G1915" s="8"/>
      <c r="H1915" s="9"/>
      <c r="I1915" s="10">
        <v>0</v>
      </c>
      <c r="J1915" s="11"/>
      <c r="K1915" s="12"/>
      <c r="L1915" s="13"/>
      <c r="M1915" s="10">
        <v>0</v>
      </c>
      <c r="N1915" s="14">
        <f>Table1[[#This Row],[DC_STM/DC_NS]]+Table1[[#This Row],[DC_LPS/DC_NS]]</f>
        <v>0</v>
      </c>
      <c r="O1915" s="6">
        <v>2</v>
      </c>
      <c r="P1915" s="6">
        <v>3</v>
      </c>
      <c r="Q1915" s="6">
        <v>286676.962890625</v>
      </c>
      <c r="R1915" s="7"/>
      <c r="S1915" s="16"/>
      <c r="T1915" s="9"/>
      <c r="U1915" s="10">
        <v>0</v>
      </c>
      <c r="V1915" s="11"/>
      <c r="W1915" s="17"/>
      <c r="X1915" s="13"/>
      <c r="Y1915" s="10">
        <v>0</v>
      </c>
      <c r="Z1915" s="18">
        <f>Table1[[#This Row],[Mφ_STM/Mφ_NS]]+Table1[[#This Row],[Mφ_LPS/Mφ_NS]]</f>
        <v>0</v>
      </c>
    </row>
    <row r="1916" spans="1:26" x14ac:dyDescent="0.25">
      <c r="A1916" s="5" t="s">
        <v>5951</v>
      </c>
      <c r="B1916" s="15" t="s">
        <v>5952</v>
      </c>
      <c r="C1916" s="6"/>
      <c r="D1916" s="6"/>
      <c r="E1916" s="6"/>
      <c r="F1916" s="7"/>
      <c r="G1916" s="8"/>
      <c r="H1916" s="9"/>
      <c r="I1916" s="10">
        <v>0</v>
      </c>
      <c r="J1916" s="11"/>
      <c r="K1916" s="12"/>
      <c r="L1916" s="13"/>
      <c r="M1916" s="10">
        <v>0</v>
      </c>
      <c r="N1916" s="14">
        <f>Table1[[#This Row],[DC_STM/DC_NS]]+Table1[[#This Row],[DC_LPS/DC_NS]]</f>
        <v>0</v>
      </c>
      <c r="O1916" s="6">
        <v>1</v>
      </c>
      <c r="P1916" s="6">
        <v>1</v>
      </c>
      <c r="Q1916" s="6">
        <v>1742897.375</v>
      </c>
      <c r="R1916" s="7"/>
      <c r="S1916" s="16"/>
      <c r="T1916" s="9"/>
      <c r="U1916" s="10">
        <v>0</v>
      </c>
      <c r="V1916" s="11"/>
      <c r="W1916" s="17"/>
      <c r="X1916" s="13"/>
      <c r="Y1916" s="10">
        <v>0</v>
      </c>
      <c r="Z1916" s="18">
        <f>Table1[[#This Row],[Mφ_STM/Mφ_NS]]+Table1[[#This Row],[Mφ_LPS/Mφ_NS]]</f>
        <v>0</v>
      </c>
    </row>
    <row r="1917" spans="1:26" x14ac:dyDescent="0.25">
      <c r="A1917" s="5" t="s">
        <v>5953</v>
      </c>
      <c r="B1917" s="15" t="s">
        <v>5954</v>
      </c>
      <c r="C1917" s="6"/>
      <c r="D1917" s="6"/>
      <c r="E1917" s="6"/>
      <c r="F1917" s="7"/>
      <c r="G1917" s="8"/>
      <c r="H1917" s="9"/>
      <c r="I1917" s="10">
        <v>0</v>
      </c>
      <c r="J1917" s="11"/>
      <c r="K1917" s="12"/>
      <c r="L1917" s="13"/>
      <c r="M1917" s="10">
        <v>0</v>
      </c>
      <c r="N1917" s="14">
        <f>Table1[[#This Row],[DC_STM/DC_NS]]+Table1[[#This Row],[DC_LPS/DC_NS]]</f>
        <v>0</v>
      </c>
      <c r="O1917" s="6">
        <v>1</v>
      </c>
      <c r="P1917" s="6">
        <v>2</v>
      </c>
      <c r="Q1917" s="6">
        <v>715139.126953125</v>
      </c>
      <c r="R1917" s="7">
        <v>0.210458084149859</v>
      </c>
      <c r="S1917" s="16" t="s">
        <v>41</v>
      </c>
      <c r="T1917" s="9">
        <v>2.5294803647864899</v>
      </c>
      <c r="U1917" s="10">
        <v>2</v>
      </c>
      <c r="V1917" s="11">
        <v>0.248913006560911</v>
      </c>
      <c r="W1917" s="17" t="s">
        <v>41</v>
      </c>
      <c r="X1917" s="13">
        <v>19.379409769600802</v>
      </c>
      <c r="Y1917" s="10">
        <v>2</v>
      </c>
      <c r="Z1917" s="18">
        <f>Table1[[#This Row],[Mφ_STM/Mφ_NS]]+Table1[[#This Row],[Mφ_LPS/Mφ_NS]]</f>
        <v>0.45937109071076998</v>
      </c>
    </row>
    <row r="1918" spans="1:26" x14ac:dyDescent="0.25">
      <c r="A1918" s="5" t="s">
        <v>5955</v>
      </c>
      <c r="B1918" s="15" t="s">
        <v>5956</v>
      </c>
      <c r="C1918" s="6">
        <v>1</v>
      </c>
      <c r="D1918" s="6">
        <v>3</v>
      </c>
      <c r="E1918" s="6">
        <v>449043.84635416698</v>
      </c>
      <c r="F1918" s="7"/>
      <c r="G1918" s="8"/>
      <c r="H1918" s="9"/>
      <c r="I1918" s="10">
        <v>0</v>
      </c>
      <c r="J1918" s="11"/>
      <c r="K1918" s="12"/>
      <c r="L1918" s="13"/>
      <c r="M1918" s="10">
        <v>0</v>
      </c>
      <c r="N1918" s="14">
        <f>Table1[[#This Row],[DC_STM/DC_NS]]+Table1[[#This Row],[DC_LPS/DC_NS]]</f>
        <v>0</v>
      </c>
      <c r="O1918" s="6"/>
      <c r="P1918" s="6"/>
      <c r="Q1918" s="6"/>
      <c r="R1918" s="7"/>
      <c r="S1918" s="16"/>
      <c r="T1918" s="9"/>
      <c r="U1918" s="10">
        <v>0</v>
      </c>
      <c r="V1918" s="11"/>
      <c r="W1918" s="17"/>
      <c r="X1918" s="13"/>
      <c r="Y1918" s="10">
        <v>0</v>
      </c>
      <c r="Z1918" s="18">
        <f>Table1[[#This Row],[Mφ_STM/Mφ_NS]]+Table1[[#This Row],[Mφ_LPS/Mφ_NS]]</f>
        <v>0</v>
      </c>
    </row>
    <row r="1919" spans="1:26" x14ac:dyDescent="0.25">
      <c r="A1919" s="5" t="s">
        <v>5957</v>
      </c>
      <c r="B1919" s="15" t="s">
        <v>5958</v>
      </c>
      <c r="C1919" s="6">
        <v>2</v>
      </c>
      <c r="D1919" s="6">
        <v>3</v>
      </c>
      <c r="E1919" s="6">
        <v>338438.4609375</v>
      </c>
      <c r="F1919" s="7"/>
      <c r="G1919" s="8"/>
      <c r="H1919" s="9"/>
      <c r="I1919" s="10">
        <v>0</v>
      </c>
      <c r="J1919" s="11"/>
      <c r="K1919" s="12"/>
      <c r="L1919" s="13"/>
      <c r="M1919" s="10">
        <v>0</v>
      </c>
      <c r="N1919" s="14">
        <f>Table1[[#This Row],[DC_STM/DC_NS]]+Table1[[#This Row],[DC_LPS/DC_NS]]</f>
        <v>0</v>
      </c>
      <c r="O1919" s="6">
        <v>5</v>
      </c>
      <c r="P1919" s="6">
        <v>10</v>
      </c>
      <c r="Q1919" s="6">
        <v>1053391.57161458</v>
      </c>
      <c r="R1919" s="7"/>
      <c r="S1919" s="16"/>
      <c r="T1919" s="9"/>
      <c r="U1919" s="10">
        <v>0</v>
      </c>
      <c r="V1919" s="11"/>
      <c r="W1919" s="17"/>
      <c r="X1919" s="13"/>
      <c r="Y1919" s="10">
        <v>0</v>
      </c>
      <c r="Z1919" s="18">
        <f>Table1[[#This Row],[Mφ_STM/Mφ_NS]]+Table1[[#This Row],[Mφ_LPS/Mφ_NS]]</f>
        <v>0</v>
      </c>
    </row>
    <row r="1920" spans="1:26" x14ac:dyDescent="0.25">
      <c r="A1920" s="5" t="s">
        <v>5959</v>
      </c>
      <c r="B1920" s="15" t="s">
        <v>5960</v>
      </c>
      <c r="C1920" s="6"/>
      <c r="D1920" s="6"/>
      <c r="E1920" s="6"/>
      <c r="F1920" s="7"/>
      <c r="G1920" s="8"/>
      <c r="H1920" s="9"/>
      <c r="I1920" s="10">
        <v>0</v>
      </c>
      <c r="J1920" s="11"/>
      <c r="K1920" s="12"/>
      <c r="L1920" s="13"/>
      <c r="M1920" s="10">
        <v>0</v>
      </c>
      <c r="N1920" s="14">
        <f>Table1[[#This Row],[DC_STM/DC_NS]]+Table1[[#This Row],[DC_LPS/DC_NS]]</f>
        <v>0</v>
      </c>
      <c r="O1920" s="6">
        <v>5</v>
      </c>
      <c r="P1920" s="6">
        <v>5</v>
      </c>
      <c r="Q1920" s="6">
        <v>1145210.8106553799</v>
      </c>
      <c r="R1920" s="7"/>
      <c r="S1920" s="16"/>
      <c r="T1920" s="9"/>
      <c r="U1920" s="10">
        <v>0</v>
      </c>
      <c r="V1920" s="11"/>
      <c r="W1920" s="17"/>
      <c r="X1920" s="13"/>
      <c r="Y1920" s="10">
        <v>0</v>
      </c>
      <c r="Z1920" s="18">
        <f>Table1[[#This Row],[Mφ_STM/Mφ_NS]]+Table1[[#This Row],[Mφ_LPS/Mφ_NS]]</f>
        <v>0</v>
      </c>
    </row>
    <row r="1921" spans="1:26" x14ac:dyDescent="0.25">
      <c r="A1921" s="15" t="s">
        <v>5961</v>
      </c>
      <c r="B1921" s="15" t="s">
        <v>5962</v>
      </c>
      <c r="C1921" s="6">
        <v>4</v>
      </c>
      <c r="D1921" s="6">
        <v>25</v>
      </c>
      <c r="E1921" s="6">
        <v>10088212.639974</v>
      </c>
      <c r="F1921" s="7">
        <v>0.54156886713738905</v>
      </c>
      <c r="G1921" s="8" t="s">
        <v>5963</v>
      </c>
      <c r="H1921" s="9">
        <v>70.305637891867505</v>
      </c>
      <c r="I1921" s="10">
        <v>11</v>
      </c>
      <c r="J1921" s="11">
        <v>1.0610348706683701</v>
      </c>
      <c r="K1921" s="12" t="s">
        <v>5963</v>
      </c>
      <c r="L1921" s="13">
        <v>54.646604515249798</v>
      </c>
      <c r="M1921" s="10">
        <v>11</v>
      </c>
      <c r="N1921" s="14">
        <f>Table1[[#This Row],[DC_STM/DC_NS]]+Table1[[#This Row],[DC_LPS/DC_NS]]</f>
        <v>1.6026037378057592</v>
      </c>
      <c r="O1921" s="6">
        <v>3</v>
      </c>
      <c r="P1921" s="6">
        <v>28</v>
      </c>
      <c r="Q1921" s="6">
        <v>1213741.2089843799</v>
      </c>
      <c r="R1921" s="7">
        <v>23.595882481989101</v>
      </c>
      <c r="S1921" s="16" t="s">
        <v>5964</v>
      </c>
      <c r="T1921" s="9">
        <v>167.60964547560599</v>
      </c>
      <c r="U1921" s="10">
        <v>13</v>
      </c>
      <c r="V1921" s="11">
        <v>13.761996267978599</v>
      </c>
      <c r="W1921" s="17" t="s">
        <v>5964</v>
      </c>
      <c r="X1921" s="13">
        <v>189.082181606116</v>
      </c>
      <c r="Y1921" s="10">
        <v>13</v>
      </c>
      <c r="Z1921" s="18">
        <f>Table1[[#This Row],[Mφ_STM/Mφ_NS]]+Table1[[#This Row],[Mφ_LPS/Mφ_NS]]</f>
        <v>37.357878749967696</v>
      </c>
    </row>
    <row r="1922" spans="1:26" x14ac:dyDescent="0.25">
      <c r="A1922" s="5" t="s">
        <v>5965</v>
      </c>
      <c r="B1922" s="15" t="s">
        <v>5966</v>
      </c>
      <c r="C1922" s="6">
        <v>2</v>
      </c>
      <c r="D1922" s="6">
        <v>4</v>
      </c>
      <c r="E1922" s="6">
        <v>7757205.6640625</v>
      </c>
      <c r="F1922" s="7">
        <v>4.32201674593093</v>
      </c>
      <c r="G1922" s="8" t="s">
        <v>678</v>
      </c>
      <c r="H1922" s="9">
        <v>141.094144741957</v>
      </c>
      <c r="I1922" s="10">
        <v>2</v>
      </c>
      <c r="J1922" s="11">
        <v>0.01</v>
      </c>
      <c r="K1922" s="12" t="s">
        <v>678</v>
      </c>
      <c r="L1922" s="13">
        <v>0</v>
      </c>
      <c r="M1922" s="10">
        <v>2</v>
      </c>
      <c r="N1922" s="14">
        <f>Table1[[#This Row],[DC_STM/DC_NS]]+Table1[[#This Row],[DC_LPS/DC_NS]]</f>
        <v>4.3320167459309298</v>
      </c>
      <c r="O1922" s="6">
        <v>1</v>
      </c>
      <c r="P1922" s="6">
        <v>1</v>
      </c>
      <c r="Q1922" s="6">
        <v>1190496.96875</v>
      </c>
      <c r="R1922" s="7"/>
      <c r="S1922" s="16"/>
      <c r="T1922" s="9"/>
      <c r="U1922" s="10">
        <v>0</v>
      </c>
      <c r="V1922" s="11"/>
      <c r="W1922" s="17"/>
      <c r="X1922" s="13"/>
      <c r="Y1922" s="10">
        <v>0</v>
      </c>
      <c r="Z1922" s="18">
        <f>Table1[[#This Row],[Mφ_STM/Mφ_NS]]+Table1[[#This Row],[Mφ_LPS/Mφ_NS]]</f>
        <v>0</v>
      </c>
    </row>
    <row r="1923" spans="1:26" x14ac:dyDescent="0.25">
      <c r="A1923" s="5" t="s">
        <v>5967</v>
      </c>
      <c r="B1923" s="15" t="s">
        <v>5968</v>
      </c>
      <c r="C1923" s="6">
        <v>1</v>
      </c>
      <c r="D1923" s="6">
        <v>1</v>
      </c>
      <c r="E1923" s="6">
        <v>1049207</v>
      </c>
      <c r="F1923" s="7"/>
      <c r="G1923" s="8"/>
      <c r="H1923" s="9"/>
      <c r="I1923" s="10">
        <v>0</v>
      </c>
      <c r="J1923" s="11"/>
      <c r="K1923" s="12"/>
      <c r="L1923" s="13"/>
      <c r="M1923" s="10">
        <v>0</v>
      </c>
      <c r="N1923" s="14">
        <f>Table1[[#This Row],[DC_STM/DC_NS]]+Table1[[#This Row],[DC_LPS/DC_NS]]</f>
        <v>0</v>
      </c>
      <c r="O1923" s="6"/>
      <c r="P1923" s="6"/>
      <c r="Q1923" s="6"/>
      <c r="R1923" s="7"/>
      <c r="S1923" s="16"/>
      <c r="T1923" s="9"/>
      <c r="U1923" s="10">
        <v>0</v>
      </c>
      <c r="V1923" s="11"/>
      <c r="W1923" s="17"/>
      <c r="X1923" s="13"/>
      <c r="Y1923" s="10">
        <v>0</v>
      </c>
      <c r="Z1923" s="18">
        <f>Table1[[#This Row],[Mφ_STM/Mφ_NS]]+Table1[[#This Row],[Mφ_LPS/Mφ_NS]]</f>
        <v>0</v>
      </c>
    </row>
    <row r="1924" spans="1:26" x14ac:dyDescent="0.25">
      <c r="A1924" s="5" t="s">
        <v>5969</v>
      </c>
      <c r="B1924" s="15" t="s">
        <v>5970</v>
      </c>
      <c r="C1924" s="6">
        <v>1</v>
      </c>
      <c r="D1924" s="6">
        <v>1</v>
      </c>
      <c r="E1924" s="6">
        <v>1116781.9521484401</v>
      </c>
      <c r="F1924" s="7"/>
      <c r="G1924" s="8"/>
      <c r="H1924" s="9"/>
      <c r="I1924" s="10">
        <v>0</v>
      </c>
      <c r="J1924" s="11"/>
      <c r="K1924" s="12"/>
      <c r="L1924" s="13"/>
      <c r="M1924" s="10">
        <v>0</v>
      </c>
      <c r="N1924" s="14">
        <f>Table1[[#This Row],[DC_STM/DC_NS]]+Table1[[#This Row],[DC_LPS/DC_NS]]</f>
        <v>0</v>
      </c>
      <c r="O1924" s="6"/>
      <c r="P1924" s="6"/>
      <c r="Q1924" s="6"/>
      <c r="R1924" s="7"/>
      <c r="S1924" s="16"/>
      <c r="T1924" s="9"/>
      <c r="U1924" s="10">
        <v>0</v>
      </c>
      <c r="V1924" s="11"/>
      <c r="W1924" s="17"/>
      <c r="X1924" s="13"/>
      <c r="Y1924" s="10">
        <v>0</v>
      </c>
      <c r="Z1924" s="18">
        <f>Table1[[#This Row],[Mφ_STM/Mφ_NS]]+Table1[[#This Row],[Mφ_LPS/Mφ_NS]]</f>
        <v>0</v>
      </c>
    </row>
    <row r="1925" spans="1:26" x14ac:dyDescent="0.25">
      <c r="A1925" s="5" t="s">
        <v>5971</v>
      </c>
      <c r="B1925" s="15" t="s">
        <v>5972</v>
      </c>
      <c r="C1925" s="6">
        <v>4</v>
      </c>
      <c r="D1925" s="6">
        <v>7</v>
      </c>
      <c r="E1925" s="6">
        <v>1847259.74179687</v>
      </c>
      <c r="F1925" s="7">
        <v>0.57529025949457102</v>
      </c>
      <c r="G1925" s="8" t="s">
        <v>63</v>
      </c>
      <c r="H1925" s="9">
        <v>99.2904085458173</v>
      </c>
      <c r="I1925" s="10">
        <v>3</v>
      </c>
      <c r="J1925" s="11">
        <v>0.01</v>
      </c>
      <c r="K1925" s="12" t="s">
        <v>200</v>
      </c>
      <c r="L1925" s="13"/>
      <c r="M1925" s="10">
        <v>1</v>
      </c>
      <c r="N1925" s="14">
        <f>Table1[[#This Row],[DC_STM/DC_NS]]+Table1[[#This Row],[DC_LPS/DC_NS]]</f>
        <v>0.58529025949457103</v>
      </c>
      <c r="O1925" s="6">
        <v>5</v>
      </c>
      <c r="P1925" s="6">
        <v>14</v>
      </c>
      <c r="Q1925" s="6">
        <v>1219157.6018880201</v>
      </c>
      <c r="R1925" s="7"/>
      <c r="S1925" s="16"/>
      <c r="T1925" s="9"/>
      <c r="U1925" s="10">
        <v>0</v>
      </c>
      <c r="V1925" s="11"/>
      <c r="W1925" s="17"/>
      <c r="X1925" s="13"/>
      <c r="Y1925" s="10">
        <v>0</v>
      </c>
      <c r="Z1925" s="18">
        <f>Table1[[#This Row],[Mφ_STM/Mφ_NS]]+Table1[[#This Row],[Mφ_LPS/Mφ_NS]]</f>
        <v>0</v>
      </c>
    </row>
    <row r="1926" spans="1:26" x14ac:dyDescent="0.25">
      <c r="A1926" s="5" t="s">
        <v>5973</v>
      </c>
      <c r="B1926" s="15" t="s">
        <v>5974</v>
      </c>
      <c r="C1926" s="6">
        <v>1</v>
      </c>
      <c r="D1926" s="6">
        <v>1</v>
      </c>
      <c r="E1926" s="6">
        <v>1426068.6875</v>
      </c>
      <c r="F1926" s="7">
        <v>0.01</v>
      </c>
      <c r="G1926" s="8" t="s">
        <v>200</v>
      </c>
      <c r="H1926" s="9"/>
      <c r="I1926" s="10">
        <v>1</v>
      </c>
      <c r="J1926" s="11">
        <v>0.01</v>
      </c>
      <c r="K1926" s="12" t="s">
        <v>200</v>
      </c>
      <c r="L1926" s="13"/>
      <c r="M1926" s="10">
        <v>1</v>
      </c>
      <c r="N1926" s="14">
        <f>Table1[[#This Row],[DC_STM/DC_NS]]+Table1[[#This Row],[DC_LPS/DC_NS]]</f>
        <v>0.02</v>
      </c>
      <c r="O1926" s="6"/>
      <c r="P1926" s="6"/>
      <c r="Q1926" s="6"/>
      <c r="R1926" s="7"/>
      <c r="S1926" s="16"/>
      <c r="T1926" s="9"/>
      <c r="U1926" s="10">
        <v>0</v>
      </c>
      <c r="V1926" s="11"/>
      <c r="W1926" s="17"/>
      <c r="X1926" s="13"/>
      <c r="Y1926" s="10">
        <v>0</v>
      </c>
      <c r="Z1926" s="18">
        <f>Table1[[#This Row],[Mφ_STM/Mφ_NS]]+Table1[[#This Row],[Mφ_LPS/Mφ_NS]]</f>
        <v>0</v>
      </c>
    </row>
    <row r="1927" spans="1:26" x14ac:dyDescent="0.25">
      <c r="A1927" s="5" t="s">
        <v>5975</v>
      </c>
      <c r="B1927" s="15" t="s">
        <v>5976</v>
      </c>
      <c r="C1927" s="6">
        <v>2</v>
      </c>
      <c r="D1927" s="6">
        <v>8</v>
      </c>
      <c r="E1927" s="6">
        <v>818956.83951822901</v>
      </c>
      <c r="F1927" s="7">
        <v>2.2042777140240801</v>
      </c>
      <c r="G1927" s="8" t="s">
        <v>5977</v>
      </c>
      <c r="H1927" s="9">
        <v>87.986396225741501</v>
      </c>
      <c r="I1927" s="10">
        <v>3</v>
      </c>
      <c r="J1927" s="11">
        <v>2.8975713119161801</v>
      </c>
      <c r="K1927" s="12" t="s">
        <v>284</v>
      </c>
      <c r="L1927" s="13">
        <v>86.675789406212203</v>
      </c>
      <c r="M1927" s="10">
        <v>4</v>
      </c>
      <c r="N1927" s="14">
        <f>Table1[[#This Row],[DC_STM/DC_NS]]+Table1[[#This Row],[DC_LPS/DC_NS]]</f>
        <v>5.1018490259402602</v>
      </c>
      <c r="O1927" s="6"/>
      <c r="P1927" s="6"/>
      <c r="Q1927" s="6"/>
      <c r="R1927" s="7"/>
      <c r="S1927" s="16"/>
      <c r="T1927" s="9"/>
      <c r="U1927" s="10">
        <v>0</v>
      </c>
      <c r="V1927" s="11"/>
      <c r="W1927" s="17"/>
      <c r="X1927" s="13"/>
      <c r="Y1927" s="10">
        <v>0</v>
      </c>
      <c r="Z1927" s="18">
        <f>Table1[[#This Row],[Mφ_STM/Mφ_NS]]+Table1[[#This Row],[Mφ_LPS/Mφ_NS]]</f>
        <v>0</v>
      </c>
    </row>
    <row r="1928" spans="1:26" x14ac:dyDescent="0.25">
      <c r="A1928" s="5" t="s">
        <v>5978</v>
      </c>
      <c r="B1928" s="15" t="s">
        <v>5979</v>
      </c>
      <c r="C1928" s="6">
        <v>1</v>
      </c>
      <c r="D1928" s="6">
        <v>3</v>
      </c>
      <c r="E1928" s="6">
        <v>5464426.9375</v>
      </c>
      <c r="F1928" s="7">
        <v>1.82506164962279</v>
      </c>
      <c r="G1928" s="8" t="s">
        <v>314</v>
      </c>
      <c r="H1928" s="9">
        <v>5.4391257323847597</v>
      </c>
      <c r="I1928" s="10">
        <v>3</v>
      </c>
      <c r="J1928" s="11">
        <v>0.129770564264648</v>
      </c>
      <c r="K1928" s="12" t="s">
        <v>303</v>
      </c>
      <c r="L1928" s="13">
        <v>130.52355695295901</v>
      </c>
      <c r="M1928" s="10">
        <v>2</v>
      </c>
      <c r="N1928" s="14">
        <f>Table1[[#This Row],[DC_STM/DC_NS]]+Table1[[#This Row],[DC_LPS/DC_NS]]</f>
        <v>1.9548322138874381</v>
      </c>
      <c r="O1928" s="6"/>
      <c r="P1928" s="6"/>
      <c r="Q1928" s="6"/>
      <c r="R1928" s="7"/>
      <c r="S1928" s="16"/>
      <c r="T1928" s="9"/>
      <c r="U1928" s="10">
        <v>0</v>
      </c>
      <c r="V1928" s="11"/>
      <c r="W1928" s="17"/>
      <c r="X1928" s="13"/>
      <c r="Y1928" s="10">
        <v>0</v>
      </c>
      <c r="Z1928" s="18">
        <f>Table1[[#This Row],[Mφ_STM/Mφ_NS]]+Table1[[#This Row],[Mφ_LPS/Mφ_NS]]</f>
        <v>0</v>
      </c>
    </row>
    <row r="1929" spans="1:26" x14ac:dyDescent="0.25">
      <c r="A1929" s="5" t="s">
        <v>5980</v>
      </c>
      <c r="B1929" s="15" t="s">
        <v>5981</v>
      </c>
      <c r="C1929" s="6"/>
      <c r="D1929" s="6"/>
      <c r="E1929" s="6"/>
      <c r="F1929" s="7"/>
      <c r="G1929" s="8"/>
      <c r="H1929" s="9"/>
      <c r="I1929" s="10">
        <v>0</v>
      </c>
      <c r="J1929" s="11"/>
      <c r="K1929" s="12"/>
      <c r="L1929" s="13"/>
      <c r="M1929" s="10">
        <v>0</v>
      </c>
      <c r="N1929" s="14">
        <f>Table1[[#This Row],[DC_STM/DC_NS]]+Table1[[#This Row],[DC_LPS/DC_NS]]</f>
        <v>0</v>
      </c>
      <c r="O1929" s="6">
        <v>1</v>
      </c>
      <c r="P1929" s="6">
        <v>2</v>
      </c>
      <c r="Q1929" s="6">
        <v>0</v>
      </c>
      <c r="R1929" s="7"/>
      <c r="S1929" s="16"/>
      <c r="T1929" s="9"/>
      <c r="U1929" s="10">
        <v>0</v>
      </c>
      <c r="V1929" s="11"/>
      <c r="W1929" s="17"/>
      <c r="X1929" s="13"/>
      <c r="Y1929" s="10">
        <v>0</v>
      </c>
      <c r="Z1929" s="18">
        <f>Table1[[#This Row],[Mφ_STM/Mφ_NS]]+Table1[[#This Row],[Mφ_LPS/Mφ_NS]]</f>
        <v>0</v>
      </c>
    </row>
    <row r="1930" spans="1:26" x14ac:dyDescent="0.25">
      <c r="A1930" s="5" t="s">
        <v>5982</v>
      </c>
      <c r="B1930" s="15" t="s">
        <v>5983</v>
      </c>
      <c r="C1930" s="6">
        <v>1</v>
      </c>
      <c r="D1930" s="6">
        <v>1</v>
      </c>
      <c r="E1930" s="6">
        <v>123157.3671875</v>
      </c>
      <c r="F1930" s="7"/>
      <c r="G1930" s="8"/>
      <c r="H1930" s="9"/>
      <c r="I1930" s="10">
        <v>0</v>
      </c>
      <c r="J1930" s="11"/>
      <c r="K1930" s="12"/>
      <c r="L1930" s="13"/>
      <c r="M1930" s="10">
        <v>0</v>
      </c>
      <c r="N1930" s="14">
        <f>Table1[[#This Row],[DC_STM/DC_NS]]+Table1[[#This Row],[DC_LPS/DC_NS]]</f>
        <v>0</v>
      </c>
      <c r="O1930" s="6"/>
      <c r="P1930" s="6"/>
      <c r="Q1930" s="6"/>
      <c r="R1930" s="7"/>
      <c r="S1930" s="16"/>
      <c r="T1930" s="9"/>
      <c r="U1930" s="10">
        <v>0</v>
      </c>
      <c r="V1930" s="11"/>
      <c r="W1930" s="17"/>
      <c r="X1930" s="13"/>
      <c r="Y1930" s="10">
        <v>0</v>
      </c>
      <c r="Z1930" s="18">
        <f>Table1[[#This Row],[Mφ_STM/Mφ_NS]]+Table1[[#This Row],[Mφ_LPS/Mφ_NS]]</f>
        <v>0</v>
      </c>
    </row>
    <row r="1931" spans="1:26" x14ac:dyDescent="0.25">
      <c r="A1931" s="5" t="s">
        <v>5984</v>
      </c>
      <c r="B1931" s="15" t="s">
        <v>5985</v>
      </c>
      <c r="C1931" s="6"/>
      <c r="D1931" s="6"/>
      <c r="E1931" s="6"/>
      <c r="F1931" s="7"/>
      <c r="G1931" s="8"/>
      <c r="H1931" s="9"/>
      <c r="I1931" s="10">
        <v>0</v>
      </c>
      <c r="J1931" s="11"/>
      <c r="K1931" s="12"/>
      <c r="L1931" s="13"/>
      <c r="M1931" s="10">
        <v>0</v>
      </c>
      <c r="N1931" s="14">
        <f>Table1[[#This Row],[DC_STM/DC_NS]]+Table1[[#This Row],[DC_LPS/DC_NS]]</f>
        <v>0</v>
      </c>
      <c r="O1931" s="6">
        <v>3</v>
      </c>
      <c r="P1931" s="6">
        <v>6</v>
      </c>
      <c r="Q1931" s="6">
        <v>650016.79817708302</v>
      </c>
      <c r="R1931" s="7"/>
      <c r="S1931" s="16"/>
      <c r="T1931" s="9"/>
      <c r="U1931" s="10">
        <v>0</v>
      </c>
      <c r="V1931" s="11"/>
      <c r="W1931" s="17"/>
      <c r="X1931" s="13"/>
      <c r="Y1931" s="10">
        <v>0</v>
      </c>
      <c r="Z1931" s="18">
        <f>Table1[[#This Row],[Mφ_STM/Mφ_NS]]+Table1[[#This Row],[Mφ_LPS/Mφ_NS]]</f>
        <v>0</v>
      </c>
    </row>
    <row r="1932" spans="1:26" x14ac:dyDescent="0.25">
      <c r="A1932" s="5" t="s">
        <v>5986</v>
      </c>
      <c r="B1932" s="15" t="s">
        <v>5987</v>
      </c>
      <c r="C1932" s="6"/>
      <c r="D1932" s="6"/>
      <c r="E1932" s="6"/>
      <c r="F1932" s="7"/>
      <c r="G1932" s="8"/>
      <c r="H1932" s="9"/>
      <c r="I1932" s="10">
        <v>0</v>
      </c>
      <c r="J1932" s="11"/>
      <c r="K1932" s="12"/>
      <c r="L1932" s="13"/>
      <c r="M1932" s="10">
        <v>0</v>
      </c>
      <c r="N1932" s="14">
        <f>Table1[[#This Row],[DC_STM/DC_NS]]+Table1[[#This Row],[DC_LPS/DC_NS]]</f>
        <v>0</v>
      </c>
      <c r="O1932" s="6">
        <v>1</v>
      </c>
      <c r="P1932" s="6">
        <v>1</v>
      </c>
      <c r="Q1932" s="6">
        <v>213260.5703125</v>
      </c>
      <c r="R1932" s="7">
        <v>0.47190912712539201</v>
      </c>
      <c r="S1932" s="16" t="s">
        <v>182</v>
      </c>
      <c r="T1932" s="9"/>
      <c r="U1932" s="10">
        <v>1</v>
      </c>
      <c r="V1932" s="11">
        <v>0.01</v>
      </c>
      <c r="W1932" s="17" t="s">
        <v>182</v>
      </c>
      <c r="X1932" s="13"/>
      <c r="Y1932" s="10">
        <v>1</v>
      </c>
      <c r="Z1932" s="18">
        <f>Table1[[#This Row],[Mφ_STM/Mφ_NS]]+Table1[[#This Row],[Mφ_LPS/Mφ_NS]]</f>
        <v>0.48190912712539202</v>
      </c>
    </row>
    <row r="1933" spans="1:26" x14ac:dyDescent="0.25">
      <c r="A1933" s="5" t="s">
        <v>5988</v>
      </c>
      <c r="B1933" s="15" t="s">
        <v>5989</v>
      </c>
      <c r="C1933" s="6">
        <v>1</v>
      </c>
      <c r="D1933" s="6">
        <v>1</v>
      </c>
      <c r="E1933" s="6">
        <v>281723.578125</v>
      </c>
      <c r="F1933" s="7"/>
      <c r="G1933" s="8"/>
      <c r="H1933" s="9"/>
      <c r="I1933" s="10">
        <v>0</v>
      </c>
      <c r="J1933" s="11"/>
      <c r="K1933" s="12"/>
      <c r="L1933" s="13"/>
      <c r="M1933" s="10">
        <v>0</v>
      </c>
      <c r="N1933" s="14">
        <f>Table1[[#This Row],[DC_STM/DC_NS]]+Table1[[#This Row],[DC_LPS/DC_NS]]</f>
        <v>0</v>
      </c>
      <c r="O1933" s="6">
        <v>2</v>
      </c>
      <c r="P1933" s="6">
        <v>2</v>
      </c>
      <c r="Q1933" s="6">
        <v>343256.30151367199</v>
      </c>
      <c r="R1933" s="7">
        <v>100</v>
      </c>
      <c r="S1933" s="16" t="s">
        <v>182</v>
      </c>
      <c r="T1933" s="9"/>
      <c r="U1933" s="10">
        <v>1</v>
      </c>
      <c r="V1933" s="11">
        <v>100</v>
      </c>
      <c r="W1933" s="17" t="s">
        <v>182</v>
      </c>
      <c r="X1933" s="13"/>
      <c r="Y1933" s="10">
        <v>1</v>
      </c>
      <c r="Z1933" s="18">
        <f>Table1[[#This Row],[Mφ_STM/Mφ_NS]]+Table1[[#This Row],[Mφ_LPS/Mφ_NS]]</f>
        <v>200</v>
      </c>
    </row>
    <row r="1934" spans="1:26" x14ac:dyDescent="0.25">
      <c r="A1934" s="5" t="s">
        <v>5990</v>
      </c>
      <c r="B1934" s="15" t="s">
        <v>5991</v>
      </c>
      <c r="C1934" s="6"/>
      <c r="D1934" s="6"/>
      <c r="E1934" s="6"/>
      <c r="F1934" s="7"/>
      <c r="G1934" s="8"/>
      <c r="H1934" s="9"/>
      <c r="I1934" s="10">
        <v>0</v>
      </c>
      <c r="J1934" s="11"/>
      <c r="K1934" s="12"/>
      <c r="L1934" s="13"/>
      <c r="M1934" s="10">
        <v>0</v>
      </c>
      <c r="N1934" s="14">
        <f>Table1[[#This Row],[DC_STM/DC_NS]]+Table1[[#This Row],[DC_LPS/DC_NS]]</f>
        <v>0</v>
      </c>
      <c r="O1934" s="6">
        <v>1</v>
      </c>
      <c r="P1934" s="6">
        <v>1</v>
      </c>
      <c r="Q1934" s="6">
        <v>0</v>
      </c>
      <c r="R1934" s="7"/>
      <c r="S1934" s="16"/>
      <c r="T1934" s="9"/>
      <c r="U1934" s="10">
        <v>0</v>
      </c>
      <c r="V1934" s="11"/>
      <c r="W1934" s="17"/>
      <c r="X1934" s="13"/>
      <c r="Y1934" s="10">
        <v>0</v>
      </c>
      <c r="Z1934" s="18">
        <f>Table1[[#This Row],[Mφ_STM/Mφ_NS]]+Table1[[#This Row],[Mφ_LPS/Mφ_NS]]</f>
        <v>0</v>
      </c>
    </row>
    <row r="1935" spans="1:26" x14ac:dyDescent="0.25">
      <c r="A1935" s="5" t="s">
        <v>5992</v>
      </c>
      <c r="B1935" s="15" t="s">
        <v>5993</v>
      </c>
      <c r="C1935" s="6">
        <v>2</v>
      </c>
      <c r="D1935" s="6">
        <v>3</v>
      </c>
      <c r="E1935" s="6">
        <v>2796590.9296875</v>
      </c>
      <c r="F1935" s="7"/>
      <c r="G1935" s="8"/>
      <c r="H1935" s="9"/>
      <c r="I1935" s="10">
        <v>0</v>
      </c>
      <c r="J1935" s="11"/>
      <c r="K1935" s="12"/>
      <c r="L1935" s="13"/>
      <c r="M1935" s="10">
        <v>0</v>
      </c>
      <c r="N1935" s="14">
        <f>Table1[[#This Row],[DC_STM/DC_NS]]+Table1[[#This Row],[DC_LPS/DC_NS]]</f>
        <v>0</v>
      </c>
      <c r="O1935" s="6"/>
      <c r="P1935" s="6"/>
      <c r="Q1935" s="6"/>
      <c r="R1935" s="7"/>
      <c r="S1935" s="16"/>
      <c r="T1935" s="9"/>
      <c r="U1935" s="10">
        <v>0</v>
      </c>
      <c r="V1935" s="11"/>
      <c r="W1935" s="17"/>
      <c r="X1935" s="13"/>
      <c r="Y1935" s="10">
        <v>0</v>
      </c>
      <c r="Z1935" s="18">
        <f>Table1[[#This Row],[Mφ_STM/Mφ_NS]]+Table1[[#This Row],[Mφ_LPS/Mφ_NS]]</f>
        <v>0</v>
      </c>
    </row>
    <row r="1936" spans="1:26" x14ac:dyDescent="0.25">
      <c r="A1936" s="5" t="s">
        <v>5994</v>
      </c>
      <c r="B1936" s="15" t="s">
        <v>5995</v>
      </c>
      <c r="C1936" s="6">
        <v>6</v>
      </c>
      <c r="D1936" s="6">
        <v>18</v>
      </c>
      <c r="E1936" s="6">
        <v>2646868.04296875</v>
      </c>
      <c r="F1936" s="7">
        <v>1.67374102888514</v>
      </c>
      <c r="G1936" s="8" t="s">
        <v>5996</v>
      </c>
      <c r="H1936" s="9">
        <v>92.089330602728594</v>
      </c>
      <c r="I1936" s="10">
        <v>12</v>
      </c>
      <c r="J1936" s="11">
        <v>0.45762001833726601</v>
      </c>
      <c r="K1936" s="12" t="s">
        <v>5997</v>
      </c>
      <c r="L1936" s="13">
        <v>96.740041860328105</v>
      </c>
      <c r="M1936" s="10">
        <v>13</v>
      </c>
      <c r="N1936" s="14">
        <f>Table1[[#This Row],[DC_STM/DC_NS]]+Table1[[#This Row],[DC_LPS/DC_NS]]</f>
        <v>2.131361047222406</v>
      </c>
      <c r="O1936" s="6">
        <v>7</v>
      </c>
      <c r="P1936" s="6">
        <v>17</v>
      </c>
      <c r="Q1936" s="6">
        <v>842831.66650390602</v>
      </c>
      <c r="R1936" s="7">
        <v>22.406812852339002</v>
      </c>
      <c r="S1936" s="16" t="s">
        <v>5998</v>
      </c>
      <c r="T1936" s="9">
        <v>172.10674030150599</v>
      </c>
      <c r="U1936" s="10">
        <v>8</v>
      </c>
      <c r="V1936" s="11">
        <v>5.6818148759280902</v>
      </c>
      <c r="W1936" s="17" t="s">
        <v>5999</v>
      </c>
      <c r="X1936" s="13">
        <v>189.07431653231299</v>
      </c>
      <c r="Y1936" s="10">
        <v>6</v>
      </c>
      <c r="Z1936" s="18">
        <f>Table1[[#This Row],[Mφ_STM/Mφ_NS]]+Table1[[#This Row],[Mφ_LPS/Mφ_NS]]</f>
        <v>28.088627728267092</v>
      </c>
    </row>
    <row r="1937" spans="1:26" x14ac:dyDescent="0.25">
      <c r="A1937" s="19" t="s">
        <v>6000</v>
      </c>
      <c r="B1937" s="19" t="s">
        <v>6001</v>
      </c>
      <c r="C1937" s="20"/>
      <c r="D1937" s="20"/>
      <c r="E1937" s="20"/>
      <c r="F1937" s="21"/>
      <c r="G1937" s="22"/>
      <c r="H1937" s="23"/>
      <c r="I1937" s="24">
        <v>0</v>
      </c>
      <c r="J1937" s="25"/>
      <c r="K1937" s="26"/>
      <c r="L1937" s="27"/>
      <c r="M1937" s="24">
        <v>0</v>
      </c>
      <c r="N1937" s="28">
        <v>0</v>
      </c>
      <c r="O1937" s="20">
        <v>7</v>
      </c>
      <c r="P1937" s="20">
        <v>53</v>
      </c>
      <c r="Q1937" s="20">
        <v>4010757.1237423099</v>
      </c>
      <c r="R1937" s="21">
        <v>40.840777401031197</v>
      </c>
      <c r="S1937" s="23" t="s">
        <v>6002</v>
      </c>
      <c r="T1937" s="23">
        <v>108.62516175635901</v>
      </c>
      <c r="U1937" s="24">
        <v>15</v>
      </c>
      <c r="V1937" s="25">
        <v>34.928530973591698</v>
      </c>
      <c r="W1937" s="29" t="s">
        <v>6003</v>
      </c>
      <c r="X1937" s="27">
        <v>140.032268301025</v>
      </c>
      <c r="Y1937" s="24">
        <v>11</v>
      </c>
      <c r="Z1937" s="31">
        <v>75.769308374622895</v>
      </c>
    </row>
    <row r="1938" spans="1:26" x14ac:dyDescent="0.25">
      <c r="A1938" s="5" t="s">
        <v>6004</v>
      </c>
      <c r="B1938" s="15" t="s">
        <v>6005</v>
      </c>
      <c r="C1938" s="6">
        <v>6</v>
      </c>
      <c r="D1938" s="6">
        <v>10</v>
      </c>
      <c r="E1938" s="6">
        <v>5965302.9828124996</v>
      </c>
      <c r="F1938" s="7">
        <v>1.3439129350830401</v>
      </c>
      <c r="G1938" s="8" t="s">
        <v>6006</v>
      </c>
      <c r="H1938" s="9">
        <v>103.781024886422</v>
      </c>
      <c r="I1938" s="10">
        <v>6</v>
      </c>
      <c r="J1938" s="11">
        <v>0.01</v>
      </c>
      <c r="K1938" s="12" t="s">
        <v>6007</v>
      </c>
      <c r="L1938" s="13">
        <v>0</v>
      </c>
      <c r="M1938" s="10">
        <v>5</v>
      </c>
      <c r="N1938" s="14">
        <f>Table1[[#This Row],[DC_STM/DC_NS]]+Table1[[#This Row],[DC_LPS/DC_NS]]</f>
        <v>1.3539129350830401</v>
      </c>
      <c r="O1938" s="6">
        <v>4</v>
      </c>
      <c r="P1938" s="6">
        <v>4</v>
      </c>
      <c r="Q1938" s="6">
        <v>2693641.9967447901</v>
      </c>
      <c r="R1938" s="7">
        <v>100</v>
      </c>
      <c r="S1938" s="16" t="s">
        <v>431</v>
      </c>
      <c r="T1938" s="9"/>
      <c r="U1938" s="10">
        <v>1</v>
      </c>
      <c r="V1938" s="11">
        <v>100</v>
      </c>
      <c r="W1938" s="17" t="s">
        <v>431</v>
      </c>
      <c r="X1938" s="13"/>
      <c r="Y1938" s="10">
        <v>1</v>
      </c>
      <c r="Z1938" s="18">
        <f>Table1[[#This Row],[Mφ_STM/Mφ_NS]]+Table1[[#This Row],[Mφ_LPS/Mφ_NS]]</f>
        <v>200</v>
      </c>
    </row>
    <row r="1939" spans="1:26" x14ac:dyDescent="0.25">
      <c r="A1939" s="5" t="s">
        <v>6008</v>
      </c>
      <c r="B1939" s="15" t="s">
        <v>6009</v>
      </c>
      <c r="C1939" s="6">
        <v>3</v>
      </c>
      <c r="D1939" s="6">
        <v>4</v>
      </c>
      <c r="E1939" s="6">
        <v>984886.42757161497</v>
      </c>
      <c r="F1939" s="7">
        <v>0.70368083026304595</v>
      </c>
      <c r="G1939" s="8" t="s">
        <v>153</v>
      </c>
      <c r="H1939" s="9"/>
      <c r="I1939" s="10">
        <v>1</v>
      </c>
      <c r="J1939" s="11">
        <v>0.86335981905736003</v>
      </c>
      <c r="K1939" s="12" t="s">
        <v>153</v>
      </c>
      <c r="L1939" s="13"/>
      <c r="M1939" s="10">
        <v>1</v>
      </c>
      <c r="N1939" s="14">
        <f>Table1[[#This Row],[DC_STM/DC_NS]]+Table1[[#This Row],[DC_LPS/DC_NS]]</f>
        <v>1.5670406493204059</v>
      </c>
      <c r="O1939" s="6"/>
      <c r="P1939" s="6"/>
      <c r="Q1939" s="6"/>
      <c r="R1939" s="7"/>
      <c r="S1939" s="16"/>
      <c r="T1939" s="9"/>
      <c r="U1939" s="10">
        <v>0</v>
      </c>
      <c r="V1939" s="11"/>
      <c r="W1939" s="17"/>
      <c r="X1939" s="13"/>
      <c r="Y1939" s="10">
        <v>0</v>
      </c>
      <c r="Z1939" s="18">
        <f>Table1[[#This Row],[Mφ_STM/Mφ_NS]]+Table1[[#This Row],[Mφ_LPS/Mφ_NS]]</f>
        <v>0</v>
      </c>
    </row>
    <row r="1940" spans="1:26" x14ac:dyDescent="0.25">
      <c r="A1940" s="5" t="s">
        <v>6010</v>
      </c>
      <c r="B1940" s="15" t="s">
        <v>6011</v>
      </c>
      <c r="C1940" s="6">
        <v>1</v>
      </c>
      <c r="D1940" s="6">
        <v>5</v>
      </c>
      <c r="E1940" s="6">
        <v>3608975.3140624999</v>
      </c>
      <c r="F1940" s="7"/>
      <c r="G1940" s="8"/>
      <c r="H1940" s="9"/>
      <c r="I1940" s="10">
        <v>0</v>
      </c>
      <c r="J1940" s="11"/>
      <c r="K1940" s="12"/>
      <c r="L1940" s="13"/>
      <c r="M1940" s="10">
        <v>0</v>
      </c>
      <c r="N1940" s="14">
        <f>Table1[[#This Row],[DC_STM/DC_NS]]+Table1[[#This Row],[DC_LPS/DC_NS]]</f>
        <v>0</v>
      </c>
      <c r="O1940" s="6">
        <v>3</v>
      </c>
      <c r="P1940" s="6">
        <v>7</v>
      </c>
      <c r="Q1940" s="6">
        <v>2079261.7167968799</v>
      </c>
      <c r="R1940" s="7">
        <v>2.34134480860244</v>
      </c>
      <c r="S1940" s="16" t="s">
        <v>6012</v>
      </c>
      <c r="T1940" s="9">
        <v>107.007099996221</v>
      </c>
      <c r="U1940" s="10">
        <v>2</v>
      </c>
      <c r="V1940" s="11">
        <v>0.58721280035068502</v>
      </c>
      <c r="W1940" s="17" t="s">
        <v>6012</v>
      </c>
      <c r="X1940" s="13">
        <v>136.80327737763699</v>
      </c>
      <c r="Y1940" s="10">
        <v>2</v>
      </c>
      <c r="Z1940" s="18">
        <f>Table1[[#This Row],[Mφ_STM/Mφ_NS]]+Table1[[#This Row],[Mφ_LPS/Mφ_NS]]</f>
        <v>2.9285576089531249</v>
      </c>
    </row>
    <row r="1941" spans="1:26" x14ac:dyDescent="0.25">
      <c r="A1941" s="5" t="s">
        <v>6013</v>
      </c>
      <c r="B1941" s="15" t="s">
        <v>6014</v>
      </c>
      <c r="C1941" s="6">
        <v>2</v>
      </c>
      <c r="D1941" s="6">
        <v>25</v>
      </c>
      <c r="E1941" s="6">
        <v>1791477.23828125</v>
      </c>
      <c r="F1941" s="7">
        <v>13.0028839132129</v>
      </c>
      <c r="G1941" s="22" t="s">
        <v>2789</v>
      </c>
      <c r="H1941" s="9">
        <v>237.77712628548599</v>
      </c>
      <c r="I1941" s="10">
        <v>11</v>
      </c>
      <c r="J1941" s="11">
        <v>41.716671380247298</v>
      </c>
      <c r="K1941" s="17" t="s">
        <v>6015</v>
      </c>
      <c r="L1941" s="13">
        <v>120.42465245867299</v>
      </c>
      <c r="M1941" s="10">
        <v>11</v>
      </c>
      <c r="N1941" s="14">
        <v>54.719555293460196</v>
      </c>
      <c r="O1941" s="6">
        <v>2</v>
      </c>
      <c r="P1941" s="6">
        <v>15</v>
      </c>
      <c r="Q1941" s="6">
        <v>1592259.7432528399</v>
      </c>
      <c r="R1941" s="7">
        <v>2.6199720597590299</v>
      </c>
      <c r="S1941" s="9" t="s">
        <v>6016</v>
      </c>
      <c r="T1941" s="9">
        <v>4.5672650682451401</v>
      </c>
      <c r="U1941" s="10">
        <v>5</v>
      </c>
      <c r="V1941" s="11">
        <v>1.37590899844433</v>
      </c>
      <c r="W1941" s="12" t="s">
        <v>6016</v>
      </c>
      <c r="X1941" s="13">
        <v>10.4840522128895</v>
      </c>
      <c r="Y1941" s="10">
        <v>5</v>
      </c>
      <c r="Z1941" s="18">
        <v>3.9958810582033601</v>
      </c>
    </row>
    <row r="1942" spans="1:26" x14ac:dyDescent="0.25">
      <c r="A1942" s="5" t="s">
        <v>6017</v>
      </c>
      <c r="B1942" s="15" t="s">
        <v>6018</v>
      </c>
      <c r="C1942" s="6">
        <v>1</v>
      </c>
      <c r="D1942" s="6">
        <v>1</v>
      </c>
      <c r="E1942" s="6">
        <v>200908534.8125</v>
      </c>
      <c r="F1942" s="7"/>
      <c r="G1942" s="8"/>
      <c r="H1942" s="9"/>
      <c r="I1942" s="10">
        <v>0</v>
      </c>
      <c r="J1942" s="11"/>
      <c r="K1942" s="12"/>
      <c r="L1942" s="13"/>
      <c r="M1942" s="10">
        <v>0</v>
      </c>
      <c r="N1942" s="14">
        <f>Table1[[#This Row],[DC_STM/DC_NS]]+Table1[[#This Row],[DC_LPS/DC_NS]]</f>
        <v>0</v>
      </c>
      <c r="O1942" s="6"/>
      <c r="P1942" s="6"/>
      <c r="Q1942" s="6"/>
      <c r="R1942" s="7"/>
      <c r="S1942" s="16"/>
      <c r="T1942" s="9"/>
      <c r="U1942" s="10">
        <v>0</v>
      </c>
      <c r="V1942" s="11"/>
      <c r="W1942" s="17"/>
      <c r="X1942" s="13"/>
      <c r="Y1942" s="10">
        <v>0</v>
      </c>
      <c r="Z1942" s="18">
        <f>Table1[[#This Row],[Mφ_STM/Mφ_NS]]+Table1[[#This Row],[Mφ_LPS/Mφ_NS]]</f>
        <v>0</v>
      </c>
    </row>
    <row r="1943" spans="1:26" x14ac:dyDescent="0.25">
      <c r="A1943" s="5" t="s">
        <v>6019</v>
      </c>
      <c r="B1943" s="15" t="s">
        <v>6020</v>
      </c>
      <c r="C1943" s="6">
        <v>13</v>
      </c>
      <c r="D1943" s="6">
        <v>52</v>
      </c>
      <c r="E1943" s="6">
        <v>7551087.1384548601</v>
      </c>
      <c r="F1943" s="7">
        <v>0.51090200114131901</v>
      </c>
      <c r="G1943" s="8" t="s">
        <v>6021</v>
      </c>
      <c r="H1943" s="9">
        <v>154.91677364425499</v>
      </c>
      <c r="I1943" s="10">
        <v>24</v>
      </c>
      <c r="J1943" s="11">
        <v>0.57611338866392103</v>
      </c>
      <c r="K1943" s="12" t="s">
        <v>6022</v>
      </c>
      <c r="L1943" s="13">
        <v>105.81008105014401</v>
      </c>
      <c r="M1943" s="10">
        <v>28</v>
      </c>
      <c r="N1943" s="14">
        <f>Table1[[#This Row],[DC_STM/DC_NS]]+Table1[[#This Row],[DC_LPS/DC_NS]]</f>
        <v>1.0870153898052402</v>
      </c>
      <c r="O1943" s="6">
        <v>7</v>
      </c>
      <c r="P1943" s="6">
        <v>27</v>
      </c>
      <c r="Q1943" s="6">
        <v>1311075.6698330999</v>
      </c>
      <c r="R1943" s="7">
        <v>29.7950692295979</v>
      </c>
      <c r="S1943" s="16" t="s">
        <v>6023</v>
      </c>
      <c r="T1943" s="9">
        <v>161.01315257888899</v>
      </c>
      <c r="U1943" s="10">
        <v>10</v>
      </c>
      <c r="V1943" s="11">
        <v>29.320382168246201</v>
      </c>
      <c r="W1943" s="17" t="s">
        <v>6023</v>
      </c>
      <c r="X1943" s="13">
        <v>164.68938470451201</v>
      </c>
      <c r="Y1943" s="10">
        <v>10</v>
      </c>
      <c r="Z1943" s="18">
        <f>Table1[[#This Row],[Mφ_STM/Mφ_NS]]+Table1[[#This Row],[Mφ_LPS/Mφ_NS]]</f>
        <v>59.115451397844097</v>
      </c>
    </row>
    <row r="1944" spans="1:26" x14ac:dyDescent="0.25">
      <c r="A1944" s="5" t="s">
        <v>6024</v>
      </c>
      <c r="B1944" s="15" t="s">
        <v>6025</v>
      </c>
      <c r="C1944" s="6">
        <v>1</v>
      </c>
      <c r="D1944" s="6">
        <v>1</v>
      </c>
      <c r="E1944" s="6">
        <v>0</v>
      </c>
      <c r="F1944" s="7"/>
      <c r="G1944" s="8"/>
      <c r="H1944" s="9"/>
      <c r="I1944" s="10">
        <v>0</v>
      </c>
      <c r="J1944" s="11"/>
      <c r="K1944" s="12"/>
      <c r="L1944" s="13"/>
      <c r="M1944" s="10">
        <v>0</v>
      </c>
      <c r="N1944" s="14">
        <f>Table1[[#This Row],[DC_STM/DC_NS]]+Table1[[#This Row],[DC_LPS/DC_NS]]</f>
        <v>0</v>
      </c>
      <c r="O1944" s="6"/>
      <c r="P1944" s="6"/>
      <c r="Q1944" s="6"/>
      <c r="R1944" s="7"/>
      <c r="S1944" s="16"/>
      <c r="T1944" s="9"/>
      <c r="U1944" s="10">
        <v>0</v>
      </c>
      <c r="V1944" s="11"/>
      <c r="W1944" s="17"/>
      <c r="X1944" s="13"/>
      <c r="Y1944" s="10">
        <v>0</v>
      </c>
      <c r="Z1944" s="18">
        <f>Table1[[#This Row],[Mφ_STM/Mφ_NS]]+Table1[[#This Row],[Mφ_LPS/Mφ_NS]]</f>
        <v>0</v>
      </c>
    </row>
    <row r="1945" spans="1:26" x14ac:dyDescent="0.25">
      <c r="A1945" s="5" t="s">
        <v>6026</v>
      </c>
      <c r="B1945" s="15" t="s">
        <v>6027</v>
      </c>
      <c r="C1945" s="6"/>
      <c r="D1945" s="6"/>
      <c r="E1945" s="6"/>
      <c r="F1945" s="7"/>
      <c r="G1945" s="8"/>
      <c r="H1945" s="9"/>
      <c r="I1945" s="10">
        <v>0</v>
      </c>
      <c r="J1945" s="11"/>
      <c r="K1945" s="12"/>
      <c r="L1945" s="13"/>
      <c r="M1945" s="10">
        <v>0</v>
      </c>
      <c r="N1945" s="14">
        <f>Table1[[#This Row],[DC_STM/DC_NS]]+Table1[[#This Row],[DC_LPS/DC_NS]]</f>
        <v>0</v>
      </c>
      <c r="O1945" s="6">
        <v>1</v>
      </c>
      <c r="P1945" s="6">
        <v>2</v>
      </c>
      <c r="Q1945" s="6">
        <v>1333006.34375</v>
      </c>
      <c r="R1945" s="7"/>
      <c r="S1945" s="16"/>
      <c r="T1945" s="9"/>
      <c r="U1945" s="10">
        <v>0</v>
      </c>
      <c r="V1945" s="11"/>
      <c r="W1945" s="17"/>
      <c r="X1945" s="13"/>
      <c r="Y1945" s="10">
        <v>0</v>
      </c>
      <c r="Z1945" s="18">
        <f>Table1[[#This Row],[Mφ_STM/Mφ_NS]]+Table1[[#This Row],[Mφ_LPS/Mφ_NS]]</f>
        <v>0</v>
      </c>
    </row>
    <row r="1946" spans="1:26" x14ac:dyDescent="0.25">
      <c r="A1946" s="5" t="s">
        <v>6028</v>
      </c>
      <c r="B1946" s="15" t="s">
        <v>6029</v>
      </c>
      <c r="C1946" s="6">
        <v>1</v>
      </c>
      <c r="D1946" s="6">
        <v>1</v>
      </c>
      <c r="E1946" s="6">
        <v>7432392.8359375</v>
      </c>
      <c r="F1946" s="7"/>
      <c r="G1946" s="8"/>
      <c r="H1946" s="9"/>
      <c r="I1946" s="10">
        <v>0</v>
      </c>
      <c r="J1946" s="11"/>
      <c r="K1946" s="12"/>
      <c r="L1946" s="13"/>
      <c r="M1946" s="10">
        <v>0</v>
      </c>
      <c r="N1946" s="14">
        <f>Table1[[#This Row],[DC_STM/DC_NS]]+Table1[[#This Row],[DC_LPS/DC_NS]]</f>
        <v>0</v>
      </c>
      <c r="O1946" s="6"/>
      <c r="P1946" s="6"/>
      <c r="Q1946" s="6"/>
      <c r="R1946" s="7"/>
      <c r="S1946" s="16"/>
      <c r="T1946" s="9"/>
      <c r="U1946" s="10">
        <v>0</v>
      </c>
      <c r="V1946" s="11"/>
      <c r="W1946" s="17"/>
      <c r="X1946" s="13"/>
      <c r="Y1946" s="10">
        <v>0</v>
      </c>
      <c r="Z1946" s="18">
        <f>Table1[[#This Row],[Mφ_STM/Mφ_NS]]+Table1[[#This Row],[Mφ_LPS/Mφ_NS]]</f>
        <v>0</v>
      </c>
    </row>
    <row r="1947" spans="1:26" x14ac:dyDescent="0.25">
      <c r="A1947" s="15" t="s">
        <v>6030</v>
      </c>
      <c r="B1947" s="15" t="s">
        <v>6031</v>
      </c>
      <c r="C1947" s="6">
        <v>15</v>
      </c>
      <c r="D1947" s="6">
        <v>61</v>
      </c>
      <c r="E1947" s="6">
        <v>5686231.7810872402</v>
      </c>
      <c r="F1947" s="7">
        <v>0.938821729135357</v>
      </c>
      <c r="G1947" s="8" t="s">
        <v>6032</v>
      </c>
      <c r="H1947" s="9">
        <v>103.193992356238</v>
      </c>
      <c r="I1947" s="10">
        <v>29</v>
      </c>
      <c r="J1947" s="11">
        <v>10.540783559602501</v>
      </c>
      <c r="K1947" s="12" t="s">
        <v>6033</v>
      </c>
      <c r="L1947" s="13">
        <v>298.26579298394398</v>
      </c>
      <c r="M1947" s="10">
        <v>33</v>
      </c>
      <c r="N1947" s="14">
        <f>Table1[[#This Row],[DC_STM/DC_NS]]+Table1[[#This Row],[DC_LPS/DC_NS]]</f>
        <v>11.479605288737858</v>
      </c>
      <c r="O1947" s="6">
        <v>12</v>
      </c>
      <c r="P1947" s="6">
        <v>27</v>
      </c>
      <c r="Q1947" s="6">
        <v>2574952.0143229198</v>
      </c>
      <c r="R1947" s="7">
        <v>15.5724701203499</v>
      </c>
      <c r="S1947" s="16" t="s">
        <v>3086</v>
      </c>
      <c r="T1947" s="9">
        <v>157.387212030147</v>
      </c>
      <c r="U1947" s="10">
        <v>3</v>
      </c>
      <c r="V1947" s="11">
        <v>1.500751990677E-2</v>
      </c>
      <c r="W1947" s="17" t="s">
        <v>4952</v>
      </c>
      <c r="X1947" s="13">
        <v>0.17451004340922799</v>
      </c>
      <c r="Y1947" s="10">
        <v>2</v>
      </c>
      <c r="Z1947" s="18">
        <f>Table1[[#This Row],[Mφ_STM/Mφ_NS]]+Table1[[#This Row],[Mφ_LPS/Mφ_NS]]</f>
        <v>15.587477640256671</v>
      </c>
    </row>
    <row r="1948" spans="1:26" x14ac:dyDescent="0.25">
      <c r="A1948" s="5" t="s">
        <v>6034</v>
      </c>
      <c r="B1948" s="15" t="s">
        <v>6035</v>
      </c>
      <c r="C1948" s="6"/>
      <c r="D1948" s="6"/>
      <c r="E1948" s="6"/>
      <c r="F1948" s="7"/>
      <c r="G1948" s="8"/>
      <c r="H1948" s="9"/>
      <c r="I1948" s="10">
        <v>0</v>
      </c>
      <c r="J1948" s="11"/>
      <c r="K1948" s="12"/>
      <c r="L1948" s="13"/>
      <c r="M1948" s="10">
        <v>0</v>
      </c>
      <c r="N1948" s="14">
        <f>Table1[[#This Row],[DC_STM/DC_NS]]+Table1[[#This Row],[DC_LPS/DC_NS]]</f>
        <v>0</v>
      </c>
      <c r="O1948" s="6">
        <v>2</v>
      </c>
      <c r="P1948" s="6">
        <v>2</v>
      </c>
      <c r="Q1948" s="6">
        <v>569701.421875</v>
      </c>
      <c r="R1948" s="7"/>
      <c r="S1948" s="16"/>
      <c r="T1948" s="9"/>
      <c r="U1948" s="10">
        <v>0</v>
      </c>
      <c r="V1948" s="11"/>
      <c r="W1948" s="17"/>
      <c r="X1948" s="13"/>
      <c r="Y1948" s="10">
        <v>0</v>
      </c>
      <c r="Z1948" s="18">
        <f>Table1[[#This Row],[Mφ_STM/Mφ_NS]]+Table1[[#This Row],[Mφ_LPS/Mφ_NS]]</f>
        <v>0</v>
      </c>
    </row>
    <row r="1949" spans="1:26" x14ac:dyDescent="0.25">
      <c r="A1949" s="5" t="s">
        <v>6036</v>
      </c>
      <c r="B1949" s="15" t="s">
        <v>6037</v>
      </c>
      <c r="C1949" s="6">
        <v>1</v>
      </c>
      <c r="D1949" s="6">
        <v>7</v>
      </c>
      <c r="E1949" s="6">
        <v>3305192.1953125</v>
      </c>
      <c r="F1949" s="7">
        <v>0.01</v>
      </c>
      <c r="G1949" s="8" t="s">
        <v>1119</v>
      </c>
      <c r="H1949" s="9">
        <v>0</v>
      </c>
      <c r="I1949" s="10">
        <v>3</v>
      </c>
      <c r="J1949" s="11">
        <v>0.01</v>
      </c>
      <c r="K1949" s="12" t="s">
        <v>1119</v>
      </c>
      <c r="L1949" s="13">
        <v>0</v>
      </c>
      <c r="M1949" s="10">
        <v>3</v>
      </c>
      <c r="N1949" s="14">
        <f>Table1[[#This Row],[DC_STM/DC_NS]]+Table1[[#This Row],[DC_LPS/DC_NS]]</f>
        <v>0.02</v>
      </c>
      <c r="O1949" s="6">
        <v>1</v>
      </c>
      <c r="P1949" s="6">
        <v>5</v>
      </c>
      <c r="Q1949" s="6">
        <v>2974160.5807291698</v>
      </c>
      <c r="R1949" s="7"/>
      <c r="S1949" s="16"/>
      <c r="T1949" s="9"/>
      <c r="U1949" s="10">
        <v>0</v>
      </c>
      <c r="V1949" s="11"/>
      <c r="W1949" s="17"/>
      <c r="X1949" s="13"/>
      <c r="Y1949" s="10">
        <v>0</v>
      </c>
      <c r="Z1949" s="18">
        <f>Table1[[#This Row],[Mφ_STM/Mφ_NS]]+Table1[[#This Row],[Mφ_LPS/Mφ_NS]]</f>
        <v>0</v>
      </c>
    </row>
    <row r="1950" spans="1:26" x14ac:dyDescent="0.25">
      <c r="A1950" s="5" t="s">
        <v>6038</v>
      </c>
      <c r="B1950" s="15" t="s">
        <v>6039</v>
      </c>
      <c r="C1950" s="6"/>
      <c r="D1950" s="6"/>
      <c r="E1950" s="6"/>
      <c r="F1950" s="7"/>
      <c r="G1950" s="8"/>
      <c r="H1950" s="9"/>
      <c r="I1950" s="10">
        <v>0</v>
      </c>
      <c r="J1950" s="11"/>
      <c r="K1950" s="12"/>
      <c r="L1950" s="13"/>
      <c r="M1950" s="10">
        <v>0</v>
      </c>
      <c r="N1950" s="14">
        <f>Table1[[#This Row],[DC_STM/DC_NS]]+Table1[[#This Row],[DC_LPS/DC_NS]]</f>
        <v>0</v>
      </c>
      <c r="O1950" s="6">
        <v>1</v>
      </c>
      <c r="P1950" s="6">
        <v>2</v>
      </c>
      <c r="Q1950" s="6">
        <v>37235.119628906301</v>
      </c>
      <c r="R1950" s="7"/>
      <c r="S1950" s="16"/>
      <c r="T1950" s="9"/>
      <c r="U1950" s="10">
        <v>0</v>
      </c>
      <c r="V1950" s="11"/>
      <c r="W1950" s="17"/>
      <c r="X1950" s="13"/>
      <c r="Y1950" s="10">
        <v>0</v>
      </c>
      <c r="Z1950" s="18">
        <f>Table1[[#This Row],[Mφ_STM/Mφ_NS]]+Table1[[#This Row],[Mφ_LPS/Mφ_NS]]</f>
        <v>0</v>
      </c>
    </row>
    <row r="1951" spans="1:26" x14ac:dyDescent="0.25">
      <c r="A1951" s="5" t="s">
        <v>6040</v>
      </c>
      <c r="B1951" s="15" t="s">
        <v>6041</v>
      </c>
      <c r="C1951" s="6">
        <v>1</v>
      </c>
      <c r="D1951" s="6">
        <v>10</v>
      </c>
      <c r="E1951" s="6">
        <v>8318619.5166015597</v>
      </c>
      <c r="F1951" s="7">
        <v>0.588160575020787</v>
      </c>
      <c r="G1951" s="8" t="s">
        <v>6042</v>
      </c>
      <c r="H1951" s="9">
        <v>120.62301285155</v>
      </c>
      <c r="I1951" s="10">
        <v>4</v>
      </c>
      <c r="J1951" s="11">
        <v>0.78947191781785697</v>
      </c>
      <c r="K1951" s="12" t="s">
        <v>6043</v>
      </c>
      <c r="L1951" s="13">
        <v>24.4945092856176</v>
      </c>
      <c r="M1951" s="10">
        <v>5</v>
      </c>
      <c r="N1951" s="14">
        <f>Table1[[#This Row],[DC_STM/DC_NS]]+Table1[[#This Row],[DC_LPS/DC_NS]]</f>
        <v>1.3776324928386439</v>
      </c>
      <c r="O1951" s="6">
        <v>3</v>
      </c>
      <c r="P1951" s="6">
        <v>18</v>
      </c>
      <c r="Q1951" s="6">
        <v>3198044.4902343801</v>
      </c>
      <c r="R1951" s="7">
        <v>8.3200468808946297</v>
      </c>
      <c r="S1951" s="16" t="s">
        <v>6044</v>
      </c>
      <c r="T1951" s="9">
        <v>108.89019</v>
      </c>
      <c r="U1951" s="10">
        <v>13</v>
      </c>
      <c r="V1951" s="11">
        <v>1.5530017961225899</v>
      </c>
      <c r="W1951" s="17" t="s">
        <v>6045</v>
      </c>
      <c r="X1951" s="13">
        <v>111.53819831844901</v>
      </c>
      <c r="Y1951" s="10">
        <v>9</v>
      </c>
      <c r="Z1951" s="18">
        <f>Table1[[#This Row],[Mφ_STM/Mφ_NS]]+Table1[[#This Row],[Mφ_LPS/Mφ_NS]]</f>
        <v>9.8730486770172199</v>
      </c>
    </row>
    <row r="1952" spans="1:26" x14ac:dyDescent="0.25">
      <c r="A1952" s="5" t="s">
        <v>6046</v>
      </c>
      <c r="B1952" s="15" t="s">
        <v>6047</v>
      </c>
      <c r="C1952" s="6">
        <v>1</v>
      </c>
      <c r="D1952" s="6">
        <v>1</v>
      </c>
      <c r="E1952" s="6">
        <v>1435256.1875</v>
      </c>
      <c r="F1952" s="7"/>
      <c r="G1952" s="8"/>
      <c r="H1952" s="9"/>
      <c r="I1952" s="10">
        <v>0</v>
      </c>
      <c r="J1952" s="11"/>
      <c r="K1952" s="12"/>
      <c r="L1952" s="13"/>
      <c r="M1952" s="10">
        <v>0</v>
      </c>
      <c r="N1952" s="14">
        <f>Table1[[#This Row],[DC_STM/DC_NS]]+Table1[[#This Row],[DC_LPS/DC_NS]]</f>
        <v>0</v>
      </c>
      <c r="O1952" s="6"/>
      <c r="P1952" s="6"/>
      <c r="Q1952" s="6"/>
      <c r="R1952" s="7"/>
      <c r="S1952" s="16"/>
      <c r="T1952" s="9"/>
      <c r="U1952" s="10">
        <v>0</v>
      </c>
      <c r="V1952" s="11"/>
      <c r="W1952" s="17"/>
      <c r="X1952" s="13"/>
      <c r="Y1952" s="10">
        <v>0</v>
      </c>
      <c r="Z1952" s="18">
        <f>Table1[[#This Row],[Mφ_STM/Mφ_NS]]+Table1[[#This Row],[Mφ_LPS/Mφ_NS]]</f>
        <v>0</v>
      </c>
    </row>
    <row r="1953" spans="1:26" x14ac:dyDescent="0.25">
      <c r="A1953" s="5" t="s">
        <v>6048</v>
      </c>
      <c r="B1953" s="15" t="s">
        <v>6049</v>
      </c>
      <c r="C1953" s="6">
        <v>3</v>
      </c>
      <c r="D1953" s="6">
        <v>9</v>
      </c>
      <c r="E1953" s="6">
        <v>4424468.48828125</v>
      </c>
      <c r="F1953" s="7">
        <v>3.00090232108426</v>
      </c>
      <c r="G1953" s="8" t="s">
        <v>908</v>
      </c>
      <c r="H1953" s="9">
        <v>6.9636264128851604</v>
      </c>
      <c r="I1953" s="10">
        <v>2</v>
      </c>
      <c r="J1953" s="11">
        <v>0.54409747441090694</v>
      </c>
      <c r="K1953" s="12" t="s">
        <v>908</v>
      </c>
      <c r="L1953" s="13">
        <v>5.1422318537228699</v>
      </c>
      <c r="M1953" s="10">
        <v>2</v>
      </c>
      <c r="N1953" s="14">
        <f>Table1[[#This Row],[DC_STM/DC_NS]]+Table1[[#This Row],[DC_LPS/DC_NS]]</f>
        <v>3.5449997954951669</v>
      </c>
      <c r="O1953" s="6"/>
      <c r="P1953" s="6"/>
      <c r="Q1953" s="6"/>
      <c r="R1953" s="7"/>
      <c r="S1953" s="16"/>
      <c r="T1953" s="9"/>
      <c r="U1953" s="10">
        <v>0</v>
      </c>
      <c r="V1953" s="11"/>
      <c r="W1953" s="17"/>
      <c r="X1953" s="13"/>
      <c r="Y1953" s="10">
        <v>0</v>
      </c>
      <c r="Z1953" s="18">
        <f>Table1[[#This Row],[Mφ_STM/Mφ_NS]]+Table1[[#This Row],[Mφ_LPS/Mφ_NS]]</f>
        <v>0</v>
      </c>
    </row>
    <row r="1954" spans="1:26" x14ac:dyDescent="0.25">
      <c r="A1954" s="5" t="s">
        <v>6050</v>
      </c>
      <c r="B1954" s="15" t="s">
        <v>6051</v>
      </c>
      <c r="C1954" s="6">
        <v>2</v>
      </c>
      <c r="D1954" s="6">
        <v>4</v>
      </c>
      <c r="E1954" s="6">
        <v>1033224.52278646</v>
      </c>
      <c r="F1954" s="7"/>
      <c r="G1954" s="8"/>
      <c r="H1954" s="9"/>
      <c r="I1954" s="10">
        <v>0</v>
      </c>
      <c r="J1954" s="11"/>
      <c r="K1954" s="12"/>
      <c r="L1954" s="13"/>
      <c r="M1954" s="10">
        <v>0</v>
      </c>
      <c r="N1954" s="14">
        <f>Table1[[#This Row],[DC_STM/DC_NS]]+Table1[[#This Row],[DC_LPS/DC_NS]]</f>
        <v>0</v>
      </c>
      <c r="O1954" s="6">
        <v>2</v>
      </c>
      <c r="P1954" s="6">
        <v>3</v>
      </c>
      <c r="Q1954" s="6">
        <v>1316968.87890625</v>
      </c>
      <c r="R1954" s="7">
        <v>0.17682070409312201</v>
      </c>
      <c r="S1954" s="16" t="s">
        <v>97</v>
      </c>
      <c r="T1954" s="9"/>
      <c r="U1954" s="10">
        <v>1</v>
      </c>
      <c r="V1954" s="11">
        <v>0.106828979054244</v>
      </c>
      <c r="W1954" s="17" t="s">
        <v>97</v>
      </c>
      <c r="X1954" s="13"/>
      <c r="Y1954" s="10">
        <v>1</v>
      </c>
      <c r="Z1954" s="18">
        <f>Table1[[#This Row],[Mφ_STM/Mφ_NS]]+Table1[[#This Row],[Mφ_LPS/Mφ_NS]]</f>
        <v>0.28364968314736599</v>
      </c>
    </row>
    <row r="1955" spans="1:26" x14ac:dyDescent="0.25">
      <c r="A1955" s="5" t="s">
        <v>6052</v>
      </c>
      <c r="B1955" s="15" t="s">
        <v>6053</v>
      </c>
      <c r="C1955" s="6"/>
      <c r="D1955" s="6"/>
      <c r="E1955" s="6"/>
      <c r="F1955" s="7"/>
      <c r="G1955" s="8"/>
      <c r="H1955" s="9"/>
      <c r="I1955" s="10">
        <v>0</v>
      </c>
      <c r="J1955" s="11"/>
      <c r="K1955" s="12"/>
      <c r="L1955" s="13"/>
      <c r="M1955" s="10">
        <v>0</v>
      </c>
      <c r="N1955" s="14">
        <f>Table1[[#This Row],[DC_STM/DC_NS]]+Table1[[#This Row],[DC_LPS/DC_NS]]</f>
        <v>0</v>
      </c>
      <c r="O1955" s="6">
        <v>2</v>
      </c>
      <c r="P1955" s="6">
        <v>4</v>
      </c>
      <c r="Q1955" s="6">
        <v>833487.27490234398</v>
      </c>
      <c r="R1955" s="7"/>
      <c r="S1955" s="16"/>
      <c r="T1955" s="9"/>
      <c r="U1955" s="10">
        <v>0</v>
      </c>
      <c r="V1955" s="11"/>
      <c r="W1955" s="17"/>
      <c r="X1955" s="13"/>
      <c r="Y1955" s="10">
        <v>0</v>
      </c>
      <c r="Z1955" s="18">
        <f>Table1[[#This Row],[Mφ_STM/Mφ_NS]]+Table1[[#This Row],[Mφ_LPS/Mφ_NS]]</f>
        <v>0</v>
      </c>
    </row>
    <row r="1956" spans="1:26" x14ac:dyDescent="0.25">
      <c r="A1956" s="5" t="s">
        <v>6054</v>
      </c>
      <c r="B1956" s="15" t="s">
        <v>6055</v>
      </c>
      <c r="C1956" s="6">
        <v>1</v>
      </c>
      <c r="D1956" s="6">
        <v>5</v>
      </c>
      <c r="E1956" s="6">
        <v>577102.48535156297</v>
      </c>
      <c r="F1956" s="7">
        <v>2.87073655661505</v>
      </c>
      <c r="G1956" s="8" t="s">
        <v>219</v>
      </c>
      <c r="H1956" s="9">
        <v>19.943713706598299</v>
      </c>
      <c r="I1956" s="10">
        <v>2</v>
      </c>
      <c r="J1956" s="11"/>
      <c r="K1956" s="12"/>
      <c r="L1956" s="13"/>
      <c r="M1956" s="10">
        <v>0</v>
      </c>
      <c r="N1956" s="14">
        <f>Table1[[#This Row],[DC_STM/DC_NS]]+Table1[[#This Row],[DC_LPS/DC_NS]]</f>
        <v>2.87073655661505</v>
      </c>
      <c r="O1956" s="6"/>
      <c r="P1956" s="6"/>
      <c r="Q1956" s="6"/>
      <c r="R1956" s="7"/>
      <c r="S1956" s="16"/>
      <c r="T1956" s="9"/>
      <c r="U1956" s="10">
        <v>0</v>
      </c>
      <c r="V1956" s="11"/>
      <c r="W1956" s="17"/>
      <c r="X1956" s="13"/>
      <c r="Y1956" s="10">
        <v>0</v>
      </c>
      <c r="Z1956" s="18">
        <f>Table1[[#This Row],[Mφ_STM/Mφ_NS]]+Table1[[#This Row],[Mφ_LPS/Mφ_NS]]</f>
        <v>0</v>
      </c>
    </row>
    <row r="1957" spans="1:26" x14ac:dyDescent="0.25">
      <c r="A1957" s="5" t="s">
        <v>6056</v>
      </c>
      <c r="B1957" s="15" t="s">
        <v>6057</v>
      </c>
      <c r="C1957" s="6">
        <v>1</v>
      </c>
      <c r="D1957" s="6">
        <v>3</v>
      </c>
      <c r="E1957" s="6">
        <v>3426592.1458333302</v>
      </c>
      <c r="F1957" s="7">
        <v>4.63331616531518</v>
      </c>
      <c r="G1957" s="8" t="s">
        <v>219</v>
      </c>
      <c r="H1957" s="9">
        <v>12.5230686894289</v>
      </c>
      <c r="I1957" s="10">
        <v>2</v>
      </c>
      <c r="J1957" s="11">
        <v>0.57056695111203504</v>
      </c>
      <c r="K1957" s="12" t="s">
        <v>219</v>
      </c>
      <c r="L1957" s="13">
        <v>0.466930711185432</v>
      </c>
      <c r="M1957" s="10">
        <v>2</v>
      </c>
      <c r="N1957" s="14">
        <f>Table1[[#This Row],[DC_STM/DC_NS]]+Table1[[#This Row],[DC_LPS/DC_NS]]</f>
        <v>5.2038831164272148</v>
      </c>
      <c r="O1957" s="6"/>
      <c r="P1957" s="6"/>
      <c r="Q1957" s="6"/>
      <c r="R1957" s="7"/>
      <c r="S1957" s="16"/>
      <c r="T1957" s="9"/>
      <c r="U1957" s="10">
        <v>0</v>
      </c>
      <c r="V1957" s="11"/>
      <c r="W1957" s="17"/>
      <c r="X1957" s="13"/>
      <c r="Y1957" s="10">
        <v>0</v>
      </c>
      <c r="Z1957" s="18">
        <f>Table1[[#This Row],[Mφ_STM/Mφ_NS]]+Table1[[#This Row],[Mφ_LPS/Mφ_NS]]</f>
        <v>0</v>
      </c>
    </row>
    <row r="1958" spans="1:26" x14ac:dyDescent="0.25">
      <c r="A1958" s="5" t="s">
        <v>6058</v>
      </c>
      <c r="B1958" s="15" t="s">
        <v>6059</v>
      </c>
      <c r="C1958" s="6">
        <v>3</v>
      </c>
      <c r="D1958" s="6">
        <v>6</v>
      </c>
      <c r="E1958" s="6">
        <v>4636867.9973958302</v>
      </c>
      <c r="F1958" s="7">
        <v>0.82590506813514497</v>
      </c>
      <c r="G1958" s="8" t="s">
        <v>6060</v>
      </c>
      <c r="H1958" s="9">
        <v>144.61792935117501</v>
      </c>
      <c r="I1958" s="10">
        <v>5</v>
      </c>
      <c r="J1958" s="11">
        <v>0.41307029679889101</v>
      </c>
      <c r="K1958" s="12" t="s">
        <v>6061</v>
      </c>
      <c r="L1958" s="13">
        <v>156.965875038734</v>
      </c>
      <c r="M1958" s="10">
        <v>6</v>
      </c>
      <c r="N1958" s="14">
        <f>Table1[[#This Row],[DC_STM/DC_NS]]+Table1[[#This Row],[DC_LPS/DC_NS]]</f>
        <v>1.238975364934036</v>
      </c>
      <c r="O1958" s="6">
        <v>1</v>
      </c>
      <c r="P1958" s="6">
        <v>1</v>
      </c>
      <c r="Q1958" s="6">
        <v>1243588.046875</v>
      </c>
      <c r="R1958" s="7"/>
      <c r="S1958" s="16"/>
      <c r="T1958" s="9"/>
      <c r="U1958" s="10">
        <v>0</v>
      </c>
      <c r="V1958" s="11"/>
      <c r="W1958" s="17"/>
      <c r="X1958" s="13"/>
      <c r="Y1958" s="10">
        <v>0</v>
      </c>
      <c r="Z1958" s="18">
        <f>Table1[[#This Row],[Mφ_STM/Mφ_NS]]+Table1[[#This Row],[Mφ_LPS/Mφ_NS]]</f>
        <v>0</v>
      </c>
    </row>
    <row r="1959" spans="1:26" x14ac:dyDescent="0.25">
      <c r="A1959" s="5" t="s">
        <v>6062</v>
      </c>
      <c r="B1959" s="15" t="s">
        <v>6063</v>
      </c>
      <c r="C1959" s="6">
        <v>1</v>
      </c>
      <c r="D1959" s="6">
        <v>1</v>
      </c>
      <c r="E1959" s="6">
        <v>438089.15625</v>
      </c>
      <c r="F1959" s="7"/>
      <c r="G1959" s="8"/>
      <c r="H1959" s="9"/>
      <c r="I1959" s="10">
        <v>0</v>
      </c>
      <c r="J1959" s="11"/>
      <c r="K1959" s="12"/>
      <c r="L1959" s="13"/>
      <c r="M1959" s="10">
        <v>0</v>
      </c>
      <c r="N1959" s="14">
        <f>Table1[[#This Row],[DC_STM/DC_NS]]+Table1[[#This Row],[DC_LPS/DC_NS]]</f>
        <v>0</v>
      </c>
      <c r="O1959" s="6"/>
      <c r="P1959" s="6"/>
      <c r="Q1959" s="6"/>
      <c r="R1959" s="7"/>
      <c r="S1959" s="16"/>
      <c r="T1959" s="9"/>
      <c r="U1959" s="10">
        <v>0</v>
      </c>
      <c r="V1959" s="11"/>
      <c r="W1959" s="17"/>
      <c r="X1959" s="13"/>
      <c r="Y1959" s="10">
        <v>0</v>
      </c>
      <c r="Z1959" s="18">
        <f>Table1[[#This Row],[Mφ_STM/Mφ_NS]]+Table1[[#This Row],[Mφ_LPS/Mφ_NS]]</f>
        <v>0</v>
      </c>
    </row>
    <row r="1960" spans="1:26" x14ac:dyDescent="0.25">
      <c r="A1960" s="5" t="s">
        <v>6064</v>
      </c>
      <c r="B1960" s="15" t="s">
        <v>6065</v>
      </c>
      <c r="C1960" s="6">
        <v>4</v>
      </c>
      <c r="D1960" s="6">
        <v>88</v>
      </c>
      <c r="E1960" s="6">
        <v>82163682.5661892</v>
      </c>
      <c r="F1960" s="7">
        <v>1.62373890089925</v>
      </c>
      <c r="G1960" s="8" t="s">
        <v>6066</v>
      </c>
      <c r="H1960" s="9">
        <v>96.098881332186807</v>
      </c>
      <c r="I1960" s="10">
        <v>37</v>
      </c>
      <c r="J1960" s="11">
        <v>0.86011009414227801</v>
      </c>
      <c r="K1960" s="12" t="s">
        <v>6067</v>
      </c>
      <c r="L1960" s="13">
        <v>72.056285118961</v>
      </c>
      <c r="M1960" s="10">
        <v>40</v>
      </c>
      <c r="N1960" s="14">
        <f>Table1[[#This Row],[DC_STM/DC_NS]]+Table1[[#This Row],[DC_LPS/DC_NS]]</f>
        <v>2.4838489950415279</v>
      </c>
      <c r="O1960" s="6">
        <v>3</v>
      </c>
      <c r="P1960" s="6">
        <v>64</v>
      </c>
      <c r="Q1960" s="6">
        <v>28506631.979437899</v>
      </c>
      <c r="R1960" s="7">
        <v>5.9718470291519203</v>
      </c>
      <c r="S1960" s="16" t="s">
        <v>6068</v>
      </c>
      <c r="T1960" s="9">
        <v>114.912002347388</v>
      </c>
      <c r="U1960" s="10">
        <v>26</v>
      </c>
      <c r="V1960" s="11">
        <v>0.55292782462843004</v>
      </c>
      <c r="W1960" s="17" t="s">
        <v>6069</v>
      </c>
      <c r="X1960" s="13">
        <v>45.437126876945797</v>
      </c>
      <c r="Y1960" s="10">
        <v>23</v>
      </c>
      <c r="Z1960" s="18">
        <f>Table1[[#This Row],[Mφ_STM/Mφ_NS]]+Table1[[#This Row],[Mφ_LPS/Mφ_NS]]</f>
        <v>6.5247748537803503</v>
      </c>
    </row>
    <row r="1961" spans="1:26" x14ac:dyDescent="0.25">
      <c r="A1961" s="5" t="s">
        <v>6070</v>
      </c>
      <c r="B1961" s="15" t="s">
        <v>6071</v>
      </c>
      <c r="C1961" s="6">
        <v>3</v>
      </c>
      <c r="D1961" s="6">
        <v>3</v>
      </c>
      <c r="E1961" s="6">
        <v>2326954.3033854198</v>
      </c>
      <c r="F1961" s="7"/>
      <c r="G1961" s="8"/>
      <c r="H1961" s="9"/>
      <c r="I1961" s="10">
        <v>0</v>
      </c>
      <c r="J1961" s="11"/>
      <c r="K1961" s="12"/>
      <c r="L1961" s="13"/>
      <c r="M1961" s="10">
        <v>0</v>
      </c>
      <c r="N1961" s="14">
        <f>Table1[[#This Row],[DC_STM/DC_NS]]+Table1[[#This Row],[DC_LPS/DC_NS]]</f>
        <v>0</v>
      </c>
      <c r="O1961" s="6">
        <v>1</v>
      </c>
      <c r="P1961" s="6">
        <v>3</v>
      </c>
      <c r="Q1961" s="6">
        <v>3515297.3385416698</v>
      </c>
      <c r="R1961" s="7"/>
      <c r="S1961" s="16"/>
      <c r="T1961" s="9"/>
      <c r="U1961" s="10">
        <v>0</v>
      </c>
      <c r="V1961" s="11"/>
      <c r="W1961" s="17"/>
      <c r="X1961" s="13"/>
      <c r="Y1961" s="10">
        <v>0</v>
      </c>
      <c r="Z1961" s="18">
        <f>Table1[[#This Row],[Mφ_STM/Mφ_NS]]+Table1[[#This Row],[Mφ_LPS/Mφ_NS]]</f>
        <v>0</v>
      </c>
    </row>
    <row r="1962" spans="1:26" x14ac:dyDescent="0.25">
      <c r="A1962" s="5" t="s">
        <v>6072</v>
      </c>
      <c r="B1962" s="15" t="s">
        <v>6073</v>
      </c>
      <c r="C1962" s="6">
        <v>1</v>
      </c>
      <c r="D1962" s="6">
        <v>2</v>
      </c>
      <c r="E1962" s="6">
        <v>185681.1875</v>
      </c>
      <c r="F1962" s="7"/>
      <c r="G1962" s="8"/>
      <c r="H1962" s="9"/>
      <c r="I1962" s="10">
        <v>0</v>
      </c>
      <c r="J1962" s="11"/>
      <c r="K1962" s="12"/>
      <c r="L1962" s="13"/>
      <c r="M1962" s="10">
        <v>0</v>
      </c>
      <c r="N1962" s="14">
        <f>Table1[[#This Row],[DC_STM/DC_NS]]+Table1[[#This Row],[DC_LPS/DC_NS]]</f>
        <v>0</v>
      </c>
      <c r="O1962" s="6"/>
      <c r="P1962" s="6"/>
      <c r="Q1962" s="6"/>
      <c r="R1962" s="7"/>
      <c r="S1962" s="16"/>
      <c r="T1962" s="9"/>
      <c r="U1962" s="10">
        <v>0</v>
      </c>
      <c r="V1962" s="11"/>
      <c r="W1962" s="17"/>
      <c r="X1962" s="13"/>
      <c r="Y1962" s="10">
        <v>0</v>
      </c>
      <c r="Z1962" s="18">
        <f>Table1[[#This Row],[Mφ_STM/Mφ_NS]]+Table1[[#This Row],[Mφ_LPS/Mφ_NS]]</f>
        <v>0</v>
      </c>
    </row>
    <row r="1963" spans="1:26" x14ac:dyDescent="0.25">
      <c r="A1963" s="5" t="s">
        <v>6074</v>
      </c>
      <c r="B1963" s="15" t="s">
        <v>6075</v>
      </c>
      <c r="C1963" s="6">
        <v>2</v>
      </c>
      <c r="D1963" s="6">
        <v>8</v>
      </c>
      <c r="E1963" s="6">
        <v>2076494.78794643</v>
      </c>
      <c r="F1963" s="7">
        <v>0.56953297304433204</v>
      </c>
      <c r="G1963" s="8" t="s">
        <v>6076</v>
      </c>
      <c r="H1963" s="9">
        <v>114.061797900944</v>
      </c>
      <c r="I1963" s="10">
        <v>4</v>
      </c>
      <c r="J1963" s="11">
        <v>0.50256118510370895</v>
      </c>
      <c r="K1963" s="12" t="s">
        <v>6077</v>
      </c>
      <c r="L1963" s="13">
        <v>92.674684828641404</v>
      </c>
      <c r="M1963" s="10">
        <v>5</v>
      </c>
      <c r="N1963" s="14">
        <f>Table1[[#This Row],[DC_STM/DC_NS]]+Table1[[#This Row],[DC_LPS/DC_NS]]</f>
        <v>1.072094158148041</v>
      </c>
      <c r="O1963" s="6">
        <v>2</v>
      </c>
      <c r="P1963" s="6">
        <v>7</v>
      </c>
      <c r="Q1963" s="6">
        <v>1207941.5296875001</v>
      </c>
      <c r="R1963" s="7">
        <v>10.4431257843293</v>
      </c>
      <c r="S1963" s="16" t="s">
        <v>1947</v>
      </c>
      <c r="T1963" s="9">
        <v>128.91854090862199</v>
      </c>
      <c r="U1963" s="10">
        <v>2</v>
      </c>
      <c r="V1963" s="11">
        <v>0.65939338171467299</v>
      </c>
      <c r="W1963" s="17" t="s">
        <v>1947</v>
      </c>
      <c r="X1963" s="13">
        <v>136.30072965464899</v>
      </c>
      <c r="Y1963" s="10">
        <v>2</v>
      </c>
      <c r="Z1963" s="18">
        <f>Table1[[#This Row],[Mφ_STM/Mφ_NS]]+Table1[[#This Row],[Mφ_LPS/Mφ_NS]]</f>
        <v>11.102519166043974</v>
      </c>
    </row>
    <row r="1964" spans="1:26" x14ac:dyDescent="0.25">
      <c r="A1964" s="5" t="s">
        <v>6078</v>
      </c>
      <c r="B1964" s="15" t="s">
        <v>6079</v>
      </c>
      <c r="C1964" s="6">
        <v>3</v>
      </c>
      <c r="D1964" s="6">
        <v>6</v>
      </c>
      <c r="E1964" s="6">
        <v>1267440.9453125</v>
      </c>
      <c r="F1964" s="7">
        <v>0.01</v>
      </c>
      <c r="G1964" s="8" t="s">
        <v>6080</v>
      </c>
      <c r="H1964" s="9">
        <v>0</v>
      </c>
      <c r="I1964" s="10">
        <v>2</v>
      </c>
      <c r="J1964" s="11">
        <v>0.19542167479533901</v>
      </c>
      <c r="K1964" s="12" t="s">
        <v>116</v>
      </c>
      <c r="L1964" s="13">
        <v>88.337340325924899</v>
      </c>
      <c r="M1964" s="10">
        <v>5</v>
      </c>
      <c r="N1964" s="14">
        <f>Table1[[#This Row],[DC_STM/DC_NS]]+Table1[[#This Row],[DC_LPS/DC_NS]]</f>
        <v>0.20542167479533902</v>
      </c>
      <c r="O1964" s="6">
        <v>3</v>
      </c>
      <c r="P1964" s="6">
        <v>9</v>
      </c>
      <c r="Q1964" s="6">
        <v>1406166.4329427099</v>
      </c>
      <c r="R1964" s="7">
        <v>69.0378107012736</v>
      </c>
      <c r="S1964" s="16" t="s">
        <v>6081</v>
      </c>
      <c r="T1964" s="9">
        <v>77.679295496504395</v>
      </c>
      <c r="U1964" s="10">
        <v>4</v>
      </c>
      <c r="V1964" s="11">
        <v>68.459253846424005</v>
      </c>
      <c r="W1964" s="17" t="s">
        <v>4125</v>
      </c>
      <c r="X1964" s="13">
        <v>79.799547580783297</v>
      </c>
      <c r="Y1964" s="10">
        <v>3</v>
      </c>
      <c r="Z1964" s="18">
        <f>Table1[[#This Row],[Mφ_STM/Mφ_NS]]+Table1[[#This Row],[Mφ_LPS/Mφ_NS]]</f>
        <v>137.49706454769762</v>
      </c>
    </row>
    <row r="1965" spans="1:26" x14ac:dyDescent="0.25">
      <c r="A1965" s="5" t="s">
        <v>6082</v>
      </c>
      <c r="B1965" s="15" t="s">
        <v>6083</v>
      </c>
      <c r="C1965" s="6"/>
      <c r="D1965" s="6"/>
      <c r="E1965" s="6"/>
      <c r="F1965" s="7"/>
      <c r="G1965" s="8"/>
      <c r="H1965" s="9"/>
      <c r="I1965" s="10">
        <v>0</v>
      </c>
      <c r="J1965" s="11"/>
      <c r="K1965" s="12"/>
      <c r="L1965" s="13"/>
      <c r="M1965" s="10">
        <v>0</v>
      </c>
      <c r="N1965" s="14">
        <f>Table1[[#This Row],[DC_STM/DC_NS]]+Table1[[#This Row],[DC_LPS/DC_NS]]</f>
        <v>0</v>
      </c>
      <c r="O1965" s="6">
        <v>1</v>
      </c>
      <c r="P1965" s="6">
        <v>1</v>
      </c>
      <c r="Q1965" s="6">
        <v>135334.01171875</v>
      </c>
      <c r="R1965" s="7"/>
      <c r="S1965" s="16"/>
      <c r="T1965" s="9"/>
      <c r="U1965" s="10">
        <v>0</v>
      </c>
      <c r="V1965" s="11"/>
      <c r="W1965" s="17"/>
      <c r="X1965" s="13"/>
      <c r="Y1965" s="10">
        <v>0</v>
      </c>
      <c r="Z1965" s="18">
        <f>Table1[[#This Row],[Mφ_STM/Mφ_NS]]+Table1[[#This Row],[Mφ_LPS/Mφ_NS]]</f>
        <v>0</v>
      </c>
    </row>
    <row r="1966" spans="1:26" x14ac:dyDescent="0.25">
      <c r="A1966" s="5" t="s">
        <v>6084</v>
      </c>
      <c r="B1966" s="15" t="s">
        <v>6085</v>
      </c>
      <c r="C1966" s="6">
        <v>1</v>
      </c>
      <c r="D1966" s="6">
        <v>1</v>
      </c>
      <c r="E1966" s="6">
        <v>2925555.375</v>
      </c>
      <c r="F1966" s="7"/>
      <c r="G1966" s="8"/>
      <c r="H1966" s="9"/>
      <c r="I1966" s="10">
        <v>0</v>
      </c>
      <c r="J1966" s="11"/>
      <c r="K1966" s="12"/>
      <c r="L1966" s="13"/>
      <c r="M1966" s="10">
        <v>0</v>
      </c>
      <c r="N1966" s="14">
        <f>Table1[[#This Row],[DC_STM/DC_NS]]+Table1[[#This Row],[DC_LPS/DC_NS]]</f>
        <v>0</v>
      </c>
      <c r="O1966" s="6"/>
      <c r="P1966" s="6"/>
      <c r="Q1966" s="6"/>
      <c r="R1966" s="7"/>
      <c r="S1966" s="16"/>
      <c r="T1966" s="9"/>
      <c r="U1966" s="10">
        <v>0</v>
      </c>
      <c r="V1966" s="11"/>
      <c r="W1966" s="17"/>
      <c r="X1966" s="13"/>
      <c r="Y1966" s="10">
        <v>0</v>
      </c>
      <c r="Z1966" s="18">
        <f>Table1[[#This Row],[Mφ_STM/Mφ_NS]]+Table1[[#This Row],[Mφ_LPS/Mφ_NS]]</f>
        <v>0</v>
      </c>
    </row>
    <row r="1967" spans="1:26" x14ac:dyDescent="0.25">
      <c r="A1967" s="5" t="s">
        <v>6086</v>
      </c>
      <c r="B1967" s="15" t="s">
        <v>6087</v>
      </c>
      <c r="C1967" s="6"/>
      <c r="D1967" s="6"/>
      <c r="E1967" s="6"/>
      <c r="F1967" s="7"/>
      <c r="G1967" s="8"/>
      <c r="H1967" s="9"/>
      <c r="I1967" s="10">
        <v>0</v>
      </c>
      <c r="J1967" s="11"/>
      <c r="K1967" s="12"/>
      <c r="L1967" s="13"/>
      <c r="M1967" s="10">
        <v>0</v>
      </c>
      <c r="N1967" s="14">
        <f>Table1[[#This Row],[DC_STM/DC_NS]]+Table1[[#This Row],[DC_LPS/DC_NS]]</f>
        <v>0</v>
      </c>
      <c r="O1967" s="6">
        <v>2</v>
      </c>
      <c r="P1967" s="6">
        <v>3</v>
      </c>
      <c r="Q1967" s="6">
        <v>466671.734375</v>
      </c>
      <c r="R1967" s="7"/>
      <c r="S1967" s="16"/>
      <c r="T1967" s="9"/>
      <c r="U1967" s="10">
        <v>0</v>
      </c>
      <c r="V1967" s="11"/>
      <c r="W1967" s="17"/>
      <c r="X1967" s="13"/>
      <c r="Y1967" s="10">
        <v>0</v>
      </c>
      <c r="Z1967" s="18">
        <f>Table1[[#This Row],[Mφ_STM/Mφ_NS]]+Table1[[#This Row],[Mφ_LPS/Mφ_NS]]</f>
        <v>0</v>
      </c>
    </row>
    <row r="1968" spans="1:26" x14ac:dyDescent="0.25">
      <c r="A1968" s="5" t="s">
        <v>6088</v>
      </c>
      <c r="B1968" s="15" t="s">
        <v>6089</v>
      </c>
      <c r="C1968" s="6">
        <v>2</v>
      </c>
      <c r="D1968" s="6">
        <v>17</v>
      </c>
      <c r="E1968" s="6">
        <v>1113966.69520399</v>
      </c>
      <c r="F1968" s="7">
        <v>4.8929874562410998</v>
      </c>
      <c r="G1968" s="8" t="s">
        <v>6090</v>
      </c>
      <c r="H1968" s="9">
        <v>157.51327060462</v>
      </c>
      <c r="I1968" s="10">
        <v>11</v>
      </c>
      <c r="J1968" s="11">
        <v>1.59968965616139</v>
      </c>
      <c r="K1968" s="12" t="s">
        <v>6091</v>
      </c>
      <c r="L1968" s="13">
        <v>132.50759565826499</v>
      </c>
      <c r="M1968" s="10">
        <v>12</v>
      </c>
      <c r="N1968" s="14">
        <f>Table1[[#This Row],[DC_STM/DC_NS]]+Table1[[#This Row],[DC_LPS/DC_NS]]</f>
        <v>6.4926771124024896</v>
      </c>
      <c r="O1968" s="6">
        <v>2</v>
      </c>
      <c r="P1968" s="6">
        <v>9</v>
      </c>
      <c r="Q1968" s="6">
        <v>436825.10128348198</v>
      </c>
      <c r="R1968" s="7">
        <v>0.55210512823835101</v>
      </c>
      <c r="S1968" s="16" t="s">
        <v>5170</v>
      </c>
      <c r="T1968" s="9">
        <v>34.517438139586098</v>
      </c>
      <c r="U1968" s="10">
        <v>6</v>
      </c>
      <c r="V1968" s="11">
        <v>1.07263200891598</v>
      </c>
      <c r="W1968" s="17" t="s">
        <v>5170</v>
      </c>
      <c r="X1968" s="13">
        <v>38.103381912885098</v>
      </c>
      <c r="Y1968" s="10">
        <v>6</v>
      </c>
      <c r="Z1968" s="18">
        <f>Table1[[#This Row],[Mφ_STM/Mφ_NS]]+Table1[[#This Row],[Mφ_LPS/Mφ_NS]]</f>
        <v>1.6247371371543311</v>
      </c>
    </row>
    <row r="1969" spans="1:26" x14ac:dyDescent="0.25">
      <c r="A1969" s="5" t="s">
        <v>6092</v>
      </c>
      <c r="B1969" s="15" t="s">
        <v>6093</v>
      </c>
      <c r="C1969" s="6">
        <v>4</v>
      </c>
      <c r="D1969" s="6">
        <v>17</v>
      </c>
      <c r="E1969" s="6">
        <v>5225686.2784505198</v>
      </c>
      <c r="F1969" s="7">
        <v>40.014723030424904</v>
      </c>
      <c r="G1969" s="8" t="s">
        <v>6094</v>
      </c>
      <c r="H1969" s="9">
        <v>136.84667610308401</v>
      </c>
      <c r="I1969" s="10">
        <v>6</v>
      </c>
      <c r="J1969" s="11">
        <v>28.744711487718501</v>
      </c>
      <c r="K1969" s="12" t="s">
        <v>6095</v>
      </c>
      <c r="L1969" s="13">
        <v>169.34318824089701</v>
      </c>
      <c r="M1969" s="10">
        <v>9</v>
      </c>
      <c r="N1969" s="14">
        <f>Table1[[#This Row],[DC_STM/DC_NS]]+Table1[[#This Row],[DC_LPS/DC_NS]]</f>
        <v>68.759434518143408</v>
      </c>
      <c r="O1969" s="6">
        <v>3</v>
      </c>
      <c r="P1969" s="6">
        <v>10</v>
      </c>
      <c r="Q1969" s="6">
        <v>2989160.9967912901</v>
      </c>
      <c r="R1969" s="7">
        <v>28.606086555038502</v>
      </c>
      <c r="S1969" s="16" t="s">
        <v>6096</v>
      </c>
      <c r="T1969" s="9">
        <v>167.73056448486599</v>
      </c>
      <c r="U1969" s="10">
        <v>5</v>
      </c>
      <c r="V1969" s="11">
        <v>25.5263416629607</v>
      </c>
      <c r="W1969" s="17" t="s">
        <v>6096</v>
      </c>
      <c r="X1969" s="13">
        <v>194.501842573137</v>
      </c>
      <c r="Y1969" s="10">
        <v>5</v>
      </c>
      <c r="Z1969" s="18">
        <f>Table1[[#This Row],[Mφ_STM/Mφ_NS]]+Table1[[#This Row],[Mφ_LPS/Mφ_NS]]</f>
        <v>54.132428217999205</v>
      </c>
    </row>
    <row r="1970" spans="1:26" x14ac:dyDescent="0.25">
      <c r="A1970" s="5" t="s">
        <v>6097</v>
      </c>
      <c r="B1970" s="15" t="s">
        <v>6098</v>
      </c>
      <c r="C1970" s="6">
        <v>4</v>
      </c>
      <c r="D1970" s="6">
        <v>61</v>
      </c>
      <c r="E1970" s="6">
        <v>29562648.738281298</v>
      </c>
      <c r="F1970" s="7">
        <v>0.81310138816019895</v>
      </c>
      <c r="G1970" s="8" t="s">
        <v>6099</v>
      </c>
      <c r="H1970" s="9">
        <v>79.717751242631195</v>
      </c>
      <c r="I1970" s="10">
        <v>24</v>
      </c>
      <c r="J1970" s="11">
        <v>0.81303320464642603</v>
      </c>
      <c r="K1970" s="12" t="s">
        <v>6099</v>
      </c>
      <c r="L1970" s="13">
        <v>32.200021175557701</v>
      </c>
      <c r="M1970" s="10">
        <v>24</v>
      </c>
      <c r="N1970" s="14">
        <f>Table1[[#This Row],[DC_STM/DC_NS]]+Table1[[#This Row],[DC_LPS/DC_NS]]</f>
        <v>1.6261345928066251</v>
      </c>
      <c r="O1970" s="6">
        <v>5</v>
      </c>
      <c r="P1970" s="6">
        <v>49</v>
      </c>
      <c r="Q1970" s="6">
        <v>11042063.7052409</v>
      </c>
      <c r="R1970" s="7">
        <v>13.1972918052252</v>
      </c>
      <c r="S1970" s="16" t="s">
        <v>6100</v>
      </c>
      <c r="T1970" s="9">
        <v>115.541658790375</v>
      </c>
      <c r="U1970" s="10">
        <v>25</v>
      </c>
      <c r="V1970" s="11">
        <v>2.1160296937575098</v>
      </c>
      <c r="W1970" s="17" t="s">
        <v>6101</v>
      </c>
      <c r="X1970" s="13">
        <v>139.40600861604099</v>
      </c>
      <c r="Y1970" s="10">
        <v>25</v>
      </c>
      <c r="Z1970" s="18">
        <f>Table1[[#This Row],[Mφ_STM/Mφ_NS]]+Table1[[#This Row],[Mφ_LPS/Mφ_NS]]</f>
        <v>15.31332149898271</v>
      </c>
    </row>
    <row r="1971" spans="1:26" x14ac:dyDescent="0.25">
      <c r="A1971" s="5" t="s">
        <v>6102</v>
      </c>
      <c r="B1971" s="15" t="s">
        <v>6103</v>
      </c>
      <c r="C1971" s="6"/>
      <c r="D1971" s="6"/>
      <c r="E1971" s="6"/>
      <c r="F1971" s="7"/>
      <c r="G1971" s="8"/>
      <c r="H1971" s="9"/>
      <c r="I1971" s="10">
        <v>0</v>
      </c>
      <c r="J1971" s="11"/>
      <c r="K1971" s="12"/>
      <c r="L1971" s="13"/>
      <c r="M1971" s="10">
        <v>0</v>
      </c>
      <c r="N1971" s="14">
        <f>Table1[[#This Row],[DC_STM/DC_NS]]+Table1[[#This Row],[DC_LPS/DC_NS]]</f>
        <v>0</v>
      </c>
      <c r="O1971" s="6">
        <v>1</v>
      </c>
      <c r="P1971" s="6">
        <v>1</v>
      </c>
      <c r="Q1971" s="6">
        <v>2297782.03515625</v>
      </c>
      <c r="R1971" s="7">
        <v>0.83109987344733205</v>
      </c>
      <c r="S1971" s="16" t="s">
        <v>197</v>
      </c>
      <c r="T1971" s="9"/>
      <c r="U1971" s="10">
        <v>1</v>
      </c>
      <c r="V1971" s="11">
        <v>0.84916617149769502</v>
      </c>
      <c r="W1971" s="17" t="s">
        <v>197</v>
      </c>
      <c r="X1971" s="13"/>
      <c r="Y1971" s="10">
        <v>1</v>
      </c>
      <c r="Z1971" s="18">
        <f>Table1[[#This Row],[Mφ_STM/Mφ_NS]]+Table1[[#This Row],[Mφ_LPS/Mφ_NS]]</f>
        <v>1.6802660449450271</v>
      </c>
    </row>
    <row r="1972" spans="1:26" x14ac:dyDescent="0.25">
      <c r="A1972" s="5" t="s">
        <v>6104</v>
      </c>
      <c r="B1972" s="15" t="s">
        <v>6105</v>
      </c>
      <c r="C1972" s="6"/>
      <c r="D1972" s="6"/>
      <c r="E1972" s="6"/>
      <c r="F1972" s="7"/>
      <c r="G1972" s="8"/>
      <c r="H1972" s="9"/>
      <c r="I1972" s="10">
        <v>0</v>
      </c>
      <c r="J1972" s="11"/>
      <c r="K1972" s="12"/>
      <c r="L1972" s="13"/>
      <c r="M1972" s="10">
        <v>0</v>
      </c>
      <c r="N1972" s="14">
        <f>Table1[[#This Row],[DC_STM/DC_NS]]+Table1[[#This Row],[DC_LPS/DC_NS]]</f>
        <v>0</v>
      </c>
      <c r="O1972" s="6">
        <v>1</v>
      </c>
      <c r="P1972" s="6">
        <v>1</v>
      </c>
      <c r="Q1972" s="6">
        <v>438135.5625</v>
      </c>
      <c r="R1972" s="7"/>
      <c r="S1972" s="16"/>
      <c r="T1972" s="9"/>
      <c r="U1972" s="10">
        <v>0</v>
      </c>
      <c r="V1972" s="11"/>
      <c r="W1972" s="17"/>
      <c r="X1972" s="13"/>
      <c r="Y1972" s="10">
        <v>0</v>
      </c>
      <c r="Z1972" s="18">
        <f>Table1[[#This Row],[Mφ_STM/Mφ_NS]]+Table1[[#This Row],[Mφ_LPS/Mφ_NS]]</f>
        <v>0</v>
      </c>
    </row>
    <row r="1973" spans="1:26" x14ac:dyDescent="0.25">
      <c r="A1973" s="5" t="s">
        <v>6106</v>
      </c>
      <c r="B1973" s="15" t="s">
        <v>6107</v>
      </c>
      <c r="C1973" s="6">
        <v>1</v>
      </c>
      <c r="D1973" s="6">
        <v>2</v>
      </c>
      <c r="E1973" s="6">
        <v>5337444.109375</v>
      </c>
      <c r="F1973" s="7">
        <v>0.78082991937861801</v>
      </c>
      <c r="G1973" s="8" t="s">
        <v>431</v>
      </c>
      <c r="H1973" s="9"/>
      <c r="I1973" s="10">
        <v>1</v>
      </c>
      <c r="J1973" s="11"/>
      <c r="K1973" s="12"/>
      <c r="L1973" s="13"/>
      <c r="M1973" s="10">
        <v>0</v>
      </c>
      <c r="N1973" s="14">
        <f>Table1[[#This Row],[DC_STM/DC_NS]]+Table1[[#This Row],[DC_LPS/DC_NS]]</f>
        <v>0.78082991937861801</v>
      </c>
      <c r="O1973" s="6">
        <v>6</v>
      </c>
      <c r="P1973" s="6">
        <v>9</v>
      </c>
      <c r="Q1973" s="6">
        <v>980506.80436197901</v>
      </c>
      <c r="R1973" s="7">
        <v>0.98350092317280702</v>
      </c>
      <c r="S1973" s="16" t="s">
        <v>242</v>
      </c>
      <c r="T1973" s="9"/>
      <c r="U1973" s="10">
        <v>1</v>
      </c>
      <c r="V1973" s="11">
        <v>0.79763858903000295</v>
      </c>
      <c r="W1973" s="17" t="s">
        <v>242</v>
      </c>
      <c r="X1973" s="13"/>
      <c r="Y1973" s="10">
        <v>1</v>
      </c>
      <c r="Z1973" s="18">
        <f>Table1[[#This Row],[Mφ_STM/Mφ_NS]]+Table1[[#This Row],[Mφ_LPS/Mφ_NS]]</f>
        <v>1.78113951220281</v>
      </c>
    </row>
    <row r="1974" spans="1:26" x14ac:dyDescent="0.25">
      <c r="A1974" s="5" t="s">
        <v>6108</v>
      </c>
      <c r="B1974" s="15" t="s">
        <v>6109</v>
      </c>
      <c r="C1974" s="6">
        <v>4</v>
      </c>
      <c r="D1974" s="6">
        <v>22</v>
      </c>
      <c r="E1974" s="6">
        <v>7462732.9260179903</v>
      </c>
      <c r="F1974" s="7">
        <v>1.5832605330743501</v>
      </c>
      <c r="G1974" s="8" t="s">
        <v>6110</v>
      </c>
      <c r="H1974" s="9">
        <v>101.279034202408</v>
      </c>
      <c r="I1974" s="10">
        <v>16</v>
      </c>
      <c r="J1974" s="11">
        <v>0.44993757025895698</v>
      </c>
      <c r="K1974" s="12" t="s">
        <v>6111</v>
      </c>
      <c r="L1974" s="13">
        <v>183.226580166687</v>
      </c>
      <c r="M1974" s="10">
        <v>18</v>
      </c>
      <c r="N1974" s="14">
        <f>Table1[[#This Row],[DC_STM/DC_NS]]+Table1[[#This Row],[DC_LPS/DC_NS]]</f>
        <v>2.0331981033333069</v>
      </c>
      <c r="O1974" s="6">
        <v>2</v>
      </c>
      <c r="P1974" s="6">
        <v>11</v>
      </c>
      <c r="Q1974" s="6">
        <v>1193722.72786458</v>
      </c>
      <c r="R1974" s="7">
        <v>55.545750134856902</v>
      </c>
      <c r="S1974" s="16" t="s">
        <v>6112</v>
      </c>
      <c r="T1974" s="9">
        <v>93.236006086066595</v>
      </c>
      <c r="U1974" s="10">
        <v>5</v>
      </c>
      <c r="V1974" s="11">
        <v>33.5238377784124</v>
      </c>
      <c r="W1974" s="17" t="s">
        <v>6112</v>
      </c>
      <c r="X1974" s="13">
        <v>120.74064887396599</v>
      </c>
      <c r="Y1974" s="10">
        <v>5</v>
      </c>
      <c r="Z1974" s="18">
        <f>Table1[[#This Row],[Mφ_STM/Mφ_NS]]+Table1[[#This Row],[Mφ_LPS/Mφ_NS]]</f>
        <v>89.069587913269302</v>
      </c>
    </row>
    <row r="1975" spans="1:26" x14ac:dyDescent="0.25">
      <c r="A1975" s="5" t="s">
        <v>6113</v>
      </c>
      <c r="B1975" s="15" t="s">
        <v>6114</v>
      </c>
      <c r="C1975" s="6">
        <v>4</v>
      </c>
      <c r="D1975" s="6">
        <v>23</v>
      </c>
      <c r="E1975" s="6">
        <v>4516448.3424804704</v>
      </c>
      <c r="F1975" s="7">
        <v>1.52578295644836</v>
      </c>
      <c r="G1975" s="8" t="s">
        <v>6115</v>
      </c>
      <c r="H1975" s="9">
        <v>166.97504507449401</v>
      </c>
      <c r="I1975" s="10">
        <v>11</v>
      </c>
      <c r="J1975" s="11">
        <v>13.438191145306901</v>
      </c>
      <c r="K1975" s="12" t="s">
        <v>6116</v>
      </c>
      <c r="L1975" s="13">
        <v>260.38058065365101</v>
      </c>
      <c r="M1975" s="10">
        <v>12</v>
      </c>
      <c r="N1975" s="14">
        <f>Table1[[#This Row],[DC_STM/DC_NS]]+Table1[[#This Row],[DC_LPS/DC_NS]]</f>
        <v>14.963974101755261</v>
      </c>
      <c r="O1975" s="6">
        <v>6</v>
      </c>
      <c r="P1975" s="6">
        <v>23</v>
      </c>
      <c r="Q1975" s="6">
        <v>2418109.7726004501</v>
      </c>
      <c r="R1975" s="7">
        <v>35.789758600186403</v>
      </c>
      <c r="S1975" s="16" t="s">
        <v>6117</v>
      </c>
      <c r="T1975" s="9">
        <v>139.05551215866601</v>
      </c>
      <c r="U1975" s="10">
        <v>7</v>
      </c>
      <c r="V1975" s="11">
        <v>33.8668686625726</v>
      </c>
      <c r="W1975" s="17" t="s">
        <v>6117</v>
      </c>
      <c r="X1975" s="13">
        <v>151.26126520849701</v>
      </c>
      <c r="Y1975" s="10">
        <v>7</v>
      </c>
      <c r="Z1975" s="18">
        <f>Table1[[#This Row],[Mφ_STM/Mφ_NS]]+Table1[[#This Row],[Mφ_LPS/Mφ_NS]]</f>
        <v>69.656627262759002</v>
      </c>
    </row>
    <row r="1976" spans="1:26" x14ac:dyDescent="0.25">
      <c r="A1976" s="15" t="s">
        <v>6118</v>
      </c>
      <c r="B1976" s="15" t="s">
        <v>6119</v>
      </c>
      <c r="C1976" s="6">
        <v>19</v>
      </c>
      <c r="D1976" s="6">
        <v>220</v>
      </c>
      <c r="E1976" s="6">
        <v>14474657.5732964</v>
      </c>
      <c r="F1976" s="7">
        <v>1.1025483793055699</v>
      </c>
      <c r="G1976" s="8" t="s">
        <v>6120</v>
      </c>
      <c r="H1976" s="9">
        <v>94.9751306941574</v>
      </c>
      <c r="I1976" s="10">
        <v>104</v>
      </c>
      <c r="J1976" s="11">
        <v>0.80218219298221505</v>
      </c>
      <c r="K1976" s="12" t="s">
        <v>6121</v>
      </c>
      <c r="L1976" s="13">
        <v>60.0517555233683</v>
      </c>
      <c r="M1976" s="10">
        <v>117</v>
      </c>
      <c r="N1976" s="14">
        <f>Table1[[#This Row],[DC_STM/DC_NS]]+Table1[[#This Row],[DC_LPS/DC_NS]]</f>
        <v>1.904730572287785</v>
      </c>
      <c r="O1976" s="6">
        <v>17</v>
      </c>
      <c r="P1976" s="6">
        <v>131</v>
      </c>
      <c r="Q1976" s="6">
        <v>4835901.2597113699</v>
      </c>
      <c r="R1976" s="7">
        <v>5.3096467530988196</v>
      </c>
      <c r="S1976" s="16" t="s">
        <v>6122</v>
      </c>
      <c r="T1976" s="9">
        <v>102.175504532624</v>
      </c>
      <c r="U1976" s="10">
        <v>70</v>
      </c>
      <c r="V1976" s="11">
        <v>0.60418030753712204</v>
      </c>
      <c r="W1976" s="17" t="s">
        <v>6123</v>
      </c>
      <c r="X1976" s="13">
        <v>62.521605032402498</v>
      </c>
      <c r="Y1976" s="10">
        <v>65</v>
      </c>
      <c r="Z1976" s="18">
        <f>Table1[[#This Row],[Mφ_STM/Mφ_NS]]+Table1[[#This Row],[Mφ_LPS/Mφ_NS]]</f>
        <v>5.913827060635942</v>
      </c>
    </row>
    <row r="1977" spans="1:26" x14ac:dyDescent="0.25">
      <c r="A1977" s="5" t="s">
        <v>6124</v>
      </c>
      <c r="B1977" s="15" t="s">
        <v>6125</v>
      </c>
      <c r="C1977" s="6">
        <v>3</v>
      </c>
      <c r="D1977" s="6">
        <v>8</v>
      </c>
      <c r="E1977" s="6">
        <v>1938862.4156249999</v>
      </c>
      <c r="F1977" s="7">
        <v>3.7610093205178798</v>
      </c>
      <c r="G1977" s="8" t="s">
        <v>63</v>
      </c>
      <c r="H1977" s="9">
        <v>91.8796925273206</v>
      </c>
      <c r="I1977" s="10">
        <v>3</v>
      </c>
      <c r="J1977" s="11">
        <v>0.01</v>
      </c>
      <c r="K1977" s="12" t="s">
        <v>3270</v>
      </c>
      <c r="L1977" s="13">
        <v>0</v>
      </c>
      <c r="M1977" s="10">
        <v>2</v>
      </c>
      <c r="N1977" s="14">
        <f>Table1[[#This Row],[DC_STM/DC_NS]]+Table1[[#This Row],[DC_LPS/DC_NS]]</f>
        <v>3.7710093205178796</v>
      </c>
      <c r="O1977" s="6">
        <v>1</v>
      </c>
      <c r="P1977" s="6">
        <v>4</v>
      </c>
      <c r="Q1977" s="6">
        <v>388919.92154947901</v>
      </c>
      <c r="R1977" s="7">
        <v>18.254214605267599</v>
      </c>
      <c r="S1977" s="16" t="s">
        <v>219</v>
      </c>
      <c r="T1977" s="9">
        <v>98.7735005372666</v>
      </c>
      <c r="U1977" s="10">
        <v>2</v>
      </c>
      <c r="V1977" s="11">
        <v>0.11610300620081</v>
      </c>
      <c r="W1977" s="17" t="s">
        <v>219</v>
      </c>
      <c r="X1977" s="13">
        <v>88.175137738291994</v>
      </c>
      <c r="Y1977" s="10">
        <v>2</v>
      </c>
      <c r="Z1977" s="18">
        <f>Table1[[#This Row],[Mφ_STM/Mφ_NS]]+Table1[[#This Row],[Mφ_LPS/Mφ_NS]]</f>
        <v>18.370317611468408</v>
      </c>
    </row>
    <row r="1978" spans="1:26" x14ac:dyDescent="0.25">
      <c r="A1978" s="5" t="s">
        <v>6126</v>
      </c>
      <c r="B1978" s="15" t="s">
        <v>6127</v>
      </c>
      <c r="C1978" s="6">
        <v>2</v>
      </c>
      <c r="D1978" s="6">
        <v>12</v>
      </c>
      <c r="E1978" s="6">
        <v>2841800.625</v>
      </c>
      <c r="F1978" s="7">
        <v>1.9949566641330301</v>
      </c>
      <c r="G1978" s="8" t="s">
        <v>303</v>
      </c>
      <c r="H1978" s="9">
        <v>9.9999019677920895</v>
      </c>
      <c r="I1978" s="10">
        <v>2</v>
      </c>
      <c r="J1978" s="11">
        <v>0.12221426751881501</v>
      </c>
      <c r="K1978" s="12" t="s">
        <v>1637</v>
      </c>
      <c r="L1978" s="13">
        <v>129.84976487498901</v>
      </c>
      <c r="M1978" s="10">
        <v>2</v>
      </c>
      <c r="N1978" s="14">
        <f>Table1[[#This Row],[DC_STM/DC_NS]]+Table1[[#This Row],[DC_LPS/DC_NS]]</f>
        <v>2.1171709316518452</v>
      </c>
      <c r="O1978" s="6">
        <v>1</v>
      </c>
      <c r="P1978" s="6">
        <v>4</v>
      </c>
      <c r="Q1978" s="6">
        <v>1298010.5620117199</v>
      </c>
      <c r="R1978" s="7">
        <v>3.8081137182150799</v>
      </c>
      <c r="S1978" s="16" t="s">
        <v>289</v>
      </c>
      <c r="T1978" s="9"/>
      <c r="U1978" s="10">
        <v>1</v>
      </c>
      <c r="V1978" s="11"/>
      <c r="W1978" s="17"/>
      <c r="X1978" s="13"/>
      <c r="Y1978" s="10">
        <v>0</v>
      </c>
      <c r="Z1978" s="18">
        <f>Table1[[#This Row],[Mφ_STM/Mφ_NS]]+Table1[[#This Row],[Mφ_LPS/Mφ_NS]]</f>
        <v>3.8081137182150799</v>
      </c>
    </row>
    <row r="1979" spans="1:26" x14ac:dyDescent="0.25">
      <c r="A1979" s="5" t="s">
        <v>6128</v>
      </c>
      <c r="B1979" s="15" t="s">
        <v>6129</v>
      </c>
      <c r="C1979" s="6">
        <v>1</v>
      </c>
      <c r="D1979" s="6">
        <v>1</v>
      </c>
      <c r="E1979" s="6">
        <v>1270688.9121093799</v>
      </c>
      <c r="F1979" s="7">
        <v>0.01</v>
      </c>
      <c r="G1979" s="8" t="s">
        <v>242</v>
      </c>
      <c r="H1979" s="9"/>
      <c r="I1979" s="10">
        <v>1</v>
      </c>
      <c r="J1979" s="11">
        <v>0.01</v>
      </c>
      <c r="K1979" s="12" t="s">
        <v>242</v>
      </c>
      <c r="L1979" s="13"/>
      <c r="M1979" s="10">
        <v>1</v>
      </c>
      <c r="N1979" s="14">
        <f>Table1[[#This Row],[DC_STM/DC_NS]]+Table1[[#This Row],[DC_LPS/DC_NS]]</f>
        <v>0.02</v>
      </c>
      <c r="O1979" s="6"/>
      <c r="P1979" s="6"/>
      <c r="Q1979" s="6"/>
      <c r="R1979" s="7"/>
      <c r="S1979" s="16"/>
      <c r="T1979" s="9"/>
      <c r="U1979" s="10">
        <v>0</v>
      </c>
      <c r="V1979" s="11"/>
      <c r="W1979" s="17"/>
      <c r="X1979" s="13"/>
      <c r="Y1979" s="10">
        <v>0</v>
      </c>
      <c r="Z1979" s="18">
        <f>Table1[[#This Row],[Mφ_STM/Mφ_NS]]+Table1[[#This Row],[Mφ_LPS/Mφ_NS]]</f>
        <v>0</v>
      </c>
    </row>
    <row r="1980" spans="1:26" x14ac:dyDescent="0.25">
      <c r="A1980" s="5" t="s">
        <v>6130</v>
      </c>
      <c r="B1980" s="15" t="s">
        <v>6131</v>
      </c>
      <c r="C1980" s="6">
        <v>1</v>
      </c>
      <c r="D1980" s="6">
        <v>1</v>
      </c>
      <c r="E1980" s="6">
        <v>2555519.203125</v>
      </c>
      <c r="F1980" s="7"/>
      <c r="G1980" s="8"/>
      <c r="H1980" s="9"/>
      <c r="I1980" s="10">
        <v>0</v>
      </c>
      <c r="J1980" s="11"/>
      <c r="K1980" s="12"/>
      <c r="L1980" s="13"/>
      <c r="M1980" s="10">
        <v>0</v>
      </c>
      <c r="N1980" s="14">
        <f>Table1[[#This Row],[DC_STM/DC_NS]]+Table1[[#This Row],[DC_LPS/DC_NS]]</f>
        <v>0</v>
      </c>
      <c r="O1980" s="6"/>
      <c r="P1980" s="6"/>
      <c r="Q1980" s="6"/>
      <c r="R1980" s="7"/>
      <c r="S1980" s="16"/>
      <c r="T1980" s="9"/>
      <c r="U1980" s="10">
        <v>0</v>
      </c>
      <c r="V1980" s="11"/>
      <c r="W1980" s="17"/>
      <c r="X1980" s="13"/>
      <c r="Y1980" s="10">
        <v>0</v>
      </c>
      <c r="Z1980" s="18">
        <f>Table1[[#This Row],[Mφ_STM/Mφ_NS]]+Table1[[#This Row],[Mφ_LPS/Mφ_NS]]</f>
        <v>0</v>
      </c>
    </row>
    <row r="1981" spans="1:26" x14ac:dyDescent="0.25">
      <c r="A1981" s="5" t="s">
        <v>6132</v>
      </c>
      <c r="B1981" s="15" t="s">
        <v>6133</v>
      </c>
      <c r="C1981" s="6">
        <v>1</v>
      </c>
      <c r="D1981" s="6">
        <v>91</v>
      </c>
      <c r="E1981" s="6">
        <v>48082268.255316801</v>
      </c>
      <c r="F1981" s="7">
        <v>4.0376602879831598</v>
      </c>
      <c r="G1981" s="8" t="s">
        <v>1425</v>
      </c>
      <c r="H1981" s="9">
        <v>97.044029631699701</v>
      </c>
      <c r="I1981" s="10">
        <v>4</v>
      </c>
      <c r="J1981" s="11">
        <v>0.34082647447046899</v>
      </c>
      <c r="K1981" s="12" t="s">
        <v>6134</v>
      </c>
      <c r="L1981" s="13">
        <v>104.433242652808</v>
      </c>
      <c r="M1981" s="10">
        <v>3</v>
      </c>
      <c r="N1981" s="14">
        <f>Table1[[#This Row],[DC_STM/DC_NS]]+Table1[[#This Row],[DC_LPS/DC_NS]]</f>
        <v>4.3784867624536288</v>
      </c>
      <c r="O1981" s="6">
        <v>1</v>
      </c>
      <c r="P1981" s="6">
        <v>31</v>
      </c>
      <c r="Q1981" s="6">
        <v>4286232.2276560497</v>
      </c>
      <c r="R1981" s="7">
        <v>0.362452707014214</v>
      </c>
      <c r="S1981" s="16" t="s">
        <v>4952</v>
      </c>
      <c r="T1981" s="9">
        <v>90.642010875091799</v>
      </c>
      <c r="U1981" s="10">
        <v>2</v>
      </c>
      <c r="V1981" s="11">
        <v>0.43469913023203699</v>
      </c>
      <c r="W1981" s="17" t="s">
        <v>1174</v>
      </c>
      <c r="X1981" s="13">
        <v>7.9715760644686897</v>
      </c>
      <c r="Y1981" s="10">
        <v>2</v>
      </c>
      <c r="Z1981" s="18">
        <f>Table1[[#This Row],[Mφ_STM/Mφ_NS]]+Table1[[#This Row],[Mφ_LPS/Mφ_NS]]</f>
        <v>0.79715183724625094</v>
      </c>
    </row>
    <row r="1982" spans="1:26" x14ac:dyDescent="0.25">
      <c r="A1982" s="5" t="s">
        <v>6135</v>
      </c>
      <c r="B1982" s="15" t="s">
        <v>6136</v>
      </c>
      <c r="C1982" s="6">
        <v>1</v>
      </c>
      <c r="D1982" s="6">
        <v>22</v>
      </c>
      <c r="E1982" s="6">
        <v>118298664.109375</v>
      </c>
      <c r="F1982" s="7">
        <v>1</v>
      </c>
      <c r="G1982" s="8" t="s">
        <v>216</v>
      </c>
      <c r="H1982" s="9">
        <v>0</v>
      </c>
      <c r="I1982" s="10">
        <v>2</v>
      </c>
      <c r="J1982" s="11">
        <v>100</v>
      </c>
      <c r="K1982" s="12" t="s">
        <v>216</v>
      </c>
      <c r="L1982" s="13">
        <v>0</v>
      </c>
      <c r="M1982" s="10">
        <v>2</v>
      </c>
      <c r="N1982" s="14">
        <f>Table1[[#This Row],[DC_STM/DC_NS]]+Table1[[#This Row],[DC_LPS/DC_NS]]</f>
        <v>101</v>
      </c>
      <c r="O1982" s="6"/>
      <c r="P1982" s="6"/>
      <c r="Q1982" s="6"/>
      <c r="R1982" s="7"/>
      <c r="S1982" s="16"/>
      <c r="T1982" s="9"/>
      <c r="U1982" s="10">
        <v>0</v>
      </c>
      <c r="V1982" s="11"/>
      <c r="W1982" s="17"/>
      <c r="X1982" s="13"/>
      <c r="Y1982" s="10">
        <v>0</v>
      </c>
      <c r="Z1982" s="18">
        <f>Table1[[#This Row],[Mφ_STM/Mφ_NS]]+Table1[[#This Row],[Mφ_LPS/Mφ_NS]]</f>
        <v>0</v>
      </c>
    </row>
    <row r="1983" spans="1:26" x14ac:dyDescent="0.25">
      <c r="A1983" s="5" t="s">
        <v>6137</v>
      </c>
      <c r="B1983" s="15" t="s">
        <v>6138</v>
      </c>
      <c r="C1983" s="6">
        <v>2</v>
      </c>
      <c r="D1983" s="6">
        <v>5</v>
      </c>
      <c r="E1983" s="6">
        <v>4881304.10302734</v>
      </c>
      <c r="F1983" s="7">
        <v>0.01</v>
      </c>
      <c r="G1983" s="8" t="s">
        <v>97</v>
      </c>
      <c r="H1983" s="9"/>
      <c r="I1983" s="10">
        <v>1</v>
      </c>
      <c r="J1983" s="11">
        <v>0.01</v>
      </c>
      <c r="K1983" s="12" t="s">
        <v>97</v>
      </c>
      <c r="L1983" s="13"/>
      <c r="M1983" s="10">
        <v>1</v>
      </c>
      <c r="N1983" s="14">
        <f>Table1[[#This Row],[DC_STM/DC_NS]]+Table1[[#This Row],[DC_LPS/DC_NS]]</f>
        <v>0.02</v>
      </c>
      <c r="O1983" s="6">
        <v>2</v>
      </c>
      <c r="P1983" s="6">
        <v>4</v>
      </c>
      <c r="Q1983" s="6">
        <v>301000.78743489599</v>
      </c>
      <c r="R1983" s="7">
        <v>100</v>
      </c>
      <c r="S1983" s="16" t="s">
        <v>61</v>
      </c>
      <c r="T1983" s="9"/>
      <c r="U1983" s="10">
        <v>1</v>
      </c>
      <c r="V1983" s="11">
        <v>100</v>
      </c>
      <c r="W1983" s="17" t="s">
        <v>61</v>
      </c>
      <c r="X1983" s="13"/>
      <c r="Y1983" s="10">
        <v>1</v>
      </c>
      <c r="Z1983" s="18">
        <f>Table1[[#This Row],[Mφ_STM/Mφ_NS]]+Table1[[#This Row],[Mφ_LPS/Mφ_NS]]</f>
        <v>200</v>
      </c>
    </row>
    <row r="1984" spans="1:26" x14ac:dyDescent="0.25">
      <c r="A1984" s="5" t="s">
        <v>6139</v>
      </c>
      <c r="B1984" s="15" t="s">
        <v>6140</v>
      </c>
      <c r="C1984" s="6"/>
      <c r="D1984" s="6"/>
      <c r="E1984" s="6"/>
      <c r="F1984" s="7"/>
      <c r="G1984" s="8"/>
      <c r="H1984" s="9"/>
      <c r="I1984" s="10">
        <v>0</v>
      </c>
      <c r="J1984" s="11"/>
      <c r="K1984" s="12"/>
      <c r="L1984" s="13"/>
      <c r="M1984" s="10">
        <v>0</v>
      </c>
      <c r="N1984" s="14">
        <f>Table1[[#This Row],[DC_STM/DC_NS]]+Table1[[#This Row],[DC_LPS/DC_NS]]</f>
        <v>0</v>
      </c>
      <c r="O1984" s="6">
        <v>1</v>
      </c>
      <c r="P1984" s="6">
        <v>1</v>
      </c>
      <c r="Q1984" s="6">
        <v>228943.060546875</v>
      </c>
      <c r="R1984" s="7"/>
      <c r="S1984" s="16"/>
      <c r="T1984" s="9"/>
      <c r="U1984" s="10">
        <v>0</v>
      </c>
      <c r="V1984" s="11"/>
      <c r="W1984" s="17"/>
      <c r="X1984" s="13"/>
      <c r="Y1984" s="10">
        <v>0</v>
      </c>
      <c r="Z1984" s="18">
        <f>Table1[[#This Row],[Mφ_STM/Mφ_NS]]+Table1[[#This Row],[Mφ_LPS/Mφ_NS]]</f>
        <v>0</v>
      </c>
    </row>
    <row r="1985" spans="1:26" x14ac:dyDescent="0.25">
      <c r="A1985" s="5" t="s">
        <v>6141</v>
      </c>
      <c r="B1985" s="15" t="s">
        <v>6142</v>
      </c>
      <c r="C1985" s="6">
        <v>1</v>
      </c>
      <c r="D1985" s="6">
        <v>8</v>
      </c>
      <c r="E1985" s="6">
        <v>2874819.28013393</v>
      </c>
      <c r="F1985" s="7">
        <v>1.35037712570957</v>
      </c>
      <c r="G1985" s="8" t="s">
        <v>6143</v>
      </c>
      <c r="H1985" s="9">
        <v>50.636887866757199</v>
      </c>
      <c r="I1985" s="10">
        <v>5</v>
      </c>
      <c r="J1985" s="11">
        <v>2.72710595331275</v>
      </c>
      <c r="K1985" s="12" t="s">
        <v>6144</v>
      </c>
      <c r="L1985" s="13">
        <v>39.210854886040501</v>
      </c>
      <c r="M1985" s="10">
        <v>7</v>
      </c>
      <c r="N1985" s="14">
        <f>Table1[[#This Row],[DC_STM/DC_NS]]+Table1[[#This Row],[DC_LPS/DC_NS]]</f>
        <v>4.0774830790223202</v>
      </c>
      <c r="O1985" s="6">
        <v>1</v>
      </c>
      <c r="P1985" s="6">
        <v>1</v>
      </c>
      <c r="Q1985" s="6">
        <v>1546400.984375</v>
      </c>
      <c r="R1985" s="7"/>
      <c r="S1985" s="16"/>
      <c r="T1985" s="9"/>
      <c r="U1985" s="10">
        <v>0</v>
      </c>
      <c r="V1985" s="11"/>
      <c r="W1985" s="17"/>
      <c r="X1985" s="13"/>
      <c r="Y1985" s="10">
        <v>0</v>
      </c>
      <c r="Z1985" s="18">
        <f>Table1[[#This Row],[Mφ_STM/Mφ_NS]]+Table1[[#This Row],[Mφ_LPS/Mφ_NS]]</f>
        <v>0</v>
      </c>
    </row>
    <row r="1986" spans="1:26" x14ac:dyDescent="0.25">
      <c r="A1986" s="5" t="s">
        <v>6145</v>
      </c>
      <c r="B1986" s="15" t="s">
        <v>6146</v>
      </c>
      <c r="C1986" s="6">
        <v>1</v>
      </c>
      <c r="D1986" s="6">
        <v>6</v>
      </c>
      <c r="E1986" s="6">
        <v>5372209.6062500002</v>
      </c>
      <c r="F1986" s="7">
        <v>1.18201051374346</v>
      </c>
      <c r="G1986" s="8" t="s">
        <v>1202</v>
      </c>
      <c r="H1986" s="9">
        <v>92.685479406747604</v>
      </c>
      <c r="I1986" s="10">
        <v>5</v>
      </c>
      <c r="J1986" s="11">
        <v>8.8763717804204806E-2</v>
      </c>
      <c r="K1986" s="12" t="s">
        <v>6147</v>
      </c>
      <c r="L1986" s="13">
        <v>153.69203138924601</v>
      </c>
      <c r="M1986" s="10">
        <v>3</v>
      </c>
      <c r="N1986" s="14">
        <f>Table1[[#This Row],[DC_STM/DC_NS]]+Table1[[#This Row],[DC_LPS/DC_NS]]</f>
        <v>1.2707742315476649</v>
      </c>
      <c r="O1986" s="6"/>
      <c r="P1986" s="6"/>
      <c r="Q1986" s="6"/>
      <c r="R1986" s="7"/>
      <c r="S1986" s="16"/>
      <c r="T1986" s="9"/>
      <c r="U1986" s="10">
        <v>0</v>
      </c>
      <c r="V1986" s="11"/>
      <c r="W1986" s="17"/>
      <c r="X1986" s="13"/>
      <c r="Y1986" s="10">
        <v>0</v>
      </c>
      <c r="Z1986" s="18">
        <f>Table1[[#This Row],[Mφ_STM/Mφ_NS]]+Table1[[#This Row],[Mφ_LPS/Mφ_NS]]</f>
        <v>0</v>
      </c>
    </row>
    <row r="1987" spans="1:26" x14ac:dyDescent="0.25">
      <c r="A1987" s="5" t="s">
        <v>6148</v>
      </c>
      <c r="B1987" s="15" t="s">
        <v>6149</v>
      </c>
      <c r="C1987" s="6"/>
      <c r="D1987" s="6"/>
      <c r="E1987" s="6"/>
      <c r="F1987" s="7"/>
      <c r="G1987" s="8"/>
      <c r="H1987" s="9"/>
      <c r="I1987" s="10">
        <v>0</v>
      </c>
      <c r="J1987" s="11"/>
      <c r="K1987" s="12"/>
      <c r="L1987" s="13"/>
      <c r="M1987" s="10">
        <v>0</v>
      </c>
      <c r="N1987" s="14">
        <f>Table1[[#This Row],[DC_STM/DC_NS]]+Table1[[#This Row],[DC_LPS/DC_NS]]</f>
        <v>0</v>
      </c>
      <c r="O1987" s="6">
        <v>1</v>
      </c>
      <c r="P1987" s="6">
        <v>2</v>
      </c>
      <c r="Q1987" s="6">
        <v>40067.104980468801</v>
      </c>
      <c r="R1987" s="7">
        <v>1</v>
      </c>
      <c r="S1987" s="16" t="s">
        <v>431</v>
      </c>
      <c r="T1987" s="9"/>
      <c r="U1987" s="10">
        <v>1</v>
      </c>
      <c r="V1987" s="11">
        <v>24.8483498443229</v>
      </c>
      <c r="W1987" s="17" t="s">
        <v>431</v>
      </c>
      <c r="X1987" s="13"/>
      <c r="Y1987" s="10">
        <v>1</v>
      </c>
      <c r="Z1987" s="18">
        <f>Table1[[#This Row],[Mφ_STM/Mφ_NS]]+Table1[[#This Row],[Mφ_LPS/Mφ_NS]]</f>
        <v>25.8483498443229</v>
      </c>
    </row>
    <row r="1988" spans="1:26" x14ac:dyDescent="0.25">
      <c r="A1988" s="5" t="s">
        <v>6150</v>
      </c>
      <c r="B1988" s="15" t="s">
        <v>6151</v>
      </c>
      <c r="C1988" s="6">
        <v>1</v>
      </c>
      <c r="D1988" s="6">
        <v>17</v>
      </c>
      <c r="E1988" s="6">
        <v>2442579.5314867399</v>
      </c>
      <c r="F1988" s="7">
        <v>0.01</v>
      </c>
      <c r="G1988" s="8" t="s">
        <v>960</v>
      </c>
      <c r="H1988" s="9">
        <v>0</v>
      </c>
      <c r="I1988" s="10">
        <v>2</v>
      </c>
      <c r="J1988" s="11">
        <v>0.01</v>
      </c>
      <c r="K1988" s="12" t="s">
        <v>960</v>
      </c>
      <c r="L1988" s="13">
        <v>0</v>
      </c>
      <c r="M1988" s="10">
        <v>2</v>
      </c>
      <c r="N1988" s="14">
        <f>Table1[[#This Row],[DC_STM/DC_NS]]+Table1[[#This Row],[DC_LPS/DC_NS]]</f>
        <v>0.02</v>
      </c>
      <c r="O1988" s="6"/>
      <c r="P1988" s="6"/>
      <c r="Q1988" s="6"/>
      <c r="R1988" s="7"/>
      <c r="S1988" s="16"/>
      <c r="T1988" s="9"/>
      <c r="U1988" s="10">
        <v>0</v>
      </c>
      <c r="V1988" s="11"/>
      <c r="W1988" s="17"/>
      <c r="X1988" s="13"/>
      <c r="Y1988" s="10">
        <v>0</v>
      </c>
      <c r="Z1988" s="18">
        <f>Table1[[#This Row],[Mφ_STM/Mφ_NS]]+Table1[[#This Row],[Mφ_LPS/Mφ_NS]]</f>
        <v>0</v>
      </c>
    </row>
    <row r="1989" spans="1:26" x14ac:dyDescent="0.25">
      <c r="A1989" s="5" t="s">
        <v>6152</v>
      </c>
      <c r="B1989" s="15" t="s">
        <v>6153</v>
      </c>
      <c r="C1989" s="6"/>
      <c r="D1989" s="6"/>
      <c r="E1989" s="6"/>
      <c r="F1989" s="7"/>
      <c r="G1989" s="8"/>
      <c r="H1989" s="9"/>
      <c r="I1989" s="10">
        <v>0</v>
      </c>
      <c r="J1989" s="11"/>
      <c r="K1989" s="12"/>
      <c r="L1989" s="13"/>
      <c r="M1989" s="10">
        <v>0</v>
      </c>
      <c r="N1989" s="14">
        <f>Table1[[#This Row],[DC_STM/DC_NS]]+Table1[[#This Row],[DC_LPS/DC_NS]]</f>
        <v>0</v>
      </c>
      <c r="O1989" s="6">
        <v>1</v>
      </c>
      <c r="P1989" s="6">
        <v>65</v>
      </c>
      <c r="Q1989" s="6">
        <v>1721191.3023681601</v>
      </c>
      <c r="R1989" s="7"/>
      <c r="S1989" s="16"/>
      <c r="T1989" s="9"/>
      <c r="U1989" s="10">
        <v>0</v>
      </c>
      <c r="V1989" s="11"/>
      <c r="W1989" s="17"/>
      <c r="X1989" s="13"/>
      <c r="Y1989" s="10">
        <v>0</v>
      </c>
      <c r="Z1989" s="18">
        <f>Table1[[#This Row],[Mφ_STM/Mφ_NS]]+Table1[[#This Row],[Mφ_LPS/Mφ_NS]]</f>
        <v>0</v>
      </c>
    </row>
    <row r="1990" spans="1:26" x14ac:dyDescent="0.25">
      <c r="A1990" s="5" t="s">
        <v>6154</v>
      </c>
      <c r="B1990" s="15" t="s">
        <v>6155</v>
      </c>
      <c r="C1990" s="6">
        <v>5</v>
      </c>
      <c r="D1990" s="6">
        <v>17</v>
      </c>
      <c r="E1990" s="6">
        <v>4294565.4660274601</v>
      </c>
      <c r="F1990" s="7">
        <v>1.8220343250714801</v>
      </c>
      <c r="G1990" s="8" t="s">
        <v>6156</v>
      </c>
      <c r="H1990" s="9">
        <v>130.39427407696701</v>
      </c>
      <c r="I1990" s="10">
        <v>13</v>
      </c>
      <c r="J1990" s="11">
        <v>0.54476921034959103</v>
      </c>
      <c r="K1990" s="12" t="s">
        <v>6156</v>
      </c>
      <c r="L1990" s="13">
        <v>135.65538472599101</v>
      </c>
      <c r="M1990" s="10">
        <v>13</v>
      </c>
      <c r="N1990" s="14">
        <f>Table1[[#This Row],[DC_STM/DC_NS]]+Table1[[#This Row],[DC_LPS/DC_NS]]</f>
        <v>2.366803535421071</v>
      </c>
      <c r="O1990" s="6">
        <v>1</v>
      </c>
      <c r="P1990" s="6">
        <v>2</v>
      </c>
      <c r="Q1990" s="6">
        <v>2071274.8125</v>
      </c>
      <c r="R1990" s="7"/>
      <c r="S1990" s="16"/>
      <c r="T1990" s="9"/>
      <c r="U1990" s="10">
        <v>0</v>
      </c>
      <c r="V1990" s="11"/>
      <c r="W1990" s="17"/>
      <c r="X1990" s="13"/>
      <c r="Y1990" s="10">
        <v>0</v>
      </c>
      <c r="Z1990" s="18">
        <f>Table1[[#This Row],[Mφ_STM/Mφ_NS]]+Table1[[#This Row],[Mφ_LPS/Mφ_NS]]</f>
        <v>0</v>
      </c>
    </row>
    <row r="1991" spans="1:26" x14ac:dyDescent="0.25">
      <c r="A1991" s="5" t="s">
        <v>6157</v>
      </c>
      <c r="B1991" s="15" t="s">
        <v>6158</v>
      </c>
      <c r="C1991" s="6"/>
      <c r="D1991" s="6"/>
      <c r="E1991" s="6"/>
      <c r="F1991" s="7"/>
      <c r="G1991" s="8"/>
      <c r="H1991" s="9"/>
      <c r="I1991" s="10">
        <v>0</v>
      </c>
      <c r="J1991" s="11"/>
      <c r="K1991" s="12"/>
      <c r="L1991" s="13"/>
      <c r="M1991" s="10">
        <v>0</v>
      </c>
      <c r="N1991" s="14">
        <f>Table1[[#This Row],[DC_STM/DC_NS]]+Table1[[#This Row],[DC_LPS/DC_NS]]</f>
        <v>0</v>
      </c>
      <c r="O1991" s="6">
        <v>1</v>
      </c>
      <c r="P1991" s="6">
        <v>1</v>
      </c>
      <c r="Q1991" s="6">
        <v>319835.0703125</v>
      </c>
      <c r="R1991" s="7"/>
      <c r="S1991" s="16"/>
      <c r="T1991" s="9"/>
      <c r="U1991" s="10">
        <v>0</v>
      </c>
      <c r="V1991" s="11"/>
      <c r="W1991" s="17"/>
      <c r="X1991" s="13"/>
      <c r="Y1991" s="10">
        <v>0</v>
      </c>
      <c r="Z1991" s="18">
        <f>Table1[[#This Row],[Mφ_STM/Mφ_NS]]+Table1[[#This Row],[Mφ_LPS/Mφ_NS]]</f>
        <v>0</v>
      </c>
    </row>
    <row r="1992" spans="1:26" x14ac:dyDescent="0.25">
      <c r="A1992" s="5" t="s">
        <v>6159</v>
      </c>
      <c r="B1992" s="15" t="s">
        <v>6160</v>
      </c>
      <c r="C1992" s="6"/>
      <c r="D1992" s="6"/>
      <c r="E1992" s="6"/>
      <c r="F1992" s="7"/>
      <c r="G1992" s="8"/>
      <c r="H1992" s="9"/>
      <c r="I1992" s="10">
        <v>0</v>
      </c>
      <c r="J1992" s="11"/>
      <c r="K1992" s="12"/>
      <c r="L1992" s="13"/>
      <c r="M1992" s="10">
        <v>0</v>
      </c>
      <c r="N1992" s="14">
        <f>Table1[[#This Row],[DC_STM/DC_NS]]+Table1[[#This Row],[DC_LPS/DC_NS]]</f>
        <v>0</v>
      </c>
      <c r="O1992" s="6">
        <v>2</v>
      </c>
      <c r="P1992" s="6">
        <v>4</v>
      </c>
      <c r="Q1992" s="6">
        <v>1050837.7583007801</v>
      </c>
      <c r="R1992" s="7"/>
      <c r="S1992" s="16"/>
      <c r="T1992" s="9"/>
      <c r="U1992" s="10">
        <v>0</v>
      </c>
      <c r="V1992" s="11"/>
      <c r="W1992" s="17"/>
      <c r="X1992" s="13"/>
      <c r="Y1992" s="10">
        <v>0</v>
      </c>
      <c r="Z1992" s="18">
        <f>Table1[[#This Row],[Mφ_STM/Mφ_NS]]+Table1[[#This Row],[Mφ_LPS/Mφ_NS]]</f>
        <v>0</v>
      </c>
    </row>
    <row r="1993" spans="1:26" x14ac:dyDescent="0.25">
      <c r="A1993" s="5" t="s">
        <v>6161</v>
      </c>
      <c r="B1993" s="15" t="s">
        <v>6162</v>
      </c>
      <c r="C1993" s="6"/>
      <c r="D1993" s="6"/>
      <c r="E1993" s="6"/>
      <c r="F1993" s="7"/>
      <c r="G1993" s="8"/>
      <c r="H1993" s="9"/>
      <c r="I1993" s="10">
        <v>0</v>
      </c>
      <c r="J1993" s="11"/>
      <c r="K1993" s="12"/>
      <c r="L1993" s="13"/>
      <c r="M1993" s="10">
        <v>0</v>
      </c>
      <c r="N1993" s="14">
        <f>Table1[[#This Row],[DC_STM/DC_NS]]+Table1[[#This Row],[DC_LPS/DC_NS]]</f>
        <v>0</v>
      </c>
      <c r="O1993" s="6">
        <v>1</v>
      </c>
      <c r="P1993" s="6">
        <v>4</v>
      </c>
      <c r="Q1993" s="6">
        <v>1325053.3222656299</v>
      </c>
      <c r="R1993" s="7"/>
      <c r="S1993" s="16"/>
      <c r="T1993" s="9"/>
      <c r="U1993" s="10">
        <v>0</v>
      </c>
      <c r="V1993" s="11"/>
      <c r="W1993" s="17"/>
      <c r="X1993" s="13"/>
      <c r="Y1993" s="10">
        <v>0</v>
      </c>
      <c r="Z1993" s="18">
        <f>Table1[[#This Row],[Mφ_STM/Mφ_NS]]+Table1[[#This Row],[Mφ_LPS/Mφ_NS]]</f>
        <v>0</v>
      </c>
    </row>
    <row r="1994" spans="1:26" x14ac:dyDescent="0.25">
      <c r="A1994" s="5" t="s">
        <v>6163</v>
      </c>
      <c r="B1994" s="15" t="s">
        <v>6164</v>
      </c>
      <c r="C1994" s="6">
        <v>1</v>
      </c>
      <c r="D1994" s="6">
        <v>2</v>
      </c>
      <c r="E1994" s="6">
        <v>2661223.03125</v>
      </c>
      <c r="F1994" s="7"/>
      <c r="G1994" s="8"/>
      <c r="H1994" s="9"/>
      <c r="I1994" s="10">
        <v>0</v>
      </c>
      <c r="J1994" s="11"/>
      <c r="K1994" s="12"/>
      <c r="L1994" s="13"/>
      <c r="M1994" s="10">
        <v>0</v>
      </c>
      <c r="N1994" s="14">
        <f>Table1[[#This Row],[DC_STM/DC_NS]]+Table1[[#This Row],[DC_LPS/DC_NS]]</f>
        <v>0</v>
      </c>
      <c r="O1994" s="6">
        <v>1</v>
      </c>
      <c r="P1994" s="6">
        <v>2</v>
      </c>
      <c r="Q1994" s="6">
        <v>567098.89453125</v>
      </c>
      <c r="R1994" s="7">
        <v>3.5998473383189902</v>
      </c>
      <c r="S1994" s="16" t="s">
        <v>34</v>
      </c>
      <c r="T1994" s="9"/>
      <c r="U1994" s="10">
        <v>1</v>
      </c>
      <c r="V1994" s="11">
        <v>0.01</v>
      </c>
      <c r="W1994" s="17" t="s">
        <v>34</v>
      </c>
      <c r="X1994" s="13"/>
      <c r="Y1994" s="10">
        <v>1</v>
      </c>
      <c r="Z1994" s="18">
        <f>Table1[[#This Row],[Mφ_STM/Mφ_NS]]+Table1[[#This Row],[Mφ_LPS/Mφ_NS]]</f>
        <v>3.60984733831899</v>
      </c>
    </row>
    <row r="1995" spans="1:26" x14ac:dyDescent="0.25">
      <c r="A1995" s="5" t="s">
        <v>6165</v>
      </c>
      <c r="B1995" s="15" t="s">
        <v>6166</v>
      </c>
      <c r="C1995" s="6">
        <v>1</v>
      </c>
      <c r="D1995" s="6">
        <v>1</v>
      </c>
      <c r="E1995" s="6">
        <v>3210323.8125</v>
      </c>
      <c r="F1995" s="7">
        <v>100</v>
      </c>
      <c r="G1995" s="8" t="s">
        <v>431</v>
      </c>
      <c r="H1995" s="9"/>
      <c r="I1995" s="10">
        <v>1</v>
      </c>
      <c r="J1995" s="11">
        <v>100</v>
      </c>
      <c r="K1995" s="12" t="s">
        <v>431</v>
      </c>
      <c r="L1995" s="13"/>
      <c r="M1995" s="10">
        <v>1</v>
      </c>
      <c r="N1995" s="14">
        <f>Table1[[#This Row],[DC_STM/DC_NS]]+Table1[[#This Row],[DC_LPS/DC_NS]]</f>
        <v>200</v>
      </c>
      <c r="O1995" s="6"/>
      <c r="P1995" s="6"/>
      <c r="Q1995" s="6"/>
      <c r="R1995" s="7"/>
      <c r="S1995" s="16"/>
      <c r="T1995" s="9"/>
      <c r="U1995" s="10">
        <v>0</v>
      </c>
      <c r="V1995" s="11"/>
      <c r="W1995" s="17"/>
      <c r="X1995" s="13"/>
      <c r="Y1995" s="10">
        <v>0</v>
      </c>
      <c r="Z1995" s="18">
        <f>Table1[[#This Row],[Mφ_STM/Mφ_NS]]+Table1[[#This Row],[Mφ_LPS/Mφ_NS]]</f>
        <v>0</v>
      </c>
    </row>
    <row r="1996" spans="1:26" x14ac:dyDescent="0.25">
      <c r="A1996" s="5" t="s">
        <v>6167</v>
      </c>
      <c r="B1996" s="15" t="s">
        <v>6168</v>
      </c>
      <c r="C1996" s="6">
        <v>2</v>
      </c>
      <c r="D1996" s="6">
        <v>67</v>
      </c>
      <c r="E1996" s="6">
        <v>11424353.307779901</v>
      </c>
      <c r="F1996" s="7">
        <v>2.9535056532864101</v>
      </c>
      <c r="G1996" s="8" t="s">
        <v>6169</v>
      </c>
      <c r="H1996" s="9">
        <v>155.69603730961401</v>
      </c>
      <c r="I1996" s="10">
        <v>20</v>
      </c>
      <c r="J1996" s="11">
        <v>1.7074534337207099</v>
      </c>
      <c r="K1996" s="12" t="s">
        <v>6169</v>
      </c>
      <c r="L1996" s="13">
        <v>159.34226044376601</v>
      </c>
      <c r="M1996" s="10">
        <v>20</v>
      </c>
      <c r="N1996" s="14">
        <f>Table1[[#This Row],[DC_STM/DC_NS]]+Table1[[#This Row],[DC_LPS/DC_NS]]</f>
        <v>4.6609590870071198</v>
      </c>
      <c r="O1996" s="6">
        <v>2</v>
      </c>
      <c r="P1996" s="6">
        <v>20</v>
      </c>
      <c r="Q1996" s="6">
        <v>3580874.9511357099</v>
      </c>
      <c r="R1996" s="7">
        <v>43.543999006701803</v>
      </c>
      <c r="S1996" s="16" t="s">
        <v>593</v>
      </c>
      <c r="T1996" s="9">
        <v>107.71309286703701</v>
      </c>
      <c r="U1996" s="10">
        <v>6</v>
      </c>
      <c r="V1996" s="11">
        <v>4.0369670885615898</v>
      </c>
      <c r="W1996" s="17" t="s">
        <v>593</v>
      </c>
      <c r="X1996" s="13">
        <v>223.95825963237101</v>
      </c>
      <c r="Y1996" s="10">
        <v>6</v>
      </c>
      <c r="Z1996" s="18">
        <f>Table1[[#This Row],[Mφ_STM/Mφ_NS]]+Table1[[#This Row],[Mφ_LPS/Mφ_NS]]</f>
        <v>47.580966095263392</v>
      </c>
    </row>
    <row r="1997" spans="1:26" x14ac:dyDescent="0.25">
      <c r="A1997" s="5" t="s">
        <v>6170</v>
      </c>
      <c r="B1997" s="15" t="s">
        <v>6171</v>
      </c>
      <c r="C1997" s="6">
        <v>8</v>
      </c>
      <c r="D1997" s="6">
        <v>113</v>
      </c>
      <c r="E1997" s="6">
        <v>17830454.286892399</v>
      </c>
      <c r="F1997" s="7">
        <v>1.17425212371508</v>
      </c>
      <c r="G1997" s="8" t="s">
        <v>6172</v>
      </c>
      <c r="H1997" s="9">
        <v>97.663102409036696</v>
      </c>
      <c r="I1997" s="10">
        <v>39</v>
      </c>
      <c r="J1997" s="11">
        <v>0.72545148436668705</v>
      </c>
      <c r="K1997" s="12" t="s">
        <v>6173</v>
      </c>
      <c r="L1997" s="13">
        <v>94.006089761170898</v>
      </c>
      <c r="M1997" s="10">
        <v>39</v>
      </c>
      <c r="N1997" s="14">
        <f>Table1[[#This Row],[DC_STM/DC_NS]]+Table1[[#This Row],[DC_LPS/DC_NS]]</f>
        <v>1.8997036080817671</v>
      </c>
      <c r="O1997" s="6">
        <v>8</v>
      </c>
      <c r="P1997" s="6">
        <v>56</v>
      </c>
      <c r="Q1997" s="6">
        <v>3667795.0036892402</v>
      </c>
      <c r="R1997" s="7">
        <v>21.543287730586002</v>
      </c>
      <c r="S1997" s="16" t="s">
        <v>6174</v>
      </c>
      <c r="T1997" s="9">
        <v>166.380714108185</v>
      </c>
      <c r="U1997" s="10">
        <v>11</v>
      </c>
      <c r="V1997" s="11">
        <v>11.4435356199554</v>
      </c>
      <c r="W1997" s="17" t="s">
        <v>6175</v>
      </c>
      <c r="X1997" s="13">
        <v>169.83472336062701</v>
      </c>
      <c r="Y1997" s="10">
        <v>9</v>
      </c>
      <c r="Z1997" s="18">
        <f>Table1[[#This Row],[Mφ_STM/Mφ_NS]]+Table1[[#This Row],[Mφ_LPS/Mφ_NS]]</f>
        <v>32.9868233505414</v>
      </c>
    </row>
    <row r="1998" spans="1:26" x14ac:dyDescent="0.25">
      <c r="A1998" s="5" t="s">
        <v>6176</v>
      </c>
      <c r="B1998" s="15" t="s">
        <v>6177</v>
      </c>
      <c r="C1998" s="6">
        <v>2</v>
      </c>
      <c r="D1998" s="6">
        <v>5</v>
      </c>
      <c r="E1998" s="6">
        <v>9919487.98828125</v>
      </c>
      <c r="F1998" s="7">
        <v>5.6787455765653597E-2</v>
      </c>
      <c r="G1998" s="8" t="s">
        <v>207</v>
      </c>
      <c r="H1998" s="9">
        <v>142.70449248055101</v>
      </c>
      <c r="I1998" s="10">
        <v>3</v>
      </c>
      <c r="J1998" s="11">
        <v>0.27542095931509902</v>
      </c>
      <c r="K1998" s="12" t="s">
        <v>207</v>
      </c>
      <c r="L1998" s="13">
        <v>85.605085327774205</v>
      </c>
      <c r="M1998" s="10">
        <v>3</v>
      </c>
      <c r="N1998" s="14">
        <f>Table1[[#This Row],[DC_STM/DC_NS]]+Table1[[#This Row],[DC_LPS/DC_NS]]</f>
        <v>0.33220841508075261</v>
      </c>
      <c r="O1998" s="6"/>
      <c r="P1998" s="6"/>
      <c r="Q1998" s="6"/>
      <c r="R1998" s="7"/>
      <c r="S1998" s="16"/>
      <c r="T1998" s="9"/>
      <c r="U1998" s="10">
        <v>0</v>
      </c>
      <c r="V1998" s="11"/>
      <c r="W1998" s="17"/>
      <c r="X1998" s="13"/>
      <c r="Y1998" s="10">
        <v>0</v>
      </c>
      <c r="Z1998" s="18">
        <f>Table1[[#This Row],[Mφ_STM/Mφ_NS]]+Table1[[#This Row],[Mφ_LPS/Mφ_NS]]</f>
        <v>0</v>
      </c>
    </row>
    <row r="1999" spans="1:26" x14ac:dyDescent="0.25">
      <c r="A1999" s="5" t="s">
        <v>6178</v>
      </c>
      <c r="B1999" s="15" t="s">
        <v>6179</v>
      </c>
      <c r="C1999" s="6"/>
      <c r="D1999" s="6"/>
      <c r="E1999" s="6"/>
      <c r="F1999" s="7"/>
      <c r="G1999" s="8"/>
      <c r="H1999" s="9"/>
      <c r="I1999" s="10">
        <v>0</v>
      </c>
      <c r="J1999" s="11"/>
      <c r="K1999" s="12"/>
      <c r="L1999" s="13"/>
      <c r="M1999" s="10">
        <v>0</v>
      </c>
      <c r="N1999" s="14">
        <f>Table1[[#This Row],[DC_STM/DC_NS]]+Table1[[#This Row],[DC_LPS/DC_NS]]</f>
        <v>0</v>
      </c>
      <c r="O1999" s="6">
        <v>1</v>
      </c>
      <c r="P1999" s="6">
        <v>1</v>
      </c>
      <c r="Q1999" s="6">
        <v>4383168.125</v>
      </c>
      <c r="R1999" s="7"/>
      <c r="S1999" s="16"/>
      <c r="T1999" s="9"/>
      <c r="U1999" s="10">
        <v>0</v>
      </c>
      <c r="V1999" s="11"/>
      <c r="W1999" s="17"/>
      <c r="X1999" s="13"/>
      <c r="Y1999" s="10">
        <v>0</v>
      </c>
      <c r="Z1999" s="18">
        <f>Table1[[#This Row],[Mφ_STM/Mφ_NS]]+Table1[[#This Row],[Mφ_LPS/Mφ_NS]]</f>
        <v>0</v>
      </c>
    </row>
    <row r="2000" spans="1:26" x14ac:dyDescent="0.25">
      <c r="A2000" s="5" t="s">
        <v>6180</v>
      </c>
      <c r="B2000" s="15" t="s">
        <v>6181</v>
      </c>
      <c r="C2000" s="6">
        <v>2</v>
      </c>
      <c r="D2000" s="6">
        <v>3</v>
      </c>
      <c r="E2000" s="6">
        <v>6325440.8694661502</v>
      </c>
      <c r="F2000" s="7">
        <v>2.2399620137481899E-2</v>
      </c>
      <c r="G2000" s="8" t="s">
        <v>153</v>
      </c>
      <c r="H2000" s="9"/>
      <c r="I2000" s="10">
        <v>1</v>
      </c>
      <c r="J2000" s="11">
        <v>2.2399620137481899E-2</v>
      </c>
      <c r="K2000" s="12" t="s">
        <v>153</v>
      </c>
      <c r="L2000" s="13"/>
      <c r="M2000" s="10">
        <v>1</v>
      </c>
      <c r="N2000" s="14">
        <f>Table1[[#This Row],[DC_STM/DC_NS]]+Table1[[#This Row],[DC_LPS/DC_NS]]</f>
        <v>4.4799240274963799E-2</v>
      </c>
      <c r="O2000" s="6"/>
      <c r="P2000" s="6"/>
      <c r="Q2000" s="6"/>
      <c r="R2000" s="7"/>
      <c r="S2000" s="16"/>
      <c r="T2000" s="9"/>
      <c r="U2000" s="10">
        <v>0</v>
      </c>
      <c r="V2000" s="11"/>
      <c r="W2000" s="17"/>
      <c r="X2000" s="13"/>
      <c r="Y2000" s="10">
        <v>0</v>
      </c>
      <c r="Z2000" s="18">
        <f>Table1[[#This Row],[Mφ_STM/Mφ_NS]]+Table1[[#This Row],[Mφ_LPS/Mφ_NS]]</f>
        <v>0</v>
      </c>
    </row>
    <row r="2001" spans="1:26" x14ac:dyDescent="0.25">
      <c r="A2001" s="5" t="s">
        <v>6182</v>
      </c>
      <c r="B2001" s="15" t="s">
        <v>6183</v>
      </c>
      <c r="C2001" s="6">
        <v>1</v>
      </c>
      <c r="D2001" s="6">
        <v>7</v>
      </c>
      <c r="E2001" s="6">
        <v>1510715.2739257801</v>
      </c>
      <c r="F2001" s="7">
        <v>0.01</v>
      </c>
      <c r="G2001" s="8" t="s">
        <v>6184</v>
      </c>
      <c r="H2001" s="9">
        <v>0</v>
      </c>
      <c r="I2001" s="10">
        <v>3</v>
      </c>
      <c r="J2001" s="11">
        <v>0.01</v>
      </c>
      <c r="K2001" s="12" t="s">
        <v>6184</v>
      </c>
      <c r="L2001" s="13">
        <v>0</v>
      </c>
      <c r="M2001" s="10">
        <v>3</v>
      </c>
      <c r="N2001" s="14">
        <f>Table1[[#This Row],[DC_STM/DC_NS]]+Table1[[#This Row],[DC_LPS/DC_NS]]</f>
        <v>0.02</v>
      </c>
      <c r="O2001" s="6">
        <v>1</v>
      </c>
      <c r="P2001" s="6">
        <v>1</v>
      </c>
      <c r="Q2001" s="6">
        <v>166803.8515625</v>
      </c>
      <c r="R2001" s="7"/>
      <c r="S2001" s="16"/>
      <c r="T2001" s="9"/>
      <c r="U2001" s="10">
        <v>0</v>
      </c>
      <c r="V2001" s="11"/>
      <c r="W2001" s="17"/>
      <c r="X2001" s="13"/>
      <c r="Y2001" s="10">
        <v>0</v>
      </c>
      <c r="Z2001" s="18">
        <f>Table1[[#This Row],[Mφ_STM/Mφ_NS]]+Table1[[#This Row],[Mφ_LPS/Mφ_NS]]</f>
        <v>0</v>
      </c>
    </row>
    <row r="2002" spans="1:26" x14ac:dyDescent="0.25">
      <c r="A2002" s="5" t="s">
        <v>6185</v>
      </c>
      <c r="B2002" s="15" t="s">
        <v>6186</v>
      </c>
      <c r="C2002" s="6"/>
      <c r="D2002" s="6"/>
      <c r="E2002" s="6"/>
      <c r="F2002" s="7"/>
      <c r="G2002" s="8"/>
      <c r="H2002" s="9"/>
      <c r="I2002" s="10">
        <v>0</v>
      </c>
      <c r="J2002" s="11"/>
      <c r="K2002" s="12"/>
      <c r="L2002" s="13"/>
      <c r="M2002" s="10">
        <v>0</v>
      </c>
      <c r="N2002" s="14">
        <f>Table1[[#This Row],[DC_STM/DC_NS]]+Table1[[#This Row],[DC_LPS/DC_NS]]</f>
        <v>0</v>
      </c>
      <c r="O2002" s="6">
        <v>3</v>
      </c>
      <c r="P2002" s="6">
        <v>15</v>
      </c>
      <c r="Q2002" s="6">
        <v>344871.77610677102</v>
      </c>
      <c r="R2002" s="7"/>
      <c r="S2002" s="16"/>
      <c r="T2002" s="9"/>
      <c r="U2002" s="10">
        <v>0</v>
      </c>
      <c r="V2002" s="11"/>
      <c r="W2002" s="17"/>
      <c r="X2002" s="13"/>
      <c r="Y2002" s="10">
        <v>0</v>
      </c>
      <c r="Z2002" s="18">
        <f>Table1[[#This Row],[Mφ_STM/Mφ_NS]]+Table1[[#This Row],[Mφ_LPS/Mφ_NS]]</f>
        <v>0</v>
      </c>
    </row>
    <row r="2003" spans="1:26" x14ac:dyDescent="0.25">
      <c r="A2003" s="5" t="s">
        <v>6187</v>
      </c>
      <c r="B2003" s="15" t="s">
        <v>6188</v>
      </c>
      <c r="C2003" s="6">
        <v>1</v>
      </c>
      <c r="D2003" s="6">
        <v>2</v>
      </c>
      <c r="E2003" s="6">
        <v>0</v>
      </c>
      <c r="F2003" s="7"/>
      <c r="G2003" s="8"/>
      <c r="H2003" s="9"/>
      <c r="I2003" s="10">
        <v>0</v>
      </c>
      <c r="J2003" s="11"/>
      <c r="K2003" s="12"/>
      <c r="L2003" s="13"/>
      <c r="M2003" s="10">
        <v>0</v>
      </c>
      <c r="N2003" s="14">
        <f>Table1[[#This Row],[DC_STM/DC_NS]]+Table1[[#This Row],[DC_LPS/DC_NS]]</f>
        <v>0</v>
      </c>
      <c r="O2003" s="6"/>
      <c r="P2003" s="6"/>
      <c r="Q2003" s="6"/>
      <c r="R2003" s="7"/>
      <c r="S2003" s="16"/>
      <c r="T2003" s="9"/>
      <c r="U2003" s="10">
        <v>0</v>
      </c>
      <c r="V2003" s="11"/>
      <c r="W2003" s="17"/>
      <c r="X2003" s="13"/>
      <c r="Y2003" s="10">
        <v>0</v>
      </c>
      <c r="Z2003" s="18">
        <f>Table1[[#This Row],[Mφ_STM/Mφ_NS]]+Table1[[#This Row],[Mφ_LPS/Mφ_NS]]</f>
        <v>0</v>
      </c>
    </row>
    <row r="2004" spans="1:26" x14ac:dyDescent="0.25">
      <c r="A2004" s="5" t="s">
        <v>6189</v>
      </c>
      <c r="B2004" s="15" t="s">
        <v>6190</v>
      </c>
      <c r="C2004" s="6">
        <v>7</v>
      </c>
      <c r="D2004" s="6">
        <v>28</v>
      </c>
      <c r="E2004" s="6">
        <v>2836718.1606297302</v>
      </c>
      <c r="F2004" s="7">
        <v>1.1369286121879401</v>
      </c>
      <c r="G2004" s="8" t="s">
        <v>6191</v>
      </c>
      <c r="H2004" s="9">
        <v>113.807828904792</v>
      </c>
      <c r="I2004" s="10">
        <v>16</v>
      </c>
      <c r="J2004" s="11">
        <v>0.50956510809245403</v>
      </c>
      <c r="K2004" s="12" t="s">
        <v>6192</v>
      </c>
      <c r="L2004" s="13">
        <v>112.222166636438</v>
      </c>
      <c r="M2004" s="10">
        <v>19</v>
      </c>
      <c r="N2004" s="14">
        <f>Table1[[#This Row],[DC_STM/DC_NS]]+Table1[[#This Row],[DC_LPS/DC_NS]]</f>
        <v>1.646493720280394</v>
      </c>
      <c r="O2004" s="6">
        <v>10</v>
      </c>
      <c r="P2004" s="6">
        <v>17</v>
      </c>
      <c r="Q2004" s="6">
        <v>854556.32077752997</v>
      </c>
      <c r="R2004" s="7">
        <v>1.1668617833183801</v>
      </c>
      <c r="S2004" s="16" t="s">
        <v>188</v>
      </c>
      <c r="T2004" s="9">
        <v>140.20937587888901</v>
      </c>
      <c r="U2004" s="10">
        <v>2</v>
      </c>
      <c r="V2004" s="11">
        <v>0.72415298370252401</v>
      </c>
      <c r="W2004" s="17" t="s">
        <v>188</v>
      </c>
      <c r="X2004" s="13">
        <v>139.46843524657899</v>
      </c>
      <c r="Y2004" s="10">
        <v>2</v>
      </c>
      <c r="Z2004" s="18">
        <f>Table1[[#This Row],[Mφ_STM/Mφ_NS]]+Table1[[#This Row],[Mφ_LPS/Mφ_NS]]</f>
        <v>1.8910147670209041</v>
      </c>
    </row>
    <row r="2005" spans="1:26" x14ac:dyDescent="0.25">
      <c r="A2005" s="5" t="s">
        <v>6193</v>
      </c>
      <c r="B2005" s="15" t="s">
        <v>6194</v>
      </c>
      <c r="C2005" s="6">
        <v>6</v>
      </c>
      <c r="D2005" s="6">
        <v>68</v>
      </c>
      <c r="E2005" s="6">
        <v>13139472.186197899</v>
      </c>
      <c r="F2005" s="7">
        <v>1.0137881986657999</v>
      </c>
      <c r="G2005" s="8" t="s">
        <v>6195</v>
      </c>
      <c r="H2005" s="9">
        <v>88.583887166615597</v>
      </c>
      <c r="I2005" s="10">
        <v>32</v>
      </c>
      <c r="J2005" s="11">
        <v>0.832243227414037</v>
      </c>
      <c r="K2005" s="12" t="s">
        <v>6196</v>
      </c>
      <c r="L2005" s="13">
        <v>58.235658394634697</v>
      </c>
      <c r="M2005" s="10">
        <v>31</v>
      </c>
      <c r="N2005" s="14">
        <f>Table1[[#This Row],[DC_STM/DC_NS]]+Table1[[#This Row],[DC_LPS/DC_NS]]</f>
        <v>1.8460314260798369</v>
      </c>
      <c r="O2005" s="6"/>
      <c r="P2005" s="6"/>
      <c r="Q2005" s="6"/>
      <c r="R2005" s="7"/>
      <c r="S2005" s="16"/>
      <c r="T2005" s="9"/>
      <c r="U2005" s="10">
        <v>0</v>
      </c>
      <c r="V2005" s="11"/>
      <c r="W2005" s="17"/>
      <c r="X2005" s="13"/>
      <c r="Y2005" s="10">
        <v>0</v>
      </c>
      <c r="Z2005" s="18">
        <f>Table1[[#This Row],[Mφ_STM/Mφ_NS]]+Table1[[#This Row],[Mφ_LPS/Mφ_NS]]</f>
        <v>0</v>
      </c>
    </row>
    <row r="2006" spans="1:26" x14ac:dyDescent="0.25">
      <c r="A2006" s="5" t="s">
        <v>6197</v>
      </c>
      <c r="B2006" s="15" t="s">
        <v>6198</v>
      </c>
      <c r="C2006" s="6">
        <v>2</v>
      </c>
      <c r="D2006" s="6">
        <v>3</v>
      </c>
      <c r="E2006" s="6">
        <v>3855663.7604166698</v>
      </c>
      <c r="F2006" s="7">
        <v>0.01</v>
      </c>
      <c r="G2006" s="8" t="s">
        <v>216</v>
      </c>
      <c r="H2006" s="9">
        <v>0</v>
      </c>
      <c r="I2006" s="10">
        <v>2</v>
      </c>
      <c r="J2006" s="11">
        <v>0.01</v>
      </c>
      <c r="K2006" s="12" t="s">
        <v>216</v>
      </c>
      <c r="L2006" s="13">
        <v>0</v>
      </c>
      <c r="M2006" s="10">
        <v>2</v>
      </c>
      <c r="N2006" s="14">
        <f>Table1[[#This Row],[DC_STM/DC_NS]]+Table1[[#This Row],[DC_LPS/DC_NS]]</f>
        <v>0.02</v>
      </c>
      <c r="O2006" s="6"/>
      <c r="P2006" s="6"/>
      <c r="Q2006" s="6"/>
      <c r="R2006" s="7"/>
      <c r="S2006" s="16"/>
      <c r="T2006" s="9"/>
      <c r="U2006" s="10">
        <v>0</v>
      </c>
      <c r="V2006" s="11"/>
      <c r="W2006" s="17"/>
      <c r="X2006" s="13"/>
      <c r="Y2006" s="10">
        <v>0</v>
      </c>
      <c r="Z2006" s="18">
        <f>Table1[[#This Row],[Mφ_STM/Mφ_NS]]+Table1[[#This Row],[Mφ_LPS/Mφ_NS]]</f>
        <v>0</v>
      </c>
    </row>
    <row r="2007" spans="1:26" x14ac:dyDescent="0.25">
      <c r="A2007" s="5" t="s">
        <v>6199</v>
      </c>
      <c r="B2007" s="15" t="s">
        <v>6200</v>
      </c>
      <c r="C2007" s="6">
        <v>1</v>
      </c>
      <c r="D2007" s="6">
        <v>1</v>
      </c>
      <c r="E2007" s="6">
        <v>0</v>
      </c>
      <c r="F2007" s="7"/>
      <c r="G2007" s="8"/>
      <c r="H2007" s="9"/>
      <c r="I2007" s="10">
        <v>0</v>
      </c>
      <c r="J2007" s="11"/>
      <c r="K2007" s="12"/>
      <c r="L2007" s="13"/>
      <c r="M2007" s="10">
        <v>0</v>
      </c>
      <c r="N2007" s="14">
        <f>Table1[[#This Row],[DC_STM/DC_NS]]+Table1[[#This Row],[DC_LPS/DC_NS]]</f>
        <v>0</v>
      </c>
      <c r="O2007" s="6"/>
      <c r="P2007" s="6"/>
      <c r="Q2007" s="6"/>
      <c r="R2007" s="7"/>
      <c r="S2007" s="16"/>
      <c r="T2007" s="9"/>
      <c r="U2007" s="10">
        <v>0</v>
      </c>
      <c r="V2007" s="11"/>
      <c r="W2007" s="17"/>
      <c r="X2007" s="13"/>
      <c r="Y2007" s="10">
        <v>0</v>
      </c>
      <c r="Z2007" s="18">
        <f>Table1[[#This Row],[Mφ_STM/Mφ_NS]]+Table1[[#This Row],[Mφ_LPS/Mφ_NS]]</f>
        <v>0</v>
      </c>
    </row>
    <row r="2008" spans="1:26" x14ac:dyDescent="0.25">
      <c r="A2008" s="5" t="s">
        <v>6201</v>
      </c>
      <c r="B2008" s="15" t="s">
        <v>6202</v>
      </c>
      <c r="C2008" s="6"/>
      <c r="D2008" s="6"/>
      <c r="E2008" s="6"/>
      <c r="F2008" s="7"/>
      <c r="G2008" s="8"/>
      <c r="H2008" s="9"/>
      <c r="I2008" s="10">
        <v>0</v>
      </c>
      <c r="J2008" s="11"/>
      <c r="K2008" s="12"/>
      <c r="L2008" s="13"/>
      <c r="M2008" s="10">
        <v>0</v>
      </c>
      <c r="N2008" s="14">
        <f>Table1[[#This Row],[DC_STM/DC_NS]]+Table1[[#This Row],[DC_LPS/DC_NS]]</f>
        <v>0</v>
      </c>
      <c r="O2008" s="6">
        <v>1</v>
      </c>
      <c r="P2008" s="6">
        <v>1</v>
      </c>
      <c r="Q2008" s="6">
        <v>766626.880859375</v>
      </c>
      <c r="R2008" s="7"/>
      <c r="S2008" s="16"/>
      <c r="T2008" s="9"/>
      <c r="U2008" s="10">
        <v>0</v>
      </c>
      <c r="V2008" s="11"/>
      <c r="W2008" s="17"/>
      <c r="X2008" s="13"/>
      <c r="Y2008" s="10">
        <v>0</v>
      </c>
      <c r="Z2008" s="18">
        <f>Table1[[#This Row],[Mφ_STM/Mφ_NS]]+Table1[[#This Row],[Mφ_LPS/Mφ_NS]]</f>
        <v>0</v>
      </c>
    </row>
    <row r="2009" spans="1:26" x14ac:dyDescent="0.25">
      <c r="A2009" s="5" t="s">
        <v>6203</v>
      </c>
      <c r="B2009" s="15" t="s">
        <v>6204</v>
      </c>
      <c r="C2009" s="6">
        <v>1</v>
      </c>
      <c r="D2009" s="6">
        <v>4</v>
      </c>
      <c r="E2009" s="6">
        <v>2641293.5263671898</v>
      </c>
      <c r="F2009" s="7">
        <v>1.1980564995380401</v>
      </c>
      <c r="G2009" s="8" t="s">
        <v>431</v>
      </c>
      <c r="H2009" s="9"/>
      <c r="I2009" s="10">
        <v>1</v>
      </c>
      <c r="J2009" s="11">
        <v>0.89028681382691099</v>
      </c>
      <c r="K2009" s="12" t="s">
        <v>431</v>
      </c>
      <c r="L2009" s="13"/>
      <c r="M2009" s="10">
        <v>1</v>
      </c>
      <c r="N2009" s="14">
        <f>Table1[[#This Row],[DC_STM/DC_NS]]+Table1[[#This Row],[DC_LPS/DC_NS]]</f>
        <v>2.0883433133649509</v>
      </c>
      <c r="O2009" s="6"/>
      <c r="P2009" s="6"/>
      <c r="Q2009" s="6"/>
      <c r="R2009" s="7"/>
      <c r="S2009" s="16"/>
      <c r="T2009" s="9"/>
      <c r="U2009" s="10">
        <v>0</v>
      </c>
      <c r="V2009" s="11"/>
      <c r="W2009" s="17"/>
      <c r="X2009" s="13"/>
      <c r="Y2009" s="10">
        <v>0</v>
      </c>
      <c r="Z2009" s="18">
        <f>Table1[[#This Row],[Mφ_STM/Mφ_NS]]+Table1[[#This Row],[Mφ_LPS/Mφ_NS]]</f>
        <v>0</v>
      </c>
    </row>
    <row r="2010" spans="1:26" x14ac:dyDescent="0.25">
      <c r="A2010" s="5" t="s">
        <v>6205</v>
      </c>
      <c r="B2010" s="15" t="s">
        <v>6206</v>
      </c>
      <c r="C2010" s="6">
        <v>6</v>
      </c>
      <c r="D2010" s="6">
        <v>10</v>
      </c>
      <c r="E2010" s="6">
        <v>2803699.4130208301</v>
      </c>
      <c r="F2010" s="7">
        <v>0.01</v>
      </c>
      <c r="G2010" s="8" t="s">
        <v>6207</v>
      </c>
      <c r="H2010" s="9">
        <v>0</v>
      </c>
      <c r="I2010" s="10">
        <v>5</v>
      </c>
      <c r="J2010" s="11">
        <v>0.01</v>
      </c>
      <c r="K2010" s="12" t="s">
        <v>6207</v>
      </c>
      <c r="L2010" s="13">
        <v>0</v>
      </c>
      <c r="M2010" s="10">
        <v>5</v>
      </c>
      <c r="N2010" s="14">
        <f>Table1[[#This Row],[DC_STM/DC_NS]]+Table1[[#This Row],[DC_LPS/DC_NS]]</f>
        <v>0.02</v>
      </c>
      <c r="O2010" s="6">
        <v>3</v>
      </c>
      <c r="P2010" s="6">
        <v>8</v>
      </c>
      <c r="Q2010" s="6">
        <v>945574.679796007</v>
      </c>
      <c r="R2010" s="7">
        <v>94.810573538455998</v>
      </c>
      <c r="S2010" s="16" t="s">
        <v>3253</v>
      </c>
      <c r="T2010" s="9"/>
      <c r="U2010" s="10">
        <v>2</v>
      </c>
      <c r="V2010" s="11">
        <v>100</v>
      </c>
      <c r="W2010" s="17" t="s">
        <v>3253</v>
      </c>
      <c r="X2010" s="13"/>
      <c r="Y2010" s="10">
        <v>2</v>
      </c>
      <c r="Z2010" s="18">
        <f>Table1[[#This Row],[Mφ_STM/Mφ_NS]]+Table1[[#This Row],[Mφ_LPS/Mφ_NS]]</f>
        <v>194.810573538456</v>
      </c>
    </row>
    <row r="2011" spans="1:26" x14ac:dyDescent="0.25">
      <c r="A2011" s="5" t="s">
        <v>6208</v>
      </c>
      <c r="B2011" s="15" t="s">
        <v>6209</v>
      </c>
      <c r="C2011" s="6">
        <v>3</v>
      </c>
      <c r="D2011" s="6">
        <v>42</v>
      </c>
      <c r="E2011" s="6">
        <v>8870258.7923041508</v>
      </c>
      <c r="F2011" s="7">
        <v>1.3376361119173299</v>
      </c>
      <c r="G2011" s="8" t="s">
        <v>6210</v>
      </c>
      <c r="H2011" s="9">
        <v>121.44790603344801</v>
      </c>
      <c r="I2011" s="10">
        <v>17</v>
      </c>
      <c r="J2011" s="11">
        <v>0.288724694155713</v>
      </c>
      <c r="K2011" s="12" t="s">
        <v>6211</v>
      </c>
      <c r="L2011" s="13">
        <v>143.86140220735501</v>
      </c>
      <c r="M2011" s="10">
        <v>17</v>
      </c>
      <c r="N2011" s="14">
        <f>Table1[[#This Row],[DC_STM/DC_NS]]+Table1[[#This Row],[DC_LPS/DC_NS]]</f>
        <v>1.626360806073043</v>
      </c>
      <c r="O2011" s="6">
        <v>5</v>
      </c>
      <c r="P2011" s="6">
        <v>13</v>
      </c>
      <c r="Q2011" s="6">
        <v>5180010.7602771604</v>
      </c>
      <c r="R2011" s="7">
        <v>19.904037735487599</v>
      </c>
      <c r="S2011" s="16" t="s">
        <v>6212</v>
      </c>
      <c r="T2011" s="9">
        <v>83.878474895122906</v>
      </c>
      <c r="U2011" s="10">
        <v>3</v>
      </c>
      <c r="V2011" s="11">
        <v>1.8656495200471099</v>
      </c>
      <c r="W2011" s="17" t="s">
        <v>97</v>
      </c>
      <c r="X2011" s="13"/>
      <c r="Y2011" s="10">
        <v>1</v>
      </c>
      <c r="Z2011" s="18">
        <f>Table1[[#This Row],[Mφ_STM/Mφ_NS]]+Table1[[#This Row],[Mφ_LPS/Mφ_NS]]</f>
        <v>21.769687255534709</v>
      </c>
    </row>
    <row r="2012" spans="1:26" x14ac:dyDescent="0.25">
      <c r="A2012" s="5" t="s">
        <v>6213</v>
      </c>
      <c r="B2012" s="15" t="s">
        <v>6214</v>
      </c>
      <c r="C2012" s="6">
        <v>2</v>
      </c>
      <c r="D2012" s="6">
        <v>2</v>
      </c>
      <c r="E2012" s="6">
        <v>1726104.40625</v>
      </c>
      <c r="F2012" s="7"/>
      <c r="G2012" s="8"/>
      <c r="H2012" s="9"/>
      <c r="I2012" s="10">
        <v>0</v>
      </c>
      <c r="J2012" s="11"/>
      <c r="K2012" s="12"/>
      <c r="L2012" s="13"/>
      <c r="M2012" s="10">
        <v>0</v>
      </c>
      <c r="N2012" s="14">
        <f>Table1[[#This Row],[DC_STM/DC_NS]]+Table1[[#This Row],[DC_LPS/DC_NS]]</f>
        <v>0</v>
      </c>
      <c r="O2012" s="6">
        <v>1</v>
      </c>
      <c r="P2012" s="6">
        <v>3</v>
      </c>
      <c r="Q2012" s="6">
        <v>612636.32161458302</v>
      </c>
      <c r="R2012" s="7">
        <v>100</v>
      </c>
      <c r="S2012" s="16" t="s">
        <v>431</v>
      </c>
      <c r="T2012" s="9"/>
      <c r="U2012" s="10">
        <v>1</v>
      </c>
      <c r="V2012" s="11">
        <v>25.8565264950036</v>
      </c>
      <c r="W2012" s="17" t="s">
        <v>431</v>
      </c>
      <c r="X2012" s="13"/>
      <c r="Y2012" s="10">
        <v>1</v>
      </c>
      <c r="Z2012" s="18">
        <f>Table1[[#This Row],[Mφ_STM/Mφ_NS]]+Table1[[#This Row],[Mφ_LPS/Mφ_NS]]</f>
        <v>125.85652649500361</v>
      </c>
    </row>
    <row r="2013" spans="1:26" x14ac:dyDescent="0.25">
      <c r="A2013" s="5" t="s">
        <v>6215</v>
      </c>
      <c r="B2013" s="15" t="s">
        <v>6216</v>
      </c>
      <c r="C2013" s="6">
        <v>1</v>
      </c>
      <c r="D2013" s="6">
        <v>1</v>
      </c>
      <c r="E2013" s="6">
        <v>7337637.75</v>
      </c>
      <c r="F2013" s="7">
        <v>1.9630985638566301</v>
      </c>
      <c r="G2013" s="8" t="s">
        <v>34</v>
      </c>
      <c r="H2013" s="9"/>
      <c r="I2013" s="10">
        <v>1</v>
      </c>
      <c r="J2013" s="11"/>
      <c r="K2013" s="12"/>
      <c r="L2013" s="13"/>
      <c r="M2013" s="10">
        <v>0</v>
      </c>
      <c r="N2013" s="14">
        <f>Table1[[#This Row],[DC_STM/DC_NS]]+Table1[[#This Row],[DC_LPS/DC_NS]]</f>
        <v>1.9630985638566301</v>
      </c>
      <c r="O2013" s="6">
        <v>1</v>
      </c>
      <c r="P2013" s="6">
        <v>1</v>
      </c>
      <c r="Q2013" s="6">
        <v>4677481.53125</v>
      </c>
      <c r="R2013" s="7"/>
      <c r="S2013" s="16"/>
      <c r="T2013" s="9"/>
      <c r="U2013" s="10">
        <v>0</v>
      </c>
      <c r="V2013" s="11"/>
      <c r="W2013" s="17"/>
      <c r="X2013" s="13"/>
      <c r="Y2013" s="10">
        <v>0</v>
      </c>
      <c r="Z2013" s="18">
        <f>Table1[[#This Row],[Mφ_STM/Mφ_NS]]+Table1[[#This Row],[Mφ_LPS/Mφ_NS]]</f>
        <v>0</v>
      </c>
    </row>
    <row r="2014" spans="1:26" x14ac:dyDescent="0.25">
      <c r="A2014" s="5" t="s">
        <v>6217</v>
      </c>
      <c r="B2014" s="15" t="s">
        <v>6218</v>
      </c>
      <c r="C2014" s="6"/>
      <c r="D2014" s="6"/>
      <c r="E2014" s="6"/>
      <c r="F2014" s="7"/>
      <c r="G2014" s="8"/>
      <c r="H2014" s="9"/>
      <c r="I2014" s="10">
        <v>0</v>
      </c>
      <c r="J2014" s="11"/>
      <c r="K2014" s="12"/>
      <c r="L2014" s="13"/>
      <c r="M2014" s="10">
        <v>0</v>
      </c>
      <c r="N2014" s="14">
        <f>Table1[[#This Row],[DC_STM/DC_NS]]+Table1[[#This Row],[DC_LPS/DC_NS]]</f>
        <v>0</v>
      </c>
      <c r="O2014" s="6">
        <v>3</v>
      </c>
      <c r="P2014" s="6">
        <v>11</v>
      </c>
      <c r="Q2014" s="6">
        <v>815406.14619502297</v>
      </c>
      <c r="R2014" s="7">
        <v>1.97571928913915</v>
      </c>
      <c r="S2014" s="16" t="s">
        <v>160</v>
      </c>
      <c r="T2014" s="9">
        <v>57.8906701609721</v>
      </c>
      <c r="U2014" s="10">
        <v>4</v>
      </c>
      <c r="V2014" s="11">
        <v>1.02255758103227</v>
      </c>
      <c r="W2014" s="17" t="s">
        <v>160</v>
      </c>
      <c r="X2014" s="13">
        <v>70.757389286895105</v>
      </c>
      <c r="Y2014" s="10">
        <v>4</v>
      </c>
      <c r="Z2014" s="18">
        <f>Table1[[#This Row],[Mφ_STM/Mφ_NS]]+Table1[[#This Row],[Mφ_LPS/Mφ_NS]]</f>
        <v>2.99827687017142</v>
      </c>
    </row>
    <row r="2015" spans="1:26" x14ac:dyDescent="0.25">
      <c r="A2015" s="5" t="s">
        <v>6219</v>
      </c>
      <c r="B2015" s="15" t="s">
        <v>6220</v>
      </c>
      <c r="C2015" s="6"/>
      <c r="D2015" s="6"/>
      <c r="E2015" s="6"/>
      <c r="F2015" s="7"/>
      <c r="G2015" s="8"/>
      <c r="H2015" s="9"/>
      <c r="I2015" s="10">
        <v>0</v>
      </c>
      <c r="J2015" s="11"/>
      <c r="K2015" s="12"/>
      <c r="L2015" s="13"/>
      <c r="M2015" s="10">
        <v>0</v>
      </c>
      <c r="N2015" s="14">
        <f>Table1[[#This Row],[DC_STM/DC_NS]]+Table1[[#This Row],[DC_LPS/DC_NS]]</f>
        <v>0</v>
      </c>
      <c r="O2015" s="6">
        <v>1</v>
      </c>
      <c r="P2015" s="6">
        <v>23</v>
      </c>
      <c r="Q2015" s="6">
        <v>3054692.5401285798</v>
      </c>
      <c r="R2015" s="7">
        <v>2.9016869874648301</v>
      </c>
      <c r="S2015" s="16" t="s">
        <v>6221</v>
      </c>
      <c r="T2015" s="9">
        <v>248.013067382191</v>
      </c>
      <c r="U2015" s="10">
        <v>7</v>
      </c>
      <c r="V2015" s="11">
        <v>0.48263725616553199</v>
      </c>
      <c r="W2015" s="17" t="s">
        <v>5170</v>
      </c>
      <c r="X2015" s="13">
        <v>107.601845142874</v>
      </c>
      <c r="Y2015" s="10">
        <v>6</v>
      </c>
      <c r="Z2015" s="18">
        <f>Table1[[#This Row],[Mφ_STM/Mφ_NS]]+Table1[[#This Row],[Mφ_LPS/Mφ_NS]]</f>
        <v>3.384324243630362</v>
      </c>
    </row>
    <row r="2016" spans="1:26" x14ac:dyDescent="0.25">
      <c r="A2016" s="5" t="s">
        <v>6222</v>
      </c>
      <c r="B2016" s="15" t="s">
        <v>6223</v>
      </c>
      <c r="C2016" s="6">
        <v>1</v>
      </c>
      <c r="D2016" s="6">
        <v>1</v>
      </c>
      <c r="E2016" s="6">
        <v>1543045.046875</v>
      </c>
      <c r="F2016" s="7">
        <v>0.01</v>
      </c>
      <c r="G2016" s="8" t="s">
        <v>200</v>
      </c>
      <c r="H2016" s="9"/>
      <c r="I2016" s="10">
        <v>1</v>
      </c>
      <c r="J2016" s="11">
        <v>0.01</v>
      </c>
      <c r="K2016" s="12" t="s">
        <v>200</v>
      </c>
      <c r="L2016" s="13"/>
      <c r="M2016" s="10">
        <v>1</v>
      </c>
      <c r="N2016" s="14">
        <f>Table1[[#This Row],[DC_STM/DC_NS]]+Table1[[#This Row],[DC_LPS/DC_NS]]</f>
        <v>0.02</v>
      </c>
      <c r="O2016" s="6"/>
      <c r="P2016" s="6"/>
      <c r="Q2016" s="6"/>
      <c r="R2016" s="7"/>
      <c r="S2016" s="16"/>
      <c r="T2016" s="9"/>
      <c r="U2016" s="10">
        <v>0</v>
      </c>
      <c r="V2016" s="11"/>
      <c r="W2016" s="17"/>
      <c r="X2016" s="13"/>
      <c r="Y2016" s="10">
        <v>0</v>
      </c>
      <c r="Z2016" s="18">
        <f>Table1[[#This Row],[Mφ_STM/Mφ_NS]]+Table1[[#This Row],[Mφ_LPS/Mφ_NS]]</f>
        <v>0</v>
      </c>
    </row>
    <row r="2017" spans="1:26" x14ac:dyDescent="0.25">
      <c r="A2017" s="5" t="s">
        <v>6224</v>
      </c>
      <c r="B2017" s="15" t="s">
        <v>6225</v>
      </c>
      <c r="C2017" s="6"/>
      <c r="D2017" s="6"/>
      <c r="E2017" s="6"/>
      <c r="F2017" s="7"/>
      <c r="G2017" s="8"/>
      <c r="H2017" s="9"/>
      <c r="I2017" s="10">
        <v>0</v>
      </c>
      <c r="J2017" s="11"/>
      <c r="K2017" s="12"/>
      <c r="L2017" s="13"/>
      <c r="M2017" s="10">
        <v>0</v>
      </c>
      <c r="N2017" s="14">
        <f>Table1[[#This Row],[DC_STM/DC_NS]]+Table1[[#This Row],[DC_LPS/DC_NS]]</f>
        <v>0</v>
      </c>
      <c r="O2017" s="6">
        <v>1</v>
      </c>
      <c r="P2017" s="6">
        <v>1</v>
      </c>
      <c r="Q2017" s="6">
        <v>781012.0625</v>
      </c>
      <c r="R2017" s="7"/>
      <c r="S2017" s="16"/>
      <c r="T2017" s="9"/>
      <c r="U2017" s="10">
        <v>0</v>
      </c>
      <c r="V2017" s="11"/>
      <c r="W2017" s="17"/>
      <c r="X2017" s="13"/>
      <c r="Y2017" s="10">
        <v>0</v>
      </c>
      <c r="Z2017" s="18">
        <f>Table1[[#This Row],[Mφ_STM/Mφ_NS]]+Table1[[#This Row],[Mφ_LPS/Mφ_NS]]</f>
        <v>0</v>
      </c>
    </row>
    <row r="2018" spans="1:26" x14ac:dyDescent="0.25">
      <c r="A2018" s="5" t="s">
        <v>6226</v>
      </c>
      <c r="B2018" s="15" t="s">
        <v>6227</v>
      </c>
      <c r="C2018" s="6"/>
      <c r="D2018" s="6"/>
      <c r="E2018" s="6"/>
      <c r="F2018" s="7"/>
      <c r="G2018" s="8"/>
      <c r="H2018" s="9"/>
      <c r="I2018" s="10">
        <v>0</v>
      </c>
      <c r="J2018" s="11"/>
      <c r="K2018" s="12"/>
      <c r="L2018" s="13"/>
      <c r="M2018" s="10">
        <v>0</v>
      </c>
      <c r="N2018" s="14">
        <f>Table1[[#This Row],[DC_STM/DC_NS]]+Table1[[#This Row],[DC_LPS/DC_NS]]</f>
        <v>0</v>
      </c>
      <c r="O2018" s="6">
        <v>1</v>
      </c>
      <c r="P2018" s="6">
        <v>2</v>
      </c>
      <c r="Q2018" s="6">
        <v>1121663.1796875</v>
      </c>
      <c r="R2018" s="7"/>
      <c r="S2018" s="16"/>
      <c r="T2018" s="9"/>
      <c r="U2018" s="10">
        <v>0</v>
      </c>
      <c r="V2018" s="11"/>
      <c r="W2018" s="17"/>
      <c r="X2018" s="13"/>
      <c r="Y2018" s="10">
        <v>0</v>
      </c>
      <c r="Z2018" s="18">
        <f>Table1[[#This Row],[Mφ_STM/Mφ_NS]]+Table1[[#This Row],[Mφ_LPS/Mφ_NS]]</f>
        <v>0</v>
      </c>
    </row>
    <row r="2019" spans="1:26" x14ac:dyDescent="0.25">
      <c r="A2019" s="5" t="s">
        <v>6228</v>
      </c>
      <c r="B2019" s="15" t="s">
        <v>6229</v>
      </c>
      <c r="C2019" s="6"/>
      <c r="D2019" s="6"/>
      <c r="E2019" s="6"/>
      <c r="F2019" s="7"/>
      <c r="G2019" s="8"/>
      <c r="H2019" s="9"/>
      <c r="I2019" s="10">
        <v>0</v>
      </c>
      <c r="J2019" s="11"/>
      <c r="K2019" s="12"/>
      <c r="L2019" s="13"/>
      <c r="M2019" s="10">
        <v>0</v>
      </c>
      <c r="N2019" s="14">
        <f>Table1[[#This Row],[DC_STM/DC_NS]]+Table1[[#This Row],[DC_LPS/DC_NS]]</f>
        <v>0</v>
      </c>
      <c r="O2019" s="6">
        <v>1</v>
      </c>
      <c r="P2019" s="6">
        <v>1</v>
      </c>
      <c r="Q2019" s="6">
        <v>114419.171875</v>
      </c>
      <c r="R2019" s="7"/>
      <c r="S2019" s="16"/>
      <c r="T2019" s="9"/>
      <c r="U2019" s="10">
        <v>0</v>
      </c>
      <c r="V2019" s="11"/>
      <c r="W2019" s="17"/>
      <c r="X2019" s="13"/>
      <c r="Y2019" s="10">
        <v>0</v>
      </c>
      <c r="Z2019" s="18">
        <f>Table1[[#This Row],[Mφ_STM/Mφ_NS]]+Table1[[#This Row],[Mφ_LPS/Mφ_NS]]</f>
        <v>0</v>
      </c>
    </row>
    <row r="2020" spans="1:26" x14ac:dyDescent="0.25">
      <c r="A2020" s="15" t="s">
        <v>6230</v>
      </c>
      <c r="B2020" s="15" t="s">
        <v>6231</v>
      </c>
      <c r="C2020" s="6">
        <v>8</v>
      </c>
      <c r="D2020" s="6">
        <v>32</v>
      </c>
      <c r="E2020" s="6">
        <v>5172908.0169270802</v>
      </c>
      <c r="F2020" s="7">
        <v>11.619136952476801</v>
      </c>
      <c r="G2020" s="8" t="s">
        <v>6232</v>
      </c>
      <c r="H2020" s="9">
        <v>268.15858370138102</v>
      </c>
      <c r="I2020" s="10">
        <v>19</v>
      </c>
      <c r="J2020" s="11">
        <v>22.856739373978701</v>
      </c>
      <c r="K2020" s="12" t="s">
        <v>6233</v>
      </c>
      <c r="L2020" s="13">
        <v>191.36770774517601</v>
      </c>
      <c r="M2020" s="10">
        <v>17</v>
      </c>
      <c r="N2020" s="14">
        <f>Table1[[#This Row],[DC_STM/DC_NS]]+Table1[[#This Row],[DC_LPS/DC_NS]]</f>
        <v>34.475876326455506</v>
      </c>
      <c r="O2020" s="6">
        <v>7</v>
      </c>
      <c r="P2020" s="6">
        <v>35</v>
      </c>
      <c r="Q2020" s="6">
        <v>2209686.3971625399</v>
      </c>
      <c r="R2020" s="7">
        <v>4.6423701544505596</v>
      </c>
      <c r="S2020" s="16" t="s">
        <v>6234</v>
      </c>
      <c r="T2020" s="9">
        <v>121.12470873952201</v>
      </c>
      <c r="U2020" s="10">
        <v>15</v>
      </c>
      <c r="V2020" s="11">
        <v>0.65937454910281901</v>
      </c>
      <c r="W2020" s="17" t="s">
        <v>6235</v>
      </c>
      <c r="X2020" s="13">
        <v>75.038976890541207</v>
      </c>
      <c r="Y2020" s="10">
        <v>12</v>
      </c>
      <c r="Z2020" s="18">
        <f>Table1[[#This Row],[Mφ_STM/Mφ_NS]]+Table1[[#This Row],[Mφ_LPS/Mφ_NS]]</f>
        <v>5.3017447035533785</v>
      </c>
    </row>
    <row r="2021" spans="1:26" x14ac:dyDescent="0.25">
      <c r="A2021" s="5" t="s">
        <v>6236</v>
      </c>
      <c r="B2021" s="15" t="s">
        <v>6237</v>
      </c>
      <c r="C2021" s="6">
        <v>1</v>
      </c>
      <c r="D2021" s="6">
        <v>1</v>
      </c>
      <c r="E2021" s="6">
        <v>19627711.1875</v>
      </c>
      <c r="F2021" s="7"/>
      <c r="G2021" s="8"/>
      <c r="H2021" s="9"/>
      <c r="I2021" s="10">
        <v>0</v>
      </c>
      <c r="J2021" s="11"/>
      <c r="K2021" s="12"/>
      <c r="L2021" s="13"/>
      <c r="M2021" s="10">
        <v>0</v>
      </c>
      <c r="N2021" s="14">
        <f>Table1[[#This Row],[DC_STM/DC_NS]]+Table1[[#This Row],[DC_LPS/DC_NS]]</f>
        <v>0</v>
      </c>
      <c r="O2021" s="6"/>
      <c r="P2021" s="6"/>
      <c r="Q2021" s="6"/>
      <c r="R2021" s="7"/>
      <c r="S2021" s="16"/>
      <c r="T2021" s="9"/>
      <c r="U2021" s="10">
        <v>0</v>
      </c>
      <c r="V2021" s="11"/>
      <c r="W2021" s="17"/>
      <c r="X2021" s="13"/>
      <c r="Y2021" s="10">
        <v>0</v>
      </c>
      <c r="Z2021" s="18">
        <f>Table1[[#This Row],[Mφ_STM/Mφ_NS]]+Table1[[#This Row],[Mφ_LPS/Mφ_NS]]</f>
        <v>0</v>
      </c>
    </row>
    <row r="2022" spans="1:26" x14ac:dyDescent="0.25">
      <c r="A2022" s="5" t="s">
        <v>6238</v>
      </c>
      <c r="B2022" s="15" t="s">
        <v>6239</v>
      </c>
      <c r="C2022" s="6">
        <v>3</v>
      </c>
      <c r="D2022" s="6">
        <v>28</v>
      </c>
      <c r="E2022" s="6">
        <v>13307545.2642578</v>
      </c>
      <c r="F2022" s="7">
        <v>1.62649778597807</v>
      </c>
      <c r="G2022" s="8" t="s">
        <v>6240</v>
      </c>
      <c r="H2022" s="9">
        <v>69.019951069398502</v>
      </c>
      <c r="I2022" s="10">
        <v>8</v>
      </c>
      <c r="J2022" s="11">
        <v>0.51440893957446998</v>
      </c>
      <c r="K2022" s="12" t="s">
        <v>6241</v>
      </c>
      <c r="L2022" s="13">
        <v>20.493863912936199</v>
      </c>
      <c r="M2022" s="10">
        <v>7</v>
      </c>
      <c r="N2022" s="14">
        <f>Table1[[#This Row],[DC_STM/DC_NS]]+Table1[[#This Row],[DC_LPS/DC_NS]]</f>
        <v>2.14090672555254</v>
      </c>
      <c r="O2022" s="6">
        <v>2</v>
      </c>
      <c r="P2022" s="6">
        <v>22</v>
      </c>
      <c r="Q2022" s="6">
        <v>6045258.0575358104</v>
      </c>
      <c r="R2022" s="7">
        <v>6.5234508055983804</v>
      </c>
      <c r="S2022" s="16" t="s">
        <v>182</v>
      </c>
      <c r="T2022" s="9"/>
      <c r="U2022" s="10">
        <v>1</v>
      </c>
      <c r="V2022" s="11">
        <v>0.01</v>
      </c>
      <c r="W2022" s="17" t="s">
        <v>182</v>
      </c>
      <c r="X2022" s="13"/>
      <c r="Y2022" s="10">
        <v>1</v>
      </c>
      <c r="Z2022" s="18">
        <f>Table1[[#This Row],[Mφ_STM/Mφ_NS]]+Table1[[#This Row],[Mφ_LPS/Mφ_NS]]</f>
        <v>6.5334508055983802</v>
      </c>
    </row>
    <row r="2023" spans="1:26" x14ac:dyDescent="0.25">
      <c r="A2023" s="5" t="s">
        <v>6242</v>
      </c>
      <c r="B2023" s="15" t="s">
        <v>6243</v>
      </c>
      <c r="C2023" s="6">
        <v>1</v>
      </c>
      <c r="D2023" s="6">
        <v>1</v>
      </c>
      <c r="E2023" s="6">
        <v>1754754.15625</v>
      </c>
      <c r="F2023" s="7"/>
      <c r="G2023" s="8"/>
      <c r="H2023" s="9"/>
      <c r="I2023" s="10">
        <v>0</v>
      </c>
      <c r="J2023" s="11"/>
      <c r="K2023" s="12"/>
      <c r="L2023" s="13"/>
      <c r="M2023" s="10">
        <v>0</v>
      </c>
      <c r="N2023" s="14">
        <f>Table1[[#This Row],[DC_STM/DC_NS]]+Table1[[#This Row],[DC_LPS/DC_NS]]</f>
        <v>0</v>
      </c>
      <c r="O2023" s="6"/>
      <c r="P2023" s="6"/>
      <c r="Q2023" s="6"/>
      <c r="R2023" s="7"/>
      <c r="S2023" s="16"/>
      <c r="T2023" s="9"/>
      <c r="U2023" s="10">
        <v>0</v>
      </c>
      <c r="V2023" s="11"/>
      <c r="W2023" s="17"/>
      <c r="X2023" s="13"/>
      <c r="Y2023" s="10">
        <v>0</v>
      </c>
      <c r="Z2023" s="18">
        <f>Table1[[#This Row],[Mφ_STM/Mφ_NS]]+Table1[[#This Row],[Mφ_LPS/Mφ_NS]]</f>
        <v>0</v>
      </c>
    </row>
    <row r="2024" spans="1:26" x14ac:dyDescent="0.25">
      <c r="A2024" s="19" t="s">
        <v>6244</v>
      </c>
      <c r="B2024" s="19" t="s">
        <v>6245</v>
      </c>
      <c r="C2024" s="20">
        <v>5</v>
      </c>
      <c r="D2024" s="20">
        <v>58</v>
      </c>
      <c r="E2024" s="20">
        <v>25668471.6507161</v>
      </c>
      <c r="F2024" s="21">
        <v>2.6077300415115898</v>
      </c>
      <c r="G2024" s="22" t="s">
        <v>6246</v>
      </c>
      <c r="H2024" s="23">
        <v>166.32625482955399</v>
      </c>
      <c r="I2024" s="24">
        <v>27</v>
      </c>
      <c r="J2024" s="25">
        <v>1.8137428031076299</v>
      </c>
      <c r="K2024" s="26" t="s">
        <v>6247</v>
      </c>
      <c r="L2024" s="27">
        <v>177.120113297442</v>
      </c>
      <c r="M2024" s="24">
        <v>26</v>
      </c>
      <c r="N2024" s="28">
        <v>4.4214728446192195</v>
      </c>
      <c r="O2024" s="20">
        <v>5</v>
      </c>
      <c r="P2024" s="20">
        <v>40</v>
      </c>
      <c r="Q2024" s="20">
        <v>7057259.2489963099</v>
      </c>
      <c r="R2024" s="21">
        <v>10.337504010517</v>
      </c>
      <c r="S2024" s="23" t="s">
        <v>6248</v>
      </c>
      <c r="T2024" s="23">
        <v>131.69402750401201</v>
      </c>
      <c r="U2024" s="24">
        <v>20</v>
      </c>
      <c r="V2024" s="25">
        <v>18.554037300361301</v>
      </c>
      <c r="W2024" s="29" t="s">
        <v>6249</v>
      </c>
      <c r="X2024" s="27">
        <v>205.851272925892</v>
      </c>
      <c r="Y2024" s="24">
        <v>18</v>
      </c>
      <c r="Z2024" s="18">
        <f>V2024+R2024</f>
        <v>28.891541310878303</v>
      </c>
    </row>
    <row r="2025" spans="1:26" x14ac:dyDescent="0.25">
      <c r="A2025" s="5" t="s">
        <v>6250</v>
      </c>
      <c r="B2025" s="15" t="s">
        <v>6251</v>
      </c>
      <c r="C2025" s="6">
        <v>3</v>
      </c>
      <c r="D2025" s="6">
        <v>14</v>
      </c>
      <c r="E2025" s="6">
        <v>5339787.4936035201</v>
      </c>
      <c r="F2025" s="7">
        <v>0.17380752612195899</v>
      </c>
      <c r="G2025" s="8" t="s">
        <v>6252</v>
      </c>
      <c r="H2025" s="9">
        <v>193.44524935924099</v>
      </c>
      <c r="I2025" s="10">
        <v>9</v>
      </c>
      <c r="J2025" s="11">
        <v>13.817172605797101</v>
      </c>
      <c r="K2025" s="12" t="s">
        <v>6253</v>
      </c>
      <c r="L2025" s="13">
        <v>252.38778480814</v>
      </c>
      <c r="M2025" s="10">
        <v>10</v>
      </c>
      <c r="N2025" s="14">
        <f>Table1[[#This Row],[DC_STM/DC_NS]]+Table1[[#This Row],[DC_LPS/DC_NS]]</f>
        <v>13.990980131919059</v>
      </c>
      <c r="O2025" s="6">
        <v>2</v>
      </c>
      <c r="P2025" s="6">
        <v>9</v>
      </c>
      <c r="Q2025" s="6">
        <v>2445685.3578287801</v>
      </c>
      <c r="R2025" s="7">
        <v>5.8268129656436898</v>
      </c>
      <c r="S2025" s="16" t="s">
        <v>6254</v>
      </c>
      <c r="T2025" s="9">
        <v>80.009168376158996</v>
      </c>
      <c r="U2025" s="10">
        <v>4</v>
      </c>
      <c r="V2025" s="11">
        <v>1.56485723192725</v>
      </c>
      <c r="W2025" s="17" t="s">
        <v>6255</v>
      </c>
      <c r="X2025" s="13">
        <v>63.2766868577732</v>
      </c>
      <c r="Y2025" s="10">
        <v>3</v>
      </c>
      <c r="Z2025" s="18">
        <f>Table1[[#This Row],[Mφ_STM/Mφ_NS]]+Table1[[#This Row],[Mφ_LPS/Mφ_NS]]</f>
        <v>7.3916701975709396</v>
      </c>
    </row>
    <row r="2026" spans="1:26" x14ac:dyDescent="0.25">
      <c r="A2026" s="15" t="s">
        <v>6256</v>
      </c>
      <c r="B2026" s="15" t="s">
        <v>6257</v>
      </c>
      <c r="C2026" s="6">
        <v>12</v>
      </c>
      <c r="D2026" s="6">
        <v>48</v>
      </c>
      <c r="E2026" s="6">
        <v>3996520.2507233801</v>
      </c>
      <c r="F2026" s="7">
        <v>9.1859367323643699</v>
      </c>
      <c r="G2026" s="8" t="s">
        <v>6258</v>
      </c>
      <c r="H2026" s="9">
        <v>239.508621143721</v>
      </c>
      <c r="I2026" s="10">
        <v>26</v>
      </c>
      <c r="J2026" s="11">
        <v>2.6690055283012</v>
      </c>
      <c r="K2026" s="12" t="s">
        <v>6259</v>
      </c>
      <c r="L2026" s="13">
        <v>224.318639534314</v>
      </c>
      <c r="M2026" s="10">
        <v>25</v>
      </c>
      <c r="N2026" s="14">
        <f>Table1[[#This Row],[DC_STM/DC_NS]]+Table1[[#This Row],[DC_LPS/DC_NS]]</f>
        <v>11.85494226066557</v>
      </c>
      <c r="O2026" s="6">
        <v>7</v>
      </c>
      <c r="P2026" s="6">
        <v>19</v>
      </c>
      <c r="Q2026" s="6">
        <v>3059729.7621527798</v>
      </c>
      <c r="R2026" s="7">
        <v>33.717328985562098</v>
      </c>
      <c r="S2026" s="16" t="s">
        <v>314</v>
      </c>
      <c r="T2026" s="9">
        <v>170.24621828426501</v>
      </c>
      <c r="U2026" s="10">
        <v>3</v>
      </c>
      <c r="V2026" s="11">
        <v>33.340000000000003</v>
      </c>
      <c r="W2026" s="17" t="s">
        <v>314</v>
      </c>
      <c r="X2026" s="13">
        <v>173.153129622888</v>
      </c>
      <c r="Y2026" s="10">
        <v>3</v>
      </c>
      <c r="Z2026" s="18">
        <f>Table1[[#This Row],[Mφ_STM/Mφ_NS]]+Table1[[#This Row],[Mφ_LPS/Mφ_NS]]</f>
        <v>67.057328985562094</v>
      </c>
    </row>
    <row r="2027" spans="1:26" x14ac:dyDescent="0.25">
      <c r="A2027" s="5" t="s">
        <v>6260</v>
      </c>
      <c r="B2027" s="15" t="s">
        <v>6261</v>
      </c>
      <c r="C2027" s="6"/>
      <c r="D2027" s="6"/>
      <c r="E2027" s="6"/>
      <c r="F2027" s="7"/>
      <c r="G2027" s="8"/>
      <c r="H2027" s="9"/>
      <c r="I2027" s="10">
        <v>0</v>
      </c>
      <c r="J2027" s="11"/>
      <c r="K2027" s="12"/>
      <c r="L2027" s="13"/>
      <c r="M2027" s="10">
        <v>0</v>
      </c>
      <c r="N2027" s="14">
        <f>Table1[[#This Row],[DC_STM/DC_NS]]+Table1[[#This Row],[DC_LPS/DC_NS]]</f>
        <v>0</v>
      </c>
      <c r="O2027" s="6">
        <v>1</v>
      </c>
      <c r="P2027" s="6">
        <v>1</v>
      </c>
      <c r="Q2027" s="6">
        <v>712234.59765625</v>
      </c>
      <c r="R2027" s="7"/>
      <c r="S2027" s="16"/>
      <c r="T2027" s="9"/>
      <c r="U2027" s="10">
        <v>0</v>
      </c>
      <c r="V2027" s="11"/>
      <c r="W2027" s="17"/>
      <c r="X2027" s="13"/>
      <c r="Y2027" s="10">
        <v>0</v>
      </c>
      <c r="Z2027" s="18">
        <f>Table1[[#This Row],[Mφ_STM/Mφ_NS]]+Table1[[#This Row],[Mφ_LPS/Mφ_NS]]</f>
        <v>0</v>
      </c>
    </row>
    <row r="2028" spans="1:26" x14ac:dyDescent="0.25">
      <c r="A2028" s="5" t="s">
        <v>6262</v>
      </c>
      <c r="B2028" s="15" t="s">
        <v>6263</v>
      </c>
      <c r="C2028" s="6">
        <v>8</v>
      </c>
      <c r="D2028" s="6">
        <v>209</v>
      </c>
      <c r="E2028" s="6">
        <v>17193224.308024101</v>
      </c>
      <c r="F2028" s="7">
        <v>1.14865942658989</v>
      </c>
      <c r="G2028" s="8" t="s">
        <v>6264</v>
      </c>
      <c r="H2028" s="9">
        <v>102.506190629301</v>
      </c>
      <c r="I2028" s="10">
        <v>55</v>
      </c>
      <c r="J2028" s="11">
        <v>0.82964953734726299</v>
      </c>
      <c r="K2028" s="12" t="s">
        <v>6265</v>
      </c>
      <c r="L2028" s="13">
        <v>55.563983583101802</v>
      </c>
      <c r="M2028" s="10">
        <v>55</v>
      </c>
      <c r="N2028" s="14">
        <f>Table1[[#This Row],[DC_STM/DC_NS]]+Table1[[#This Row],[DC_LPS/DC_NS]]</f>
        <v>1.9783089639371529</v>
      </c>
      <c r="O2028" s="6">
        <v>6</v>
      </c>
      <c r="P2028" s="6">
        <v>200</v>
      </c>
      <c r="Q2028" s="6">
        <v>5569013.7272610096</v>
      </c>
      <c r="R2028" s="7">
        <v>2.2946433047054899</v>
      </c>
      <c r="S2028" s="16" t="s">
        <v>6266</v>
      </c>
      <c r="T2028" s="9">
        <v>95.155018378810595</v>
      </c>
      <c r="U2028" s="10">
        <v>50</v>
      </c>
      <c r="V2028" s="11">
        <v>0.66501639102155996</v>
      </c>
      <c r="W2028" s="17" t="s">
        <v>6267</v>
      </c>
      <c r="X2028" s="13">
        <v>60.168981046495603</v>
      </c>
      <c r="Y2028" s="10">
        <v>47</v>
      </c>
      <c r="Z2028" s="18">
        <f>Table1[[#This Row],[Mφ_STM/Mφ_NS]]+Table1[[#This Row],[Mφ_LPS/Mφ_NS]]</f>
        <v>2.95965969572705</v>
      </c>
    </row>
    <row r="2029" spans="1:26" x14ac:dyDescent="0.25">
      <c r="A2029" s="5" t="s">
        <v>6268</v>
      </c>
      <c r="B2029" s="15" t="s">
        <v>6269</v>
      </c>
      <c r="C2029" s="6">
        <v>1</v>
      </c>
      <c r="D2029" s="6">
        <v>26</v>
      </c>
      <c r="E2029" s="6">
        <v>9723330.4613715298</v>
      </c>
      <c r="F2029" s="7">
        <v>0.27972706975376599</v>
      </c>
      <c r="G2029" s="8" t="s">
        <v>1222</v>
      </c>
      <c r="H2029" s="9">
        <v>11.8229006927419</v>
      </c>
      <c r="I2029" s="10">
        <v>2</v>
      </c>
      <c r="J2029" s="11">
        <v>0.79084850494976799</v>
      </c>
      <c r="K2029" s="12" t="s">
        <v>1222</v>
      </c>
      <c r="L2029" s="13">
        <v>53.152595277561801</v>
      </c>
      <c r="M2029" s="10">
        <v>2</v>
      </c>
      <c r="N2029" s="14">
        <f>Table1[[#This Row],[DC_STM/DC_NS]]+Table1[[#This Row],[DC_LPS/DC_NS]]</f>
        <v>1.0705755747035339</v>
      </c>
      <c r="O2029" s="6">
        <v>1</v>
      </c>
      <c r="P2029" s="6">
        <v>31</v>
      </c>
      <c r="Q2029" s="6">
        <v>2335325.2332628001</v>
      </c>
      <c r="R2029" s="7"/>
      <c r="S2029" s="16"/>
      <c r="T2029" s="9"/>
      <c r="U2029" s="10">
        <v>0</v>
      </c>
      <c r="V2029" s="11"/>
      <c r="W2029" s="17"/>
      <c r="X2029" s="13"/>
      <c r="Y2029" s="10">
        <v>0</v>
      </c>
      <c r="Z2029" s="18">
        <f>Table1[[#This Row],[Mφ_STM/Mφ_NS]]+Table1[[#This Row],[Mφ_LPS/Mφ_NS]]</f>
        <v>0</v>
      </c>
    </row>
    <row r="2030" spans="1:26" x14ac:dyDescent="0.25">
      <c r="A2030" s="15" t="s">
        <v>6270</v>
      </c>
      <c r="B2030" s="15" t="s">
        <v>6271</v>
      </c>
      <c r="C2030" s="6">
        <v>1</v>
      </c>
      <c r="D2030" s="6">
        <v>1</v>
      </c>
      <c r="E2030" s="6">
        <v>8806826.75</v>
      </c>
      <c r="F2030" s="7">
        <v>100</v>
      </c>
      <c r="G2030" s="8" t="s">
        <v>182</v>
      </c>
      <c r="H2030" s="9"/>
      <c r="I2030" s="10">
        <v>1</v>
      </c>
      <c r="J2030" s="11">
        <v>100</v>
      </c>
      <c r="K2030" s="12" t="s">
        <v>182</v>
      </c>
      <c r="L2030" s="13"/>
      <c r="M2030" s="10">
        <v>1</v>
      </c>
      <c r="N2030" s="14">
        <f>Table1[[#This Row],[DC_STM/DC_NS]]+Table1[[#This Row],[DC_LPS/DC_NS]]</f>
        <v>200</v>
      </c>
      <c r="O2030" s="6"/>
      <c r="P2030" s="6"/>
      <c r="Q2030" s="6"/>
      <c r="R2030" s="7"/>
      <c r="S2030" s="16"/>
      <c r="T2030" s="9"/>
      <c r="U2030" s="10">
        <v>0</v>
      </c>
      <c r="V2030" s="11"/>
      <c r="W2030" s="17"/>
      <c r="X2030" s="13"/>
      <c r="Y2030" s="10">
        <v>0</v>
      </c>
      <c r="Z2030" s="18">
        <f>Table1[[#This Row],[Mφ_STM/Mφ_NS]]+Table1[[#This Row],[Mφ_LPS/Mφ_NS]]</f>
        <v>0</v>
      </c>
    </row>
    <row r="2031" spans="1:26" x14ac:dyDescent="0.25">
      <c r="A2031" s="5" t="s">
        <v>6272</v>
      </c>
      <c r="B2031" s="15" t="s">
        <v>6273</v>
      </c>
      <c r="C2031" s="6">
        <v>1</v>
      </c>
      <c r="D2031" s="6">
        <v>1</v>
      </c>
      <c r="E2031" s="6">
        <v>0</v>
      </c>
      <c r="F2031" s="7"/>
      <c r="G2031" s="8"/>
      <c r="H2031" s="9"/>
      <c r="I2031" s="10">
        <v>0</v>
      </c>
      <c r="J2031" s="11"/>
      <c r="K2031" s="12"/>
      <c r="L2031" s="13"/>
      <c r="M2031" s="10">
        <v>0</v>
      </c>
      <c r="N2031" s="14">
        <f>Table1[[#This Row],[DC_STM/DC_NS]]+Table1[[#This Row],[DC_LPS/DC_NS]]</f>
        <v>0</v>
      </c>
      <c r="O2031" s="6"/>
      <c r="P2031" s="6"/>
      <c r="Q2031" s="6"/>
      <c r="R2031" s="7"/>
      <c r="S2031" s="16"/>
      <c r="T2031" s="9"/>
      <c r="U2031" s="10">
        <v>0</v>
      </c>
      <c r="V2031" s="11"/>
      <c r="W2031" s="17"/>
      <c r="X2031" s="13"/>
      <c r="Y2031" s="10">
        <v>0</v>
      </c>
      <c r="Z2031" s="18">
        <f>Table1[[#This Row],[Mφ_STM/Mφ_NS]]+Table1[[#This Row],[Mφ_LPS/Mφ_NS]]</f>
        <v>0</v>
      </c>
    </row>
    <row r="2032" spans="1:26" x14ac:dyDescent="0.25">
      <c r="A2032" s="5" t="s">
        <v>6274</v>
      </c>
      <c r="B2032" s="15" t="s">
        <v>6275</v>
      </c>
      <c r="C2032" s="6">
        <v>3</v>
      </c>
      <c r="D2032" s="6">
        <v>40</v>
      </c>
      <c r="E2032" s="6">
        <v>16093937.172200499</v>
      </c>
      <c r="F2032" s="7">
        <v>0.01</v>
      </c>
      <c r="G2032" s="8" t="s">
        <v>960</v>
      </c>
      <c r="H2032" s="9">
        <v>0</v>
      </c>
      <c r="I2032" s="10">
        <v>2</v>
      </c>
      <c r="J2032" s="11">
        <v>0.01</v>
      </c>
      <c r="K2032" s="12" t="s">
        <v>960</v>
      </c>
      <c r="L2032" s="13">
        <v>0</v>
      </c>
      <c r="M2032" s="10">
        <v>2</v>
      </c>
      <c r="N2032" s="14">
        <f>Table1[[#This Row],[DC_STM/DC_NS]]+Table1[[#This Row],[DC_LPS/DC_NS]]</f>
        <v>0.02</v>
      </c>
      <c r="O2032" s="6"/>
      <c r="P2032" s="6"/>
      <c r="Q2032" s="6"/>
      <c r="R2032" s="7"/>
      <c r="S2032" s="16"/>
      <c r="T2032" s="9"/>
      <c r="U2032" s="10">
        <v>0</v>
      </c>
      <c r="V2032" s="11"/>
      <c r="W2032" s="17"/>
      <c r="X2032" s="13"/>
      <c r="Y2032" s="10">
        <v>0</v>
      </c>
      <c r="Z2032" s="18">
        <f>Table1[[#This Row],[Mφ_STM/Mφ_NS]]+Table1[[#This Row],[Mφ_LPS/Mφ_NS]]</f>
        <v>0</v>
      </c>
    </row>
    <row r="2033" spans="1:26" x14ac:dyDescent="0.25">
      <c r="A2033" s="5" t="s">
        <v>6276</v>
      </c>
      <c r="B2033" s="15" t="s">
        <v>6277</v>
      </c>
      <c r="C2033" s="6"/>
      <c r="D2033" s="6"/>
      <c r="E2033" s="6"/>
      <c r="F2033" s="7"/>
      <c r="G2033" s="8"/>
      <c r="H2033" s="9"/>
      <c r="I2033" s="10">
        <v>0</v>
      </c>
      <c r="J2033" s="11"/>
      <c r="K2033" s="12"/>
      <c r="L2033" s="13"/>
      <c r="M2033" s="10">
        <v>0</v>
      </c>
      <c r="N2033" s="14">
        <f>Table1[[#This Row],[DC_STM/DC_NS]]+Table1[[#This Row],[DC_LPS/DC_NS]]</f>
        <v>0</v>
      </c>
      <c r="O2033" s="6">
        <v>1</v>
      </c>
      <c r="P2033" s="6">
        <v>2</v>
      </c>
      <c r="Q2033" s="6">
        <v>696818.21484375</v>
      </c>
      <c r="R2033" s="7"/>
      <c r="S2033" s="16"/>
      <c r="T2033" s="9"/>
      <c r="U2033" s="10">
        <v>0</v>
      </c>
      <c r="V2033" s="11"/>
      <c r="W2033" s="17"/>
      <c r="X2033" s="13"/>
      <c r="Y2033" s="10">
        <v>0</v>
      </c>
      <c r="Z2033" s="18">
        <f>Table1[[#This Row],[Mφ_STM/Mφ_NS]]+Table1[[#This Row],[Mφ_LPS/Mφ_NS]]</f>
        <v>0</v>
      </c>
    </row>
    <row r="2034" spans="1:26" x14ac:dyDescent="0.25">
      <c r="A2034" s="5" t="s">
        <v>6278</v>
      </c>
      <c r="B2034" s="15" t="s">
        <v>6279</v>
      </c>
      <c r="C2034" s="6">
        <v>1</v>
      </c>
      <c r="D2034" s="6">
        <v>1</v>
      </c>
      <c r="E2034" s="6">
        <v>0</v>
      </c>
      <c r="F2034" s="7"/>
      <c r="G2034" s="8"/>
      <c r="H2034" s="9"/>
      <c r="I2034" s="10">
        <v>0</v>
      </c>
      <c r="J2034" s="11"/>
      <c r="K2034" s="12"/>
      <c r="L2034" s="13"/>
      <c r="M2034" s="10">
        <v>0</v>
      </c>
      <c r="N2034" s="14">
        <f>Table1[[#This Row],[DC_STM/DC_NS]]+Table1[[#This Row],[DC_LPS/DC_NS]]</f>
        <v>0</v>
      </c>
      <c r="O2034" s="6"/>
      <c r="P2034" s="6"/>
      <c r="Q2034" s="6"/>
      <c r="R2034" s="7"/>
      <c r="S2034" s="16"/>
      <c r="T2034" s="9"/>
      <c r="U2034" s="10">
        <v>0</v>
      </c>
      <c r="V2034" s="11"/>
      <c r="W2034" s="17"/>
      <c r="X2034" s="13"/>
      <c r="Y2034" s="10">
        <v>0</v>
      </c>
      <c r="Z2034" s="18">
        <f>Table1[[#This Row],[Mφ_STM/Mφ_NS]]+Table1[[#This Row],[Mφ_LPS/Mφ_NS]]</f>
        <v>0</v>
      </c>
    </row>
    <row r="2035" spans="1:26" x14ac:dyDescent="0.25">
      <c r="A2035" s="5" t="s">
        <v>6280</v>
      </c>
      <c r="B2035" s="15" t="s">
        <v>6281</v>
      </c>
      <c r="C2035" s="6">
        <v>1</v>
      </c>
      <c r="D2035" s="6">
        <v>2</v>
      </c>
      <c r="E2035" s="6">
        <v>852935.1328125</v>
      </c>
      <c r="F2035" s="7"/>
      <c r="G2035" s="8"/>
      <c r="H2035" s="9"/>
      <c r="I2035" s="10">
        <v>0</v>
      </c>
      <c r="J2035" s="11"/>
      <c r="K2035" s="12"/>
      <c r="L2035" s="13"/>
      <c r="M2035" s="10">
        <v>0</v>
      </c>
      <c r="N2035" s="14">
        <f>Table1[[#This Row],[DC_STM/DC_NS]]+Table1[[#This Row],[DC_LPS/DC_NS]]</f>
        <v>0</v>
      </c>
      <c r="O2035" s="6"/>
      <c r="P2035" s="6"/>
      <c r="Q2035" s="6"/>
      <c r="R2035" s="7"/>
      <c r="S2035" s="16"/>
      <c r="T2035" s="9"/>
      <c r="U2035" s="10">
        <v>0</v>
      </c>
      <c r="V2035" s="11"/>
      <c r="W2035" s="17"/>
      <c r="X2035" s="13"/>
      <c r="Y2035" s="10">
        <v>0</v>
      </c>
      <c r="Z2035" s="18">
        <f>Table1[[#This Row],[Mφ_STM/Mφ_NS]]+Table1[[#This Row],[Mφ_LPS/Mφ_NS]]</f>
        <v>0</v>
      </c>
    </row>
    <row r="2036" spans="1:26" x14ac:dyDescent="0.25">
      <c r="A2036" s="5" t="s">
        <v>6282</v>
      </c>
      <c r="B2036" s="15" t="s">
        <v>6283</v>
      </c>
      <c r="C2036" s="6">
        <v>3</v>
      </c>
      <c r="D2036" s="6">
        <v>3</v>
      </c>
      <c r="E2036" s="6">
        <v>453020.38932291698</v>
      </c>
      <c r="F2036" s="7"/>
      <c r="G2036" s="8"/>
      <c r="H2036" s="9"/>
      <c r="I2036" s="10">
        <v>0</v>
      </c>
      <c r="J2036" s="11"/>
      <c r="K2036" s="12"/>
      <c r="L2036" s="13"/>
      <c r="M2036" s="10">
        <v>0</v>
      </c>
      <c r="N2036" s="14">
        <f>Table1[[#This Row],[DC_STM/DC_NS]]+Table1[[#This Row],[DC_LPS/DC_NS]]</f>
        <v>0</v>
      </c>
      <c r="O2036" s="6">
        <v>3</v>
      </c>
      <c r="P2036" s="6">
        <v>32</v>
      </c>
      <c r="Q2036" s="6">
        <v>915781.32467312296</v>
      </c>
      <c r="R2036" s="7">
        <v>12.605295470711599</v>
      </c>
      <c r="S2036" s="16" t="s">
        <v>6284</v>
      </c>
      <c r="T2036" s="9">
        <v>106.681869688009</v>
      </c>
      <c r="U2036" s="10">
        <v>11</v>
      </c>
      <c r="V2036" s="11">
        <v>3.05501335860435</v>
      </c>
      <c r="W2036" s="17" t="s">
        <v>6285</v>
      </c>
      <c r="X2036" s="13">
        <v>109.005587945627</v>
      </c>
      <c r="Y2036" s="10">
        <v>11</v>
      </c>
      <c r="Z2036" s="18">
        <f>Table1[[#This Row],[Mφ_STM/Mφ_NS]]+Table1[[#This Row],[Mφ_LPS/Mφ_NS]]</f>
        <v>15.66030882931595</v>
      </c>
    </row>
    <row r="2037" spans="1:26" x14ac:dyDescent="0.25">
      <c r="A2037" s="5" t="s">
        <v>6286</v>
      </c>
      <c r="B2037" s="15" t="s">
        <v>6287</v>
      </c>
      <c r="C2037" s="6"/>
      <c r="D2037" s="6"/>
      <c r="E2037" s="6"/>
      <c r="F2037" s="7"/>
      <c r="G2037" s="8"/>
      <c r="H2037" s="9"/>
      <c r="I2037" s="10">
        <v>0</v>
      </c>
      <c r="J2037" s="11"/>
      <c r="K2037" s="12"/>
      <c r="L2037" s="13"/>
      <c r="M2037" s="10">
        <v>0</v>
      </c>
      <c r="N2037" s="14">
        <f>Table1[[#This Row],[DC_STM/DC_NS]]+Table1[[#This Row],[DC_LPS/DC_NS]]</f>
        <v>0</v>
      </c>
      <c r="O2037" s="6">
        <v>2</v>
      </c>
      <c r="P2037" s="6">
        <v>5</v>
      </c>
      <c r="Q2037" s="6">
        <v>454223.59277343802</v>
      </c>
      <c r="R2037" s="7"/>
      <c r="S2037" s="16"/>
      <c r="T2037" s="9"/>
      <c r="U2037" s="10">
        <v>0</v>
      </c>
      <c r="V2037" s="11"/>
      <c r="W2037" s="17"/>
      <c r="X2037" s="13"/>
      <c r="Y2037" s="10">
        <v>0</v>
      </c>
      <c r="Z2037" s="18">
        <f>Table1[[#This Row],[Mφ_STM/Mφ_NS]]+Table1[[#This Row],[Mφ_LPS/Mφ_NS]]</f>
        <v>0</v>
      </c>
    </row>
    <row r="2038" spans="1:26" x14ac:dyDescent="0.25">
      <c r="A2038" s="5" t="s">
        <v>6288</v>
      </c>
      <c r="B2038" s="15" t="s">
        <v>6289</v>
      </c>
      <c r="C2038" s="6">
        <v>1</v>
      </c>
      <c r="D2038" s="6">
        <v>1</v>
      </c>
      <c r="E2038" s="6">
        <v>111747.234375</v>
      </c>
      <c r="F2038" s="7"/>
      <c r="G2038" s="8"/>
      <c r="H2038" s="9"/>
      <c r="I2038" s="10">
        <v>0</v>
      </c>
      <c r="J2038" s="11"/>
      <c r="K2038" s="12"/>
      <c r="L2038" s="13"/>
      <c r="M2038" s="10">
        <v>0</v>
      </c>
      <c r="N2038" s="14">
        <f>Table1[[#This Row],[DC_STM/DC_NS]]+Table1[[#This Row],[DC_LPS/DC_NS]]</f>
        <v>0</v>
      </c>
      <c r="O2038" s="6">
        <v>1</v>
      </c>
      <c r="P2038" s="6">
        <v>1</v>
      </c>
      <c r="Q2038" s="6">
        <v>396592.17578125</v>
      </c>
      <c r="R2038" s="7">
        <v>1.76052798434876</v>
      </c>
      <c r="S2038" s="16" t="s">
        <v>182</v>
      </c>
      <c r="T2038" s="9"/>
      <c r="U2038" s="10">
        <v>1</v>
      </c>
      <c r="V2038" s="11">
        <v>0.01</v>
      </c>
      <c r="W2038" s="17" t="s">
        <v>182</v>
      </c>
      <c r="X2038" s="13"/>
      <c r="Y2038" s="10">
        <v>1</v>
      </c>
      <c r="Z2038" s="18">
        <f>Table1[[#This Row],[Mφ_STM/Mφ_NS]]+Table1[[#This Row],[Mφ_LPS/Mφ_NS]]</f>
        <v>1.77052798434876</v>
      </c>
    </row>
    <row r="2039" spans="1:26" x14ac:dyDescent="0.25">
      <c r="A2039" s="5" t="s">
        <v>6290</v>
      </c>
      <c r="B2039" s="15" t="s">
        <v>6291</v>
      </c>
      <c r="C2039" s="6"/>
      <c r="D2039" s="6"/>
      <c r="E2039" s="6"/>
      <c r="F2039" s="7"/>
      <c r="G2039" s="8"/>
      <c r="H2039" s="9"/>
      <c r="I2039" s="10">
        <v>0</v>
      </c>
      <c r="J2039" s="11"/>
      <c r="K2039" s="12"/>
      <c r="L2039" s="13"/>
      <c r="M2039" s="10">
        <v>0</v>
      </c>
      <c r="N2039" s="14">
        <f>Table1[[#This Row],[DC_STM/DC_NS]]+Table1[[#This Row],[DC_LPS/DC_NS]]</f>
        <v>0</v>
      </c>
      <c r="O2039" s="6">
        <v>1</v>
      </c>
      <c r="P2039" s="6">
        <v>1</v>
      </c>
      <c r="Q2039" s="6">
        <v>602612.578125</v>
      </c>
      <c r="R2039" s="7"/>
      <c r="S2039" s="16"/>
      <c r="T2039" s="9"/>
      <c r="U2039" s="10">
        <v>0</v>
      </c>
      <c r="V2039" s="11"/>
      <c r="W2039" s="17"/>
      <c r="X2039" s="13"/>
      <c r="Y2039" s="10">
        <v>0</v>
      </c>
      <c r="Z2039" s="18">
        <f>Table1[[#This Row],[Mφ_STM/Mφ_NS]]+Table1[[#This Row],[Mφ_LPS/Mφ_NS]]</f>
        <v>0</v>
      </c>
    </row>
    <row r="2040" spans="1:26" x14ac:dyDescent="0.25">
      <c r="A2040" s="15" t="s">
        <v>6292</v>
      </c>
      <c r="B2040" s="15" t="s">
        <v>6293</v>
      </c>
      <c r="C2040" s="6">
        <v>22</v>
      </c>
      <c r="D2040" s="6">
        <v>50</v>
      </c>
      <c r="E2040" s="6">
        <v>2127769.0104166698</v>
      </c>
      <c r="F2040" s="7">
        <v>1.00456962128182</v>
      </c>
      <c r="G2040" s="8" t="s">
        <v>6294</v>
      </c>
      <c r="H2040" s="9">
        <v>103.238399638833</v>
      </c>
      <c r="I2040" s="10">
        <v>28</v>
      </c>
      <c r="J2040" s="11">
        <v>0.60198613197567596</v>
      </c>
      <c r="K2040" s="12" t="s">
        <v>6295</v>
      </c>
      <c r="L2040" s="13">
        <v>79.849551538831605</v>
      </c>
      <c r="M2040" s="10">
        <v>27</v>
      </c>
      <c r="N2040" s="14">
        <f>Table1[[#This Row],[DC_STM/DC_NS]]+Table1[[#This Row],[DC_LPS/DC_NS]]</f>
        <v>1.6065557532574961</v>
      </c>
      <c r="O2040" s="6">
        <v>26</v>
      </c>
      <c r="P2040" s="6">
        <v>66</v>
      </c>
      <c r="Q2040" s="6">
        <v>1425365.8863841901</v>
      </c>
      <c r="R2040" s="7">
        <v>22.130705116783901</v>
      </c>
      <c r="S2040" s="16" t="s">
        <v>6296</v>
      </c>
      <c r="T2040" s="9">
        <v>175.28844914616499</v>
      </c>
      <c r="U2040" s="10">
        <v>10</v>
      </c>
      <c r="V2040" s="11">
        <v>24.161540928443301</v>
      </c>
      <c r="W2040" s="17" t="s">
        <v>6297</v>
      </c>
      <c r="X2040" s="13">
        <v>178.081326306996</v>
      </c>
      <c r="Y2040" s="10">
        <v>8</v>
      </c>
      <c r="Z2040" s="18">
        <f>Table1[[#This Row],[Mφ_STM/Mφ_NS]]+Table1[[#This Row],[Mφ_LPS/Mφ_NS]]</f>
        <v>46.292246045227202</v>
      </c>
    </row>
    <row r="2041" spans="1:26" x14ac:dyDescent="0.25">
      <c r="A2041" s="5" t="s">
        <v>6298</v>
      </c>
      <c r="B2041" s="15" t="s">
        <v>6299</v>
      </c>
      <c r="C2041" s="6">
        <v>1</v>
      </c>
      <c r="D2041" s="6">
        <v>5</v>
      </c>
      <c r="E2041" s="6">
        <v>3991492.6812499999</v>
      </c>
      <c r="F2041" s="7">
        <v>0.15013773871877201</v>
      </c>
      <c r="G2041" s="8" t="s">
        <v>1119</v>
      </c>
      <c r="H2041" s="9">
        <v>128.45963123527099</v>
      </c>
      <c r="I2041" s="10">
        <v>3</v>
      </c>
      <c r="J2041" s="11">
        <v>0.29171272368415802</v>
      </c>
      <c r="K2041" s="12" t="s">
        <v>6300</v>
      </c>
      <c r="L2041" s="13">
        <v>151.27314380861199</v>
      </c>
      <c r="M2041" s="10">
        <v>4</v>
      </c>
      <c r="N2041" s="14">
        <f>Table1[[#This Row],[DC_STM/DC_NS]]+Table1[[#This Row],[DC_LPS/DC_NS]]</f>
        <v>0.44185046240293002</v>
      </c>
      <c r="O2041" s="6">
        <v>1</v>
      </c>
      <c r="P2041" s="6">
        <v>1</v>
      </c>
      <c r="Q2041" s="6">
        <v>2040220.03125</v>
      </c>
      <c r="R2041" s="7"/>
      <c r="S2041" s="16"/>
      <c r="T2041" s="9"/>
      <c r="U2041" s="10">
        <v>0</v>
      </c>
      <c r="V2041" s="11"/>
      <c r="W2041" s="17"/>
      <c r="X2041" s="13"/>
      <c r="Y2041" s="10">
        <v>0</v>
      </c>
      <c r="Z2041" s="18">
        <f>Table1[[#This Row],[Mφ_STM/Mφ_NS]]+Table1[[#This Row],[Mφ_LPS/Mφ_NS]]</f>
        <v>0</v>
      </c>
    </row>
    <row r="2042" spans="1:26" x14ac:dyDescent="0.25">
      <c r="A2042" s="5" t="s">
        <v>6301</v>
      </c>
      <c r="B2042" s="15" t="s">
        <v>6302</v>
      </c>
      <c r="C2042" s="6"/>
      <c r="D2042" s="6"/>
      <c r="E2042" s="6"/>
      <c r="F2042" s="7"/>
      <c r="G2042" s="8"/>
      <c r="H2042" s="9"/>
      <c r="I2042" s="10">
        <v>0</v>
      </c>
      <c r="J2042" s="11"/>
      <c r="K2042" s="12"/>
      <c r="L2042" s="13"/>
      <c r="M2042" s="10">
        <v>0</v>
      </c>
      <c r="N2042" s="14">
        <f>Table1[[#This Row],[DC_STM/DC_NS]]+Table1[[#This Row],[DC_LPS/DC_NS]]</f>
        <v>0</v>
      </c>
      <c r="O2042" s="6">
        <v>1</v>
      </c>
      <c r="P2042" s="6">
        <v>2</v>
      </c>
      <c r="Q2042" s="6">
        <v>435684.25390625</v>
      </c>
      <c r="R2042" s="7"/>
      <c r="S2042" s="16"/>
      <c r="T2042" s="9"/>
      <c r="U2042" s="10">
        <v>0</v>
      </c>
      <c r="V2042" s="11"/>
      <c r="W2042" s="17"/>
      <c r="X2042" s="13"/>
      <c r="Y2042" s="10">
        <v>0</v>
      </c>
      <c r="Z2042" s="18">
        <f>Table1[[#This Row],[Mφ_STM/Mφ_NS]]+Table1[[#This Row],[Mφ_LPS/Mφ_NS]]</f>
        <v>0</v>
      </c>
    </row>
    <row r="2043" spans="1:26" x14ac:dyDescent="0.25">
      <c r="A2043" s="5" t="s">
        <v>6303</v>
      </c>
      <c r="B2043" s="15" t="s">
        <v>6304</v>
      </c>
      <c r="C2043" s="6"/>
      <c r="D2043" s="6"/>
      <c r="E2043" s="6"/>
      <c r="F2043" s="7"/>
      <c r="G2043" s="8"/>
      <c r="H2043" s="9"/>
      <c r="I2043" s="10">
        <v>0</v>
      </c>
      <c r="J2043" s="11"/>
      <c r="K2043" s="12"/>
      <c r="L2043" s="13"/>
      <c r="M2043" s="10">
        <v>0</v>
      </c>
      <c r="N2043" s="14">
        <f>Table1[[#This Row],[DC_STM/DC_NS]]+Table1[[#This Row],[DC_LPS/DC_NS]]</f>
        <v>0</v>
      </c>
      <c r="O2043" s="6">
        <v>3</v>
      </c>
      <c r="P2043" s="6">
        <v>4</v>
      </c>
      <c r="Q2043" s="6">
        <v>424511.20279947901</v>
      </c>
      <c r="R2043" s="7"/>
      <c r="S2043" s="16"/>
      <c r="T2043" s="9"/>
      <c r="U2043" s="10">
        <v>0</v>
      </c>
      <c r="V2043" s="11"/>
      <c r="W2043" s="17"/>
      <c r="X2043" s="13"/>
      <c r="Y2043" s="10">
        <v>0</v>
      </c>
      <c r="Z2043" s="18">
        <f>Table1[[#This Row],[Mφ_STM/Mφ_NS]]+Table1[[#This Row],[Mφ_LPS/Mφ_NS]]</f>
        <v>0</v>
      </c>
    </row>
    <row r="2044" spans="1:26" x14ac:dyDescent="0.25">
      <c r="A2044" s="5" t="s">
        <v>6305</v>
      </c>
      <c r="B2044" s="15" t="s">
        <v>6306</v>
      </c>
      <c r="C2044" s="6">
        <v>1</v>
      </c>
      <c r="D2044" s="6">
        <v>4</v>
      </c>
      <c r="E2044" s="6">
        <v>4494857.5</v>
      </c>
      <c r="F2044" s="7"/>
      <c r="G2044" s="8"/>
      <c r="H2044" s="9"/>
      <c r="I2044" s="10">
        <v>0</v>
      </c>
      <c r="J2044" s="11"/>
      <c r="K2044" s="12"/>
      <c r="L2044" s="13"/>
      <c r="M2044" s="10">
        <v>0</v>
      </c>
      <c r="N2044" s="14">
        <f>Table1[[#This Row],[DC_STM/DC_NS]]+Table1[[#This Row],[DC_LPS/DC_NS]]</f>
        <v>0</v>
      </c>
      <c r="O2044" s="6"/>
      <c r="P2044" s="6"/>
      <c r="Q2044" s="6"/>
      <c r="R2044" s="7"/>
      <c r="S2044" s="16"/>
      <c r="T2044" s="9"/>
      <c r="U2044" s="10">
        <v>0</v>
      </c>
      <c r="V2044" s="11"/>
      <c r="W2044" s="17"/>
      <c r="X2044" s="13"/>
      <c r="Y2044" s="10">
        <v>0</v>
      </c>
      <c r="Z2044" s="18">
        <f>Table1[[#This Row],[Mφ_STM/Mφ_NS]]+Table1[[#This Row],[Mφ_LPS/Mφ_NS]]</f>
        <v>0</v>
      </c>
    </row>
    <row r="2045" spans="1:26" x14ac:dyDescent="0.25">
      <c r="A2045" s="5" t="s">
        <v>6307</v>
      </c>
      <c r="B2045" s="15" t="s">
        <v>6308</v>
      </c>
      <c r="C2045" s="6">
        <v>2</v>
      </c>
      <c r="D2045" s="6">
        <v>8</v>
      </c>
      <c r="E2045" s="6">
        <v>3476898.3102678601</v>
      </c>
      <c r="F2045" s="7">
        <v>3.26790344531695</v>
      </c>
      <c r="G2045" s="8" t="s">
        <v>6309</v>
      </c>
      <c r="H2045" s="9">
        <v>69.540676688168602</v>
      </c>
      <c r="I2045" s="10">
        <v>4</v>
      </c>
      <c r="J2045" s="11">
        <v>0.01</v>
      </c>
      <c r="K2045" s="12" t="s">
        <v>2486</v>
      </c>
      <c r="L2045" s="13">
        <v>0</v>
      </c>
      <c r="M2045" s="10">
        <v>2</v>
      </c>
      <c r="N2045" s="14">
        <f>Table1[[#This Row],[DC_STM/DC_NS]]+Table1[[#This Row],[DC_LPS/DC_NS]]</f>
        <v>3.2779034453169498</v>
      </c>
      <c r="O2045" s="6">
        <v>1</v>
      </c>
      <c r="P2045" s="6">
        <v>3</v>
      </c>
      <c r="Q2045" s="6">
        <v>4094344.8958333302</v>
      </c>
      <c r="R2045" s="7"/>
      <c r="S2045" s="16"/>
      <c r="T2045" s="9"/>
      <c r="U2045" s="10">
        <v>0</v>
      </c>
      <c r="V2045" s="11"/>
      <c r="W2045" s="17"/>
      <c r="X2045" s="13"/>
      <c r="Y2045" s="10">
        <v>0</v>
      </c>
      <c r="Z2045" s="18">
        <f>Table1[[#This Row],[Mφ_STM/Mφ_NS]]+Table1[[#This Row],[Mφ_LPS/Mφ_NS]]</f>
        <v>0</v>
      </c>
    </row>
    <row r="2046" spans="1:26" x14ac:dyDescent="0.25">
      <c r="A2046" s="5" t="s">
        <v>6310</v>
      </c>
      <c r="B2046" s="15" t="s">
        <v>6311</v>
      </c>
      <c r="C2046" s="6"/>
      <c r="D2046" s="6"/>
      <c r="E2046" s="6"/>
      <c r="F2046" s="7"/>
      <c r="G2046" s="8"/>
      <c r="H2046" s="9"/>
      <c r="I2046" s="10">
        <v>0</v>
      </c>
      <c r="J2046" s="11"/>
      <c r="K2046" s="12"/>
      <c r="L2046" s="13"/>
      <c r="M2046" s="10">
        <v>0</v>
      </c>
      <c r="N2046" s="14">
        <f>Table1[[#This Row],[DC_STM/DC_NS]]+Table1[[#This Row],[DC_LPS/DC_NS]]</f>
        <v>0</v>
      </c>
      <c r="O2046" s="6">
        <v>1</v>
      </c>
      <c r="P2046" s="6">
        <v>2</v>
      </c>
      <c r="Q2046" s="6">
        <v>236807.73730468799</v>
      </c>
      <c r="R2046" s="7"/>
      <c r="S2046" s="16"/>
      <c r="T2046" s="9"/>
      <c r="U2046" s="10">
        <v>0</v>
      </c>
      <c r="V2046" s="11"/>
      <c r="W2046" s="17"/>
      <c r="X2046" s="13"/>
      <c r="Y2046" s="10">
        <v>0</v>
      </c>
      <c r="Z2046" s="18">
        <f>Table1[[#This Row],[Mφ_STM/Mφ_NS]]+Table1[[#This Row],[Mφ_LPS/Mφ_NS]]</f>
        <v>0</v>
      </c>
    </row>
    <row r="2047" spans="1:26" x14ac:dyDescent="0.25">
      <c r="A2047" s="5" t="s">
        <v>6312</v>
      </c>
      <c r="B2047" s="15" t="s">
        <v>6313</v>
      </c>
      <c r="C2047" s="6">
        <v>1</v>
      </c>
      <c r="D2047" s="6">
        <v>6</v>
      </c>
      <c r="E2047" s="6">
        <v>6131676.9765625</v>
      </c>
      <c r="F2047" s="7"/>
      <c r="G2047" s="8"/>
      <c r="H2047" s="9"/>
      <c r="I2047" s="10">
        <v>0</v>
      </c>
      <c r="J2047" s="11"/>
      <c r="K2047" s="12"/>
      <c r="L2047" s="13"/>
      <c r="M2047" s="10">
        <v>0</v>
      </c>
      <c r="N2047" s="14">
        <f>Table1[[#This Row],[DC_STM/DC_NS]]+Table1[[#This Row],[DC_LPS/DC_NS]]</f>
        <v>0</v>
      </c>
      <c r="O2047" s="6"/>
      <c r="P2047" s="6"/>
      <c r="Q2047" s="6"/>
      <c r="R2047" s="7"/>
      <c r="S2047" s="16"/>
      <c r="T2047" s="9"/>
      <c r="U2047" s="10">
        <v>0</v>
      </c>
      <c r="V2047" s="11"/>
      <c r="W2047" s="17"/>
      <c r="X2047" s="13"/>
      <c r="Y2047" s="10">
        <v>0</v>
      </c>
      <c r="Z2047" s="18">
        <f>Table1[[#This Row],[Mφ_STM/Mφ_NS]]+Table1[[#This Row],[Mφ_LPS/Mφ_NS]]</f>
        <v>0</v>
      </c>
    </row>
    <row r="2048" spans="1:26" x14ac:dyDescent="0.25">
      <c r="A2048" s="5" t="s">
        <v>6314</v>
      </c>
      <c r="B2048" s="15" t="s">
        <v>6315</v>
      </c>
      <c r="C2048" s="6"/>
      <c r="D2048" s="6"/>
      <c r="E2048" s="6"/>
      <c r="F2048" s="7"/>
      <c r="G2048" s="8"/>
      <c r="H2048" s="9"/>
      <c r="I2048" s="10">
        <v>0</v>
      </c>
      <c r="J2048" s="11"/>
      <c r="K2048" s="12"/>
      <c r="L2048" s="13"/>
      <c r="M2048" s="10">
        <v>0</v>
      </c>
      <c r="N2048" s="14">
        <f>Table1[[#This Row],[DC_STM/DC_NS]]+Table1[[#This Row],[DC_LPS/DC_NS]]</f>
        <v>0</v>
      </c>
      <c r="O2048" s="6">
        <v>1</v>
      </c>
      <c r="P2048" s="6">
        <v>1</v>
      </c>
      <c r="Q2048" s="6">
        <v>5390195.9765625</v>
      </c>
      <c r="R2048" s="7"/>
      <c r="S2048" s="16"/>
      <c r="T2048" s="9"/>
      <c r="U2048" s="10">
        <v>0</v>
      </c>
      <c r="V2048" s="11"/>
      <c r="W2048" s="17"/>
      <c r="X2048" s="13"/>
      <c r="Y2048" s="10">
        <v>0</v>
      </c>
      <c r="Z2048" s="18">
        <f>Table1[[#This Row],[Mφ_STM/Mφ_NS]]+Table1[[#This Row],[Mφ_LPS/Mφ_NS]]</f>
        <v>0</v>
      </c>
    </row>
    <row r="2049" spans="1:26" x14ac:dyDescent="0.25">
      <c r="A2049" s="5" t="s">
        <v>6316</v>
      </c>
      <c r="B2049" s="15" t="s">
        <v>6317</v>
      </c>
      <c r="C2049" s="6">
        <v>5</v>
      </c>
      <c r="D2049" s="6">
        <v>35</v>
      </c>
      <c r="E2049" s="6">
        <v>7904704.0251193596</v>
      </c>
      <c r="F2049" s="7">
        <v>1.8526562939333699</v>
      </c>
      <c r="G2049" s="8" t="s">
        <v>6318</v>
      </c>
      <c r="H2049" s="9">
        <v>164.98024556078701</v>
      </c>
      <c r="I2049" s="10">
        <v>23</v>
      </c>
      <c r="J2049" s="11">
        <v>8.9778317349618906</v>
      </c>
      <c r="K2049" s="12" t="s">
        <v>6319</v>
      </c>
      <c r="L2049" s="13">
        <v>319.40668586635002</v>
      </c>
      <c r="M2049" s="10">
        <v>22</v>
      </c>
      <c r="N2049" s="14">
        <f>Table1[[#This Row],[DC_STM/DC_NS]]+Table1[[#This Row],[DC_LPS/DC_NS]]</f>
        <v>10.83048802889526</v>
      </c>
      <c r="O2049" s="6">
        <v>5</v>
      </c>
      <c r="P2049" s="6">
        <v>39</v>
      </c>
      <c r="Q2049" s="6">
        <v>2640222.24856475</v>
      </c>
      <c r="R2049" s="7">
        <v>10.4856274723276</v>
      </c>
      <c r="S2049" s="16" t="s">
        <v>6320</v>
      </c>
      <c r="T2049" s="9">
        <v>93.087927520195805</v>
      </c>
      <c r="U2049" s="10">
        <v>14</v>
      </c>
      <c r="V2049" s="11">
        <v>6.5769116645633297</v>
      </c>
      <c r="W2049" s="17" t="s">
        <v>6321</v>
      </c>
      <c r="X2049" s="13">
        <v>244.119390986394</v>
      </c>
      <c r="Y2049" s="10">
        <v>12</v>
      </c>
      <c r="Z2049" s="18">
        <f>Table1[[#This Row],[Mφ_STM/Mφ_NS]]+Table1[[#This Row],[Mφ_LPS/Mφ_NS]]</f>
        <v>17.06253913689093</v>
      </c>
    </row>
    <row r="2050" spans="1:26" x14ac:dyDescent="0.25">
      <c r="A2050" s="5" t="s">
        <v>6322</v>
      </c>
      <c r="B2050" s="15" t="s">
        <v>6323</v>
      </c>
      <c r="C2050" s="6"/>
      <c r="D2050" s="6"/>
      <c r="E2050" s="6"/>
      <c r="F2050" s="7"/>
      <c r="G2050" s="8"/>
      <c r="H2050" s="9"/>
      <c r="I2050" s="10">
        <v>0</v>
      </c>
      <c r="J2050" s="11"/>
      <c r="K2050" s="12"/>
      <c r="L2050" s="13"/>
      <c r="M2050" s="10">
        <v>0</v>
      </c>
      <c r="N2050" s="14">
        <f>Table1[[#This Row],[DC_STM/DC_NS]]+Table1[[#This Row],[DC_LPS/DC_NS]]</f>
        <v>0</v>
      </c>
      <c r="O2050" s="6">
        <v>1</v>
      </c>
      <c r="P2050" s="6">
        <v>1</v>
      </c>
      <c r="Q2050" s="6">
        <v>98620.3505859375</v>
      </c>
      <c r="R2050" s="7"/>
      <c r="S2050" s="16"/>
      <c r="T2050" s="9"/>
      <c r="U2050" s="10">
        <v>0</v>
      </c>
      <c r="V2050" s="11"/>
      <c r="W2050" s="17"/>
      <c r="X2050" s="13"/>
      <c r="Y2050" s="10">
        <v>0</v>
      </c>
      <c r="Z2050" s="18">
        <f>Table1[[#This Row],[Mφ_STM/Mφ_NS]]+Table1[[#This Row],[Mφ_LPS/Mφ_NS]]</f>
        <v>0</v>
      </c>
    </row>
    <row r="2051" spans="1:26" x14ac:dyDescent="0.25">
      <c r="A2051" s="5" t="s">
        <v>6324</v>
      </c>
      <c r="B2051" s="15" t="s">
        <v>6325</v>
      </c>
      <c r="C2051" s="6"/>
      <c r="D2051" s="6"/>
      <c r="E2051" s="6"/>
      <c r="F2051" s="7"/>
      <c r="G2051" s="8"/>
      <c r="H2051" s="9"/>
      <c r="I2051" s="10">
        <v>0</v>
      </c>
      <c r="J2051" s="11"/>
      <c r="K2051" s="12"/>
      <c r="L2051" s="13"/>
      <c r="M2051" s="10">
        <v>0</v>
      </c>
      <c r="N2051" s="14">
        <f>Table1[[#This Row],[DC_STM/DC_NS]]+Table1[[#This Row],[DC_LPS/DC_NS]]</f>
        <v>0</v>
      </c>
      <c r="O2051" s="6">
        <v>1</v>
      </c>
      <c r="P2051" s="6">
        <v>1</v>
      </c>
      <c r="Q2051" s="6">
        <v>0</v>
      </c>
      <c r="R2051" s="7"/>
      <c r="S2051" s="16"/>
      <c r="T2051" s="9"/>
      <c r="U2051" s="10">
        <v>0</v>
      </c>
      <c r="V2051" s="11"/>
      <c r="W2051" s="17"/>
      <c r="X2051" s="13"/>
      <c r="Y2051" s="10">
        <v>0</v>
      </c>
      <c r="Z2051" s="18">
        <f>Table1[[#This Row],[Mφ_STM/Mφ_NS]]+Table1[[#This Row],[Mφ_LPS/Mφ_NS]]</f>
        <v>0</v>
      </c>
    </row>
    <row r="2052" spans="1:26" x14ac:dyDescent="0.25">
      <c r="A2052" s="5" t="s">
        <v>6326</v>
      </c>
      <c r="B2052" s="15" t="s">
        <v>6327</v>
      </c>
      <c r="C2052" s="6"/>
      <c r="D2052" s="6"/>
      <c r="E2052" s="6"/>
      <c r="F2052" s="7"/>
      <c r="G2052" s="8"/>
      <c r="H2052" s="9"/>
      <c r="I2052" s="10">
        <v>0</v>
      </c>
      <c r="J2052" s="11"/>
      <c r="K2052" s="12"/>
      <c r="L2052" s="13"/>
      <c r="M2052" s="10">
        <v>0</v>
      </c>
      <c r="N2052" s="14">
        <f>Table1[[#This Row],[DC_STM/DC_NS]]+Table1[[#This Row],[DC_LPS/DC_NS]]</f>
        <v>0</v>
      </c>
      <c r="O2052" s="6">
        <v>1</v>
      </c>
      <c r="P2052" s="6">
        <v>3</v>
      </c>
      <c r="Q2052" s="6">
        <v>355709.0859375</v>
      </c>
      <c r="R2052" s="7"/>
      <c r="S2052" s="16"/>
      <c r="T2052" s="9"/>
      <c r="U2052" s="10">
        <v>0</v>
      </c>
      <c r="V2052" s="11"/>
      <c r="W2052" s="17"/>
      <c r="X2052" s="13"/>
      <c r="Y2052" s="10">
        <v>0</v>
      </c>
      <c r="Z2052" s="18">
        <f>Table1[[#This Row],[Mφ_STM/Mφ_NS]]+Table1[[#This Row],[Mφ_LPS/Mφ_NS]]</f>
        <v>0</v>
      </c>
    </row>
    <row r="2053" spans="1:26" x14ac:dyDescent="0.25">
      <c r="A2053" s="5" t="s">
        <v>6328</v>
      </c>
      <c r="B2053" s="15" t="s">
        <v>6329</v>
      </c>
      <c r="C2053" s="6"/>
      <c r="D2053" s="6"/>
      <c r="E2053" s="6"/>
      <c r="F2053" s="7"/>
      <c r="G2053" s="8"/>
      <c r="H2053" s="9"/>
      <c r="I2053" s="10">
        <v>0</v>
      </c>
      <c r="J2053" s="11"/>
      <c r="K2053" s="12"/>
      <c r="L2053" s="13"/>
      <c r="M2053" s="10">
        <v>0</v>
      </c>
      <c r="N2053" s="14">
        <f>Table1[[#This Row],[DC_STM/DC_NS]]+Table1[[#This Row],[DC_LPS/DC_NS]]</f>
        <v>0</v>
      </c>
      <c r="O2053" s="6">
        <v>1</v>
      </c>
      <c r="P2053" s="6">
        <v>1</v>
      </c>
      <c r="Q2053" s="6">
        <v>1572022.421875</v>
      </c>
      <c r="R2053" s="7"/>
      <c r="S2053" s="16"/>
      <c r="T2053" s="9"/>
      <c r="U2053" s="10">
        <v>0</v>
      </c>
      <c r="V2053" s="11"/>
      <c r="W2053" s="17"/>
      <c r="X2053" s="13"/>
      <c r="Y2053" s="10">
        <v>0</v>
      </c>
      <c r="Z2053" s="18">
        <f>Table1[[#This Row],[Mφ_STM/Mφ_NS]]+Table1[[#This Row],[Mφ_LPS/Mφ_NS]]</f>
        <v>0</v>
      </c>
    </row>
    <row r="2054" spans="1:26" x14ac:dyDescent="0.25">
      <c r="A2054" s="5" t="s">
        <v>6330</v>
      </c>
      <c r="B2054" s="15" t="s">
        <v>6331</v>
      </c>
      <c r="C2054" s="6">
        <v>1</v>
      </c>
      <c r="D2054" s="6">
        <v>1</v>
      </c>
      <c r="E2054" s="6">
        <v>1708748.625</v>
      </c>
      <c r="F2054" s="7"/>
      <c r="G2054" s="8"/>
      <c r="H2054" s="9"/>
      <c r="I2054" s="10">
        <v>0</v>
      </c>
      <c r="J2054" s="11"/>
      <c r="K2054" s="12"/>
      <c r="L2054" s="13"/>
      <c r="M2054" s="10">
        <v>0</v>
      </c>
      <c r="N2054" s="14">
        <f>Table1[[#This Row],[DC_STM/DC_NS]]+Table1[[#This Row],[DC_LPS/DC_NS]]</f>
        <v>0</v>
      </c>
      <c r="O2054" s="6"/>
      <c r="P2054" s="6"/>
      <c r="Q2054" s="6"/>
      <c r="R2054" s="7"/>
      <c r="S2054" s="16"/>
      <c r="T2054" s="9"/>
      <c r="U2054" s="10">
        <v>0</v>
      </c>
      <c r="V2054" s="11"/>
      <c r="W2054" s="17"/>
      <c r="X2054" s="13"/>
      <c r="Y2054" s="10">
        <v>0</v>
      </c>
      <c r="Z2054" s="18">
        <f>Table1[[#This Row],[Mφ_STM/Mφ_NS]]+Table1[[#This Row],[Mφ_LPS/Mφ_NS]]</f>
        <v>0</v>
      </c>
    </row>
    <row r="2055" spans="1:26" x14ac:dyDescent="0.25">
      <c r="A2055" s="5" t="s">
        <v>6332</v>
      </c>
      <c r="B2055" s="15" t="s">
        <v>6333</v>
      </c>
      <c r="C2055" s="6">
        <v>1</v>
      </c>
      <c r="D2055" s="6">
        <v>1</v>
      </c>
      <c r="E2055" s="6">
        <v>16296.703125</v>
      </c>
      <c r="F2055" s="7"/>
      <c r="G2055" s="8"/>
      <c r="H2055" s="9"/>
      <c r="I2055" s="10">
        <v>0</v>
      </c>
      <c r="J2055" s="11"/>
      <c r="K2055" s="12"/>
      <c r="L2055" s="13"/>
      <c r="M2055" s="10">
        <v>0</v>
      </c>
      <c r="N2055" s="14">
        <f>Table1[[#This Row],[DC_STM/DC_NS]]+Table1[[#This Row],[DC_LPS/DC_NS]]</f>
        <v>0</v>
      </c>
      <c r="O2055" s="6"/>
      <c r="P2055" s="6"/>
      <c r="Q2055" s="6"/>
      <c r="R2055" s="7"/>
      <c r="S2055" s="16"/>
      <c r="T2055" s="9"/>
      <c r="U2055" s="10">
        <v>0</v>
      </c>
      <c r="V2055" s="11"/>
      <c r="W2055" s="17"/>
      <c r="X2055" s="13"/>
      <c r="Y2055" s="10">
        <v>0</v>
      </c>
      <c r="Z2055" s="18">
        <f>Table1[[#This Row],[Mφ_STM/Mφ_NS]]+Table1[[#This Row],[Mφ_LPS/Mφ_NS]]</f>
        <v>0</v>
      </c>
    </row>
    <row r="2056" spans="1:26" x14ac:dyDescent="0.25">
      <c r="A2056" s="5" t="s">
        <v>6334</v>
      </c>
      <c r="B2056" s="15" t="s">
        <v>6335</v>
      </c>
      <c r="C2056" s="6">
        <v>2</v>
      </c>
      <c r="D2056" s="6">
        <v>4</v>
      </c>
      <c r="E2056" s="6">
        <v>473473.7421875</v>
      </c>
      <c r="F2056" s="7"/>
      <c r="G2056" s="8"/>
      <c r="H2056" s="9"/>
      <c r="I2056" s="10">
        <v>0</v>
      </c>
      <c r="J2056" s="11"/>
      <c r="K2056" s="12"/>
      <c r="L2056" s="13"/>
      <c r="M2056" s="10">
        <v>0</v>
      </c>
      <c r="N2056" s="14">
        <f>Table1[[#This Row],[DC_STM/DC_NS]]+Table1[[#This Row],[DC_LPS/DC_NS]]</f>
        <v>0</v>
      </c>
      <c r="O2056" s="6"/>
      <c r="P2056" s="6"/>
      <c r="Q2056" s="6"/>
      <c r="R2056" s="7"/>
      <c r="S2056" s="16"/>
      <c r="T2056" s="9"/>
      <c r="U2056" s="10">
        <v>0</v>
      </c>
      <c r="V2056" s="11"/>
      <c r="W2056" s="17"/>
      <c r="X2056" s="13"/>
      <c r="Y2056" s="10">
        <v>0</v>
      </c>
      <c r="Z2056" s="18">
        <f>Table1[[#This Row],[Mφ_STM/Mφ_NS]]+Table1[[#This Row],[Mφ_LPS/Mφ_NS]]</f>
        <v>0</v>
      </c>
    </row>
    <row r="2057" spans="1:26" x14ac:dyDescent="0.25">
      <c r="A2057" s="5" t="s">
        <v>6336</v>
      </c>
      <c r="B2057" s="15" t="s">
        <v>6337</v>
      </c>
      <c r="C2057" s="6">
        <v>1</v>
      </c>
      <c r="D2057" s="6">
        <v>1</v>
      </c>
      <c r="E2057" s="6">
        <v>178547.859375</v>
      </c>
      <c r="F2057" s="7"/>
      <c r="G2057" s="8"/>
      <c r="H2057" s="9"/>
      <c r="I2057" s="10">
        <v>0</v>
      </c>
      <c r="J2057" s="11"/>
      <c r="K2057" s="12"/>
      <c r="L2057" s="13"/>
      <c r="M2057" s="10">
        <v>0</v>
      </c>
      <c r="N2057" s="14">
        <f>Table1[[#This Row],[DC_STM/DC_NS]]+Table1[[#This Row],[DC_LPS/DC_NS]]</f>
        <v>0</v>
      </c>
      <c r="O2057" s="6"/>
      <c r="P2057" s="6"/>
      <c r="Q2057" s="6"/>
      <c r="R2057" s="7"/>
      <c r="S2057" s="16"/>
      <c r="T2057" s="9"/>
      <c r="U2057" s="10">
        <v>0</v>
      </c>
      <c r="V2057" s="11"/>
      <c r="W2057" s="17"/>
      <c r="X2057" s="13"/>
      <c r="Y2057" s="10">
        <v>0</v>
      </c>
      <c r="Z2057" s="18">
        <f>Table1[[#This Row],[Mφ_STM/Mφ_NS]]+Table1[[#This Row],[Mφ_LPS/Mφ_NS]]</f>
        <v>0</v>
      </c>
    </row>
    <row r="2058" spans="1:26" x14ac:dyDescent="0.25">
      <c r="A2058" s="5" t="s">
        <v>6338</v>
      </c>
      <c r="B2058" s="15" t="s">
        <v>6339</v>
      </c>
      <c r="C2058" s="6">
        <v>2</v>
      </c>
      <c r="D2058" s="6">
        <v>6</v>
      </c>
      <c r="E2058" s="6">
        <v>876144.98990885401</v>
      </c>
      <c r="F2058" s="7">
        <v>0.01</v>
      </c>
      <c r="G2058" s="8" t="s">
        <v>600</v>
      </c>
      <c r="H2058" s="9">
        <v>0</v>
      </c>
      <c r="I2058" s="10">
        <v>2</v>
      </c>
      <c r="J2058" s="11">
        <v>0.01</v>
      </c>
      <c r="K2058" s="12" t="s">
        <v>600</v>
      </c>
      <c r="L2058" s="13">
        <v>0</v>
      </c>
      <c r="M2058" s="10">
        <v>2</v>
      </c>
      <c r="N2058" s="14">
        <f>Table1[[#This Row],[DC_STM/DC_NS]]+Table1[[#This Row],[DC_LPS/DC_NS]]</f>
        <v>0.02</v>
      </c>
      <c r="O2058" s="6">
        <v>2</v>
      </c>
      <c r="P2058" s="6">
        <v>4</v>
      </c>
      <c r="Q2058" s="6">
        <v>1489709.5224609401</v>
      </c>
      <c r="R2058" s="7"/>
      <c r="S2058" s="16"/>
      <c r="T2058" s="9"/>
      <c r="U2058" s="10">
        <v>0</v>
      </c>
      <c r="V2058" s="11"/>
      <c r="W2058" s="17"/>
      <c r="X2058" s="13"/>
      <c r="Y2058" s="10">
        <v>0</v>
      </c>
      <c r="Z2058" s="18">
        <f>Table1[[#This Row],[Mφ_STM/Mφ_NS]]+Table1[[#This Row],[Mφ_LPS/Mφ_NS]]</f>
        <v>0</v>
      </c>
    </row>
    <row r="2059" spans="1:26" x14ac:dyDescent="0.25">
      <c r="A2059" s="5" t="s">
        <v>6340</v>
      </c>
      <c r="B2059" s="15" t="s">
        <v>6341</v>
      </c>
      <c r="C2059" s="6">
        <v>1</v>
      </c>
      <c r="D2059" s="6">
        <v>4</v>
      </c>
      <c r="E2059" s="6">
        <v>2161.33911132813</v>
      </c>
      <c r="F2059" s="7"/>
      <c r="G2059" s="8"/>
      <c r="H2059" s="9"/>
      <c r="I2059" s="10">
        <v>0</v>
      </c>
      <c r="J2059" s="11"/>
      <c r="K2059" s="12"/>
      <c r="L2059" s="13"/>
      <c r="M2059" s="10">
        <v>0</v>
      </c>
      <c r="N2059" s="14">
        <f>Table1[[#This Row],[DC_STM/DC_NS]]+Table1[[#This Row],[DC_LPS/DC_NS]]</f>
        <v>0</v>
      </c>
      <c r="O2059" s="6"/>
      <c r="P2059" s="6"/>
      <c r="Q2059" s="6"/>
      <c r="R2059" s="7"/>
      <c r="S2059" s="16"/>
      <c r="T2059" s="9"/>
      <c r="U2059" s="10">
        <v>0</v>
      </c>
      <c r="V2059" s="11"/>
      <c r="W2059" s="17"/>
      <c r="X2059" s="13"/>
      <c r="Y2059" s="10">
        <v>0</v>
      </c>
      <c r="Z2059" s="18">
        <f>Table1[[#This Row],[Mφ_STM/Mφ_NS]]+Table1[[#This Row],[Mφ_LPS/Mφ_NS]]</f>
        <v>0</v>
      </c>
    </row>
    <row r="2060" spans="1:26" x14ac:dyDescent="0.25">
      <c r="A2060" s="5" t="s">
        <v>6342</v>
      </c>
      <c r="B2060" s="15" t="s">
        <v>6343</v>
      </c>
      <c r="C2060" s="6">
        <v>1</v>
      </c>
      <c r="D2060" s="6">
        <v>1</v>
      </c>
      <c r="E2060" s="6">
        <v>0</v>
      </c>
      <c r="F2060" s="7"/>
      <c r="G2060" s="8"/>
      <c r="H2060" s="9"/>
      <c r="I2060" s="10">
        <v>0</v>
      </c>
      <c r="J2060" s="11"/>
      <c r="K2060" s="12"/>
      <c r="L2060" s="13"/>
      <c r="M2060" s="10">
        <v>0</v>
      </c>
      <c r="N2060" s="14">
        <f>Table1[[#This Row],[DC_STM/DC_NS]]+Table1[[#This Row],[DC_LPS/DC_NS]]</f>
        <v>0</v>
      </c>
      <c r="O2060" s="6"/>
      <c r="P2060" s="6"/>
      <c r="Q2060" s="6"/>
      <c r="R2060" s="7"/>
      <c r="S2060" s="16"/>
      <c r="T2060" s="9"/>
      <c r="U2060" s="10">
        <v>0</v>
      </c>
      <c r="V2060" s="11"/>
      <c r="W2060" s="17"/>
      <c r="X2060" s="13"/>
      <c r="Y2060" s="10">
        <v>0</v>
      </c>
      <c r="Z2060" s="18">
        <f>Table1[[#This Row],[Mφ_STM/Mφ_NS]]+Table1[[#This Row],[Mφ_LPS/Mφ_NS]]</f>
        <v>0</v>
      </c>
    </row>
    <row r="2061" spans="1:26" x14ac:dyDescent="0.25">
      <c r="A2061" s="5" t="s">
        <v>6344</v>
      </c>
      <c r="B2061" s="15" t="s">
        <v>6345</v>
      </c>
      <c r="C2061" s="6">
        <v>1</v>
      </c>
      <c r="D2061" s="6">
        <v>1</v>
      </c>
      <c r="E2061" s="6">
        <v>236061.7265625</v>
      </c>
      <c r="F2061" s="7"/>
      <c r="G2061" s="8"/>
      <c r="H2061" s="9"/>
      <c r="I2061" s="10">
        <v>0</v>
      </c>
      <c r="J2061" s="11"/>
      <c r="K2061" s="12"/>
      <c r="L2061" s="13"/>
      <c r="M2061" s="10">
        <v>0</v>
      </c>
      <c r="N2061" s="14">
        <f>Table1[[#This Row],[DC_STM/DC_NS]]+Table1[[#This Row],[DC_LPS/DC_NS]]</f>
        <v>0</v>
      </c>
      <c r="O2061" s="6"/>
      <c r="P2061" s="6"/>
      <c r="Q2061" s="6"/>
      <c r="R2061" s="7"/>
      <c r="S2061" s="16"/>
      <c r="T2061" s="9"/>
      <c r="U2061" s="10">
        <v>0</v>
      </c>
      <c r="V2061" s="11"/>
      <c r="W2061" s="17"/>
      <c r="X2061" s="13"/>
      <c r="Y2061" s="10">
        <v>0</v>
      </c>
      <c r="Z2061" s="18">
        <f>Table1[[#This Row],[Mφ_STM/Mφ_NS]]+Table1[[#This Row],[Mφ_LPS/Mφ_NS]]</f>
        <v>0</v>
      </c>
    </row>
    <row r="2062" spans="1:26" x14ac:dyDescent="0.25">
      <c r="A2062" s="5" t="s">
        <v>6346</v>
      </c>
      <c r="B2062" s="15" t="s">
        <v>6347</v>
      </c>
      <c r="C2062" s="6">
        <v>1</v>
      </c>
      <c r="D2062" s="6">
        <v>1</v>
      </c>
      <c r="E2062" s="6">
        <v>71956460.53125</v>
      </c>
      <c r="F2062" s="7"/>
      <c r="G2062" s="8"/>
      <c r="H2062" s="9"/>
      <c r="I2062" s="10">
        <v>0</v>
      </c>
      <c r="J2062" s="11"/>
      <c r="K2062" s="12"/>
      <c r="L2062" s="13"/>
      <c r="M2062" s="10">
        <v>0</v>
      </c>
      <c r="N2062" s="14">
        <f>Table1[[#This Row],[DC_STM/DC_NS]]+Table1[[#This Row],[DC_LPS/DC_NS]]</f>
        <v>0</v>
      </c>
      <c r="O2062" s="6"/>
      <c r="P2062" s="6"/>
      <c r="Q2062" s="6"/>
      <c r="R2062" s="7"/>
      <c r="S2062" s="16"/>
      <c r="T2062" s="9"/>
      <c r="U2062" s="10">
        <v>0</v>
      </c>
      <c r="V2062" s="11"/>
      <c r="W2062" s="17"/>
      <c r="X2062" s="13"/>
      <c r="Y2062" s="10">
        <v>0</v>
      </c>
      <c r="Z2062" s="18">
        <f>Table1[[#This Row],[Mφ_STM/Mφ_NS]]+Table1[[#This Row],[Mφ_LPS/Mφ_NS]]</f>
        <v>0</v>
      </c>
    </row>
    <row r="2063" spans="1:26" x14ac:dyDescent="0.25">
      <c r="A2063" s="5" t="s">
        <v>6348</v>
      </c>
      <c r="B2063" s="15" t="s">
        <v>6349</v>
      </c>
      <c r="C2063" s="6"/>
      <c r="D2063" s="6"/>
      <c r="E2063" s="6"/>
      <c r="F2063" s="7"/>
      <c r="G2063" s="8"/>
      <c r="H2063" s="9"/>
      <c r="I2063" s="10">
        <v>0</v>
      </c>
      <c r="J2063" s="11"/>
      <c r="K2063" s="12"/>
      <c r="L2063" s="13"/>
      <c r="M2063" s="10">
        <v>0</v>
      </c>
      <c r="N2063" s="14">
        <f>Table1[[#This Row],[DC_STM/DC_NS]]+Table1[[#This Row],[DC_LPS/DC_NS]]</f>
        <v>0</v>
      </c>
      <c r="O2063" s="6">
        <v>1</v>
      </c>
      <c r="P2063" s="6">
        <v>1</v>
      </c>
      <c r="Q2063" s="6">
        <v>85728.953125</v>
      </c>
      <c r="R2063" s="7"/>
      <c r="S2063" s="16"/>
      <c r="T2063" s="9"/>
      <c r="U2063" s="10">
        <v>0</v>
      </c>
      <c r="V2063" s="11"/>
      <c r="W2063" s="17"/>
      <c r="X2063" s="13"/>
      <c r="Y2063" s="10">
        <v>0</v>
      </c>
      <c r="Z2063" s="18">
        <f>Table1[[#This Row],[Mφ_STM/Mφ_NS]]+Table1[[#This Row],[Mφ_LPS/Mφ_NS]]</f>
        <v>0</v>
      </c>
    </row>
    <row r="2064" spans="1:26" x14ac:dyDescent="0.25">
      <c r="A2064" s="5" t="s">
        <v>6350</v>
      </c>
      <c r="B2064" s="15" t="s">
        <v>6351</v>
      </c>
      <c r="C2064" s="6"/>
      <c r="D2064" s="6"/>
      <c r="E2064" s="6"/>
      <c r="F2064" s="7"/>
      <c r="G2064" s="8"/>
      <c r="H2064" s="9"/>
      <c r="I2064" s="10">
        <v>0</v>
      </c>
      <c r="J2064" s="11"/>
      <c r="K2064" s="12"/>
      <c r="L2064" s="13"/>
      <c r="M2064" s="10">
        <v>0</v>
      </c>
      <c r="N2064" s="14">
        <f>Table1[[#This Row],[DC_STM/DC_NS]]+Table1[[#This Row],[DC_LPS/DC_NS]]</f>
        <v>0</v>
      </c>
      <c r="O2064" s="6">
        <v>1</v>
      </c>
      <c r="P2064" s="6">
        <v>1</v>
      </c>
      <c r="Q2064" s="6">
        <v>8443319.3203125</v>
      </c>
      <c r="R2064" s="7"/>
      <c r="S2064" s="16"/>
      <c r="T2064" s="9"/>
      <c r="U2064" s="10">
        <v>0</v>
      </c>
      <c r="V2064" s="11"/>
      <c r="W2064" s="17"/>
      <c r="X2064" s="13"/>
      <c r="Y2064" s="10">
        <v>0</v>
      </c>
      <c r="Z2064" s="18">
        <f>Table1[[#This Row],[Mφ_STM/Mφ_NS]]+Table1[[#This Row],[Mφ_LPS/Mφ_NS]]</f>
        <v>0</v>
      </c>
    </row>
    <row r="2065" spans="1:26" x14ac:dyDescent="0.25">
      <c r="A2065" s="5" t="s">
        <v>6352</v>
      </c>
      <c r="B2065" s="15" t="s">
        <v>6353</v>
      </c>
      <c r="C2065" s="6">
        <v>3</v>
      </c>
      <c r="D2065" s="6">
        <v>6</v>
      </c>
      <c r="E2065" s="6">
        <v>1356803.7828124999</v>
      </c>
      <c r="F2065" s="7">
        <v>0.01</v>
      </c>
      <c r="G2065" s="8" t="s">
        <v>2811</v>
      </c>
      <c r="H2065" s="9">
        <v>0</v>
      </c>
      <c r="I2065" s="10">
        <v>2</v>
      </c>
      <c r="J2065" s="11">
        <v>0.01</v>
      </c>
      <c r="K2065" s="12" t="s">
        <v>2811</v>
      </c>
      <c r="L2065" s="13">
        <v>0</v>
      </c>
      <c r="M2065" s="10">
        <v>2</v>
      </c>
      <c r="N2065" s="14">
        <f>Table1[[#This Row],[DC_STM/DC_NS]]+Table1[[#This Row],[DC_LPS/DC_NS]]</f>
        <v>0.02</v>
      </c>
      <c r="O2065" s="6"/>
      <c r="P2065" s="6"/>
      <c r="Q2065" s="6"/>
      <c r="R2065" s="7"/>
      <c r="S2065" s="16"/>
      <c r="T2065" s="9"/>
      <c r="U2065" s="10">
        <v>0</v>
      </c>
      <c r="V2065" s="11"/>
      <c r="W2065" s="17"/>
      <c r="X2065" s="13"/>
      <c r="Y2065" s="10">
        <v>0</v>
      </c>
      <c r="Z2065" s="18">
        <f>Table1[[#This Row],[Mφ_STM/Mφ_NS]]+Table1[[#This Row],[Mφ_LPS/Mφ_NS]]</f>
        <v>0</v>
      </c>
    </row>
    <row r="2066" spans="1:26" x14ac:dyDescent="0.25">
      <c r="A2066" s="5" t="s">
        <v>6354</v>
      </c>
      <c r="B2066" s="15" t="s">
        <v>6355</v>
      </c>
      <c r="C2066" s="6">
        <v>3</v>
      </c>
      <c r="D2066" s="6">
        <v>6</v>
      </c>
      <c r="E2066" s="6">
        <v>1954089.5171874999</v>
      </c>
      <c r="F2066" s="7">
        <v>0.96438748588399703</v>
      </c>
      <c r="G2066" s="8" t="s">
        <v>6356</v>
      </c>
      <c r="H2066" s="9">
        <v>116.293042655376</v>
      </c>
      <c r="I2066" s="10">
        <v>5</v>
      </c>
      <c r="J2066" s="11">
        <v>0.01</v>
      </c>
      <c r="K2066" s="12" t="s">
        <v>6357</v>
      </c>
      <c r="L2066" s="13">
        <v>0</v>
      </c>
      <c r="M2066" s="10">
        <v>4</v>
      </c>
      <c r="N2066" s="14">
        <f>Table1[[#This Row],[DC_STM/DC_NS]]+Table1[[#This Row],[DC_LPS/DC_NS]]</f>
        <v>0.97438748588399704</v>
      </c>
      <c r="O2066" s="6"/>
      <c r="P2066" s="6"/>
      <c r="Q2066" s="6"/>
      <c r="R2066" s="7"/>
      <c r="S2066" s="16"/>
      <c r="T2066" s="9"/>
      <c r="U2066" s="10">
        <v>0</v>
      </c>
      <c r="V2066" s="11"/>
      <c r="W2066" s="17"/>
      <c r="X2066" s="13"/>
      <c r="Y2066" s="10">
        <v>0</v>
      </c>
      <c r="Z2066" s="18">
        <f>Table1[[#This Row],[Mφ_STM/Mφ_NS]]+Table1[[#This Row],[Mφ_LPS/Mφ_NS]]</f>
        <v>0</v>
      </c>
    </row>
    <row r="2067" spans="1:26" x14ac:dyDescent="0.25">
      <c r="A2067" s="5" t="s">
        <v>6358</v>
      </c>
      <c r="B2067" s="15" t="s">
        <v>6359</v>
      </c>
      <c r="C2067" s="6"/>
      <c r="D2067" s="6"/>
      <c r="E2067" s="6"/>
      <c r="F2067" s="7"/>
      <c r="G2067" s="8"/>
      <c r="H2067" s="9"/>
      <c r="I2067" s="10">
        <v>0</v>
      </c>
      <c r="J2067" s="11"/>
      <c r="K2067" s="12"/>
      <c r="L2067" s="13"/>
      <c r="M2067" s="10">
        <v>0</v>
      </c>
      <c r="N2067" s="14">
        <f>Table1[[#This Row],[DC_STM/DC_NS]]+Table1[[#This Row],[DC_LPS/DC_NS]]</f>
        <v>0</v>
      </c>
      <c r="O2067" s="6">
        <v>1</v>
      </c>
      <c r="P2067" s="6">
        <v>2</v>
      </c>
      <c r="Q2067" s="6">
        <v>924906.2578125</v>
      </c>
      <c r="R2067" s="7">
        <v>1.0912425563572901</v>
      </c>
      <c r="S2067" s="16" t="s">
        <v>61</v>
      </c>
      <c r="T2067" s="9"/>
      <c r="U2067" s="10">
        <v>1</v>
      </c>
      <c r="V2067" s="11">
        <v>0.01</v>
      </c>
      <c r="W2067" s="17" t="s">
        <v>61</v>
      </c>
      <c r="X2067" s="13"/>
      <c r="Y2067" s="10">
        <v>1</v>
      </c>
      <c r="Z2067" s="18">
        <f>Table1[[#This Row],[Mφ_STM/Mφ_NS]]+Table1[[#This Row],[Mφ_LPS/Mφ_NS]]</f>
        <v>1.1012425563572901</v>
      </c>
    </row>
    <row r="2068" spans="1:26" x14ac:dyDescent="0.25">
      <c r="A2068" s="5" t="s">
        <v>6360</v>
      </c>
      <c r="B2068" s="15" t="s">
        <v>6361</v>
      </c>
      <c r="C2068" s="6"/>
      <c r="D2068" s="6"/>
      <c r="E2068" s="6"/>
      <c r="F2068" s="7"/>
      <c r="G2068" s="8"/>
      <c r="H2068" s="9"/>
      <c r="I2068" s="10">
        <v>0</v>
      </c>
      <c r="J2068" s="11"/>
      <c r="K2068" s="12"/>
      <c r="L2068" s="13"/>
      <c r="M2068" s="10">
        <v>0</v>
      </c>
      <c r="N2068" s="14">
        <f>Table1[[#This Row],[DC_STM/DC_NS]]+Table1[[#This Row],[DC_LPS/DC_NS]]</f>
        <v>0</v>
      </c>
      <c r="O2068" s="6">
        <v>1</v>
      </c>
      <c r="P2068" s="6">
        <v>1</v>
      </c>
      <c r="Q2068" s="6">
        <v>665176.5546875</v>
      </c>
      <c r="R2068" s="7"/>
      <c r="S2068" s="16"/>
      <c r="T2068" s="9"/>
      <c r="U2068" s="10">
        <v>0</v>
      </c>
      <c r="V2068" s="11"/>
      <c r="W2068" s="17"/>
      <c r="X2068" s="13"/>
      <c r="Y2068" s="10">
        <v>0</v>
      </c>
      <c r="Z2068" s="18">
        <f>Table1[[#This Row],[Mφ_STM/Mφ_NS]]+Table1[[#This Row],[Mφ_LPS/Mφ_NS]]</f>
        <v>0</v>
      </c>
    </row>
    <row r="2069" spans="1:26" x14ac:dyDescent="0.25">
      <c r="A2069" s="5" t="s">
        <v>6362</v>
      </c>
      <c r="B2069" s="15" t="s">
        <v>6363</v>
      </c>
      <c r="C2069" s="6">
        <v>1</v>
      </c>
      <c r="D2069" s="6">
        <v>12</v>
      </c>
      <c r="E2069" s="6">
        <v>7396223.17916667</v>
      </c>
      <c r="F2069" s="7">
        <v>5.6490642658145998</v>
      </c>
      <c r="G2069" s="8" t="s">
        <v>908</v>
      </c>
      <c r="H2069" s="9">
        <v>14.965196236377</v>
      </c>
      <c r="I2069" s="10">
        <v>2</v>
      </c>
      <c r="J2069" s="11">
        <v>1.09667548220253</v>
      </c>
      <c r="K2069" s="12" t="s">
        <v>431</v>
      </c>
      <c r="L2069" s="13"/>
      <c r="M2069" s="10">
        <v>1</v>
      </c>
      <c r="N2069" s="14">
        <f>Table1[[#This Row],[DC_STM/DC_NS]]+Table1[[#This Row],[DC_LPS/DC_NS]]</f>
        <v>6.7457397480171295</v>
      </c>
      <c r="O2069" s="6">
        <v>1</v>
      </c>
      <c r="P2069" s="6">
        <v>11</v>
      </c>
      <c r="Q2069" s="6">
        <v>1932984.8530971</v>
      </c>
      <c r="R2069" s="7"/>
      <c r="S2069" s="16"/>
      <c r="T2069" s="9"/>
      <c r="U2069" s="10">
        <v>0</v>
      </c>
      <c r="V2069" s="11"/>
      <c r="W2069" s="17"/>
      <c r="X2069" s="13"/>
      <c r="Y2069" s="10">
        <v>0</v>
      </c>
      <c r="Z2069" s="18">
        <f>Table1[[#This Row],[Mφ_STM/Mφ_NS]]+Table1[[#This Row],[Mφ_LPS/Mφ_NS]]</f>
        <v>0</v>
      </c>
    </row>
    <row r="2070" spans="1:26" x14ac:dyDescent="0.25">
      <c r="A2070" s="15" t="s">
        <v>6364</v>
      </c>
      <c r="B2070" s="15" t="s">
        <v>6365</v>
      </c>
      <c r="C2070" s="6">
        <v>11</v>
      </c>
      <c r="D2070" s="6">
        <v>27</v>
      </c>
      <c r="E2070" s="6">
        <v>3989520.1927083302</v>
      </c>
      <c r="F2070" s="7">
        <v>0.76609861883414498</v>
      </c>
      <c r="G2070" s="8" t="s">
        <v>6366</v>
      </c>
      <c r="H2070" s="9">
        <v>102.61159390493</v>
      </c>
      <c r="I2070" s="10">
        <v>18</v>
      </c>
      <c r="J2070" s="11">
        <v>14.321632013026299</v>
      </c>
      <c r="K2070" s="12" t="s">
        <v>6367</v>
      </c>
      <c r="L2070" s="13">
        <v>263.80130395295902</v>
      </c>
      <c r="M2070" s="10">
        <v>14</v>
      </c>
      <c r="N2070" s="14">
        <f>Table1[[#This Row],[DC_STM/DC_NS]]+Table1[[#This Row],[DC_LPS/DC_NS]]</f>
        <v>15.087730631860444</v>
      </c>
      <c r="O2070" s="6">
        <v>8</v>
      </c>
      <c r="P2070" s="6">
        <v>19</v>
      </c>
      <c r="Q2070" s="6">
        <v>685757.64090983104</v>
      </c>
      <c r="R2070" s="7">
        <v>0.01</v>
      </c>
      <c r="S2070" s="16" t="s">
        <v>197</v>
      </c>
      <c r="T2070" s="9"/>
      <c r="U2070" s="10">
        <v>1</v>
      </c>
      <c r="V2070" s="11">
        <v>0.01</v>
      </c>
      <c r="W2070" s="17" t="s">
        <v>197</v>
      </c>
      <c r="X2070" s="13"/>
      <c r="Y2070" s="10">
        <v>1</v>
      </c>
      <c r="Z2070" s="18">
        <f>Table1[[#This Row],[Mφ_STM/Mφ_NS]]+Table1[[#This Row],[Mφ_LPS/Mφ_NS]]</f>
        <v>0.02</v>
      </c>
    </row>
    <row r="2071" spans="1:26" x14ac:dyDescent="0.25">
      <c r="A2071" s="5" t="s">
        <v>6368</v>
      </c>
      <c r="B2071" s="15" t="s">
        <v>6369</v>
      </c>
      <c r="C2071" s="6">
        <v>4</v>
      </c>
      <c r="D2071" s="6">
        <v>11</v>
      </c>
      <c r="E2071" s="6">
        <v>1834209.73307292</v>
      </c>
      <c r="F2071" s="7">
        <v>0.81064642662480302</v>
      </c>
      <c r="G2071" s="8" t="s">
        <v>6370</v>
      </c>
      <c r="H2071" s="9">
        <v>108.484079247808</v>
      </c>
      <c r="I2071" s="10">
        <v>6</v>
      </c>
      <c r="J2071" s="11">
        <v>0.466896467895485</v>
      </c>
      <c r="K2071" s="12" t="s">
        <v>6371</v>
      </c>
      <c r="L2071" s="13">
        <v>115.818802644348</v>
      </c>
      <c r="M2071" s="10">
        <v>7</v>
      </c>
      <c r="N2071" s="14">
        <f>Table1[[#This Row],[DC_STM/DC_NS]]+Table1[[#This Row],[DC_LPS/DC_NS]]</f>
        <v>1.277542894520288</v>
      </c>
      <c r="O2071" s="6">
        <v>1</v>
      </c>
      <c r="P2071" s="6">
        <v>3</v>
      </c>
      <c r="Q2071" s="6">
        <v>1204252.82161458</v>
      </c>
      <c r="R2071" s="7">
        <v>1.96752808452618</v>
      </c>
      <c r="S2071" s="16" t="s">
        <v>219</v>
      </c>
      <c r="T2071" s="9">
        <v>17.685623633549099</v>
      </c>
      <c r="U2071" s="10">
        <v>2</v>
      </c>
      <c r="V2071" s="11"/>
      <c r="W2071" s="17"/>
      <c r="X2071" s="13"/>
      <c r="Y2071" s="10">
        <v>0</v>
      </c>
      <c r="Z2071" s="18">
        <f>Table1[[#This Row],[Mφ_STM/Mφ_NS]]+Table1[[#This Row],[Mφ_LPS/Mφ_NS]]</f>
        <v>1.96752808452618</v>
      </c>
    </row>
    <row r="2072" spans="1:26" x14ac:dyDescent="0.25">
      <c r="A2072" s="5" t="s">
        <v>6372</v>
      </c>
      <c r="B2072" s="15" t="s">
        <v>6373</v>
      </c>
      <c r="C2072" s="6">
        <v>1</v>
      </c>
      <c r="D2072" s="6">
        <v>3</v>
      </c>
      <c r="E2072" s="6">
        <v>1103522.26302083</v>
      </c>
      <c r="F2072" s="7">
        <v>2.12705155551498</v>
      </c>
      <c r="G2072" s="8" t="s">
        <v>314</v>
      </c>
      <c r="H2072" s="9">
        <v>7.5837476696995596</v>
      </c>
      <c r="I2072" s="10">
        <v>3</v>
      </c>
      <c r="J2072" s="11">
        <v>0.01</v>
      </c>
      <c r="K2072" s="12" t="s">
        <v>314</v>
      </c>
      <c r="L2072" s="13">
        <v>0</v>
      </c>
      <c r="M2072" s="10">
        <v>3</v>
      </c>
      <c r="N2072" s="14">
        <f>Table1[[#This Row],[DC_STM/DC_NS]]+Table1[[#This Row],[DC_LPS/DC_NS]]</f>
        <v>2.1370515555149798</v>
      </c>
      <c r="O2072" s="6"/>
      <c r="P2072" s="6"/>
      <c r="Q2072" s="6"/>
      <c r="R2072" s="7"/>
      <c r="S2072" s="16"/>
      <c r="T2072" s="9"/>
      <c r="U2072" s="10">
        <v>0</v>
      </c>
      <c r="V2072" s="11"/>
      <c r="W2072" s="17"/>
      <c r="X2072" s="13"/>
      <c r="Y2072" s="10">
        <v>0</v>
      </c>
      <c r="Z2072" s="18">
        <f>Table1[[#This Row],[Mφ_STM/Mφ_NS]]+Table1[[#This Row],[Mφ_LPS/Mφ_NS]]</f>
        <v>0</v>
      </c>
    </row>
    <row r="2073" spans="1:26" x14ac:dyDescent="0.25">
      <c r="A2073" s="5" t="s">
        <v>6374</v>
      </c>
      <c r="B2073" s="15" t="s">
        <v>6375</v>
      </c>
      <c r="C2073" s="6"/>
      <c r="D2073" s="6"/>
      <c r="E2073" s="6"/>
      <c r="F2073" s="7"/>
      <c r="G2073" s="8"/>
      <c r="H2073" s="9"/>
      <c r="I2073" s="10">
        <v>0</v>
      </c>
      <c r="J2073" s="11"/>
      <c r="K2073" s="12"/>
      <c r="L2073" s="13"/>
      <c r="M2073" s="10">
        <v>0</v>
      </c>
      <c r="N2073" s="14">
        <f>Table1[[#This Row],[DC_STM/DC_NS]]+Table1[[#This Row],[DC_LPS/DC_NS]]</f>
        <v>0</v>
      </c>
      <c r="O2073" s="6">
        <v>1</v>
      </c>
      <c r="P2073" s="6">
        <v>1</v>
      </c>
      <c r="Q2073" s="6">
        <v>59920.7783203125</v>
      </c>
      <c r="R2073" s="7"/>
      <c r="S2073" s="16"/>
      <c r="T2073" s="9"/>
      <c r="U2073" s="10">
        <v>0</v>
      </c>
      <c r="V2073" s="11"/>
      <c r="W2073" s="17"/>
      <c r="X2073" s="13"/>
      <c r="Y2073" s="10">
        <v>0</v>
      </c>
      <c r="Z2073" s="18">
        <f>Table1[[#This Row],[Mφ_STM/Mφ_NS]]+Table1[[#This Row],[Mφ_LPS/Mφ_NS]]</f>
        <v>0</v>
      </c>
    </row>
    <row r="2074" spans="1:26" x14ac:dyDescent="0.25">
      <c r="A2074" s="15" t="s">
        <v>6376</v>
      </c>
      <c r="B2074" s="15" t="s">
        <v>6377</v>
      </c>
      <c r="C2074" s="6">
        <v>10</v>
      </c>
      <c r="D2074" s="6">
        <v>205</v>
      </c>
      <c r="E2074" s="6">
        <v>59678522.999566004</v>
      </c>
      <c r="F2074" s="7">
        <v>0.77941837815628201</v>
      </c>
      <c r="G2074" s="8" t="s">
        <v>6378</v>
      </c>
      <c r="H2074" s="9">
        <v>87.264656416255704</v>
      </c>
      <c r="I2074" s="10">
        <v>94</v>
      </c>
      <c r="J2074" s="11">
        <v>0.72334295507637603</v>
      </c>
      <c r="K2074" s="12" t="s">
        <v>6379</v>
      </c>
      <c r="L2074" s="13">
        <v>49.922805197526898</v>
      </c>
      <c r="M2074" s="10">
        <v>96</v>
      </c>
      <c r="N2074" s="14">
        <f>Table1[[#This Row],[DC_STM/DC_NS]]+Table1[[#This Row],[DC_LPS/DC_NS]]</f>
        <v>1.5027613332326579</v>
      </c>
      <c r="O2074" s="6">
        <v>10</v>
      </c>
      <c r="P2074" s="6">
        <v>160</v>
      </c>
      <c r="Q2074" s="6">
        <v>16723015.656548399</v>
      </c>
      <c r="R2074" s="7">
        <v>3.8642830456702599</v>
      </c>
      <c r="S2074" s="16" t="s">
        <v>6380</v>
      </c>
      <c r="T2074" s="9">
        <v>91.049284674954393</v>
      </c>
      <c r="U2074" s="10">
        <v>81</v>
      </c>
      <c r="V2074" s="11">
        <v>0.54615665315809203</v>
      </c>
      <c r="W2074" s="17" t="s">
        <v>6381</v>
      </c>
      <c r="X2074" s="13">
        <v>56.597000679847</v>
      </c>
      <c r="Y2074" s="10">
        <v>65</v>
      </c>
      <c r="Z2074" s="18">
        <f>Table1[[#This Row],[Mφ_STM/Mφ_NS]]+Table1[[#This Row],[Mφ_LPS/Mφ_NS]]</f>
        <v>4.4104396988283519</v>
      </c>
    </row>
    <row r="2075" spans="1:26" x14ac:dyDescent="0.25">
      <c r="A2075" s="5" t="s">
        <v>6382</v>
      </c>
      <c r="B2075" s="15" t="s">
        <v>6383</v>
      </c>
      <c r="C2075" s="6">
        <v>1</v>
      </c>
      <c r="D2075" s="6">
        <v>1</v>
      </c>
      <c r="E2075" s="6">
        <v>883048.71875</v>
      </c>
      <c r="F2075" s="7"/>
      <c r="G2075" s="8"/>
      <c r="H2075" s="9"/>
      <c r="I2075" s="10">
        <v>0</v>
      </c>
      <c r="J2075" s="11"/>
      <c r="K2075" s="12"/>
      <c r="L2075" s="13"/>
      <c r="M2075" s="10">
        <v>0</v>
      </c>
      <c r="N2075" s="14">
        <f>Table1[[#This Row],[DC_STM/DC_NS]]+Table1[[#This Row],[DC_LPS/DC_NS]]</f>
        <v>0</v>
      </c>
      <c r="O2075" s="6"/>
      <c r="P2075" s="6"/>
      <c r="Q2075" s="6"/>
      <c r="R2075" s="7"/>
      <c r="S2075" s="16"/>
      <c r="T2075" s="9"/>
      <c r="U2075" s="10">
        <v>0</v>
      </c>
      <c r="V2075" s="11"/>
      <c r="W2075" s="17"/>
      <c r="X2075" s="13"/>
      <c r="Y2075" s="10">
        <v>0</v>
      </c>
      <c r="Z2075" s="18">
        <f>Table1[[#This Row],[Mφ_STM/Mφ_NS]]+Table1[[#This Row],[Mφ_LPS/Mφ_NS]]</f>
        <v>0</v>
      </c>
    </row>
    <row r="2076" spans="1:26" x14ac:dyDescent="0.25">
      <c r="A2076" s="15" t="s">
        <v>6384</v>
      </c>
      <c r="B2076" s="15" t="s">
        <v>6385</v>
      </c>
      <c r="C2076" s="6">
        <v>6</v>
      </c>
      <c r="D2076" s="6">
        <v>37</v>
      </c>
      <c r="E2076" s="6">
        <v>8108063.0936316298</v>
      </c>
      <c r="F2076" s="7">
        <v>9.8622246163740996</v>
      </c>
      <c r="G2076" s="8" t="s">
        <v>6386</v>
      </c>
      <c r="H2076" s="9">
        <v>200.478116759969</v>
      </c>
      <c r="I2076" s="10">
        <v>25</v>
      </c>
      <c r="J2076" s="11">
        <v>9.4814600810162997</v>
      </c>
      <c r="K2076" s="17" t="s">
        <v>6387</v>
      </c>
      <c r="L2076" s="13">
        <v>204.819684007886</v>
      </c>
      <c r="M2076" s="10">
        <v>26</v>
      </c>
      <c r="N2076" s="14">
        <v>19.343684697390401</v>
      </c>
      <c r="O2076" s="6">
        <v>5</v>
      </c>
      <c r="P2076" s="6">
        <v>18</v>
      </c>
      <c r="Q2076" s="6">
        <v>2139182.4065002399</v>
      </c>
      <c r="R2076" s="7">
        <v>2.0651168506072</v>
      </c>
      <c r="S2076" s="9" t="s">
        <v>6388</v>
      </c>
      <c r="T2076" s="9">
        <v>93.323324946078699</v>
      </c>
      <c r="U2076" s="10">
        <v>9</v>
      </c>
      <c r="V2076" s="11">
        <v>0.65531807746880799</v>
      </c>
      <c r="W2076" s="12" t="s">
        <v>6389</v>
      </c>
      <c r="X2076" s="13">
        <v>100.421269400223</v>
      </c>
      <c r="Y2076" s="10">
        <v>9</v>
      </c>
      <c r="Z2076" s="18">
        <v>2.7204349280760081</v>
      </c>
    </row>
    <row r="2077" spans="1:26" x14ac:dyDescent="0.25">
      <c r="A2077" s="5" t="s">
        <v>6390</v>
      </c>
      <c r="B2077" s="15" t="s">
        <v>6391</v>
      </c>
      <c r="C2077" s="6"/>
      <c r="D2077" s="6"/>
      <c r="E2077" s="6"/>
      <c r="F2077" s="7"/>
      <c r="G2077" s="8"/>
      <c r="H2077" s="9"/>
      <c r="I2077" s="10">
        <v>0</v>
      </c>
      <c r="J2077" s="11"/>
      <c r="K2077" s="12"/>
      <c r="L2077" s="13"/>
      <c r="M2077" s="10">
        <v>0</v>
      </c>
      <c r="N2077" s="14">
        <f>Table1[[#This Row],[DC_STM/DC_NS]]+Table1[[#This Row],[DC_LPS/DC_NS]]</f>
        <v>0</v>
      </c>
      <c r="O2077" s="6">
        <v>1</v>
      </c>
      <c r="P2077" s="6">
        <v>1</v>
      </c>
      <c r="Q2077" s="6">
        <v>3252080.125</v>
      </c>
      <c r="R2077" s="7"/>
      <c r="S2077" s="16"/>
      <c r="T2077" s="9"/>
      <c r="U2077" s="10">
        <v>0</v>
      </c>
      <c r="V2077" s="11"/>
      <c r="W2077" s="17"/>
      <c r="X2077" s="13"/>
      <c r="Y2077" s="10">
        <v>0</v>
      </c>
      <c r="Z2077" s="18">
        <f>Table1[[#This Row],[Mφ_STM/Mφ_NS]]+Table1[[#This Row],[Mφ_LPS/Mφ_NS]]</f>
        <v>0</v>
      </c>
    </row>
    <row r="2078" spans="1:26" x14ac:dyDescent="0.25">
      <c r="A2078" s="5" t="s">
        <v>6392</v>
      </c>
      <c r="B2078" s="15" t="s">
        <v>6393</v>
      </c>
      <c r="C2078" s="6">
        <v>1</v>
      </c>
      <c r="D2078" s="6">
        <v>4</v>
      </c>
      <c r="E2078" s="6">
        <v>31886723.6572266</v>
      </c>
      <c r="F2078" s="7">
        <v>2.1392443897244999</v>
      </c>
      <c r="G2078" s="8" t="s">
        <v>6394</v>
      </c>
      <c r="H2078" s="9">
        <v>96.280280089316307</v>
      </c>
      <c r="I2078" s="10">
        <v>4</v>
      </c>
      <c r="J2078" s="11">
        <v>0.97942714508830098</v>
      </c>
      <c r="K2078" s="12" t="s">
        <v>6394</v>
      </c>
      <c r="L2078" s="13">
        <v>40.060266930741399</v>
      </c>
      <c r="M2078" s="10">
        <v>4</v>
      </c>
      <c r="N2078" s="14">
        <f>Table1[[#This Row],[DC_STM/DC_NS]]+Table1[[#This Row],[DC_LPS/DC_NS]]</f>
        <v>3.1186715348128011</v>
      </c>
      <c r="O2078" s="6">
        <v>1</v>
      </c>
      <c r="P2078" s="6">
        <v>2</v>
      </c>
      <c r="Q2078" s="6">
        <v>13212701.5703125</v>
      </c>
      <c r="R2078" s="7">
        <v>5.6021681908691896</v>
      </c>
      <c r="S2078" s="16" t="s">
        <v>543</v>
      </c>
      <c r="T2078" s="9">
        <v>110.04609103156901</v>
      </c>
      <c r="U2078" s="10">
        <v>2</v>
      </c>
      <c r="V2078" s="11">
        <v>1.40962205110885</v>
      </c>
      <c r="W2078" s="17" t="s">
        <v>543</v>
      </c>
      <c r="X2078" s="13">
        <v>31.851262316857699</v>
      </c>
      <c r="Y2078" s="10">
        <v>2</v>
      </c>
      <c r="Z2078" s="18">
        <f>Table1[[#This Row],[Mφ_STM/Mφ_NS]]+Table1[[#This Row],[Mφ_LPS/Mφ_NS]]</f>
        <v>7.0117902419780398</v>
      </c>
    </row>
    <row r="2079" spans="1:26" x14ac:dyDescent="0.25">
      <c r="A2079" s="5" t="s">
        <v>6395</v>
      </c>
      <c r="B2079" s="15" t="s">
        <v>6396</v>
      </c>
      <c r="C2079" s="6">
        <v>1</v>
      </c>
      <c r="D2079" s="6">
        <v>1</v>
      </c>
      <c r="E2079" s="6">
        <v>45318613</v>
      </c>
      <c r="F2079" s="7"/>
      <c r="G2079" s="8"/>
      <c r="H2079" s="9"/>
      <c r="I2079" s="10">
        <v>0</v>
      </c>
      <c r="J2079" s="11"/>
      <c r="K2079" s="12"/>
      <c r="L2079" s="13"/>
      <c r="M2079" s="10">
        <v>0</v>
      </c>
      <c r="N2079" s="14">
        <f>Table1[[#This Row],[DC_STM/DC_NS]]+Table1[[#This Row],[DC_LPS/DC_NS]]</f>
        <v>0</v>
      </c>
      <c r="O2079" s="6"/>
      <c r="P2079" s="6"/>
      <c r="Q2079" s="6"/>
      <c r="R2079" s="7"/>
      <c r="S2079" s="16"/>
      <c r="T2079" s="9"/>
      <c r="U2079" s="10">
        <v>0</v>
      </c>
      <c r="V2079" s="11"/>
      <c r="W2079" s="17"/>
      <c r="X2079" s="13"/>
      <c r="Y2079" s="10">
        <v>0</v>
      </c>
      <c r="Z2079" s="18">
        <f>Table1[[#This Row],[Mφ_STM/Mφ_NS]]+Table1[[#This Row],[Mφ_LPS/Mφ_NS]]</f>
        <v>0</v>
      </c>
    </row>
    <row r="2080" spans="1:26" x14ac:dyDescent="0.25">
      <c r="A2080" s="15" t="s">
        <v>6397</v>
      </c>
      <c r="B2080" s="15" t="s">
        <v>6398</v>
      </c>
      <c r="C2080" s="6">
        <v>31</v>
      </c>
      <c r="D2080" s="6">
        <v>298</v>
      </c>
      <c r="E2080" s="6">
        <v>18801868.859049499</v>
      </c>
      <c r="F2080" s="7">
        <v>1.55420562940497</v>
      </c>
      <c r="G2080" s="8" t="s">
        <v>6399</v>
      </c>
      <c r="H2080" s="9">
        <v>123.672645587758</v>
      </c>
      <c r="I2080" s="10">
        <v>153</v>
      </c>
      <c r="J2080" s="11">
        <v>0.60872851249584903</v>
      </c>
      <c r="K2080" s="12" t="s">
        <v>6400</v>
      </c>
      <c r="L2080" s="13">
        <v>129.91411467939099</v>
      </c>
      <c r="M2080" s="10">
        <v>163</v>
      </c>
      <c r="N2080" s="14">
        <f>Table1[[#This Row],[DC_STM/DC_NS]]+Table1[[#This Row],[DC_LPS/DC_NS]]</f>
        <v>2.162934141900819</v>
      </c>
      <c r="O2080" s="6">
        <v>26</v>
      </c>
      <c r="P2080" s="6">
        <v>114</v>
      </c>
      <c r="Q2080" s="6">
        <v>4360964.1088053398</v>
      </c>
      <c r="R2080" s="7">
        <v>5.3874458307150404</v>
      </c>
      <c r="S2080" s="16" t="s">
        <v>6401</v>
      </c>
      <c r="T2080" s="9">
        <v>138.774781363339</v>
      </c>
      <c r="U2080" s="10">
        <v>38</v>
      </c>
      <c r="V2080" s="11">
        <v>0.313293815443694</v>
      </c>
      <c r="W2080" s="17" t="s">
        <v>6402</v>
      </c>
      <c r="X2080" s="13">
        <v>112.814511389191</v>
      </c>
      <c r="Y2080" s="10">
        <v>35</v>
      </c>
      <c r="Z2080" s="18">
        <f>Table1[[#This Row],[Mφ_STM/Mφ_NS]]+Table1[[#This Row],[Mφ_LPS/Mφ_NS]]</f>
        <v>5.7007396461587341</v>
      </c>
    </row>
    <row r="2081" spans="1:26" x14ac:dyDescent="0.25">
      <c r="A2081" s="5" t="s">
        <v>6403</v>
      </c>
      <c r="B2081" s="15" t="s">
        <v>6404</v>
      </c>
      <c r="C2081" s="6">
        <v>2</v>
      </c>
      <c r="D2081" s="6">
        <v>47</v>
      </c>
      <c r="E2081" s="6">
        <v>9681925.6447482593</v>
      </c>
      <c r="F2081" s="7">
        <v>1.87720438636155</v>
      </c>
      <c r="G2081" s="8" t="s">
        <v>3090</v>
      </c>
      <c r="H2081" s="9">
        <v>87.181579191297701</v>
      </c>
      <c r="I2081" s="10">
        <v>3</v>
      </c>
      <c r="J2081" s="11">
        <v>0.10325560653490901</v>
      </c>
      <c r="K2081" s="12" t="s">
        <v>6405</v>
      </c>
      <c r="L2081" s="13">
        <v>124.046656703385</v>
      </c>
      <c r="M2081" s="10">
        <v>5</v>
      </c>
      <c r="N2081" s="14">
        <f>Table1[[#This Row],[DC_STM/DC_NS]]+Table1[[#This Row],[DC_LPS/DC_NS]]</f>
        <v>1.980459992896459</v>
      </c>
      <c r="O2081" s="6">
        <v>4</v>
      </c>
      <c r="P2081" s="6">
        <v>53</v>
      </c>
      <c r="Q2081" s="6">
        <v>6292448.5091145802</v>
      </c>
      <c r="R2081" s="7">
        <v>10.183143257520401</v>
      </c>
      <c r="S2081" s="16" t="s">
        <v>6406</v>
      </c>
      <c r="T2081" s="9">
        <v>119.971969155762</v>
      </c>
      <c r="U2081" s="10">
        <v>4</v>
      </c>
      <c r="V2081" s="11">
        <v>0.53606242110485203</v>
      </c>
      <c r="W2081" s="17" t="s">
        <v>1779</v>
      </c>
      <c r="X2081" s="13">
        <v>91.2742652502141</v>
      </c>
      <c r="Y2081" s="10">
        <v>3</v>
      </c>
      <c r="Z2081" s="18">
        <f>Table1[[#This Row],[Mφ_STM/Mφ_NS]]+Table1[[#This Row],[Mφ_LPS/Mφ_NS]]</f>
        <v>10.719205678625253</v>
      </c>
    </row>
    <row r="2082" spans="1:26" x14ac:dyDescent="0.25">
      <c r="A2082" s="5" t="s">
        <v>6407</v>
      </c>
      <c r="B2082" s="15" t="s">
        <v>6408</v>
      </c>
      <c r="C2082" s="6">
        <v>1</v>
      </c>
      <c r="D2082" s="6">
        <v>1</v>
      </c>
      <c r="E2082" s="6">
        <v>1990722.71875</v>
      </c>
      <c r="F2082" s="7"/>
      <c r="G2082" s="8"/>
      <c r="H2082" s="9"/>
      <c r="I2082" s="10">
        <v>0</v>
      </c>
      <c r="J2082" s="11"/>
      <c r="K2082" s="12"/>
      <c r="L2082" s="13"/>
      <c r="M2082" s="10">
        <v>0</v>
      </c>
      <c r="N2082" s="14">
        <f>Table1[[#This Row],[DC_STM/DC_NS]]+Table1[[#This Row],[DC_LPS/DC_NS]]</f>
        <v>0</v>
      </c>
      <c r="O2082" s="6">
        <v>1</v>
      </c>
      <c r="P2082" s="6">
        <v>2</v>
      </c>
      <c r="Q2082" s="6">
        <v>1135025.87109375</v>
      </c>
      <c r="R2082" s="7"/>
      <c r="S2082" s="16"/>
      <c r="T2082" s="9"/>
      <c r="U2082" s="10">
        <v>0</v>
      </c>
      <c r="V2082" s="11"/>
      <c r="W2082" s="17"/>
      <c r="X2082" s="13"/>
      <c r="Y2082" s="10">
        <v>0</v>
      </c>
      <c r="Z2082" s="18">
        <f>Table1[[#This Row],[Mφ_STM/Mφ_NS]]+Table1[[#This Row],[Mφ_LPS/Mφ_NS]]</f>
        <v>0</v>
      </c>
    </row>
    <row r="2083" spans="1:26" x14ac:dyDescent="0.25">
      <c r="A2083" s="5" t="s">
        <v>6409</v>
      </c>
      <c r="B2083" s="15" t="s">
        <v>6410</v>
      </c>
      <c r="C2083" s="6">
        <v>1</v>
      </c>
      <c r="D2083" s="6">
        <v>1</v>
      </c>
      <c r="E2083" s="6">
        <v>2910189.4375</v>
      </c>
      <c r="F2083" s="7"/>
      <c r="G2083" s="8"/>
      <c r="H2083" s="9"/>
      <c r="I2083" s="10">
        <v>0</v>
      </c>
      <c r="J2083" s="11"/>
      <c r="K2083" s="12"/>
      <c r="L2083" s="13"/>
      <c r="M2083" s="10">
        <v>0</v>
      </c>
      <c r="N2083" s="14">
        <f>Table1[[#This Row],[DC_STM/DC_NS]]+Table1[[#This Row],[DC_LPS/DC_NS]]</f>
        <v>0</v>
      </c>
      <c r="O2083" s="6">
        <v>1</v>
      </c>
      <c r="P2083" s="6">
        <v>1</v>
      </c>
      <c r="Q2083" s="6">
        <v>257280.0078125</v>
      </c>
      <c r="R2083" s="7"/>
      <c r="S2083" s="16"/>
      <c r="T2083" s="9"/>
      <c r="U2083" s="10">
        <v>0</v>
      </c>
      <c r="V2083" s="11"/>
      <c r="W2083" s="17"/>
      <c r="X2083" s="13"/>
      <c r="Y2083" s="10">
        <v>0</v>
      </c>
      <c r="Z2083" s="18">
        <f>Table1[[#This Row],[Mφ_STM/Mφ_NS]]+Table1[[#This Row],[Mφ_LPS/Mφ_NS]]</f>
        <v>0</v>
      </c>
    </row>
    <row r="2084" spans="1:26" x14ac:dyDescent="0.25">
      <c r="A2084" s="5" t="s">
        <v>6411</v>
      </c>
      <c r="B2084" s="15" t="s">
        <v>6412</v>
      </c>
      <c r="C2084" s="6">
        <v>1</v>
      </c>
      <c r="D2084" s="6">
        <v>2</v>
      </c>
      <c r="E2084" s="6">
        <v>2647835.390625</v>
      </c>
      <c r="F2084" s="7">
        <v>100</v>
      </c>
      <c r="G2084" s="8" t="s">
        <v>219</v>
      </c>
      <c r="H2084" s="9">
        <v>0</v>
      </c>
      <c r="I2084" s="10">
        <v>2</v>
      </c>
      <c r="J2084" s="11">
        <v>100</v>
      </c>
      <c r="K2084" s="12" t="s">
        <v>219</v>
      </c>
      <c r="L2084" s="13">
        <v>0</v>
      </c>
      <c r="M2084" s="10">
        <v>2</v>
      </c>
      <c r="N2084" s="14">
        <f>Table1[[#This Row],[DC_STM/DC_NS]]+Table1[[#This Row],[DC_LPS/DC_NS]]</f>
        <v>200</v>
      </c>
      <c r="O2084" s="6">
        <v>1</v>
      </c>
      <c r="P2084" s="6">
        <v>1</v>
      </c>
      <c r="Q2084" s="6">
        <v>1029822.578125</v>
      </c>
      <c r="R2084" s="7"/>
      <c r="S2084" s="16"/>
      <c r="T2084" s="9"/>
      <c r="U2084" s="10">
        <v>0</v>
      </c>
      <c r="V2084" s="11"/>
      <c r="W2084" s="17"/>
      <c r="X2084" s="13"/>
      <c r="Y2084" s="10">
        <v>0</v>
      </c>
      <c r="Z2084" s="18">
        <f>Table1[[#This Row],[Mφ_STM/Mφ_NS]]+Table1[[#This Row],[Mφ_LPS/Mφ_NS]]</f>
        <v>0</v>
      </c>
    </row>
    <row r="2085" spans="1:26" x14ac:dyDescent="0.25">
      <c r="A2085" s="5" t="s">
        <v>6413</v>
      </c>
      <c r="B2085" s="15" t="s">
        <v>6414</v>
      </c>
      <c r="C2085" s="6"/>
      <c r="D2085" s="6"/>
      <c r="E2085" s="6"/>
      <c r="F2085" s="7"/>
      <c r="G2085" s="8"/>
      <c r="H2085" s="9"/>
      <c r="I2085" s="10">
        <v>0</v>
      </c>
      <c r="J2085" s="11"/>
      <c r="K2085" s="12"/>
      <c r="L2085" s="13"/>
      <c r="M2085" s="10">
        <v>0</v>
      </c>
      <c r="N2085" s="14">
        <f>Table1[[#This Row],[DC_STM/DC_NS]]+Table1[[#This Row],[DC_LPS/DC_NS]]</f>
        <v>0</v>
      </c>
      <c r="O2085" s="6">
        <v>2</v>
      </c>
      <c r="P2085" s="6">
        <v>3</v>
      </c>
      <c r="Q2085" s="6">
        <v>275007.18798828102</v>
      </c>
      <c r="R2085" s="7"/>
      <c r="S2085" s="16"/>
      <c r="T2085" s="9"/>
      <c r="U2085" s="10">
        <v>0</v>
      </c>
      <c r="V2085" s="11"/>
      <c r="W2085" s="17"/>
      <c r="X2085" s="13"/>
      <c r="Y2085" s="10">
        <v>0</v>
      </c>
      <c r="Z2085" s="18">
        <f>Table1[[#This Row],[Mφ_STM/Mφ_NS]]+Table1[[#This Row],[Mφ_LPS/Mφ_NS]]</f>
        <v>0</v>
      </c>
    </row>
    <row r="2086" spans="1:26" x14ac:dyDescent="0.25">
      <c r="A2086" s="5" t="s">
        <v>6415</v>
      </c>
      <c r="B2086" s="15" t="s">
        <v>6416</v>
      </c>
      <c r="C2086" s="6">
        <v>8</v>
      </c>
      <c r="D2086" s="6">
        <v>21</v>
      </c>
      <c r="E2086" s="6">
        <v>7233849.01186343</v>
      </c>
      <c r="F2086" s="7">
        <v>2.6324496411418599</v>
      </c>
      <c r="G2086" s="8" t="s">
        <v>6417</v>
      </c>
      <c r="H2086" s="9">
        <v>93.830389736949201</v>
      </c>
      <c r="I2086" s="10">
        <v>10</v>
      </c>
      <c r="J2086" s="11">
        <v>4.78937581554447E-2</v>
      </c>
      <c r="K2086" s="12" t="s">
        <v>6418</v>
      </c>
      <c r="L2086" s="13">
        <v>75.639865170490495</v>
      </c>
      <c r="M2086" s="10">
        <v>10</v>
      </c>
      <c r="N2086" s="14">
        <f>Table1[[#This Row],[DC_STM/DC_NS]]+Table1[[#This Row],[DC_LPS/DC_NS]]</f>
        <v>2.6803433992973047</v>
      </c>
      <c r="O2086" s="6">
        <v>7</v>
      </c>
      <c r="P2086" s="6">
        <v>18</v>
      </c>
      <c r="Q2086" s="6">
        <v>2006900.09427897</v>
      </c>
      <c r="R2086" s="7">
        <v>5.8482272360427903</v>
      </c>
      <c r="S2086" s="16" t="s">
        <v>6419</v>
      </c>
      <c r="T2086" s="9">
        <v>130.072170540798</v>
      </c>
      <c r="U2086" s="10">
        <v>5</v>
      </c>
      <c r="V2086" s="11">
        <v>0.837355534396374</v>
      </c>
      <c r="W2086" s="17" t="s">
        <v>6419</v>
      </c>
      <c r="X2086" s="13">
        <v>65.892068739845499</v>
      </c>
      <c r="Y2086" s="10">
        <v>5</v>
      </c>
      <c r="Z2086" s="18">
        <f>Table1[[#This Row],[Mφ_STM/Mφ_NS]]+Table1[[#This Row],[Mφ_LPS/Mφ_NS]]</f>
        <v>6.6855827704391642</v>
      </c>
    </row>
    <row r="2087" spans="1:26" x14ac:dyDescent="0.25">
      <c r="A2087" s="5" t="s">
        <v>6420</v>
      </c>
      <c r="B2087" s="15" t="s">
        <v>6421</v>
      </c>
      <c r="C2087" s="6">
        <v>8</v>
      </c>
      <c r="D2087" s="6">
        <v>35</v>
      </c>
      <c r="E2087" s="6">
        <v>2855681.6671874998</v>
      </c>
      <c r="F2087" s="7">
        <v>1.9729603904670401</v>
      </c>
      <c r="G2087" s="8" t="s">
        <v>6422</v>
      </c>
      <c r="H2087" s="9">
        <v>135.36130460155701</v>
      </c>
      <c r="I2087" s="10">
        <v>12</v>
      </c>
      <c r="J2087" s="11">
        <v>0.33940260725170102</v>
      </c>
      <c r="K2087" s="12" t="s">
        <v>6423</v>
      </c>
      <c r="L2087" s="13">
        <v>149.961131930291</v>
      </c>
      <c r="M2087" s="10">
        <v>13</v>
      </c>
      <c r="N2087" s="14">
        <f>Table1[[#This Row],[DC_STM/DC_NS]]+Table1[[#This Row],[DC_LPS/DC_NS]]</f>
        <v>2.3123629977187412</v>
      </c>
      <c r="O2087" s="6">
        <v>7</v>
      </c>
      <c r="P2087" s="6">
        <v>14</v>
      </c>
      <c r="Q2087" s="6">
        <v>1350910.96075846</v>
      </c>
      <c r="R2087" s="7">
        <v>1.69606637203385</v>
      </c>
      <c r="S2087" s="16" t="s">
        <v>34</v>
      </c>
      <c r="T2087" s="9"/>
      <c r="U2087" s="10">
        <v>1</v>
      </c>
      <c r="V2087" s="11">
        <v>0.01</v>
      </c>
      <c r="W2087" s="17" t="s">
        <v>34</v>
      </c>
      <c r="X2087" s="13"/>
      <c r="Y2087" s="10">
        <v>1</v>
      </c>
      <c r="Z2087" s="18">
        <f>Table1[[#This Row],[Mφ_STM/Mφ_NS]]+Table1[[#This Row],[Mφ_LPS/Mφ_NS]]</f>
        <v>1.70606637203385</v>
      </c>
    </row>
    <row r="2088" spans="1:26" x14ac:dyDescent="0.25">
      <c r="A2088" s="5" t="s">
        <v>6424</v>
      </c>
      <c r="B2088" s="15" t="s">
        <v>6425</v>
      </c>
      <c r="C2088" s="6">
        <v>1</v>
      </c>
      <c r="D2088" s="6">
        <v>1</v>
      </c>
      <c r="E2088" s="6">
        <v>0</v>
      </c>
      <c r="F2088" s="7"/>
      <c r="G2088" s="8"/>
      <c r="H2088" s="9"/>
      <c r="I2088" s="10">
        <v>0</v>
      </c>
      <c r="J2088" s="11"/>
      <c r="K2088" s="12"/>
      <c r="L2088" s="13"/>
      <c r="M2088" s="10">
        <v>0</v>
      </c>
      <c r="N2088" s="14">
        <f>Table1[[#This Row],[DC_STM/DC_NS]]+Table1[[#This Row],[DC_LPS/DC_NS]]</f>
        <v>0</v>
      </c>
      <c r="O2088" s="6"/>
      <c r="P2088" s="6"/>
      <c r="Q2088" s="6"/>
      <c r="R2088" s="7"/>
      <c r="S2088" s="16"/>
      <c r="T2088" s="9"/>
      <c r="U2088" s="10">
        <v>0</v>
      </c>
      <c r="V2088" s="11"/>
      <c r="W2088" s="17"/>
      <c r="X2088" s="13"/>
      <c r="Y2088" s="10">
        <v>0</v>
      </c>
      <c r="Z2088" s="18">
        <f>Table1[[#This Row],[Mφ_STM/Mφ_NS]]+Table1[[#This Row],[Mφ_LPS/Mφ_NS]]</f>
        <v>0</v>
      </c>
    </row>
    <row r="2089" spans="1:26" x14ac:dyDescent="0.25">
      <c r="A2089" s="5" t="s">
        <v>6426</v>
      </c>
      <c r="B2089" s="15" t="s">
        <v>6427</v>
      </c>
      <c r="C2089" s="6"/>
      <c r="D2089" s="6"/>
      <c r="E2089" s="6"/>
      <c r="F2089" s="7"/>
      <c r="G2089" s="8"/>
      <c r="H2089" s="9"/>
      <c r="I2089" s="10">
        <v>0</v>
      </c>
      <c r="J2089" s="11"/>
      <c r="K2089" s="12"/>
      <c r="L2089" s="13"/>
      <c r="M2089" s="10">
        <v>0</v>
      </c>
      <c r="N2089" s="14">
        <f>Table1[[#This Row],[DC_STM/DC_NS]]+Table1[[#This Row],[DC_LPS/DC_NS]]</f>
        <v>0</v>
      </c>
      <c r="O2089" s="6">
        <v>1</v>
      </c>
      <c r="P2089" s="6">
        <v>1</v>
      </c>
      <c r="Q2089" s="6">
        <v>566891.7421875</v>
      </c>
      <c r="R2089" s="7">
        <v>100</v>
      </c>
      <c r="S2089" s="16" t="s">
        <v>289</v>
      </c>
      <c r="T2089" s="9"/>
      <c r="U2089" s="10">
        <v>1</v>
      </c>
      <c r="V2089" s="11">
        <v>100</v>
      </c>
      <c r="W2089" s="17" t="s">
        <v>289</v>
      </c>
      <c r="X2089" s="13"/>
      <c r="Y2089" s="10">
        <v>1</v>
      </c>
      <c r="Z2089" s="18">
        <f>Table1[[#This Row],[Mφ_STM/Mφ_NS]]+Table1[[#This Row],[Mφ_LPS/Mφ_NS]]</f>
        <v>200</v>
      </c>
    </row>
    <row r="2090" spans="1:26" x14ac:dyDescent="0.25">
      <c r="A2090" s="5" t="s">
        <v>6428</v>
      </c>
      <c r="B2090" s="15" t="s">
        <v>6429</v>
      </c>
      <c r="C2090" s="6"/>
      <c r="D2090" s="6"/>
      <c r="E2090" s="6"/>
      <c r="F2090" s="7"/>
      <c r="G2090" s="8"/>
      <c r="H2090" s="9"/>
      <c r="I2090" s="10">
        <v>0</v>
      </c>
      <c r="J2090" s="11"/>
      <c r="K2090" s="12"/>
      <c r="L2090" s="13"/>
      <c r="M2090" s="10">
        <v>0</v>
      </c>
      <c r="N2090" s="14">
        <f>Table1[[#This Row],[DC_STM/DC_NS]]+Table1[[#This Row],[DC_LPS/DC_NS]]</f>
        <v>0</v>
      </c>
      <c r="O2090" s="6">
        <v>1</v>
      </c>
      <c r="P2090" s="6">
        <v>2</v>
      </c>
      <c r="Q2090" s="6">
        <v>16220.5625</v>
      </c>
      <c r="R2090" s="7"/>
      <c r="S2090" s="16"/>
      <c r="T2090" s="9"/>
      <c r="U2090" s="10">
        <v>0</v>
      </c>
      <c r="V2090" s="11"/>
      <c r="W2090" s="17"/>
      <c r="X2090" s="13"/>
      <c r="Y2090" s="10">
        <v>0</v>
      </c>
      <c r="Z2090" s="18">
        <f>Table1[[#This Row],[Mφ_STM/Mφ_NS]]+Table1[[#This Row],[Mφ_LPS/Mφ_NS]]</f>
        <v>0</v>
      </c>
    </row>
    <row r="2091" spans="1:26" x14ac:dyDescent="0.25">
      <c r="A2091" s="5" t="s">
        <v>6430</v>
      </c>
      <c r="B2091" s="15" t="s">
        <v>6431</v>
      </c>
      <c r="C2091" s="6"/>
      <c r="D2091" s="6"/>
      <c r="E2091" s="6"/>
      <c r="F2091" s="7"/>
      <c r="G2091" s="8"/>
      <c r="H2091" s="9"/>
      <c r="I2091" s="10">
        <v>0</v>
      </c>
      <c r="J2091" s="11"/>
      <c r="K2091" s="12"/>
      <c r="L2091" s="13"/>
      <c r="M2091" s="10">
        <v>0</v>
      </c>
      <c r="N2091" s="14">
        <f>Table1[[#This Row],[DC_STM/DC_NS]]+Table1[[#This Row],[DC_LPS/DC_NS]]</f>
        <v>0</v>
      </c>
      <c r="O2091" s="6">
        <v>1</v>
      </c>
      <c r="P2091" s="6">
        <v>1</v>
      </c>
      <c r="Q2091" s="6">
        <v>178855.76171875</v>
      </c>
      <c r="R2091" s="7"/>
      <c r="S2091" s="16"/>
      <c r="T2091" s="9"/>
      <c r="U2091" s="10">
        <v>0</v>
      </c>
      <c r="V2091" s="11"/>
      <c r="W2091" s="17"/>
      <c r="X2091" s="13"/>
      <c r="Y2091" s="10">
        <v>0</v>
      </c>
      <c r="Z2091" s="18">
        <f>Table1[[#This Row],[Mφ_STM/Mφ_NS]]+Table1[[#This Row],[Mφ_LPS/Mφ_NS]]</f>
        <v>0</v>
      </c>
    </row>
    <row r="2092" spans="1:26" x14ac:dyDescent="0.25">
      <c r="A2092" s="5" t="s">
        <v>6432</v>
      </c>
      <c r="B2092" s="15" t="s">
        <v>6433</v>
      </c>
      <c r="C2092" s="6">
        <v>6</v>
      </c>
      <c r="D2092" s="6">
        <v>35</v>
      </c>
      <c r="E2092" s="6">
        <v>12424247.897895001</v>
      </c>
      <c r="F2092" s="7">
        <v>0.78384232005863796</v>
      </c>
      <c r="G2092" s="8" t="s">
        <v>6434</v>
      </c>
      <c r="H2092" s="9">
        <v>126.034213354873</v>
      </c>
      <c r="I2092" s="10">
        <v>16</v>
      </c>
      <c r="J2092" s="11">
        <v>0.48283342185599698</v>
      </c>
      <c r="K2092" s="12" t="s">
        <v>6435</v>
      </c>
      <c r="L2092" s="13">
        <v>129.25825462735401</v>
      </c>
      <c r="M2092" s="10">
        <v>17</v>
      </c>
      <c r="N2092" s="14">
        <f>Table1[[#This Row],[DC_STM/DC_NS]]+Table1[[#This Row],[DC_LPS/DC_NS]]</f>
        <v>1.2666757419146348</v>
      </c>
      <c r="O2092" s="6">
        <v>3</v>
      </c>
      <c r="P2092" s="6">
        <v>12</v>
      </c>
      <c r="Q2092" s="6">
        <v>3731654.19748942</v>
      </c>
      <c r="R2092" s="7">
        <v>8.4833540094330395</v>
      </c>
      <c r="S2092" s="16" t="s">
        <v>4360</v>
      </c>
      <c r="T2092" s="9">
        <v>73.432536256040194</v>
      </c>
      <c r="U2092" s="10">
        <v>3</v>
      </c>
      <c r="V2092" s="11">
        <v>0.01</v>
      </c>
      <c r="W2092" s="17" t="s">
        <v>856</v>
      </c>
      <c r="X2092" s="13">
        <v>0</v>
      </c>
      <c r="Y2092" s="10">
        <v>2</v>
      </c>
      <c r="Z2092" s="18">
        <f>Table1[[#This Row],[Mφ_STM/Mφ_NS]]+Table1[[#This Row],[Mφ_LPS/Mφ_NS]]</f>
        <v>8.4933540094330393</v>
      </c>
    </row>
    <row r="2093" spans="1:26" x14ac:dyDescent="0.25">
      <c r="A2093" s="5" t="s">
        <v>6436</v>
      </c>
      <c r="B2093" s="15" t="s">
        <v>6437</v>
      </c>
      <c r="C2093" s="6">
        <v>2</v>
      </c>
      <c r="D2093" s="6">
        <v>5</v>
      </c>
      <c r="E2093" s="6">
        <v>241661.61835937499</v>
      </c>
      <c r="F2093" s="7">
        <v>3.75039845555504</v>
      </c>
      <c r="G2093" s="8" t="s">
        <v>220</v>
      </c>
      <c r="H2093" s="9">
        <v>103.713001268296</v>
      </c>
      <c r="I2093" s="10">
        <v>2</v>
      </c>
      <c r="J2093" s="11">
        <v>28.542399057347701</v>
      </c>
      <c r="K2093" s="12" t="s">
        <v>6438</v>
      </c>
      <c r="L2093" s="13">
        <v>169.13620496870999</v>
      </c>
      <c r="M2093" s="10">
        <v>3</v>
      </c>
      <c r="N2093" s="14">
        <f>Table1[[#This Row],[DC_STM/DC_NS]]+Table1[[#This Row],[DC_LPS/DC_NS]]</f>
        <v>32.292797512902744</v>
      </c>
      <c r="O2093" s="6">
        <v>4</v>
      </c>
      <c r="P2093" s="6">
        <v>6</v>
      </c>
      <c r="Q2093" s="6">
        <v>806013.294921875</v>
      </c>
      <c r="R2093" s="7">
        <v>60.856354851956901</v>
      </c>
      <c r="S2093" s="16" t="s">
        <v>706</v>
      </c>
      <c r="T2093" s="9">
        <v>90.964163042214096</v>
      </c>
      <c r="U2093" s="10">
        <v>3</v>
      </c>
      <c r="V2093" s="11">
        <v>100</v>
      </c>
      <c r="W2093" s="17" t="s">
        <v>908</v>
      </c>
      <c r="X2093" s="13">
        <v>0</v>
      </c>
      <c r="Y2093" s="10">
        <v>2</v>
      </c>
      <c r="Z2093" s="18">
        <f>Table1[[#This Row],[Mφ_STM/Mφ_NS]]+Table1[[#This Row],[Mφ_LPS/Mφ_NS]]</f>
        <v>160.85635485195689</v>
      </c>
    </row>
    <row r="2094" spans="1:26" x14ac:dyDescent="0.25">
      <c r="A2094" s="5" t="s">
        <v>6439</v>
      </c>
      <c r="B2094" s="15" t="s">
        <v>6440</v>
      </c>
      <c r="C2094" s="6">
        <v>1</v>
      </c>
      <c r="D2094" s="6">
        <v>2</v>
      </c>
      <c r="E2094" s="6">
        <v>893057.171875</v>
      </c>
      <c r="F2094" s="7"/>
      <c r="G2094" s="8"/>
      <c r="H2094" s="9"/>
      <c r="I2094" s="10">
        <v>0</v>
      </c>
      <c r="J2094" s="11"/>
      <c r="K2094" s="12"/>
      <c r="L2094" s="13"/>
      <c r="M2094" s="10">
        <v>0</v>
      </c>
      <c r="N2094" s="14">
        <f>Table1[[#This Row],[DC_STM/DC_NS]]+Table1[[#This Row],[DC_LPS/DC_NS]]</f>
        <v>0</v>
      </c>
      <c r="O2094" s="6"/>
      <c r="P2094" s="6"/>
      <c r="Q2094" s="6"/>
      <c r="R2094" s="7"/>
      <c r="S2094" s="16"/>
      <c r="T2094" s="9"/>
      <c r="U2094" s="10">
        <v>0</v>
      </c>
      <c r="V2094" s="11"/>
      <c r="W2094" s="17"/>
      <c r="X2094" s="13"/>
      <c r="Y2094" s="10">
        <v>0</v>
      </c>
      <c r="Z2094" s="18">
        <f>Table1[[#This Row],[Mφ_STM/Mφ_NS]]+Table1[[#This Row],[Mφ_LPS/Mφ_NS]]</f>
        <v>0</v>
      </c>
    </row>
    <row r="2095" spans="1:26" x14ac:dyDescent="0.25">
      <c r="A2095" s="5" t="s">
        <v>6441</v>
      </c>
      <c r="B2095" s="15" t="s">
        <v>6442</v>
      </c>
      <c r="C2095" s="6">
        <v>1</v>
      </c>
      <c r="D2095" s="6">
        <v>1</v>
      </c>
      <c r="E2095" s="6">
        <v>426804.8671875</v>
      </c>
      <c r="F2095" s="7"/>
      <c r="G2095" s="8"/>
      <c r="H2095" s="9"/>
      <c r="I2095" s="10">
        <v>0</v>
      </c>
      <c r="J2095" s="11"/>
      <c r="K2095" s="12"/>
      <c r="L2095" s="13"/>
      <c r="M2095" s="10">
        <v>0</v>
      </c>
      <c r="N2095" s="14">
        <f>Table1[[#This Row],[DC_STM/DC_NS]]+Table1[[#This Row],[DC_LPS/DC_NS]]</f>
        <v>0</v>
      </c>
      <c r="O2095" s="6"/>
      <c r="P2095" s="6"/>
      <c r="Q2095" s="6"/>
      <c r="R2095" s="7"/>
      <c r="S2095" s="16"/>
      <c r="T2095" s="9"/>
      <c r="U2095" s="10">
        <v>0</v>
      </c>
      <c r="V2095" s="11"/>
      <c r="W2095" s="17"/>
      <c r="X2095" s="13"/>
      <c r="Y2095" s="10">
        <v>0</v>
      </c>
      <c r="Z2095" s="18">
        <f>Table1[[#This Row],[Mφ_STM/Mφ_NS]]+Table1[[#This Row],[Mφ_LPS/Mφ_NS]]</f>
        <v>0</v>
      </c>
    </row>
    <row r="2096" spans="1:26" x14ac:dyDescent="0.25">
      <c r="A2096" s="5" t="s">
        <v>6443</v>
      </c>
      <c r="B2096" s="15" t="s">
        <v>6444</v>
      </c>
      <c r="C2096" s="6">
        <v>9</v>
      </c>
      <c r="D2096" s="6">
        <v>102</v>
      </c>
      <c r="E2096" s="6">
        <v>19419575.151150201</v>
      </c>
      <c r="F2096" s="7">
        <v>1.28227174347158</v>
      </c>
      <c r="G2096" s="8" t="s">
        <v>6445</v>
      </c>
      <c r="H2096" s="9">
        <v>85.205082067832905</v>
      </c>
      <c r="I2096" s="10">
        <v>49</v>
      </c>
      <c r="J2096" s="11">
        <v>0.69904357214577395</v>
      </c>
      <c r="K2096" s="12" t="s">
        <v>6446</v>
      </c>
      <c r="L2096" s="13">
        <v>56.298561146509002</v>
      </c>
      <c r="M2096" s="10">
        <v>50</v>
      </c>
      <c r="N2096" s="14">
        <f>Table1[[#This Row],[DC_STM/DC_NS]]+Table1[[#This Row],[DC_LPS/DC_NS]]</f>
        <v>1.981315315617354</v>
      </c>
      <c r="O2096" s="6">
        <v>9</v>
      </c>
      <c r="P2096" s="6">
        <v>88</v>
      </c>
      <c r="Q2096" s="6">
        <v>7845839.10229492</v>
      </c>
      <c r="R2096" s="7">
        <v>21.410402401820601</v>
      </c>
      <c r="S2096" s="16" t="s">
        <v>6447</v>
      </c>
      <c r="T2096" s="9">
        <v>136.44438728390099</v>
      </c>
      <c r="U2096" s="10">
        <v>34</v>
      </c>
      <c r="V2096" s="11">
        <v>1.95837712287336</v>
      </c>
      <c r="W2096" s="17" t="s">
        <v>6448</v>
      </c>
      <c r="X2096" s="13">
        <v>258.65804023516199</v>
      </c>
      <c r="Y2096" s="10">
        <v>30</v>
      </c>
      <c r="Z2096" s="18">
        <f>Table1[[#This Row],[Mφ_STM/Mφ_NS]]+Table1[[#This Row],[Mφ_LPS/Mφ_NS]]</f>
        <v>23.368779524693963</v>
      </c>
    </row>
    <row r="2097" spans="1:26" x14ac:dyDescent="0.25">
      <c r="A2097" s="5" t="s">
        <v>6449</v>
      </c>
      <c r="B2097" s="15" t="s">
        <v>6450</v>
      </c>
      <c r="C2097" s="6">
        <v>1</v>
      </c>
      <c r="D2097" s="6">
        <v>1</v>
      </c>
      <c r="E2097" s="6">
        <v>1909024.78125</v>
      </c>
      <c r="F2097" s="7"/>
      <c r="G2097" s="8"/>
      <c r="H2097" s="9"/>
      <c r="I2097" s="10">
        <v>0</v>
      </c>
      <c r="J2097" s="11"/>
      <c r="K2097" s="12"/>
      <c r="L2097" s="13"/>
      <c r="M2097" s="10">
        <v>0</v>
      </c>
      <c r="N2097" s="14">
        <f>Table1[[#This Row],[DC_STM/DC_NS]]+Table1[[#This Row],[DC_LPS/DC_NS]]</f>
        <v>0</v>
      </c>
      <c r="O2097" s="6"/>
      <c r="P2097" s="6"/>
      <c r="Q2097" s="6"/>
      <c r="R2097" s="7"/>
      <c r="S2097" s="16"/>
      <c r="T2097" s="9"/>
      <c r="U2097" s="10">
        <v>0</v>
      </c>
      <c r="V2097" s="11"/>
      <c r="W2097" s="17"/>
      <c r="X2097" s="13"/>
      <c r="Y2097" s="10">
        <v>0</v>
      </c>
      <c r="Z2097" s="18">
        <f>Table1[[#This Row],[Mφ_STM/Mφ_NS]]+Table1[[#This Row],[Mφ_LPS/Mφ_NS]]</f>
        <v>0</v>
      </c>
    </row>
    <row r="2098" spans="1:26" x14ac:dyDescent="0.25">
      <c r="A2098" s="5" t="s">
        <v>6451</v>
      </c>
      <c r="B2098" s="15" t="s">
        <v>6452</v>
      </c>
      <c r="C2098" s="6">
        <v>1</v>
      </c>
      <c r="D2098" s="6">
        <v>2</v>
      </c>
      <c r="E2098" s="6">
        <v>22000911.1171875</v>
      </c>
      <c r="F2098" s="7"/>
      <c r="G2098" s="8"/>
      <c r="H2098" s="9"/>
      <c r="I2098" s="10">
        <v>0</v>
      </c>
      <c r="J2098" s="11"/>
      <c r="K2098" s="12"/>
      <c r="L2098" s="13"/>
      <c r="M2098" s="10">
        <v>0</v>
      </c>
      <c r="N2098" s="14">
        <f>Table1[[#This Row],[DC_STM/DC_NS]]+Table1[[#This Row],[DC_LPS/DC_NS]]</f>
        <v>0</v>
      </c>
      <c r="O2098" s="6">
        <v>1</v>
      </c>
      <c r="P2098" s="6">
        <v>3</v>
      </c>
      <c r="Q2098" s="6">
        <v>1061911.1748046901</v>
      </c>
      <c r="R2098" s="7"/>
      <c r="S2098" s="16"/>
      <c r="T2098" s="9"/>
      <c r="U2098" s="10">
        <v>0</v>
      </c>
      <c r="V2098" s="11"/>
      <c r="W2098" s="17"/>
      <c r="X2098" s="13"/>
      <c r="Y2098" s="10">
        <v>0</v>
      </c>
      <c r="Z2098" s="18">
        <f>Table1[[#This Row],[Mφ_STM/Mφ_NS]]+Table1[[#This Row],[Mφ_LPS/Mφ_NS]]</f>
        <v>0</v>
      </c>
    </row>
    <row r="2099" spans="1:26" x14ac:dyDescent="0.25">
      <c r="A2099" s="5" t="s">
        <v>6453</v>
      </c>
      <c r="B2099" s="15" t="s">
        <v>6454</v>
      </c>
      <c r="C2099" s="6"/>
      <c r="D2099" s="6"/>
      <c r="E2099" s="6"/>
      <c r="F2099" s="7"/>
      <c r="G2099" s="8"/>
      <c r="H2099" s="9"/>
      <c r="I2099" s="10">
        <v>0</v>
      </c>
      <c r="J2099" s="11"/>
      <c r="K2099" s="12"/>
      <c r="L2099" s="13"/>
      <c r="M2099" s="10">
        <v>0</v>
      </c>
      <c r="N2099" s="14">
        <f>Table1[[#This Row],[DC_STM/DC_NS]]+Table1[[#This Row],[DC_LPS/DC_NS]]</f>
        <v>0</v>
      </c>
      <c r="O2099" s="6">
        <v>1</v>
      </c>
      <c r="P2099" s="6">
        <v>2</v>
      </c>
      <c r="Q2099" s="6">
        <v>4942.5859375</v>
      </c>
      <c r="R2099" s="7"/>
      <c r="S2099" s="16"/>
      <c r="T2099" s="9"/>
      <c r="U2099" s="10">
        <v>0</v>
      </c>
      <c r="V2099" s="11"/>
      <c r="W2099" s="17"/>
      <c r="X2099" s="13"/>
      <c r="Y2099" s="10">
        <v>0</v>
      </c>
      <c r="Z2099" s="18">
        <f>Table1[[#This Row],[Mφ_STM/Mφ_NS]]+Table1[[#This Row],[Mφ_LPS/Mφ_NS]]</f>
        <v>0</v>
      </c>
    </row>
    <row r="2100" spans="1:26" x14ac:dyDescent="0.25">
      <c r="A2100" s="5" t="s">
        <v>6455</v>
      </c>
      <c r="B2100" s="15" t="s">
        <v>6456</v>
      </c>
      <c r="C2100" s="6"/>
      <c r="D2100" s="6"/>
      <c r="E2100" s="6"/>
      <c r="F2100" s="7"/>
      <c r="G2100" s="8"/>
      <c r="H2100" s="9"/>
      <c r="I2100" s="10">
        <v>0</v>
      </c>
      <c r="J2100" s="11"/>
      <c r="K2100" s="12"/>
      <c r="L2100" s="13"/>
      <c r="M2100" s="10">
        <v>0</v>
      </c>
      <c r="N2100" s="14">
        <f>Table1[[#This Row],[DC_STM/DC_NS]]+Table1[[#This Row],[DC_LPS/DC_NS]]</f>
        <v>0</v>
      </c>
      <c r="O2100" s="6">
        <v>1</v>
      </c>
      <c r="P2100" s="6">
        <v>3</v>
      </c>
      <c r="Q2100" s="6">
        <v>4755206.0677083302</v>
      </c>
      <c r="R2100" s="7"/>
      <c r="S2100" s="16"/>
      <c r="T2100" s="9"/>
      <c r="U2100" s="10">
        <v>0</v>
      </c>
      <c r="V2100" s="11"/>
      <c r="W2100" s="17"/>
      <c r="X2100" s="13"/>
      <c r="Y2100" s="10">
        <v>0</v>
      </c>
      <c r="Z2100" s="18">
        <f>Table1[[#This Row],[Mφ_STM/Mφ_NS]]+Table1[[#This Row],[Mφ_LPS/Mφ_NS]]</f>
        <v>0</v>
      </c>
    </row>
    <row r="2101" spans="1:26" x14ac:dyDescent="0.25">
      <c r="A2101" s="5" t="s">
        <v>6457</v>
      </c>
      <c r="B2101" s="15" t="s">
        <v>6458</v>
      </c>
      <c r="C2101" s="6">
        <v>1</v>
      </c>
      <c r="D2101" s="6">
        <v>1</v>
      </c>
      <c r="E2101" s="6">
        <v>368063.75</v>
      </c>
      <c r="F2101" s="7">
        <v>0.01</v>
      </c>
      <c r="G2101" s="8" t="s">
        <v>242</v>
      </c>
      <c r="H2101" s="9"/>
      <c r="I2101" s="10">
        <v>1</v>
      </c>
      <c r="J2101" s="11">
        <v>0.01</v>
      </c>
      <c r="K2101" s="12" t="s">
        <v>242</v>
      </c>
      <c r="L2101" s="13"/>
      <c r="M2101" s="10">
        <v>1</v>
      </c>
      <c r="N2101" s="14">
        <f>Table1[[#This Row],[DC_STM/DC_NS]]+Table1[[#This Row],[DC_LPS/DC_NS]]</f>
        <v>0.02</v>
      </c>
      <c r="O2101" s="6"/>
      <c r="P2101" s="6"/>
      <c r="Q2101" s="6"/>
      <c r="R2101" s="7"/>
      <c r="S2101" s="16"/>
      <c r="T2101" s="9"/>
      <c r="U2101" s="10">
        <v>0</v>
      </c>
      <c r="V2101" s="11"/>
      <c r="W2101" s="17"/>
      <c r="X2101" s="13"/>
      <c r="Y2101" s="10">
        <v>0</v>
      </c>
      <c r="Z2101" s="18">
        <f>Table1[[#This Row],[Mφ_STM/Mφ_NS]]+Table1[[#This Row],[Mφ_LPS/Mφ_NS]]</f>
        <v>0</v>
      </c>
    </row>
    <row r="2102" spans="1:26" x14ac:dyDescent="0.25">
      <c r="A2102" s="5" t="s">
        <v>6459</v>
      </c>
      <c r="B2102" s="15" t="s">
        <v>6460</v>
      </c>
      <c r="C2102" s="6">
        <v>1</v>
      </c>
      <c r="D2102" s="6">
        <v>1</v>
      </c>
      <c r="E2102" s="6">
        <v>572292.5</v>
      </c>
      <c r="F2102" s="7"/>
      <c r="G2102" s="8"/>
      <c r="H2102" s="9"/>
      <c r="I2102" s="10">
        <v>0</v>
      </c>
      <c r="J2102" s="11"/>
      <c r="K2102" s="12"/>
      <c r="L2102" s="13"/>
      <c r="M2102" s="10">
        <v>0</v>
      </c>
      <c r="N2102" s="14">
        <f>Table1[[#This Row],[DC_STM/DC_NS]]+Table1[[#This Row],[DC_LPS/DC_NS]]</f>
        <v>0</v>
      </c>
      <c r="O2102" s="6"/>
      <c r="P2102" s="6"/>
      <c r="Q2102" s="6"/>
      <c r="R2102" s="7"/>
      <c r="S2102" s="16"/>
      <c r="T2102" s="9"/>
      <c r="U2102" s="10">
        <v>0</v>
      </c>
      <c r="V2102" s="11"/>
      <c r="W2102" s="17"/>
      <c r="X2102" s="13"/>
      <c r="Y2102" s="10">
        <v>0</v>
      </c>
      <c r="Z2102" s="18">
        <f>Table1[[#This Row],[Mφ_STM/Mφ_NS]]+Table1[[#This Row],[Mφ_LPS/Mφ_NS]]</f>
        <v>0</v>
      </c>
    </row>
    <row r="2103" spans="1:26" x14ac:dyDescent="0.25">
      <c r="A2103" s="5" t="s">
        <v>6461</v>
      </c>
      <c r="B2103" s="15" t="s">
        <v>6462</v>
      </c>
      <c r="C2103" s="6"/>
      <c r="D2103" s="6"/>
      <c r="E2103" s="6"/>
      <c r="F2103" s="7"/>
      <c r="G2103" s="8"/>
      <c r="H2103" s="9"/>
      <c r="I2103" s="10">
        <v>0</v>
      </c>
      <c r="J2103" s="11"/>
      <c r="K2103" s="12"/>
      <c r="L2103" s="13"/>
      <c r="M2103" s="10">
        <v>0</v>
      </c>
      <c r="N2103" s="14">
        <f>Table1[[#This Row],[DC_STM/DC_NS]]+Table1[[#This Row],[DC_LPS/DC_NS]]</f>
        <v>0</v>
      </c>
      <c r="O2103" s="6">
        <v>1</v>
      </c>
      <c r="P2103" s="6">
        <v>3</v>
      </c>
      <c r="Q2103" s="6">
        <v>0</v>
      </c>
      <c r="R2103" s="7"/>
      <c r="S2103" s="16"/>
      <c r="T2103" s="9"/>
      <c r="U2103" s="10">
        <v>0</v>
      </c>
      <c r="V2103" s="11"/>
      <c r="W2103" s="17"/>
      <c r="X2103" s="13"/>
      <c r="Y2103" s="10">
        <v>0</v>
      </c>
      <c r="Z2103" s="18">
        <f>Table1[[#This Row],[Mφ_STM/Mφ_NS]]+Table1[[#This Row],[Mφ_LPS/Mφ_NS]]</f>
        <v>0</v>
      </c>
    </row>
    <row r="2104" spans="1:26" x14ac:dyDescent="0.25">
      <c r="A2104" s="5" t="s">
        <v>6463</v>
      </c>
      <c r="B2104" s="15" t="s">
        <v>6464</v>
      </c>
      <c r="C2104" s="6">
        <v>1</v>
      </c>
      <c r="D2104" s="6">
        <v>1</v>
      </c>
      <c r="E2104" s="6">
        <v>4165028.3125</v>
      </c>
      <c r="F2104" s="7"/>
      <c r="G2104" s="8"/>
      <c r="H2104" s="9"/>
      <c r="I2104" s="10">
        <v>0</v>
      </c>
      <c r="J2104" s="11"/>
      <c r="K2104" s="12"/>
      <c r="L2104" s="13"/>
      <c r="M2104" s="10">
        <v>0</v>
      </c>
      <c r="N2104" s="14">
        <f>Table1[[#This Row],[DC_STM/DC_NS]]+Table1[[#This Row],[DC_LPS/DC_NS]]</f>
        <v>0</v>
      </c>
      <c r="O2104" s="6"/>
      <c r="P2104" s="6"/>
      <c r="Q2104" s="6"/>
      <c r="R2104" s="7"/>
      <c r="S2104" s="16"/>
      <c r="T2104" s="9"/>
      <c r="U2104" s="10">
        <v>0</v>
      </c>
      <c r="V2104" s="11"/>
      <c r="W2104" s="17"/>
      <c r="X2104" s="13"/>
      <c r="Y2104" s="10">
        <v>0</v>
      </c>
      <c r="Z2104" s="18">
        <f>Table1[[#This Row],[Mφ_STM/Mφ_NS]]+Table1[[#This Row],[Mφ_LPS/Mφ_NS]]</f>
        <v>0</v>
      </c>
    </row>
    <row r="2105" spans="1:26" x14ac:dyDescent="0.25">
      <c r="A2105" s="5" t="s">
        <v>6465</v>
      </c>
      <c r="B2105" s="15" t="s">
        <v>6466</v>
      </c>
      <c r="C2105" s="6">
        <v>1</v>
      </c>
      <c r="D2105" s="6">
        <v>1</v>
      </c>
      <c r="E2105" s="6">
        <v>2474712.21875</v>
      </c>
      <c r="F2105" s="7"/>
      <c r="G2105" s="8"/>
      <c r="H2105" s="9"/>
      <c r="I2105" s="10">
        <v>0</v>
      </c>
      <c r="J2105" s="11"/>
      <c r="K2105" s="12"/>
      <c r="L2105" s="13"/>
      <c r="M2105" s="10">
        <v>0</v>
      </c>
      <c r="N2105" s="14">
        <f>Table1[[#This Row],[DC_STM/DC_NS]]+Table1[[#This Row],[DC_LPS/DC_NS]]</f>
        <v>0</v>
      </c>
      <c r="O2105" s="6">
        <v>1</v>
      </c>
      <c r="P2105" s="6">
        <v>1</v>
      </c>
      <c r="Q2105" s="6">
        <v>394805.2109375</v>
      </c>
      <c r="R2105" s="7"/>
      <c r="S2105" s="16"/>
      <c r="T2105" s="9"/>
      <c r="U2105" s="10">
        <v>0</v>
      </c>
      <c r="V2105" s="11"/>
      <c r="W2105" s="17"/>
      <c r="X2105" s="13"/>
      <c r="Y2105" s="10">
        <v>0</v>
      </c>
      <c r="Z2105" s="18">
        <f>Table1[[#This Row],[Mφ_STM/Mφ_NS]]+Table1[[#This Row],[Mφ_LPS/Mφ_NS]]</f>
        <v>0</v>
      </c>
    </row>
    <row r="2106" spans="1:26" x14ac:dyDescent="0.25">
      <c r="A2106" s="15" t="s">
        <v>6467</v>
      </c>
      <c r="B2106" s="15" t="s">
        <v>6468</v>
      </c>
      <c r="C2106" s="6">
        <v>15</v>
      </c>
      <c r="D2106" s="6">
        <v>108</v>
      </c>
      <c r="E2106" s="6">
        <v>6383453.2000868097</v>
      </c>
      <c r="F2106" s="7">
        <v>3.3904016539089699</v>
      </c>
      <c r="G2106" s="8" t="s">
        <v>6469</v>
      </c>
      <c r="H2106" s="9">
        <v>199.389307129716</v>
      </c>
      <c r="I2106" s="10">
        <v>66</v>
      </c>
      <c r="J2106" s="11">
        <v>1.4121047628447401</v>
      </c>
      <c r="K2106" s="12" t="s">
        <v>6470</v>
      </c>
      <c r="L2106" s="13">
        <v>209.034145550971</v>
      </c>
      <c r="M2106" s="10">
        <v>70</v>
      </c>
      <c r="N2106" s="14">
        <f>Table1[[#This Row],[DC_STM/DC_NS]]+Table1[[#This Row],[DC_LPS/DC_NS]]</f>
        <v>4.8025064167537099</v>
      </c>
      <c r="O2106" s="6">
        <v>11</v>
      </c>
      <c r="P2106" s="6">
        <v>34</v>
      </c>
      <c r="Q2106" s="6">
        <v>853429.31962890597</v>
      </c>
      <c r="R2106" s="7">
        <v>15.6589295687512</v>
      </c>
      <c r="S2106" s="16" t="s">
        <v>6471</v>
      </c>
      <c r="T2106" s="9">
        <v>238.04541898212699</v>
      </c>
      <c r="U2106" s="10">
        <v>11</v>
      </c>
      <c r="V2106" s="11">
        <v>3.6634844596539802</v>
      </c>
      <c r="W2106" s="17" t="s">
        <v>6472</v>
      </c>
      <c r="X2106" s="13">
        <v>267.69349455913101</v>
      </c>
      <c r="Y2106" s="10">
        <v>15</v>
      </c>
      <c r="Z2106" s="18">
        <f>Table1[[#This Row],[Mφ_STM/Mφ_NS]]+Table1[[#This Row],[Mφ_LPS/Mφ_NS]]</f>
        <v>19.322414028405181</v>
      </c>
    </row>
    <row r="2107" spans="1:26" x14ac:dyDescent="0.25">
      <c r="A2107" s="5" t="s">
        <v>6473</v>
      </c>
      <c r="B2107" s="15" t="s">
        <v>6474</v>
      </c>
      <c r="C2107" s="6">
        <v>1</v>
      </c>
      <c r="D2107" s="6">
        <v>1</v>
      </c>
      <c r="E2107" s="6">
        <v>190367292</v>
      </c>
      <c r="F2107" s="7"/>
      <c r="G2107" s="8"/>
      <c r="H2107" s="9"/>
      <c r="I2107" s="10">
        <v>0</v>
      </c>
      <c r="J2107" s="11"/>
      <c r="K2107" s="12"/>
      <c r="L2107" s="13"/>
      <c r="M2107" s="10">
        <v>0</v>
      </c>
      <c r="N2107" s="14">
        <f>Table1[[#This Row],[DC_STM/DC_NS]]+Table1[[#This Row],[DC_LPS/DC_NS]]</f>
        <v>0</v>
      </c>
      <c r="O2107" s="6">
        <v>1</v>
      </c>
      <c r="P2107" s="6">
        <v>2</v>
      </c>
      <c r="Q2107" s="6">
        <v>3280468.5546875</v>
      </c>
      <c r="R2107" s="7"/>
      <c r="S2107" s="16"/>
      <c r="T2107" s="9"/>
      <c r="U2107" s="10">
        <v>0</v>
      </c>
      <c r="V2107" s="11"/>
      <c r="W2107" s="17"/>
      <c r="X2107" s="13"/>
      <c r="Y2107" s="10">
        <v>0</v>
      </c>
      <c r="Z2107" s="18">
        <f>Table1[[#This Row],[Mφ_STM/Mφ_NS]]+Table1[[#This Row],[Mφ_LPS/Mφ_NS]]</f>
        <v>0</v>
      </c>
    </row>
    <row r="2108" spans="1:26" x14ac:dyDescent="0.25">
      <c r="A2108" s="5" t="s">
        <v>6475</v>
      </c>
      <c r="B2108" s="15" t="s">
        <v>6476</v>
      </c>
      <c r="C2108" s="6">
        <v>4</v>
      </c>
      <c r="D2108" s="6">
        <v>80</v>
      </c>
      <c r="E2108" s="6">
        <v>12356656.218424501</v>
      </c>
      <c r="F2108" s="7">
        <v>0.963775281178052</v>
      </c>
      <c r="G2108" s="8" t="s">
        <v>6477</v>
      </c>
      <c r="H2108" s="9">
        <v>124.01000402943301</v>
      </c>
      <c r="I2108" s="10">
        <v>28</v>
      </c>
      <c r="J2108" s="11">
        <v>0.455028442063307</v>
      </c>
      <c r="K2108" s="12" t="s">
        <v>6478</v>
      </c>
      <c r="L2108" s="13">
        <v>84.462059853038298</v>
      </c>
      <c r="M2108" s="10">
        <v>25</v>
      </c>
      <c r="N2108" s="14">
        <f>Table1[[#This Row],[DC_STM/DC_NS]]+Table1[[#This Row],[DC_LPS/DC_NS]]</f>
        <v>1.4188037232413591</v>
      </c>
      <c r="O2108" s="6">
        <v>3</v>
      </c>
      <c r="P2108" s="6">
        <v>21</v>
      </c>
      <c r="Q2108" s="6">
        <v>2674954.00531684</v>
      </c>
      <c r="R2108" s="7">
        <v>12.758039276664601</v>
      </c>
      <c r="S2108" s="16" t="s">
        <v>6479</v>
      </c>
      <c r="T2108" s="9">
        <v>204.76115782998801</v>
      </c>
      <c r="U2108" s="10">
        <v>10</v>
      </c>
      <c r="V2108" s="11">
        <v>0.59106431149991701</v>
      </c>
      <c r="W2108" s="17" t="s">
        <v>6480</v>
      </c>
      <c r="X2108" s="13">
        <v>128.145792157502</v>
      </c>
      <c r="Y2108" s="10">
        <v>9</v>
      </c>
      <c r="Z2108" s="18">
        <f>Table1[[#This Row],[Mφ_STM/Mφ_NS]]+Table1[[#This Row],[Mφ_LPS/Mφ_NS]]</f>
        <v>13.349103588164517</v>
      </c>
    </row>
    <row r="2109" spans="1:26" x14ac:dyDescent="0.25">
      <c r="A2109" s="5" t="s">
        <v>6481</v>
      </c>
      <c r="B2109" s="15" t="s">
        <v>6482</v>
      </c>
      <c r="C2109" s="6">
        <v>4</v>
      </c>
      <c r="D2109" s="6">
        <v>28</v>
      </c>
      <c r="E2109" s="6">
        <v>1477979.49099392</v>
      </c>
      <c r="F2109" s="7">
        <v>1.3910588915063</v>
      </c>
      <c r="G2109" s="8" t="s">
        <v>6483</v>
      </c>
      <c r="H2109" s="9">
        <v>101.03866636357</v>
      </c>
      <c r="I2109" s="10">
        <v>21</v>
      </c>
      <c r="J2109" s="11">
        <v>0.97567675631905104</v>
      </c>
      <c r="K2109" s="12" t="s">
        <v>6484</v>
      </c>
      <c r="L2109" s="13">
        <v>100.696400993897</v>
      </c>
      <c r="M2109" s="10">
        <v>22</v>
      </c>
      <c r="N2109" s="14">
        <f>Table1[[#This Row],[DC_STM/DC_NS]]+Table1[[#This Row],[DC_LPS/DC_NS]]</f>
        <v>2.366735647825351</v>
      </c>
      <c r="O2109" s="6">
        <v>3</v>
      </c>
      <c r="P2109" s="6">
        <v>21</v>
      </c>
      <c r="Q2109" s="6">
        <v>511725.63772490498</v>
      </c>
      <c r="R2109" s="7">
        <v>27.338475352874099</v>
      </c>
      <c r="S2109" s="16" t="s">
        <v>780</v>
      </c>
      <c r="T2109" s="9">
        <v>177.569973964486</v>
      </c>
      <c r="U2109" s="10">
        <v>4</v>
      </c>
      <c r="V2109" s="11">
        <v>15.4350145125967</v>
      </c>
      <c r="W2109" s="17" t="s">
        <v>6485</v>
      </c>
      <c r="X2109" s="13">
        <v>168.55741046512401</v>
      </c>
      <c r="Y2109" s="10">
        <v>3</v>
      </c>
      <c r="Z2109" s="18">
        <f>Table1[[#This Row],[Mφ_STM/Mφ_NS]]+Table1[[#This Row],[Mφ_LPS/Mφ_NS]]</f>
        <v>42.7734898654708</v>
      </c>
    </row>
    <row r="2110" spans="1:26" x14ac:dyDescent="0.25">
      <c r="A2110" s="5" t="s">
        <v>6486</v>
      </c>
      <c r="B2110" s="15" t="s">
        <v>6487</v>
      </c>
      <c r="C2110" s="6">
        <v>2</v>
      </c>
      <c r="D2110" s="6">
        <v>7</v>
      </c>
      <c r="E2110" s="6">
        <v>1693183.41796875</v>
      </c>
      <c r="F2110" s="7">
        <v>34.667481862939503</v>
      </c>
      <c r="G2110" s="8" t="s">
        <v>6488</v>
      </c>
      <c r="H2110" s="9">
        <v>163.306433420627</v>
      </c>
      <c r="I2110" s="10">
        <v>3</v>
      </c>
      <c r="J2110" s="11">
        <v>34.432020061418598</v>
      </c>
      <c r="K2110" s="12" t="s">
        <v>6488</v>
      </c>
      <c r="L2110" s="13">
        <v>164.982516480436</v>
      </c>
      <c r="M2110" s="10">
        <v>3</v>
      </c>
      <c r="N2110" s="14">
        <f>Table1[[#This Row],[DC_STM/DC_NS]]+Table1[[#This Row],[DC_LPS/DC_NS]]</f>
        <v>69.099501924358094</v>
      </c>
      <c r="O2110" s="6">
        <v>3</v>
      </c>
      <c r="P2110" s="6">
        <v>5</v>
      </c>
      <c r="Q2110" s="6">
        <v>699052.65641276003</v>
      </c>
      <c r="R2110" s="7">
        <v>71.028910284452905</v>
      </c>
      <c r="S2110" s="16" t="s">
        <v>303</v>
      </c>
      <c r="T2110" s="9">
        <v>57.682579992251902</v>
      </c>
      <c r="U2110" s="10">
        <v>2</v>
      </c>
      <c r="V2110" s="11">
        <v>55.892375313803399</v>
      </c>
      <c r="W2110" s="17" t="s">
        <v>303</v>
      </c>
      <c r="X2110" s="13">
        <v>56.220776413978001</v>
      </c>
      <c r="Y2110" s="10">
        <v>2</v>
      </c>
      <c r="Z2110" s="18">
        <f>Table1[[#This Row],[Mφ_STM/Mφ_NS]]+Table1[[#This Row],[Mφ_LPS/Mφ_NS]]</f>
        <v>126.9212855982563</v>
      </c>
    </row>
    <row r="2111" spans="1:26" x14ac:dyDescent="0.25">
      <c r="A2111" s="5" t="s">
        <v>6489</v>
      </c>
      <c r="B2111" s="15" t="s">
        <v>6490</v>
      </c>
      <c r="C2111" s="6">
        <v>4</v>
      </c>
      <c r="D2111" s="6">
        <v>59</v>
      </c>
      <c r="E2111" s="6">
        <v>19376473.544759098</v>
      </c>
      <c r="F2111" s="7">
        <v>1.19671366388161</v>
      </c>
      <c r="G2111" s="8" t="s">
        <v>6491</v>
      </c>
      <c r="H2111" s="9">
        <v>102.872640803773</v>
      </c>
      <c r="I2111" s="10">
        <v>21</v>
      </c>
      <c r="J2111" s="11">
        <v>0.76048129482127602</v>
      </c>
      <c r="K2111" s="12" t="s">
        <v>6492</v>
      </c>
      <c r="L2111" s="13">
        <v>90.079704292439203</v>
      </c>
      <c r="M2111" s="10">
        <v>21</v>
      </c>
      <c r="N2111" s="14">
        <f>Table1[[#This Row],[DC_STM/DC_NS]]+Table1[[#This Row],[DC_LPS/DC_NS]]</f>
        <v>1.9571949587028861</v>
      </c>
      <c r="O2111" s="6">
        <v>4</v>
      </c>
      <c r="P2111" s="6">
        <v>31</v>
      </c>
      <c r="Q2111" s="6">
        <v>6044853.88674834</v>
      </c>
      <c r="R2111" s="7">
        <v>11.7865230358996</v>
      </c>
      <c r="S2111" s="16" t="s">
        <v>6493</v>
      </c>
      <c r="T2111" s="9">
        <v>99.223177766621802</v>
      </c>
      <c r="U2111" s="10">
        <v>11</v>
      </c>
      <c r="V2111" s="11">
        <v>0.55846925962599103</v>
      </c>
      <c r="W2111" s="17" t="s">
        <v>6493</v>
      </c>
      <c r="X2111" s="13">
        <v>113.01631560684</v>
      </c>
      <c r="Y2111" s="10">
        <v>11</v>
      </c>
      <c r="Z2111" s="18">
        <f>Table1[[#This Row],[Mφ_STM/Mφ_NS]]+Table1[[#This Row],[Mφ_LPS/Mφ_NS]]</f>
        <v>12.344992295525591</v>
      </c>
    </row>
    <row r="2112" spans="1:26" x14ac:dyDescent="0.25">
      <c r="A2112" s="5" t="s">
        <v>6494</v>
      </c>
      <c r="B2112" s="15" t="s">
        <v>6495</v>
      </c>
      <c r="C2112" s="6">
        <v>1</v>
      </c>
      <c r="D2112" s="6">
        <v>1</v>
      </c>
      <c r="E2112" s="6">
        <v>889935.90625</v>
      </c>
      <c r="F2112" s="7">
        <v>1</v>
      </c>
      <c r="G2112" s="8" t="s">
        <v>271</v>
      </c>
      <c r="H2112" s="9"/>
      <c r="I2112" s="10">
        <v>1</v>
      </c>
      <c r="J2112" s="11">
        <v>100</v>
      </c>
      <c r="K2112" s="12" t="s">
        <v>271</v>
      </c>
      <c r="L2112" s="13"/>
      <c r="M2112" s="10">
        <v>1</v>
      </c>
      <c r="N2112" s="14">
        <f>Table1[[#This Row],[DC_STM/DC_NS]]+Table1[[#This Row],[DC_LPS/DC_NS]]</f>
        <v>101</v>
      </c>
      <c r="O2112" s="6"/>
      <c r="P2112" s="6"/>
      <c r="Q2112" s="6"/>
      <c r="R2112" s="7"/>
      <c r="S2112" s="16"/>
      <c r="T2112" s="9"/>
      <c r="U2112" s="10">
        <v>0</v>
      </c>
      <c r="V2112" s="11"/>
      <c r="W2112" s="17"/>
      <c r="X2112" s="13"/>
      <c r="Y2112" s="10">
        <v>0</v>
      </c>
      <c r="Z2112" s="18">
        <f>Table1[[#This Row],[Mφ_STM/Mφ_NS]]+Table1[[#This Row],[Mφ_LPS/Mφ_NS]]</f>
        <v>0</v>
      </c>
    </row>
    <row r="2113" spans="1:26" x14ac:dyDescent="0.25">
      <c r="A2113" s="5" t="s">
        <v>6496</v>
      </c>
      <c r="B2113" s="15" t="s">
        <v>6497</v>
      </c>
      <c r="C2113" s="6">
        <v>1</v>
      </c>
      <c r="D2113" s="6">
        <v>1</v>
      </c>
      <c r="E2113" s="6">
        <v>2564951.65625</v>
      </c>
      <c r="F2113" s="7"/>
      <c r="G2113" s="8"/>
      <c r="H2113" s="9"/>
      <c r="I2113" s="10">
        <v>0</v>
      </c>
      <c r="J2113" s="11"/>
      <c r="K2113" s="12"/>
      <c r="L2113" s="13"/>
      <c r="M2113" s="10">
        <v>0</v>
      </c>
      <c r="N2113" s="14">
        <f>Table1[[#This Row],[DC_STM/DC_NS]]+Table1[[#This Row],[DC_LPS/DC_NS]]</f>
        <v>0</v>
      </c>
      <c r="O2113" s="6"/>
      <c r="P2113" s="6"/>
      <c r="Q2113" s="6"/>
      <c r="R2113" s="7"/>
      <c r="S2113" s="16"/>
      <c r="T2113" s="9"/>
      <c r="U2113" s="10">
        <v>0</v>
      </c>
      <c r="V2113" s="11"/>
      <c r="W2113" s="17"/>
      <c r="X2113" s="13"/>
      <c r="Y2113" s="10">
        <v>0</v>
      </c>
      <c r="Z2113" s="18">
        <f>Table1[[#This Row],[Mφ_STM/Mφ_NS]]+Table1[[#This Row],[Mφ_LPS/Mφ_NS]]</f>
        <v>0</v>
      </c>
    </row>
    <row r="2114" spans="1:26" x14ac:dyDescent="0.25">
      <c r="A2114" s="15" t="s">
        <v>6498</v>
      </c>
      <c r="B2114" s="15" t="s">
        <v>6499</v>
      </c>
      <c r="C2114" s="6">
        <v>8</v>
      </c>
      <c r="D2114" s="6">
        <v>699</v>
      </c>
      <c r="E2114" s="6">
        <v>295691628.10611999</v>
      </c>
      <c r="F2114" s="7">
        <v>0.93503390041282897</v>
      </c>
      <c r="G2114" s="8" t="s">
        <v>6500</v>
      </c>
      <c r="H2114" s="9">
        <v>79.008633887654199</v>
      </c>
      <c r="I2114" s="10">
        <v>84</v>
      </c>
      <c r="J2114" s="11">
        <v>0.82239957999050906</v>
      </c>
      <c r="K2114" s="12" t="s">
        <v>6501</v>
      </c>
      <c r="L2114" s="13">
        <v>41.435969372203601</v>
      </c>
      <c r="M2114" s="10">
        <v>82</v>
      </c>
      <c r="N2114" s="14">
        <f>Table1[[#This Row],[DC_STM/DC_NS]]+Table1[[#This Row],[DC_LPS/DC_NS]]</f>
        <v>1.757433480403338</v>
      </c>
      <c r="O2114" s="6">
        <v>6</v>
      </c>
      <c r="P2114" s="6">
        <v>418</v>
      </c>
      <c r="Q2114" s="6">
        <v>65818842.059651703</v>
      </c>
      <c r="R2114" s="7">
        <v>2.8663375274641401</v>
      </c>
      <c r="S2114" s="16" t="s">
        <v>6502</v>
      </c>
      <c r="T2114" s="9">
        <v>96.315936859347701</v>
      </c>
      <c r="U2114" s="10">
        <v>58</v>
      </c>
      <c r="V2114" s="11">
        <v>0.68790462928190499</v>
      </c>
      <c r="W2114" s="17" t="s">
        <v>6503</v>
      </c>
      <c r="X2114" s="13">
        <v>55.348851562527599</v>
      </c>
      <c r="Y2114" s="10">
        <v>50</v>
      </c>
      <c r="Z2114" s="18">
        <f>Table1[[#This Row],[Mφ_STM/Mφ_NS]]+Table1[[#This Row],[Mφ_LPS/Mφ_NS]]</f>
        <v>3.5542421567460449</v>
      </c>
    </row>
    <row r="2115" spans="1:26" x14ac:dyDescent="0.25">
      <c r="A2115" s="5" t="s">
        <v>6504</v>
      </c>
      <c r="B2115" s="15" t="s">
        <v>6505</v>
      </c>
      <c r="C2115" s="6"/>
      <c r="D2115" s="6"/>
      <c r="E2115" s="6"/>
      <c r="F2115" s="7"/>
      <c r="G2115" s="8"/>
      <c r="H2115" s="9"/>
      <c r="I2115" s="10">
        <v>0</v>
      </c>
      <c r="J2115" s="11"/>
      <c r="K2115" s="12"/>
      <c r="L2115" s="13"/>
      <c r="M2115" s="10">
        <v>0</v>
      </c>
      <c r="N2115" s="14">
        <f>Table1[[#This Row],[DC_STM/DC_NS]]+Table1[[#This Row],[DC_LPS/DC_NS]]</f>
        <v>0</v>
      </c>
      <c r="O2115" s="6">
        <v>1</v>
      </c>
      <c r="P2115" s="6">
        <v>1</v>
      </c>
      <c r="Q2115" s="6">
        <v>739286.85546875</v>
      </c>
      <c r="R2115" s="7"/>
      <c r="S2115" s="16"/>
      <c r="T2115" s="9"/>
      <c r="U2115" s="10">
        <v>0</v>
      </c>
      <c r="V2115" s="11"/>
      <c r="W2115" s="17"/>
      <c r="X2115" s="13"/>
      <c r="Y2115" s="10">
        <v>0</v>
      </c>
      <c r="Z2115" s="18">
        <f>Table1[[#This Row],[Mφ_STM/Mφ_NS]]+Table1[[#This Row],[Mφ_LPS/Mφ_NS]]</f>
        <v>0</v>
      </c>
    </row>
    <row r="2116" spans="1:26" x14ac:dyDescent="0.25">
      <c r="A2116" s="5" t="s">
        <v>6506</v>
      </c>
      <c r="B2116" s="15" t="s">
        <v>6507</v>
      </c>
      <c r="C2116" s="6">
        <v>12</v>
      </c>
      <c r="D2116" s="6">
        <v>87</v>
      </c>
      <c r="E2116" s="6">
        <v>13361406.3888753</v>
      </c>
      <c r="F2116" s="7">
        <v>1.20989380934563</v>
      </c>
      <c r="G2116" s="8" t="s">
        <v>6508</v>
      </c>
      <c r="H2116" s="9">
        <v>121.535755668213</v>
      </c>
      <c r="I2116" s="10">
        <v>46</v>
      </c>
      <c r="J2116" s="11">
        <v>0.725597506363025</v>
      </c>
      <c r="K2116" s="12" t="s">
        <v>6509</v>
      </c>
      <c r="L2116" s="13">
        <v>106.931363815471</v>
      </c>
      <c r="M2116" s="10">
        <v>53</v>
      </c>
      <c r="N2116" s="14">
        <f>Table1[[#This Row],[DC_STM/DC_NS]]+Table1[[#This Row],[DC_LPS/DC_NS]]</f>
        <v>1.9354913157086551</v>
      </c>
      <c r="O2116" s="6">
        <v>10</v>
      </c>
      <c r="P2116" s="6">
        <v>73</v>
      </c>
      <c r="Q2116" s="6">
        <v>4257336.0688917404</v>
      </c>
      <c r="R2116" s="7">
        <v>5.1435564988551201</v>
      </c>
      <c r="S2116" s="16" t="s">
        <v>6510</v>
      </c>
      <c r="T2116" s="9">
        <v>96.299645574552002</v>
      </c>
      <c r="U2116" s="10">
        <v>36</v>
      </c>
      <c r="V2116" s="11">
        <v>0.62040591168484205</v>
      </c>
      <c r="W2116" s="17" t="s">
        <v>6511</v>
      </c>
      <c r="X2116" s="13">
        <v>62.246107119148903</v>
      </c>
      <c r="Y2116" s="10">
        <v>34</v>
      </c>
      <c r="Z2116" s="18">
        <f>Table1[[#This Row],[Mφ_STM/Mφ_NS]]+Table1[[#This Row],[Mφ_LPS/Mφ_NS]]</f>
        <v>5.7639624105399623</v>
      </c>
    </row>
    <row r="2117" spans="1:26" x14ac:dyDescent="0.25">
      <c r="A2117" s="5" t="s">
        <v>6512</v>
      </c>
      <c r="B2117" s="15" t="s">
        <v>6513</v>
      </c>
      <c r="C2117" s="6">
        <v>1</v>
      </c>
      <c r="D2117" s="6">
        <v>2</v>
      </c>
      <c r="E2117" s="6">
        <v>279954.45996093802</v>
      </c>
      <c r="F2117" s="7"/>
      <c r="G2117" s="8"/>
      <c r="H2117" s="9"/>
      <c r="I2117" s="10">
        <v>0</v>
      </c>
      <c r="J2117" s="11"/>
      <c r="K2117" s="12"/>
      <c r="L2117" s="13"/>
      <c r="M2117" s="10">
        <v>0</v>
      </c>
      <c r="N2117" s="14">
        <f>Table1[[#This Row],[DC_STM/DC_NS]]+Table1[[#This Row],[DC_LPS/DC_NS]]</f>
        <v>0</v>
      </c>
      <c r="O2117" s="6"/>
      <c r="P2117" s="6"/>
      <c r="Q2117" s="6"/>
      <c r="R2117" s="7"/>
      <c r="S2117" s="16"/>
      <c r="T2117" s="9"/>
      <c r="U2117" s="10">
        <v>0</v>
      </c>
      <c r="V2117" s="11"/>
      <c r="W2117" s="17"/>
      <c r="X2117" s="13"/>
      <c r="Y2117" s="10">
        <v>0</v>
      </c>
      <c r="Z2117" s="18">
        <f>Table1[[#This Row],[Mφ_STM/Mφ_NS]]+Table1[[#This Row],[Mφ_LPS/Mφ_NS]]</f>
        <v>0</v>
      </c>
    </row>
    <row r="2118" spans="1:26" x14ac:dyDescent="0.25">
      <c r="A2118" s="5" t="s">
        <v>6514</v>
      </c>
      <c r="B2118" s="15" t="s">
        <v>6515</v>
      </c>
      <c r="C2118" s="6">
        <v>1</v>
      </c>
      <c r="D2118" s="6">
        <v>1</v>
      </c>
      <c r="E2118" s="6">
        <v>2312304.875</v>
      </c>
      <c r="F2118" s="7"/>
      <c r="G2118" s="8"/>
      <c r="H2118" s="9"/>
      <c r="I2118" s="10">
        <v>0</v>
      </c>
      <c r="J2118" s="11"/>
      <c r="K2118" s="12"/>
      <c r="L2118" s="13"/>
      <c r="M2118" s="10">
        <v>0</v>
      </c>
      <c r="N2118" s="14">
        <f>Table1[[#This Row],[DC_STM/DC_NS]]+Table1[[#This Row],[DC_LPS/DC_NS]]</f>
        <v>0</v>
      </c>
      <c r="O2118" s="6"/>
      <c r="P2118" s="6"/>
      <c r="Q2118" s="6"/>
      <c r="R2118" s="7"/>
      <c r="S2118" s="16"/>
      <c r="T2118" s="9"/>
      <c r="U2118" s="10">
        <v>0</v>
      </c>
      <c r="V2118" s="11"/>
      <c r="W2118" s="17"/>
      <c r="X2118" s="13"/>
      <c r="Y2118" s="10">
        <v>0</v>
      </c>
      <c r="Z2118" s="18">
        <f>Table1[[#This Row],[Mφ_STM/Mφ_NS]]+Table1[[#This Row],[Mφ_LPS/Mφ_NS]]</f>
        <v>0</v>
      </c>
    </row>
    <row r="2119" spans="1:26" x14ac:dyDescent="0.25">
      <c r="A2119" s="5" t="s">
        <v>6516</v>
      </c>
      <c r="B2119" s="15" t="s">
        <v>6517</v>
      </c>
      <c r="C2119" s="6">
        <v>11</v>
      </c>
      <c r="D2119" s="6">
        <v>29</v>
      </c>
      <c r="E2119" s="6">
        <v>22465713.6737689</v>
      </c>
      <c r="F2119" s="7">
        <v>1.2662891721252101</v>
      </c>
      <c r="G2119" s="8" t="s">
        <v>6518</v>
      </c>
      <c r="H2119" s="9">
        <v>170.58469964880501</v>
      </c>
      <c r="I2119" s="10">
        <v>11</v>
      </c>
      <c r="J2119" s="11">
        <v>0.27390618475662798</v>
      </c>
      <c r="K2119" s="12" t="s">
        <v>6519</v>
      </c>
      <c r="L2119" s="13">
        <v>182.27310210380901</v>
      </c>
      <c r="M2119" s="10">
        <v>13</v>
      </c>
      <c r="N2119" s="14">
        <f>Table1[[#This Row],[DC_STM/DC_NS]]+Table1[[#This Row],[DC_LPS/DC_NS]]</f>
        <v>1.5401953568818381</v>
      </c>
      <c r="O2119" s="6">
        <v>10</v>
      </c>
      <c r="P2119" s="6">
        <v>45</v>
      </c>
      <c r="Q2119" s="6">
        <v>4309513.9103461402</v>
      </c>
      <c r="R2119" s="7">
        <v>7.0134223358546999</v>
      </c>
      <c r="S2119" s="16" t="s">
        <v>6520</v>
      </c>
      <c r="T2119" s="9">
        <v>152.32008013284701</v>
      </c>
      <c r="U2119" s="10">
        <v>27</v>
      </c>
      <c r="V2119" s="11">
        <v>0.82160092540177798</v>
      </c>
      <c r="W2119" s="17" t="s">
        <v>6521</v>
      </c>
      <c r="X2119" s="13">
        <v>85.835344455169206</v>
      </c>
      <c r="Y2119" s="10">
        <v>20</v>
      </c>
      <c r="Z2119" s="18">
        <f>Table1[[#This Row],[Mφ_STM/Mφ_NS]]+Table1[[#This Row],[Mφ_LPS/Mφ_NS]]</f>
        <v>7.8350232612564774</v>
      </c>
    </row>
    <row r="2120" spans="1:26" x14ac:dyDescent="0.25">
      <c r="A2120" s="5" t="s">
        <v>6522</v>
      </c>
      <c r="B2120" s="15" t="s">
        <v>6523</v>
      </c>
      <c r="C2120" s="6"/>
      <c r="D2120" s="6"/>
      <c r="E2120" s="6"/>
      <c r="F2120" s="7"/>
      <c r="G2120" s="8"/>
      <c r="H2120" s="9"/>
      <c r="I2120" s="10">
        <v>0</v>
      </c>
      <c r="J2120" s="11"/>
      <c r="K2120" s="12"/>
      <c r="L2120" s="13"/>
      <c r="M2120" s="10">
        <v>0</v>
      </c>
      <c r="N2120" s="14">
        <f>Table1[[#This Row],[DC_STM/DC_NS]]+Table1[[#This Row],[DC_LPS/DC_NS]]</f>
        <v>0</v>
      </c>
      <c r="O2120" s="6">
        <v>2</v>
      </c>
      <c r="P2120" s="6">
        <v>4</v>
      </c>
      <c r="Q2120" s="6">
        <v>1116589.3938802099</v>
      </c>
      <c r="R2120" s="7"/>
      <c r="S2120" s="16"/>
      <c r="T2120" s="9"/>
      <c r="U2120" s="10">
        <v>0</v>
      </c>
      <c r="V2120" s="11"/>
      <c r="W2120" s="17"/>
      <c r="X2120" s="13"/>
      <c r="Y2120" s="10">
        <v>0</v>
      </c>
      <c r="Z2120" s="18">
        <f>Table1[[#This Row],[Mφ_STM/Mφ_NS]]+Table1[[#This Row],[Mφ_LPS/Mφ_NS]]</f>
        <v>0</v>
      </c>
    </row>
    <row r="2121" spans="1:26" x14ac:dyDescent="0.25">
      <c r="A2121" s="5" t="s">
        <v>6524</v>
      </c>
      <c r="B2121" s="15" t="s">
        <v>6525</v>
      </c>
      <c r="C2121" s="6">
        <v>1</v>
      </c>
      <c r="D2121" s="6">
        <v>1</v>
      </c>
      <c r="E2121" s="6">
        <v>1249228.875</v>
      </c>
      <c r="F2121" s="7"/>
      <c r="G2121" s="8"/>
      <c r="H2121" s="9"/>
      <c r="I2121" s="10">
        <v>0</v>
      </c>
      <c r="J2121" s="11"/>
      <c r="K2121" s="12"/>
      <c r="L2121" s="13"/>
      <c r="M2121" s="10">
        <v>0</v>
      </c>
      <c r="N2121" s="14">
        <f>Table1[[#This Row],[DC_STM/DC_NS]]+Table1[[#This Row],[DC_LPS/DC_NS]]</f>
        <v>0</v>
      </c>
      <c r="O2121" s="6"/>
      <c r="P2121" s="6"/>
      <c r="Q2121" s="6"/>
      <c r="R2121" s="7"/>
      <c r="S2121" s="16"/>
      <c r="T2121" s="9"/>
      <c r="U2121" s="10">
        <v>0</v>
      </c>
      <c r="V2121" s="11"/>
      <c r="W2121" s="17"/>
      <c r="X2121" s="13"/>
      <c r="Y2121" s="10">
        <v>0</v>
      </c>
      <c r="Z2121" s="18">
        <f>Table1[[#This Row],[Mφ_STM/Mφ_NS]]+Table1[[#This Row],[Mφ_LPS/Mφ_NS]]</f>
        <v>0</v>
      </c>
    </row>
    <row r="2122" spans="1:26" x14ac:dyDescent="0.25">
      <c r="A2122" s="5" t="s">
        <v>6526</v>
      </c>
      <c r="B2122" s="15" t="s">
        <v>6527</v>
      </c>
      <c r="C2122" s="6"/>
      <c r="D2122" s="6"/>
      <c r="E2122" s="6"/>
      <c r="F2122" s="7"/>
      <c r="G2122" s="8"/>
      <c r="H2122" s="9"/>
      <c r="I2122" s="10">
        <v>0</v>
      </c>
      <c r="J2122" s="11"/>
      <c r="K2122" s="12"/>
      <c r="L2122" s="13"/>
      <c r="M2122" s="10">
        <v>0</v>
      </c>
      <c r="N2122" s="14">
        <f>Table1[[#This Row],[DC_STM/DC_NS]]+Table1[[#This Row],[DC_LPS/DC_NS]]</f>
        <v>0</v>
      </c>
      <c r="O2122" s="6">
        <v>2</v>
      </c>
      <c r="P2122" s="6">
        <v>4</v>
      </c>
      <c r="Q2122" s="6">
        <v>645799.447265625</v>
      </c>
      <c r="R2122" s="7"/>
      <c r="S2122" s="16"/>
      <c r="T2122" s="9"/>
      <c r="U2122" s="10">
        <v>0</v>
      </c>
      <c r="V2122" s="11"/>
      <c r="W2122" s="17"/>
      <c r="X2122" s="13"/>
      <c r="Y2122" s="10">
        <v>0</v>
      </c>
      <c r="Z2122" s="18">
        <f>Table1[[#This Row],[Mφ_STM/Mφ_NS]]+Table1[[#This Row],[Mφ_LPS/Mφ_NS]]</f>
        <v>0</v>
      </c>
    </row>
    <row r="2123" spans="1:26" x14ac:dyDescent="0.25">
      <c r="A2123" s="5" t="s">
        <v>6528</v>
      </c>
      <c r="B2123" s="15" t="s">
        <v>6529</v>
      </c>
      <c r="C2123" s="6">
        <v>3</v>
      </c>
      <c r="D2123" s="6">
        <v>44</v>
      </c>
      <c r="E2123" s="6">
        <v>20228435.551974799</v>
      </c>
      <c r="F2123" s="7">
        <v>1.9892412260310799</v>
      </c>
      <c r="G2123" s="8" t="s">
        <v>6530</v>
      </c>
      <c r="H2123" s="9">
        <v>96.984257582589393</v>
      </c>
      <c r="I2123" s="10">
        <v>20</v>
      </c>
      <c r="J2123" s="11">
        <v>0.98277085858866198</v>
      </c>
      <c r="K2123" s="12" t="s">
        <v>6530</v>
      </c>
      <c r="L2123" s="13">
        <v>42.169117647607202</v>
      </c>
      <c r="M2123" s="10">
        <v>20</v>
      </c>
      <c r="N2123" s="14">
        <f>Table1[[#This Row],[DC_STM/DC_NS]]+Table1[[#This Row],[DC_LPS/DC_NS]]</f>
        <v>2.9720120846197418</v>
      </c>
      <c r="O2123" s="6">
        <v>3</v>
      </c>
      <c r="P2123" s="6">
        <v>52</v>
      </c>
      <c r="Q2123" s="6">
        <v>16579667.864261201</v>
      </c>
      <c r="R2123" s="7">
        <v>31.4472997699107</v>
      </c>
      <c r="S2123" s="16" t="s">
        <v>6531</v>
      </c>
      <c r="T2123" s="9">
        <v>131.42898249777201</v>
      </c>
      <c r="U2123" s="10">
        <v>24</v>
      </c>
      <c r="V2123" s="11">
        <v>3.1401666761760101</v>
      </c>
      <c r="W2123" s="17" t="s">
        <v>6532</v>
      </c>
      <c r="X2123" s="13">
        <v>76.975867737097204</v>
      </c>
      <c r="Y2123" s="10">
        <v>19</v>
      </c>
      <c r="Z2123" s="18">
        <f>Table1[[#This Row],[Mφ_STM/Mφ_NS]]+Table1[[#This Row],[Mφ_LPS/Mφ_NS]]</f>
        <v>34.587466446086708</v>
      </c>
    </row>
    <row r="2124" spans="1:26" x14ac:dyDescent="0.25">
      <c r="A2124" s="5" t="s">
        <v>6533</v>
      </c>
      <c r="B2124" s="15" t="s">
        <v>6534</v>
      </c>
      <c r="C2124" s="6"/>
      <c r="D2124" s="6"/>
      <c r="E2124" s="6"/>
      <c r="F2124" s="7"/>
      <c r="G2124" s="8"/>
      <c r="H2124" s="9"/>
      <c r="I2124" s="10">
        <v>0</v>
      </c>
      <c r="J2124" s="11"/>
      <c r="K2124" s="12"/>
      <c r="L2124" s="13"/>
      <c r="M2124" s="10">
        <v>0</v>
      </c>
      <c r="N2124" s="14">
        <f>Table1[[#This Row],[DC_STM/DC_NS]]+Table1[[#This Row],[DC_LPS/DC_NS]]</f>
        <v>0</v>
      </c>
      <c r="O2124" s="6">
        <v>1</v>
      </c>
      <c r="P2124" s="6">
        <v>1</v>
      </c>
      <c r="Q2124" s="6">
        <v>2793462.125</v>
      </c>
      <c r="R2124" s="7">
        <v>13.0771407696434</v>
      </c>
      <c r="S2124" s="16" t="s">
        <v>271</v>
      </c>
      <c r="T2124" s="9"/>
      <c r="U2124" s="10">
        <v>1</v>
      </c>
      <c r="V2124" s="11">
        <v>1.2708505406839901</v>
      </c>
      <c r="W2124" s="17" t="s">
        <v>271</v>
      </c>
      <c r="X2124" s="13"/>
      <c r="Y2124" s="10">
        <v>1</v>
      </c>
      <c r="Z2124" s="18">
        <f>Table1[[#This Row],[Mφ_STM/Mφ_NS]]+Table1[[#This Row],[Mφ_LPS/Mφ_NS]]</f>
        <v>14.347991310327389</v>
      </c>
    </row>
    <row r="2125" spans="1:26" x14ac:dyDescent="0.25">
      <c r="A2125" s="5" t="s">
        <v>6535</v>
      </c>
      <c r="B2125" s="15" t="s">
        <v>6536</v>
      </c>
      <c r="C2125" s="6"/>
      <c r="D2125" s="6"/>
      <c r="E2125" s="6"/>
      <c r="F2125" s="7"/>
      <c r="G2125" s="8"/>
      <c r="H2125" s="9"/>
      <c r="I2125" s="10">
        <v>0</v>
      </c>
      <c r="J2125" s="11"/>
      <c r="K2125" s="12"/>
      <c r="L2125" s="13"/>
      <c r="M2125" s="10">
        <v>0</v>
      </c>
      <c r="N2125" s="14">
        <f>Table1[[#This Row],[DC_STM/DC_NS]]+Table1[[#This Row],[DC_LPS/DC_NS]]</f>
        <v>0</v>
      </c>
      <c r="O2125" s="6">
        <v>2</v>
      </c>
      <c r="P2125" s="6">
        <v>4</v>
      </c>
      <c r="Q2125" s="6">
        <v>329306.86197916698</v>
      </c>
      <c r="R2125" s="7"/>
      <c r="S2125" s="16"/>
      <c r="T2125" s="9"/>
      <c r="U2125" s="10">
        <v>0</v>
      </c>
      <c r="V2125" s="11"/>
      <c r="W2125" s="17"/>
      <c r="X2125" s="13"/>
      <c r="Y2125" s="10">
        <v>0</v>
      </c>
      <c r="Z2125" s="18">
        <f>Table1[[#This Row],[Mφ_STM/Mφ_NS]]+Table1[[#This Row],[Mφ_LPS/Mφ_NS]]</f>
        <v>0</v>
      </c>
    </row>
    <row r="2126" spans="1:26" x14ac:dyDescent="0.25">
      <c r="A2126" s="5" t="s">
        <v>6537</v>
      </c>
      <c r="B2126" s="15" t="s">
        <v>6538</v>
      </c>
      <c r="C2126" s="6"/>
      <c r="D2126" s="6"/>
      <c r="E2126" s="6"/>
      <c r="F2126" s="7"/>
      <c r="G2126" s="8"/>
      <c r="H2126" s="9"/>
      <c r="I2126" s="10">
        <v>0</v>
      </c>
      <c r="J2126" s="11"/>
      <c r="K2126" s="12"/>
      <c r="L2126" s="13"/>
      <c r="M2126" s="10">
        <v>0</v>
      </c>
      <c r="N2126" s="14">
        <f>Table1[[#This Row],[DC_STM/DC_NS]]+Table1[[#This Row],[DC_LPS/DC_NS]]</f>
        <v>0</v>
      </c>
      <c r="O2126" s="6">
        <v>1</v>
      </c>
      <c r="P2126" s="6">
        <v>1</v>
      </c>
      <c r="Q2126" s="6">
        <v>2794391.1875</v>
      </c>
      <c r="R2126" s="7"/>
      <c r="S2126" s="16"/>
      <c r="T2126" s="9"/>
      <c r="U2126" s="10">
        <v>0</v>
      </c>
      <c r="V2126" s="11"/>
      <c r="W2126" s="17"/>
      <c r="X2126" s="13"/>
      <c r="Y2126" s="10">
        <v>0</v>
      </c>
      <c r="Z2126" s="18">
        <f>Table1[[#This Row],[Mφ_STM/Mφ_NS]]+Table1[[#This Row],[Mφ_LPS/Mφ_NS]]</f>
        <v>0</v>
      </c>
    </row>
    <row r="2127" spans="1:26" x14ac:dyDescent="0.25">
      <c r="A2127" s="5" t="s">
        <v>6539</v>
      </c>
      <c r="B2127" s="15" t="s">
        <v>6540</v>
      </c>
      <c r="C2127" s="6"/>
      <c r="D2127" s="6"/>
      <c r="E2127" s="6"/>
      <c r="F2127" s="7"/>
      <c r="G2127" s="8"/>
      <c r="H2127" s="9"/>
      <c r="I2127" s="10">
        <v>0</v>
      </c>
      <c r="J2127" s="11"/>
      <c r="K2127" s="12"/>
      <c r="L2127" s="13"/>
      <c r="M2127" s="10">
        <v>0</v>
      </c>
      <c r="N2127" s="14">
        <f>Table1[[#This Row],[DC_STM/DC_NS]]+Table1[[#This Row],[DC_LPS/DC_NS]]</f>
        <v>0</v>
      </c>
      <c r="O2127" s="6">
        <v>1</v>
      </c>
      <c r="P2127" s="6">
        <v>2</v>
      </c>
      <c r="Q2127" s="6">
        <v>211241.28076171901</v>
      </c>
      <c r="R2127" s="7">
        <v>100</v>
      </c>
      <c r="S2127" s="16" t="s">
        <v>61</v>
      </c>
      <c r="T2127" s="9"/>
      <c r="U2127" s="10">
        <v>1</v>
      </c>
      <c r="V2127" s="11">
        <v>100</v>
      </c>
      <c r="W2127" s="17" t="s">
        <v>61</v>
      </c>
      <c r="X2127" s="13"/>
      <c r="Y2127" s="10">
        <v>1</v>
      </c>
      <c r="Z2127" s="18">
        <f>Table1[[#This Row],[Mφ_STM/Mφ_NS]]+Table1[[#This Row],[Mφ_LPS/Mφ_NS]]</f>
        <v>200</v>
      </c>
    </row>
    <row r="2128" spans="1:26" x14ac:dyDescent="0.25">
      <c r="A2128" s="5" t="s">
        <v>6541</v>
      </c>
      <c r="B2128" s="15" t="s">
        <v>6542</v>
      </c>
      <c r="C2128" s="6">
        <v>2</v>
      </c>
      <c r="D2128" s="6">
        <v>6</v>
      </c>
      <c r="E2128" s="6">
        <v>2493145.2625000002</v>
      </c>
      <c r="F2128" s="7">
        <v>0.51711485399111801</v>
      </c>
      <c r="G2128" s="8" t="s">
        <v>34</v>
      </c>
      <c r="H2128" s="9"/>
      <c r="I2128" s="10">
        <v>1</v>
      </c>
      <c r="J2128" s="11">
        <v>0.14027438097026401</v>
      </c>
      <c r="K2128" s="12" t="s">
        <v>34</v>
      </c>
      <c r="L2128" s="13"/>
      <c r="M2128" s="10">
        <v>1</v>
      </c>
      <c r="N2128" s="14">
        <f>Table1[[#This Row],[DC_STM/DC_NS]]+Table1[[#This Row],[DC_LPS/DC_NS]]</f>
        <v>0.65738923496138202</v>
      </c>
      <c r="O2128" s="6">
        <v>2</v>
      </c>
      <c r="P2128" s="6">
        <v>7</v>
      </c>
      <c r="Q2128" s="6">
        <v>2509559.3955078102</v>
      </c>
      <c r="R2128" s="7">
        <v>7.8640973765313902</v>
      </c>
      <c r="S2128" s="16" t="s">
        <v>34</v>
      </c>
      <c r="T2128" s="9"/>
      <c r="U2128" s="10">
        <v>1</v>
      </c>
      <c r="V2128" s="11">
        <v>0.01</v>
      </c>
      <c r="W2128" s="17" t="s">
        <v>34</v>
      </c>
      <c r="X2128" s="13"/>
      <c r="Y2128" s="10">
        <v>1</v>
      </c>
      <c r="Z2128" s="18">
        <f>Table1[[#This Row],[Mφ_STM/Mφ_NS]]+Table1[[#This Row],[Mφ_LPS/Mφ_NS]]</f>
        <v>7.87409737653139</v>
      </c>
    </row>
    <row r="2129" spans="1:26" x14ac:dyDescent="0.25">
      <c r="A2129" s="5" t="s">
        <v>6543</v>
      </c>
      <c r="B2129" s="15" t="s">
        <v>6544</v>
      </c>
      <c r="C2129" s="6"/>
      <c r="D2129" s="6"/>
      <c r="E2129" s="6"/>
      <c r="F2129" s="7"/>
      <c r="G2129" s="8"/>
      <c r="H2129" s="9"/>
      <c r="I2129" s="10">
        <v>0</v>
      </c>
      <c r="J2129" s="11"/>
      <c r="K2129" s="12"/>
      <c r="L2129" s="13"/>
      <c r="M2129" s="10">
        <v>0</v>
      </c>
      <c r="N2129" s="14">
        <f>Table1[[#This Row],[DC_STM/DC_NS]]+Table1[[#This Row],[DC_LPS/DC_NS]]</f>
        <v>0</v>
      </c>
      <c r="O2129" s="6">
        <v>3</v>
      </c>
      <c r="P2129" s="6">
        <v>7</v>
      </c>
      <c r="Q2129" s="6">
        <v>1202678.73789062</v>
      </c>
      <c r="R2129" s="7">
        <v>4.4112387485603</v>
      </c>
      <c r="S2129" s="16" t="s">
        <v>543</v>
      </c>
      <c r="T2129" s="9">
        <v>116.79962135341</v>
      </c>
      <c r="U2129" s="10">
        <v>2</v>
      </c>
      <c r="V2129" s="11">
        <v>0.78116094149915605</v>
      </c>
      <c r="W2129" s="17" t="s">
        <v>376</v>
      </c>
      <c r="X2129" s="13"/>
      <c r="Y2129" s="10">
        <v>1</v>
      </c>
      <c r="Z2129" s="18">
        <f>Table1[[#This Row],[Mφ_STM/Mφ_NS]]+Table1[[#This Row],[Mφ_LPS/Mφ_NS]]</f>
        <v>5.1923996900594558</v>
      </c>
    </row>
    <row r="2130" spans="1:26" x14ac:dyDescent="0.25">
      <c r="A2130" s="5" t="s">
        <v>6545</v>
      </c>
      <c r="B2130" s="15" t="s">
        <v>6546</v>
      </c>
      <c r="C2130" s="6">
        <v>2</v>
      </c>
      <c r="D2130" s="6">
        <v>37</v>
      </c>
      <c r="E2130" s="6">
        <v>9866528.5464138407</v>
      </c>
      <c r="F2130" s="7">
        <v>15.6232390847487</v>
      </c>
      <c r="G2130" s="8" t="s">
        <v>6547</v>
      </c>
      <c r="H2130" s="9">
        <v>238.364447162744</v>
      </c>
      <c r="I2130" s="10">
        <v>8</v>
      </c>
      <c r="J2130" s="11">
        <v>14.4310100697585</v>
      </c>
      <c r="K2130" s="12" t="s">
        <v>6548</v>
      </c>
      <c r="L2130" s="13">
        <v>261.469922048451</v>
      </c>
      <c r="M2130" s="10">
        <v>7</v>
      </c>
      <c r="N2130" s="14">
        <f>Table1[[#This Row],[DC_STM/DC_NS]]+Table1[[#This Row],[DC_LPS/DC_NS]]</f>
        <v>30.0542491545072</v>
      </c>
      <c r="O2130" s="6">
        <v>1</v>
      </c>
      <c r="P2130" s="6">
        <v>24</v>
      </c>
      <c r="Q2130" s="6">
        <v>5961167.8167679403</v>
      </c>
      <c r="R2130" s="7"/>
      <c r="S2130" s="16"/>
      <c r="T2130" s="9"/>
      <c r="U2130" s="10">
        <v>0</v>
      </c>
      <c r="V2130" s="11"/>
      <c r="W2130" s="17"/>
      <c r="X2130" s="13"/>
      <c r="Y2130" s="10">
        <v>0</v>
      </c>
      <c r="Z2130" s="18">
        <f>Table1[[#This Row],[Mφ_STM/Mφ_NS]]+Table1[[#This Row],[Mφ_LPS/Mφ_NS]]</f>
        <v>0</v>
      </c>
    </row>
    <row r="2131" spans="1:26" x14ac:dyDescent="0.25">
      <c r="A2131" s="5" t="s">
        <v>6549</v>
      </c>
      <c r="B2131" s="15" t="s">
        <v>6550</v>
      </c>
      <c r="C2131" s="6">
        <v>2</v>
      </c>
      <c r="D2131" s="6">
        <v>2</v>
      </c>
      <c r="E2131" s="6">
        <v>3521093.3828125</v>
      </c>
      <c r="F2131" s="7">
        <v>0.33911354547288303</v>
      </c>
      <c r="G2131" s="8" t="s">
        <v>153</v>
      </c>
      <c r="H2131" s="9"/>
      <c r="I2131" s="10">
        <v>1</v>
      </c>
      <c r="J2131" s="11">
        <v>0.75478294485560904</v>
      </c>
      <c r="K2131" s="12" t="s">
        <v>153</v>
      </c>
      <c r="L2131" s="13"/>
      <c r="M2131" s="10">
        <v>1</v>
      </c>
      <c r="N2131" s="14">
        <f>Table1[[#This Row],[DC_STM/DC_NS]]+Table1[[#This Row],[DC_LPS/DC_NS]]</f>
        <v>1.093896490328492</v>
      </c>
      <c r="O2131" s="6">
        <v>1</v>
      </c>
      <c r="P2131" s="6">
        <v>1</v>
      </c>
      <c r="Q2131" s="6">
        <v>325131.09863281302</v>
      </c>
      <c r="R2131" s="7"/>
      <c r="S2131" s="16"/>
      <c r="T2131" s="9"/>
      <c r="U2131" s="10">
        <v>0</v>
      </c>
      <c r="V2131" s="11"/>
      <c r="W2131" s="17"/>
      <c r="X2131" s="13"/>
      <c r="Y2131" s="10">
        <v>0</v>
      </c>
      <c r="Z2131" s="18">
        <f>Table1[[#This Row],[Mφ_STM/Mφ_NS]]+Table1[[#This Row],[Mφ_LPS/Mφ_NS]]</f>
        <v>0</v>
      </c>
    </row>
    <row r="2132" spans="1:26" x14ac:dyDescent="0.25">
      <c r="A2132" s="5" t="s">
        <v>6551</v>
      </c>
      <c r="B2132" s="15" t="s">
        <v>6552</v>
      </c>
      <c r="C2132" s="6"/>
      <c r="D2132" s="6"/>
      <c r="E2132" s="6"/>
      <c r="F2132" s="7"/>
      <c r="G2132" s="8"/>
      <c r="H2132" s="9"/>
      <c r="I2132" s="10">
        <v>0</v>
      </c>
      <c r="J2132" s="11"/>
      <c r="K2132" s="12"/>
      <c r="L2132" s="13"/>
      <c r="M2132" s="10">
        <v>0</v>
      </c>
      <c r="N2132" s="14">
        <f>Table1[[#This Row],[DC_STM/DC_NS]]+Table1[[#This Row],[DC_LPS/DC_NS]]</f>
        <v>0</v>
      </c>
      <c r="O2132" s="6">
        <v>1</v>
      </c>
      <c r="P2132" s="6">
        <v>2</v>
      </c>
      <c r="Q2132" s="6">
        <v>40958.604980468801</v>
      </c>
      <c r="R2132" s="7"/>
      <c r="S2132" s="16"/>
      <c r="T2132" s="9"/>
      <c r="U2132" s="10">
        <v>0</v>
      </c>
      <c r="V2132" s="11"/>
      <c r="W2132" s="17"/>
      <c r="X2132" s="13"/>
      <c r="Y2132" s="10">
        <v>0</v>
      </c>
      <c r="Z2132" s="18">
        <f>Table1[[#This Row],[Mφ_STM/Mφ_NS]]+Table1[[#This Row],[Mφ_LPS/Mφ_NS]]</f>
        <v>0</v>
      </c>
    </row>
    <row r="2133" spans="1:26" x14ac:dyDescent="0.25">
      <c r="A2133" s="5" t="s">
        <v>6553</v>
      </c>
      <c r="B2133" s="15" t="s">
        <v>6554</v>
      </c>
      <c r="C2133" s="6">
        <v>5</v>
      </c>
      <c r="D2133" s="6">
        <v>14</v>
      </c>
      <c r="E2133" s="6">
        <v>1937051.6284722199</v>
      </c>
      <c r="F2133" s="7">
        <v>3.1103933713212699</v>
      </c>
      <c r="G2133" s="8" t="s">
        <v>6555</v>
      </c>
      <c r="H2133" s="9">
        <v>12.195956437525499</v>
      </c>
      <c r="I2133" s="10">
        <v>5</v>
      </c>
      <c r="J2133" s="11">
        <v>0.25008196914360897</v>
      </c>
      <c r="K2133" s="12" t="s">
        <v>3888</v>
      </c>
      <c r="L2133" s="13">
        <v>70.782170346231894</v>
      </c>
      <c r="M2133" s="10">
        <v>4</v>
      </c>
      <c r="N2133" s="14">
        <f>Table1[[#This Row],[DC_STM/DC_NS]]+Table1[[#This Row],[DC_LPS/DC_NS]]</f>
        <v>3.3604753404648791</v>
      </c>
      <c r="O2133" s="6">
        <v>1</v>
      </c>
      <c r="P2133" s="6">
        <v>2</v>
      </c>
      <c r="Q2133" s="6">
        <v>466495.51464843802</v>
      </c>
      <c r="R2133" s="7"/>
      <c r="S2133" s="16"/>
      <c r="T2133" s="9"/>
      <c r="U2133" s="10">
        <v>0</v>
      </c>
      <c r="V2133" s="11"/>
      <c r="W2133" s="17"/>
      <c r="X2133" s="13"/>
      <c r="Y2133" s="10">
        <v>0</v>
      </c>
      <c r="Z2133" s="18">
        <f>Table1[[#This Row],[Mφ_STM/Mφ_NS]]+Table1[[#This Row],[Mφ_LPS/Mφ_NS]]</f>
        <v>0</v>
      </c>
    </row>
    <row r="2134" spans="1:26" x14ac:dyDescent="0.25">
      <c r="A2134" s="5" t="s">
        <v>6556</v>
      </c>
      <c r="B2134" s="15" t="s">
        <v>6557</v>
      </c>
      <c r="C2134" s="6">
        <v>1</v>
      </c>
      <c r="D2134" s="6">
        <v>1</v>
      </c>
      <c r="E2134" s="6">
        <v>1347614.953125</v>
      </c>
      <c r="F2134" s="7"/>
      <c r="G2134" s="8"/>
      <c r="H2134" s="9"/>
      <c r="I2134" s="10">
        <v>0</v>
      </c>
      <c r="J2134" s="11"/>
      <c r="K2134" s="12"/>
      <c r="L2134" s="13"/>
      <c r="M2134" s="10">
        <v>0</v>
      </c>
      <c r="N2134" s="14">
        <f>Table1[[#This Row],[DC_STM/DC_NS]]+Table1[[#This Row],[DC_LPS/DC_NS]]</f>
        <v>0</v>
      </c>
      <c r="O2134" s="6">
        <v>1</v>
      </c>
      <c r="P2134" s="6">
        <v>2</v>
      </c>
      <c r="Q2134" s="6">
        <v>277606.77636718802</v>
      </c>
      <c r="R2134" s="7"/>
      <c r="S2134" s="16"/>
      <c r="T2134" s="9"/>
      <c r="U2134" s="10">
        <v>0</v>
      </c>
      <c r="V2134" s="11"/>
      <c r="W2134" s="17"/>
      <c r="X2134" s="13"/>
      <c r="Y2134" s="10">
        <v>0</v>
      </c>
      <c r="Z2134" s="18">
        <f>Table1[[#This Row],[Mφ_STM/Mφ_NS]]+Table1[[#This Row],[Mφ_LPS/Mφ_NS]]</f>
        <v>0</v>
      </c>
    </row>
    <row r="2135" spans="1:26" x14ac:dyDescent="0.25">
      <c r="A2135" s="15" t="s">
        <v>6558</v>
      </c>
      <c r="B2135" s="15" t="s">
        <v>6559</v>
      </c>
      <c r="C2135" s="6">
        <v>6</v>
      </c>
      <c r="D2135" s="6">
        <v>125</v>
      </c>
      <c r="E2135" s="6">
        <v>10591205.5112847</v>
      </c>
      <c r="F2135" s="7">
        <v>1.3988100888233399</v>
      </c>
      <c r="G2135" s="8" t="s">
        <v>6560</v>
      </c>
      <c r="H2135" s="9">
        <v>110.58951638269799</v>
      </c>
      <c r="I2135" s="10">
        <v>17</v>
      </c>
      <c r="J2135" s="11">
        <v>10.735076003061399</v>
      </c>
      <c r="K2135" s="12" t="s">
        <v>6561</v>
      </c>
      <c r="L2135" s="13">
        <v>292.21812517188903</v>
      </c>
      <c r="M2135" s="10">
        <v>16</v>
      </c>
      <c r="N2135" s="14">
        <f>Table1[[#This Row],[DC_STM/DC_NS]]+Table1[[#This Row],[DC_LPS/DC_NS]]</f>
        <v>12.13388609188474</v>
      </c>
      <c r="O2135" s="6">
        <v>6</v>
      </c>
      <c r="P2135" s="6">
        <v>81</v>
      </c>
      <c r="Q2135" s="6">
        <v>4422467.1905381996</v>
      </c>
      <c r="R2135" s="7">
        <v>33.306006550022502</v>
      </c>
      <c r="S2135" s="16" t="s">
        <v>6562</v>
      </c>
      <c r="T2135" s="9">
        <v>131.76476377968299</v>
      </c>
      <c r="U2135" s="10">
        <v>13</v>
      </c>
      <c r="V2135" s="11">
        <v>22.587599917985301</v>
      </c>
      <c r="W2135" s="17" t="s">
        <v>6563</v>
      </c>
      <c r="X2135" s="13">
        <v>178.16459422629799</v>
      </c>
      <c r="Y2135" s="10">
        <v>12</v>
      </c>
      <c r="Z2135" s="18">
        <f>Table1[[#This Row],[Mφ_STM/Mφ_NS]]+Table1[[#This Row],[Mφ_LPS/Mφ_NS]]</f>
        <v>55.893606468007803</v>
      </c>
    </row>
    <row r="2136" spans="1:26" x14ac:dyDescent="0.25">
      <c r="A2136" s="5" t="s">
        <v>6564</v>
      </c>
      <c r="B2136" s="15" t="s">
        <v>6565</v>
      </c>
      <c r="C2136" s="6">
        <v>6</v>
      </c>
      <c r="D2136" s="6">
        <v>10</v>
      </c>
      <c r="E2136" s="6">
        <v>2578664.4895833302</v>
      </c>
      <c r="F2136" s="7">
        <v>1.35879115005762</v>
      </c>
      <c r="G2136" s="8" t="s">
        <v>6566</v>
      </c>
      <c r="H2136" s="9">
        <v>141.262877116531</v>
      </c>
      <c r="I2136" s="10">
        <v>5</v>
      </c>
      <c r="J2136" s="11">
        <v>0.01</v>
      </c>
      <c r="K2136" s="12" t="s">
        <v>6566</v>
      </c>
      <c r="L2136" s="13">
        <v>0</v>
      </c>
      <c r="M2136" s="10">
        <v>5</v>
      </c>
      <c r="N2136" s="14">
        <f>Table1[[#This Row],[DC_STM/DC_NS]]+Table1[[#This Row],[DC_LPS/DC_NS]]</f>
        <v>1.36879115005762</v>
      </c>
      <c r="O2136" s="6">
        <v>4</v>
      </c>
      <c r="P2136" s="6">
        <v>15</v>
      </c>
      <c r="Q2136" s="6">
        <v>1043355.3336588501</v>
      </c>
      <c r="R2136" s="7"/>
      <c r="S2136" s="16"/>
      <c r="T2136" s="9"/>
      <c r="U2136" s="10">
        <v>0</v>
      </c>
      <c r="V2136" s="11"/>
      <c r="W2136" s="17"/>
      <c r="X2136" s="13"/>
      <c r="Y2136" s="10">
        <v>0</v>
      </c>
      <c r="Z2136" s="18">
        <f>Table1[[#This Row],[Mφ_STM/Mφ_NS]]+Table1[[#This Row],[Mφ_LPS/Mφ_NS]]</f>
        <v>0</v>
      </c>
    </row>
    <row r="2137" spans="1:26" x14ac:dyDescent="0.25">
      <c r="A2137" s="5" t="s">
        <v>6567</v>
      </c>
      <c r="B2137" s="15" t="s">
        <v>6568</v>
      </c>
      <c r="C2137" s="6">
        <v>1</v>
      </c>
      <c r="D2137" s="6">
        <v>10</v>
      </c>
      <c r="E2137" s="6">
        <v>3530241.4631696399</v>
      </c>
      <c r="F2137" s="7">
        <v>1.63153292733901</v>
      </c>
      <c r="G2137" s="8" t="s">
        <v>6569</v>
      </c>
      <c r="H2137" s="9">
        <v>80.599183106162997</v>
      </c>
      <c r="I2137" s="10">
        <v>4</v>
      </c>
      <c r="J2137" s="11">
        <v>0.68860289706253197</v>
      </c>
      <c r="K2137" s="12" t="s">
        <v>6570</v>
      </c>
      <c r="L2137" s="13">
        <v>98.269534373587504</v>
      </c>
      <c r="M2137" s="10">
        <v>5</v>
      </c>
      <c r="N2137" s="14">
        <f>Table1[[#This Row],[DC_STM/DC_NS]]+Table1[[#This Row],[DC_LPS/DC_NS]]</f>
        <v>2.3201358244015422</v>
      </c>
      <c r="O2137" s="6">
        <v>1</v>
      </c>
      <c r="P2137" s="6">
        <v>5</v>
      </c>
      <c r="Q2137" s="6">
        <v>481270.12060546898</v>
      </c>
      <c r="R2137" s="7"/>
      <c r="S2137" s="16"/>
      <c r="T2137" s="9"/>
      <c r="U2137" s="10">
        <v>0</v>
      </c>
      <c r="V2137" s="11"/>
      <c r="W2137" s="17"/>
      <c r="X2137" s="13"/>
      <c r="Y2137" s="10">
        <v>0</v>
      </c>
      <c r="Z2137" s="18">
        <f>Table1[[#This Row],[Mφ_STM/Mφ_NS]]+Table1[[#This Row],[Mφ_LPS/Mφ_NS]]</f>
        <v>0</v>
      </c>
    </row>
    <row r="2138" spans="1:26" x14ac:dyDescent="0.25">
      <c r="A2138" s="5" t="s">
        <v>6571</v>
      </c>
      <c r="B2138" s="15" t="s">
        <v>6572</v>
      </c>
      <c r="C2138" s="6">
        <v>1</v>
      </c>
      <c r="D2138" s="6">
        <v>2</v>
      </c>
      <c r="E2138" s="6">
        <v>40665963.921875</v>
      </c>
      <c r="F2138" s="7">
        <v>1.40952746680629</v>
      </c>
      <c r="G2138" s="8" t="s">
        <v>61</v>
      </c>
      <c r="H2138" s="9"/>
      <c r="I2138" s="10">
        <v>1</v>
      </c>
      <c r="J2138" s="11">
        <v>1.2680942795049699</v>
      </c>
      <c r="K2138" s="12" t="s">
        <v>61</v>
      </c>
      <c r="L2138" s="13"/>
      <c r="M2138" s="10">
        <v>1</v>
      </c>
      <c r="N2138" s="14">
        <f>Table1[[#This Row],[DC_STM/DC_NS]]+Table1[[#This Row],[DC_LPS/DC_NS]]</f>
        <v>2.6776217463112602</v>
      </c>
      <c r="O2138" s="6">
        <v>1</v>
      </c>
      <c r="P2138" s="6">
        <v>1</v>
      </c>
      <c r="Q2138" s="6">
        <v>7860181.125</v>
      </c>
      <c r="R2138" s="7">
        <v>0.51873917771505595</v>
      </c>
      <c r="S2138" s="16" t="s">
        <v>97</v>
      </c>
      <c r="T2138" s="9"/>
      <c r="U2138" s="10">
        <v>1</v>
      </c>
      <c r="V2138" s="11">
        <v>0.86279023934872701</v>
      </c>
      <c r="W2138" s="17" t="s">
        <v>97</v>
      </c>
      <c r="X2138" s="13"/>
      <c r="Y2138" s="10">
        <v>1</v>
      </c>
      <c r="Z2138" s="18">
        <f>Table1[[#This Row],[Mφ_STM/Mφ_NS]]+Table1[[#This Row],[Mφ_LPS/Mφ_NS]]</f>
        <v>1.3815294170637831</v>
      </c>
    </row>
    <row r="2139" spans="1:26" x14ac:dyDescent="0.25">
      <c r="A2139" s="5" t="s">
        <v>6573</v>
      </c>
      <c r="B2139" s="15" t="s">
        <v>6574</v>
      </c>
      <c r="C2139" s="6">
        <v>2</v>
      </c>
      <c r="D2139" s="6">
        <v>5</v>
      </c>
      <c r="E2139" s="6">
        <v>3185555.6458333302</v>
      </c>
      <c r="F2139" s="7">
        <v>1.9719599512345001</v>
      </c>
      <c r="G2139" s="8" t="s">
        <v>314</v>
      </c>
      <c r="H2139" s="9">
        <v>21.2445044083501</v>
      </c>
      <c r="I2139" s="10">
        <v>3</v>
      </c>
      <c r="J2139" s="11">
        <v>0.29376841012870197</v>
      </c>
      <c r="K2139" s="12" t="s">
        <v>314</v>
      </c>
      <c r="L2139" s="13">
        <v>17.769794474384099</v>
      </c>
      <c r="M2139" s="10">
        <v>3</v>
      </c>
      <c r="N2139" s="14">
        <f>Table1[[#This Row],[DC_STM/DC_NS]]+Table1[[#This Row],[DC_LPS/DC_NS]]</f>
        <v>2.2657283613632022</v>
      </c>
      <c r="O2139" s="6">
        <v>1</v>
      </c>
      <c r="P2139" s="6">
        <v>1</v>
      </c>
      <c r="Q2139" s="6">
        <v>1767710.65625</v>
      </c>
      <c r="R2139" s="7"/>
      <c r="S2139" s="16"/>
      <c r="T2139" s="9"/>
      <c r="U2139" s="10">
        <v>0</v>
      </c>
      <c r="V2139" s="11"/>
      <c r="W2139" s="17"/>
      <c r="X2139" s="13"/>
      <c r="Y2139" s="10">
        <v>0</v>
      </c>
      <c r="Z2139" s="18">
        <f>Table1[[#This Row],[Mφ_STM/Mφ_NS]]+Table1[[#This Row],[Mφ_LPS/Mφ_NS]]</f>
        <v>0</v>
      </c>
    </row>
    <row r="2140" spans="1:26" x14ac:dyDescent="0.25">
      <c r="A2140" s="5" t="s">
        <v>6575</v>
      </c>
      <c r="B2140" s="15" t="s">
        <v>6576</v>
      </c>
      <c r="C2140" s="6">
        <v>9</v>
      </c>
      <c r="D2140" s="6">
        <v>124</v>
      </c>
      <c r="E2140" s="6">
        <v>14003068.168294299</v>
      </c>
      <c r="F2140" s="7">
        <v>0.755297181859789</v>
      </c>
      <c r="G2140" s="8" t="s">
        <v>6577</v>
      </c>
      <c r="H2140" s="9">
        <v>79.927075730715899</v>
      </c>
      <c r="I2140" s="10">
        <v>47</v>
      </c>
      <c r="J2140" s="11">
        <v>0.95555386643977902</v>
      </c>
      <c r="K2140" s="12" t="s">
        <v>6578</v>
      </c>
      <c r="L2140" s="13">
        <v>46.466670192377002</v>
      </c>
      <c r="M2140" s="10">
        <v>49</v>
      </c>
      <c r="N2140" s="14">
        <f>Table1[[#This Row],[DC_STM/DC_NS]]+Table1[[#This Row],[DC_LPS/DC_NS]]</f>
        <v>1.710851048299568</v>
      </c>
      <c r="O2140" s="6">
        <v>7</v>
      </c>
      <c r="P2140" s="6">
        <v>95</v>
      </c>
      <c r="Q2140" s="6">
        <v>8100422.4573567696</v>
      </c>
      <c r="R2140" s="7">
        <v>7.1829364203033599</v>
      </c>
      <c r="S2140" s="16" t="s">
        <v>6579</v>
      </c>
      <c r="T2140" s="9">
        <v>104.615911880851</v>
      </c>
      <c r="U2140" s="10">
        <v>40</v>
      </c>
      <c r="V2140" s="11">
        <v>0.60613959259957795</v>
      </c>
      <c r="W2140" s="17" t="s">
        <v>6580</v>
      </c>
      <c r="X2140" s="13">
        <v>65.657653864692804</v>
      </c>
      <c r="Y2140" s="10">
        <v>38</v>
      </c>
      <c r="Z2140" s="18">
        <f>Table1[[#This Row],[Mφ_STM/Mφ_NS]]+Table1[[#This Row],[Mφ_LPS/Mφ_NS]]</f>
        <v>7.7890760129029379</v>
      </c>
    </row>
    <row r="2141" spans="1:26" x14ac:dyDescent="0.25">
      <c r="A2141" s="5" t="s">
        <v>6581</v>
      </c>
      <c r="B2141" s="15" t="s">
        <v>6582</v>
      </c>
      <c r="C2141" s="6">
        <v>1</v>
      </c>
      <c r="D2141" s="6">
        <v>2</v>
      </c>
      <c r="E2141" s="6">
        <v>10599808.09375</v>
      </c>
      <c r="F2141" s="7"/>
      <c r="G2141" s="8"/>
      <c r="H2141" s="9"/>
      <c r="I2141" s="10">
        <v>0</v>
      </c>
      <c r="J2141" s="11"/>
      <c r="K2141" s="12"/>
      <c r="L2141" s="13"/>
      <c r="M2141" s="10">
        <v>0</v>
      </c>
      <c r="N2141" s="14">
        <f>Table1[[#This Row],[DC_STM/DC_NS]]+Table1[[#This Row],[DC_LPS/DC_NS]]</f>
        <v>0</v>
      </c>
      <c r="O2141" s="6"/>
      <c r="P2141" s="6"/>
      <c r="Q2141" s="6"/>
      <c r="R2141" s="7"/>
      <c r="S2141" s="16"/>
      <c r="T2141" s="9"/>
      <c r="U2141" s="10">
        <v>0</v>
      </c>
      <c r="V2141" s="11"/>
      <c r="W2141" s="17"/>
      <c r="X2141" s="13"/>
      <c r="Y2141" s="10">
        <v>0</v>
      </c>
      <c r="Z2141" s="18">
        <f>Table1[[#This Row],[Mφ_STM/Mφ_NS]]+Table1[[#This Row],[Mφ_LPS/Mφ_NS]]</f>
        <v>0</v>
      </c>
    </row>
    <row r="2142" spans="1:26" x14ac:dyDescent="0.25">
      <c r="A2142" s="5" t="s">
        <v>6583</v>
      </c>
      <c r="B2142" s="15" t="s">
        <v>6584</v>
      </c>
      <c r="C2142" s="6">
        <v>2</v>
      </c>
      <c r="D2142" s="6">
        <v>2</v>
      </c>
      <c r="E2142" s="6">
        <v>1320511.6958007801</v>
      </c>
      <c r="F2142" s="7">
        <v>1.2328483561328001</v>
      </c>
      <c r="G2142" s="8" t="s">
        <v>34</v>
      </c>
      <c r="H2142" s="9"/>
      <c r="I2142" s="10">
        <v>1</v>
      </c>
      <c r="J2142" s="11">
        <v>0.37089830789706701</v>
      </c>
      <c r="K2142" s="12" t="s">
        <v>34</v>
      </c>
      <c r="L2142" s="13"/>
      <c r="M2142" s="10">
        <v>1</v>
      </c>
      <c r="N2142" s="14">
        <f>Table1[[#This Row],[DC_STM/DC_NS]]+Table1[[#This Row],[DC_LPS/DC_NS]]</f>
        <v>1.6037466640298672</v>
      </c>
      <c r="O2142" s="6">
        <v>1</v>
      </c>
      <c r="P2142" s="6">
        <v>1</v>
      </c>
      <c r="Q2142" s="6">
        <v>285518.25</v>
      </c>
      <c r="R2142" s="7"/>
      <c r="S2142" s="16"/>
      <c r="T2142" s="9"/>
      <c r="U2142" s="10">
        <v>0</v>
      </c>
      <c r="V2142" s="11"/>
      <c r="W2142" s="17"/>
      <c r="X2142" s="13"/>
      <c r="Y2142" s="10">
        <v>0</v>
      </c>
      <c r="Z2142" s="18">
        <f>Table1[[#This Row],[Mφ_STM/Mφ_NS]]+Table1[[#This Row],[Mφ_LPS/Mφ_NS]]</f>
        <v>0</v>
      </c>
    </row>
    <row r="2143" spans="1:26" x14ac:dyDescent="0.25">
      <c r="A2143" s="5" t="s">
        <v>6585</v>
      </c>
      <c r="B2143" s="15" t="s">
        <v>6586</v>
      </c>
      <c r="C2143" s="6">
        <v>2</v>
      </c>
      <c r="D2143" s="6">
        <v>5</v>
      </c>
      <c r="E2143" s="6">
        <v>1064318.6626953101</v>
      </c>
      <c r="F2143" s="7">
        <v>4.5198213439148303</v>
      </c>
      <c r="G2143" s="8" t="s">
        <v>6587</v>
      </c>
      <c r="H2143" s="9">
        <v>144.82848020030701</v>
      </c>
      <c r="I2143" s="10">
        <v>4</v>
      </c>
      <c r="J2143" s="11">
        <v>1.6735375052861601E-2</v>
      </c>
      <c r="K2143" s="12" t="s">
        <v>6587</v>
      </c>
      <c r="L2143" s="13">
        <v>54.982921358030303</v>
      </c>
      <c r="M2143" s="10">
        <v>4</v>
      </c>
      <c r="N2143" s="14">
        <f>Table1[[#This Row],[DC_STM/DC_NS]]+Table1[[#This Row],[DC_LPS/DC_NS]]</f>
        <v>4.5365567189676916</v>
      </c>
      <c r="O2143" s="6">
        <v>2</v>
      </c>
      <c r="P2143" s="6">
        <v>4</v>
      </c>
      <c r="Q2143" s="6">
        <v>520685.04361979198</v>
      </c>
      <c r="R2143" s="7"/>
      <c r="S2143" s="16"/>
      <c r="T2143" s="9"/>
      <c r="U2143" s="10">
        <v>0</v>
      </c>
      <c r="V2143" s="11"/>
      <c r="W2143" s="17"/>
      <c r="X2143" s="13"/>
      <c r="Y2143" s="10">
        <v>0</v>
      </c>
      <c r="Z2143" s="18">
        <f>Table1[[#This Row],[Mφ_STM/Mφ_NS]]+Table1[[#This Row],[Mφ_LPS/Mφ_NS]]</f>
        <v>0</v>
      </c>
    </row>
    <row r="2144" spans="1:26" x14ac:dyDescent="0.25">
      <c r="A2144" s="5" t="s">
        <v>6588</v>
      </c>
      <c r="B2144" s="15" t="s">
        <v>6589</v>
      </c>
      <c r="C2144" s="6">
        <v>1</v>
      </c>
      <c r="D2144" s="6">
        <v>1</v>
      </c>
      <c r="E2144" s="6">
        <v>166162.8046875</v>
      </c>
      <c r="F2144" s="7"/>
      <c r="G2144" s="8"/>
      <c r="H2144" s="9"/>
      <c r="I2144" s="10">
        <v>0</v>
      </c>
      <c r="J2144" s="11"/>
      <c r="K2144" s="12"/>
      <c r="L2144" s="13"/>
      <c r="M2144" s="10">
        <v>0</v>
      </c>
      <c r="N2144" s="14">
        <f>Table1[[#This Row],[DC_STM/DC_NS]]+Table1[[#This Row],[DC_LPS/DC_NS]]</f>
        <v>0</v>
      </c>
      <c r="O2144" s="6">
        <v>1</v>
      </c>
      <c r="P2144" s="6">
        <v>2</v>
      </c>
      <c r="Q2144" s="6">
        <v>520454.63769531302</v>
      </c>
      <c r="R2144" s="7"/>
      <c r="S2144" s="16"/>
      <c r="T2144" s="9"/>
      <c r="U2144" s="10">
        <v>0</v>
      </c>
      <c r="V2144" s="11"/>
      <c r="W2144" s="17"/>
      <c r="X2144" s="13"/>
      <c r="Y2144" s="10">
        <v>0</v>
      </c>
      <c r="Z2144" s="18">
        <f>Table1[[#This Row],[Mφ_STM/Mφ_NS]]+Table1[[#This Row],[Mφ_LPS/Mφ_NS]]</f>
        <v>0</v>
      </c>
    </row>
    <row r="2145" spans="1:26" x14ac:dyDescent="0.25">
      <c r="A2145" s="5" t="s">
        <v>6590</v>
      </c>
      <c r="B2145" s="15" t="s">
        <v>6591</v>
      </c>
      <c r="C2145" s="6">
        <v>1</v>
      </c>
      <c r="D2145" s="6">
        <v>13</v>
      </c>
      <c r="E2145" s="6">
        <v>1898033.3741319401</v>
      </c>
      <c r="F2145" s="7">
        <v>1.8568634448744199</v>
      </c>
      <c r="G2145" s="8" t="s">
        <v>6592</v>
      </c>
      <c r="H2145" s="9">
        <v>65.177107252744904</v>
      </c>
      <c r="I2145" s="10">
        <v>7</v>
      </c>
      <c r="J2145" s="11">
        <v>0.59293213588976301</v>
      </c>
      <c r="K2145" s="12" t="s">
        <v>6593</v>
      </c>
      <c r="L2145" s="13">
        <v>84.793510359738804</v>
      </c>
      <c r="M2145" s="10">
        <v>8</v>
      </c>
      <c r="N2145" s="14">
        <f>Table1[[#This Row],[DC_STM/DC_NS]]+Table1[[#This Row],[DC_LPS/DC_NS]]</f>
        <v>2.4497955807641829</v>
      </c>
      <c r="O2145" s="6"/>
      <c r="P2145" s="6"/>
      <c r="Q2145" s="6"/>
      <c r="R2145" s="7"/>
      <c r="S2145" s="16"/>
      <c r="T2145" s="9"/>
      <c r="U2145" s="10">
        <v>0</v>
      </c>
      <c r="V2145" s="11"/>
      <c r="W2145" s="17"/>
      <c r="X2145" s="13"/>
      <c r="Y2145" s="10">
        <v>0</v>
      </c>
      <c r="Z2145" s="18">
        <f>Table1[[#This Row],[Mφ_STM/Mφ_NS]]+Table1[[#This Row],[Mφ_LPS/Mφ_NS]]</f>
        <v>0</v>
      </c>
    </row>
    <row r="2146" spans="1:26" x14ac:dyDescent="0.25">
      <c r="A2146" s="5" t="s">
        <v>6594</v>
      </c>
      <c r="B2146" s="15" t="s">
        <v>6595</v>
      </c>
      <c r="C2146" s="6">
        <v>6</v>
      </c>
      <c r="D2146" s="6">
        <v>86</v>
      </c>
      <c r="E2146" s="6">
        <v>30992782.3028429</v>
      </c>
      <c r="F2146" s="7">
        <v>1.5394009077608</v>
      </c>
      <c r="G2146" s="8" t="s">
        <v>6596</v>
      </c>
      <c r="H2146" s="9">
        <v>104.67322911954101</v>
      </c>
      <c r="I2146" s="10">
        <v>28</v>
      </c>
      <c r="J2146" s="11">
        <v>0.86554638564251196</v>
      </c>
      <c r="K2146" s="12" t="s">
        <v>6597</v>
      </c>
      <c r="L2146" s="13">
        <v>58.336402912602601</v>
      </c>
      <c r="M2146" s="10">
        <v>28</v>
      </c>
      <c r="N2146" s="14">
        <f>Table1[[#This Row],[DC_STM/DC_NS]]+Table1[[#This Row],[DC_LPS/DC_NS]]</f>
        <v>2.4049472934033118</v>
      </c>
      <c r="O2146" s="6">
        <v>6</v>
      </c>
      <c r="P2146" s="6">
        <v>75</v>
      </c>
      <c r="Q2146" s="6">
        <v>11255005.1418186</v>
      </c>
      <c r="R2146" s="7">
        <v>11.688588690342399</v>
      </c>
      <c r="S2146" s="16" t="s">
        <v>6598</v>
      </c>
      <c r="T2146" s="9">
        <v>240.24744528279001</v>
      </c>
      <c r="U2146" s="10">
        <v>22</v>
      </c>
      <c r="V2146" s="11">
        <v>5.7158223529439498</v>
      </c>
      <c r="W2146" s="17" t="s">
        <v>6599</v>
      </c>
      <c r="X2146" s="13">
        <v>305.28318290379798</v>
      </c>
      <c r="Y2146" s="10">
        <v>21</v>
      </c>
      <c r="Z2146" s="18">
        <f>Table1[[#This Row],[Mφ_STM/Mφ_NS]]+Table1[[#This Row],[Mφ_LPS/Mφ_NS]]</f>
        <v>17.404411043286348</v>
      </c>
    </row>
    <row r="2147" spans="1:26" x14ac:dyDescent="0.25">
      <c r="A2147" s="5" t="s">
        <v>6600</v>
      </c>
      <c r="B2147" s="15" t="s">
        <v>6601</v>
      </c>
      <c r="C2147" s="6"/>
      <c r="D2147" s="6"/>
      <c r="E2147" s="6"/>
      <c r="F2147" s="7"/>
      <c r="G2147" s="8"/>
      <c r="H2147" s="9"/>
      <c r="I2147" s="10">
        <v>0</v>
      </c>
      <c r="J2147" s="11"/>
      <c r="K2147" s="12"/>
      <c r="L2147" s="13"/>
      <c r="M2147" s="10">
        <v>0</v>
      </c>
      <c r="N2147" s="14">
        <f>Table1[[#This Row],[DC_STM/DC_NS]]+Table1[[#This Row],[DC_LPS/DC_NS]]</f>
        <v>0</v>
      </c>
      <c r="O2147" s="6">
        <v>1</v>
      </c>
      <c r="P2147" s="6">
        <v>1</v>
      </c>
      <c r="Q2147" s="6">
        <v>17551270</v>
      </c>
      <c r="R2147" s="7">
        <v>8.2992603495174606</v>
      </c>
      <c r="S2147" s="16" t="s">
        <v>431</v>
      </c>
      <c r="T2147" s="9"/>
      <c r="U2147" s="10">
        <v>1</v>
      </c>
      <c r="V2147" s="11"/>
      <c r="W2147" s="17"/>
      <c r="X2147" s="13"/>
      <c r="Y2147" s="10">
        <v>0</v>
      </c>
      <c r="Z2147" s="18">
        <f>Table1[[#This Row],[Mφ_STM/Mφ_NS]]+Table1[[#This Row],[Mφ_LPS/Mφ_NS]]</f>
        <v>8.2992603495174606</v>
      </c>
    </row>
    <row r="2148" spans="1:26" x14ac:dyDescent="0.25">
      <c r="A2148" s="5" t="s">
        <v>6602</v>
      </c>
      <c r="B2148" s="15" t="s">
        <v>6603</v>
      </c>
      <c r="C2148" s="6"/>
      <c r="D2148" s="6"/>
      <c r="E2148" s="6"/>
      <c r="F2148" s="7"/>
      <c r="G2148" s="8"/>
      <c r="H2148" s="9"/>
      <c r="I2148" s="10">
        <v>0</v>
      </c>
      <c r="J2148" s="11"/>
      <c r="K2148" s="12"/>
      <c r="L2148" s="13"/>
      <c r="M2148" s="10">
        <v>0</v>
      </c>
      <c r="N2148" s="14">
        <f>Table1[[#This Row],[DC_STM/DC_NS]]+Table1[[#This Row],[DC_LPS/DC_NS]]</f>
        <v>0</v>
      </c>
      <c r="O2148" s="6">
        <v>1</v>
      </c>
      <c r="P2148" s="6">
        <v>1</v>
      </c>
      <c r="Q2148" s="6">
        <v>0</v>
      </c>
      <c r="R2148" s="7"/>
      <c r="S2148" s="16"/>
      <c r="T2148" s="9"/>
      <c r="U2148" s="10">
        <v>0</v>
      </c>
      <c r="V2148" s="11"/>
      <c r="W2148" s="17"/>
      <c r="X2148" s="13"/>
      <c r="Y2148" s="10">
        <v>0</v>
      </c>
      <c r="Z2148" s="18">
        <f>Table1[[#This Row],[Mφ_STM/Mφ_NS]]+Table1[[#This Row],[Mφ_LPS/Mφ_NS]]</f>
        <v>0</v>
      </c>
    </row>
    <row r="2149" spans="1:26" x14ac:dyDescent="0.25">
      <c r="A2149" s="5" t="s">
        <v>6604</v>
      </c>
      <c r="B2149" s="15" t="s">
        <v>6605</v>
      </c>
      <c r="C2149" s="6"/>
      <c r="D2149" s="6"/>
      <c r="E2149" s="6"/>
      <c r="F2149" s="7"/>
      <c r="G2149" s="8"/>
      <c r="H2149" s="9"/>
      <c r="I2149" s="10">
        <v>0</v>
      </c>
      <c r="J2149" s="11"/>
      <c r="K2149" s="12"/>
      <c r="L2149" s="13"/>
      <c r="M2149" s="10">
        <v>0</v>
      </c>
      <c r="N2149" s="14">
        <f>Table1[[#This Row],[DC_STM/DC_NS]]+Table1[[#This Row],[DC_LPS/DC_NS]]</f>
        <v>0</v>
      </c>
      <c r="O2149" s="6">
        <v>1</v>
      </c>
      <c r="P2149" s="6">
        <v>1</v>
      </c>
      <c r="Q2149" s="6">
        <v>0</v>
      </c>
      <c r="R2149" s="7"/>
      <c r="S2149" s="16"/>
      <c r="T2149" s="9"/>
      <c r="U2149" s="10">
        <v>0</v>
      </c>
      <c r="V2149" s="11"/>
      <c r="W2149" s="17"/>
      <c r="X2149" s="13"/>
      <c r="Y2149" s="10">
        <v>0</v>
      </c>
      <c r="Z2149" s="18">
        <f>Table1[[#This Row],[Mφ_STM/Mφ_NS]]+Table1[[#This Row],[Mφ_LPS/Mφ_NS]]</f>
        <v>0</v>
      </c>
    </row>
    <row r="2150" spans="1:26" x14ac:dyDescent="0.25">
      <c r="A2150" s="5" t="s">
        <v>6606</v>
      </c>
      <c r="B2150" s="15" t="s">
        <v>6607</v>
      </c>
      <c r="C2150" s="6">
        <v>4</v>
      </c>
      <c r="D2150" s="6">
        <v>41</v>
      </c>
      <c r="E2150" s="6">
        <v>16111194.006727399</v>
      </c>
      <c r="F2150" s="7">
        <v>1.0493276297348699</v>
      </c>
      <c r="G2150" s="8" t="s">
        <v>6608</v>
      </c>
      <c r="H2150" s="9">
        <v>96.098349434180705</v>
      </c>
      <c r="I2150" s="10">
        <v>24</v>
      </c>
      <c r="J2150" s="11">
        <v>0.64796130634122895</v>
      </c>
      <c r="K2150" s="12" t="s">
        <v>6609</v>
      </c>
      <c r="L2150" s="13">
        <v>52.575415942917999</v>
      </c>
      <c r="M2150" s="10">
        <v>27</v>
      </c>
      <c r="N2150" s="14">
        <f>Table1[[#This Row],[DC_STM/DC_NS]]+Table1[[#This Row],[DC_LPS/DC_NS]]</f>
        <v>1.6972889360760988</v>
      </c>
      <c r="O2150" s="6">
        <v>4</v>
      </c>
      <c r="P2150" s="6">
        <v>26</v>
      </c>
      <c r="Q2150" s="6">
        <v>4354233.5052675204</v>
      </c>
      <c r="R2150" s="7">
        <v>5.7770762389198698</v>
      </c>
      <c r="S2150" s="16" t="s">
        <v>6610</v>
      </c>
      <c r="T2150" s="9">
        <v>86.596229425908305</v>
      </c>
      <c r="U2150" s="10">
        <v>17</v>
      </c>
      <c r="V2150" s="11">
        <v>0.70685267606563396</v>
      </c>
      <c r="W2150" s="17" t="s">
        <v>6611</v>
      </c>
      <c r="X2150" s="13">
        <v>58.110571602437801</v>
      </c>
      <c r="Y2150" s="10">
        <v>16</v>
      </c>
      <c r="Z2150" s="18">
        <f>Table1[[#This Row],[Mφ_STM/Mφ_NS]]+Table1[[#This Row],[Mφ_LPS/Mφ_NS]]</f>
        <v>6.4839289149855039</v>
      </c>
    </row>
    <row r="2151" spans="1:26" x14ac:dyDescent="0.25">
      <c r="A2151" s="5" t="s">
        <v>6612</v>
      </c>
      <c r="B2151" s="15" t="s">
        <v>6613</v>
      </c>
      <c r="C2151" s="6">
        <v>3</v>
      </c>
      <c r="D2151" s="6">
        <v>4</v>
      </c>
      <c r="E2151" s="6">
        <v>544354.42578125</v>
      </c>
      <c r="F2151" s="7">
        <v>3.6978728552275499</v>
      </c>
      <c r="G2151" s="8" t="s">
        <v>303</v>
      </c>
      <c r="H2151" s="9">
        <v>18.590372928985399</v>
      </c>
      <c r="I2151" s="10">
        <v>2</v>
      </c>
      <c r="J2151" s="11">
        <v>2.0208822254773499E-2</v>
      </c>
      <c r="K2151" s="12" t="s">
        <v>303</v>
      </c>
      <c r="L2151" s="13">
        <v>40.8795947885123</v>
      </c>
      <c r="M2151" s="10">
        <v>2</v>
      </c>
      <c r="N2151" s="14">
        <f>Table1[[#This Row],[DC_STM/DC_NS]]+Table1[[#This Row],[DC_LPS/DC_NS]]</f>
        <v>3.7180816774823233</v>
      </c>
      <c r="O2151" s="6"/>
      <c r="P2151" s="6"/>
      <c r="Q2151" s="6"/>
      <c r="R2151" s="7"/>
      <c r="S2151" s="16"/>
      <c r="T2151" s="9"/>
      <c r="U2151" s="10">
        <v>0</v>
      </c>
      <c r="V2151" s="11"/>
      <c r="W2151" s="17"/>
      <c r="X2151" s="13"/>
      <c r="Y2151" s="10">
        <v>0</v>
      </c>
      <c r="Z2151" s="18">
        <f>Table1[[#This Row],[Mφ_STM/Mφ_NS]]+Table1[[#This Row],[Mφ_LPS/Mφ_NS]]</f>
        <v>0</v>
      </c>
    </row>
    <row r="2152" spans="1:26" x14ac:dyDescent="0.25">
      <c r="A2152" s="5" t="s">
        <v>6614</v>
      </c>
      <c r="B2152" s="15" t="s">
        <v>6615</v>
      </c>
      <c r="C2152" s="6"/>
      <c r="D2152" s="6"/>
      <c r="E2152" s="6"/>
      <c r="F2152" s="7"/>
      <c r="G2152" s="8"/>
      <c r="H2152" s="9"/>
      <c r="I2152" s="10">
        <v>0</v>
      </c>
      <c r="J2152" s="11"/>
      <c r="K2152" s="12"/>
      <c r="L2152" s="13"/>
      <c r="M2152" s="10">
        <v>0</v>
      </c>
      <c r="N2152" s="14">
        <f>Table1[[#This Row],[DC_STM/DC_NS]]+Table1[[#This Row],[DC_LPS/DC_NS]]</f>
        <v>0</v>
      </c>
      <c r="O2152" s="6">
        <v>1</v>
      </c>
      <c r="P2152" s="6">
        <v>1</v>
      </c>
      <c r="Q2152" s="6">
        <v>142673.03515625</v>
      </c>
      <c r="R2152" s="7"/>
      <c r="S2152" s="16"/>
      <c r="T2152" s="9"/>
      <c r="U2152" s="10">
        <v>0</v>
      </c>
      <c r="V2152" s="11"/>
      <c r="W2152" s="17"/>
      <c r="X2152" s="13"/>
      <c r="Y2152" s="10">
        <v>0</v>
      </c>
      <c r="Z2152" s="18">
        <f>Table1[[#This Row],[Mφ_STM/Mφ_NS]]+Table1[[#This Row],[Mφ_LPS/Mφ_NS]]</f>
        <v>0</v>
      </c>
    </row>
    <row r="2153" spans="1:26" x14ac:dyDescent="0.25">
      <c r="A2153" s="5" t="s">
        <v>6616</v>
      </c>
      <c r="B2153" s="15" t="s">
        <v>6617</v>
      </c>
      <c r="C2153" s="6"/>
      <c r="D2153" s="6"/>
      <c r="E2153" s="6"/>
      <c r="F2153" s="7"/>
      <c r="G2153" s="8"/>
      <c r="H2153" s="9"/>
      <c r="I2153" s="10">
        <v>0</v>
      </c>
      <c r="J2153" s="11"/>
      <c r="K2153" s="12"/>
      <c r="L2153" s="13"/>
      <c r="M2153" s="10">
        <v>0</v>
      </c>
      <c r="N2153" s="14">
        <f>Table1[[#This Row],[DC_STM/DC_NS]]+Table1[[#This Row],[DC_LPS/DC_NS]]</f>
        <v>0</v>
      </c>
      <c r="O2153" s="6">
        <v>1</v>
      </c>
      <c r="P2153" s="6">
        <v>1</v>
      </c>
      <c r="Q2153" s="6">
        <v>0</v>
      </c>
      <c r="R2153" s="7"/>
      <c r="S2153" s="16"/>
      <c r="T2153" s="9"/>
      <c r="U2153" s="10">
        <v>0</v>
      </c>
      <c r="V2153" s="11"/>
      <c r="W2153" s="17"/>
      <c r="X2153" s="13"/>
      <c r="Y2153" s="10">
        <v>0</v>
      </c>
      <c r="Z2153" s="18">
        <f>Table1[[#This Row],[Mφ_STM/Mφ_NS]]+Table1[[#This Row],[Mφ_LPS/Mφ_NS]]</f>
        <v>0</v>
      </c>
    </row>
    <row r="2154" spans="1:26" x14ac:dyDescent="0.25">
      <c r="A2154" s="5" t="s">
        <v>6618</v>
      </c>
      <c r="B2154" s="15" t="s">
        <v>6619</v>
      </c>
      <c r="C2154" s="6">
        <v>1</v>
      </c>
      <c r="D2154" s="6">
        <v>5</v>
      </c>
      <c r="E2154" s="6">
        <v>3924408.6218750002</v>
      </c>
      <c r="F2154" s="7">
        <v>0.01</v>
      </c>
      <c r="G2154" s="8" t="s">
        <v>960</v>
      </c>
      <c r="H2154" s="9">
        <v>0</v>
      </c>
      <c r="I2154" s="10">
        <v>2</v>
      </c>
      <c r="J2154" s="11">
        <v>0.01</v>
      </c>
      <c r="K2154" s="12" t="s">
        <v>960</v>
      </c>
      <c r="L2154" s="13">
        <v>0</v>
      </c>
      <c r="M2154" s="10">
        <v>2</v>
      </c>
      <c r="N2154" s="14">
        <f>Table1[[#This Row],[DC_STM/DC_NS]]+Table1[[#This Row],[DC_LPS/DC_NS]]</f>
        <v>0.02</v>
      </c>
      <c r="O2154" s="6"/>
      <c r="P2154" s="6"/>
      <c r="Q2154" s="6"/>
      <c r="R2154" s="7"/>
      <c r="S2154" s="16"/>
      <c r="T2154" s="9"/>
      <c r="U2154" s="10">
        <v>0</v>
      </c>
      <c r="V2154" s="11"/>
      <c r="W2154" s="17"/>
      <c r="X2154" s="13"/>
      <c r="Y2154" s="10">
        <v>0</v>
      </c>
      <c r="Z2154" s="18">
        <f>Table1[[#This Row],[Mφ_STM/Mφ_NS]]+Table1[[#This Row],[Mφ_LPS/Mφ_NS]]</f>
        <v>0</v>
      </c>
    </row>
    <row r="2155" spans="1:26" x14ac:dyDescent="0.25">
      <c r="A2155" s="5" t="s">
        <v>6620</v>
      </c>
      <c r="B2155" s="15" t="s">
        <v>6621</v>
      </c>
      <c r="C2155" s="6">
        <v>1</v>
      </c>
      <c r="D2155" s="6">
        <v>1</v>
      </c>
      <c r="E2155" s="6">
        <v>1750509.53125</v>
      </c>
      <c r="F2155" s="7"/>
      <c r="G2155" s="8"/>
      <c r="H2155" s="9"/>
      <c r="I2155" s="10">
        <v>0</v>
      </c>
      <c r="J2155" s="11"/>
      <c r="K2155" s="12"/>
      <c r="L2155" s="13"/>
      <c r="M2155" s="10">
        <v>0</v>
      </c>
      <c r="N2155" s="14">
        <f>Table1[[#This Row],[DC_STM/DC_NS]]+Table1[[#This Row],[DC_LPS/DC_NS]]</f>
        <v>0</v>
      </c>
      <c r="O2155" s="6">
        <v>2</v>
      </c>
      <c r="P2155" s="6">
        <v>2</v>
      </c>
      <c r="Q2155" s="6">
        <v>1296844.69140625</v>
      </c>
      <c r="R2155" s="7"/>
      <c r="S2155" s="16"/>
      <c r="T2155" s="9"/>
      <c r="U2155" s="10">
        <v>0</v>
      </c>
      <c r="V2155" s="11"/>
      <c r="W2155" s="17"/>
      <c r="X2155" s="13"/>
      <c r="Y2155" s="10">
        <v>0</v>
      </c>
      <c r="Z2155" s="18">
        <f>Table1[[#This Row],[Mφ_STM/Mφ_NS]]+Table1[[#This Row],[Mφ_LPS/Mφ_NS]]</f>
        <v>0</v>
      </c>
    </row>
    <row r="2156" spans="1:26" x14ac:dyDescent="0.25">
      <c r="A2156" s="5" t="s">
        <v>6622</v>
      </c>
      <c r="B2156" s="15" t="s">
        <v>6623</v>
      </c>
      <c r="C2156" s="6">
        <v>2</v>
      </c>
      <c r="D2156" s="6">
        <v>2</v>
      </c>
      <c r="E2156" s="6">
        <v>2418678.828125</v>
      </c>
      <c r="F2156" s="7">
        <v>0.01</v>
      </c>
      <c r="G2156" s="8" t="s">
        <v>97</v>
      </c>
      <c r="H2156" s="9"/>
      <c r="I2156" s="10">
        <v>1</v>
      </c>
      <c r="J2156" s="11">
        <v>0.01</v>
      </c>
      <c r="K2156" s="12" t="s">
        <v>97</v>
      </c>
      <c r="L2156" s="13"/>
      <c r="M2156" s="10">
        <v>1</v>
      </c>
      <c r="N2156" s="14">
        <f>Table1[[#This Row],[DC_STM/DC_NS]]+Table1[[#This Row],[DC_LPS/DC_NS]]</f>
        <v>0.02</v>
      </c>
      <c r="O2156" s="6"/>
      <c r="P2156" s="6"/>
      <c r="Q2156" s="6"/>
      <c r="R2156" s="7"/>
      <c r="S2156" s="16"/>
      <c r="T2156" s="9"/>
      <c r="U2156" s="10">
        <v>0</v>
      </c>
      <c r="V2156" s="11"/>
      <c r="W2156" s="17"/>
      <c r="X2156" s="13"/>
      <c r="Y2156" s="10">
        <v>0</v>
      </c>
      <c r="Z2156" s="18">
        <f>Table1[[#This Row],[Mφ_STM/Mφ_NS]]+Table1[[#This Row],[Mφ_LPS/Mφ_NS]]</f>
        <v>0</v>
      </c>
    </row>
    <row r="2157" spans="1:26" x14ac:dyDescent="0.25">
      <c r="A2157" s="5" t="s">
        <v>6624</v>
      </c>
      <c r="B2157" s="15" t="s">
        <v>6625</v>
      </c>
      <c r="C2157" s="6">
        <v>1</v>
      </c>
      <c r="D2157" s="6">
        <v>50</v>
      </c>
      <c r="E2157" s="6">
        <v>122780133.85156301</v>
      </c>
      <c r="F2157" s="7"/>
      <c r="G2157" s="8"/>
      <c r="H2157" s="9"/>
      <c r="I2157" s="10">
        <v>0</v>
      </c>
      <c r="J2157" s="11"/>
      <c r="K2157" s="12"/>
      <c r="L2157" s="13"/>
      <c r="M2157" s="10">
        <v>0</v>
      </c>
      <c r="N2157" s="14">
        <f>Table1[[#This Row],[DC_STM/DC_NS]]+Table1[[#This Row],[DC_LPS/DC_NS]]</f>
        <v>0</v>
      </c>
      <c r="O2157" s="6"/>
      <c r="P2157" s="6"/>
      <c r="Q2157" s="6"/>
      <c r="R2157" s="7"/>
      <c r="S2157" s="16"/>
      <c r="T2157" s="9"/>
      <c r="U2157" s="10">
        <v>0</v>
      </c>
      <c r="V2157" s="11"/>
      <c r="W2157" s="17"/>
      <c r="X2157" s="13"/>
      <c r="Y2157" s="10">
        <v>0</v>
      </c>
      <c r="Z2157" s="18">
        <f>Table1[[#This Row],[Mφ_STM/Mφ_NS]]+Table1[[#This Row],[Mφ_LPS/Mφ_NS]]</f>
        <v>0</v>
      </c>
    </row>
    <row r="2158" spans="1:26" x14ac:dyDescent="0.25">
      <c r="A2158" s="5" t="s">
        <v>6626</v>
      </c>
      <c r="B2158" s="15" t="s">
        <v>6627</v>
      </c>
      <c r="C2158" s="6">
        <v>1</v>
      </c>
      <c r="D2158" s="6">
        <v>1</v>
      </c>
      <c r="E2158" s="6">
        <v>4699950.5</v>
      </c>
      <c r="F2158" s="7"/>
      <c r="G2158" s="8"/>
      <c r="H2158" s="9"/>
      <c r="I2158" s="10">
        <v>0</v>
      </c>
      <c r="J2158" s="11"/>
      <c r="K2158" s="12"/>
      <c r="L2158" s="13"/>
      <c r="M2158" s="10">
        <v>0</v>
      </c>
      <c r="N2158" s="14">
        <f>Table1[[#This Row],[DC_STM/DC_NS]]+Table1[[#This Row],[DC_LPS/DC_NS]]</f>
        <v>0</v>
      </c>
      <c r="O2158" s="6"/>
      <c r="P2158" s="6"/>
      <c r="Q2158" s="6"/>
      <c r="R2158" s="7"/>
      <c r="S2158" s="16"/>
      <c r="T2158" s="9"/>
      <c r="U2158" s="10">
        <v>0</v>
      </c>
      <c r="V2158" s="11"/>
      <c r="W2158" s="17"/>
      <c r="X2158" s="13"/>
      <c r="Y2158" s="10">
        <v>0</v>
      </c>
      <c r="Z2158" s="18">
        <f>Table1[[#This Row],[Mφ_STM/Mφ_NS]]+Table1[[#This Row],[Mφ_LPS/Mφ_NS]]</f>
        <v>0</v>
      </c>
    </row>
    <row r="2159" spans="1:26" x14ac:dyDescent="0.25">
      <c r="A2159" s="5" t="s">
        <v>6628</v>
      </c>
      <c r="B2159" s="15" t="s">
        <v>6629</v>
      </c>
      <c r="C2159" s="6">
        <v>2</v>
      </c>
      <c r="D2159" s="6">
        <v>6</v>
      </c>
      <c r="E2159" s="6">
        <v>677743.31738281297</v>
      </c>
      <c r="F2159" s="7">
        <v>0.01</v>
      </c>
      <c r="G2159" s="8" t="s">
        <v>1350</v>
      </c>
      <c r="H2159" s="9">
        <v>0</v>
      </c>
      <c r="I2159" s="10">
        <v>3</v>
      </c>
      <c r="J2159" s="11">
        <v>0.14717007471549601</v>
      </c>
      <c r="K2159" s="12" t="s">
        <v>6630</v>
      </c>
      <c r="L2159" s="13">
        <v>151.17849116952601</v>
      </c>
      <c r="M2159" s="10">
        <v>5</v>
      </c>
      <c r="N2159" s="14">
        <f>Table1[[#This Row],[DC_STM/DC_NS]]+Table1[[#This Row],[DC_LPS/DC_NS]]</f>
        <v>0.15717007471549602</v>
      </c>
      <c r="O2159" s="6">
        <v>3</v>
      </c>
      <c r="P2159" s="6">
        <v>6</v>
      </c>
      <c r="Q2159" s="6">
        <v>163939.57120768199</v>
      </c>
      <c r="R2159" s="7">
        <v>0.439521600129616</v>
      </c>
      <c r="S2159" s="16" t="s">
        <v>6631</v>
      </c>
      <c r="T2159" s="9">
        <v>41.987865572828902</v>
      </c>
      <c r="U2159" s="10">
        <v>4</v>
      </c>
      <c r="V2159" s="11">
        <v>0.71902054243313496</v>
      </c>
      <c r="W2159" s="17" t="s">
        <v>6632</v>
      </c>
      <c r="X2159" s="13">
        <v>11.705132492613799</v>
      </c>
      <c r="Y2159" s="10">
        <v>5</v>
      </c>
      <c r="Z2159" s="18">
        <f>Table1[[#This Row],[Mφ_STM/Mφ_NS]]+Table1[[#This Row],[Mφ_LPS/Mφ_NS]]</f>
        <v>1.1585421425627509</v>
      </c>
    </row>
    <row r="2160" spans="1:26" x14ac:dyDescent="0.25">
      <c r="A2160" s="5" t="s">
        <v>6633</v>
      </c>
      <c r="B2160" s="15" t="s">
        <v>6634</v>
      </c>
      <c r="C2160" s="6"/>
      <c r="D2160" s="6"/>
      <c r="E2160" s="6"/>
      <c r="F2160" s="7"/>
      <c r="G2160" s="8"/>
      <c r="H2160" s="9"/>
      <c r="I2160" s="10">
        <v>0</v>
      </c>
      <c r="J2160" s="11"/>
      <c r="K2160" s="12"/>
      <c r="L2160" s="13"/>
      <c r="M2160" s="10">
        <v>0</v>
      </c>
      <c r="N2160" s="14">
        <f>Table1[[#This Row],[DC_STM/DC_NS]]+Table1[[#This Row],[DC_LPS/DC_NS]]</f>
        <v>0</v>
      </c>
      <c r="O2160" s="6">
        <v>3</v>
      </c>
      <c r="P2160" s="6">
        <v>27</v>
      </c>
      <c r="Q2160" s="6">
        <v>2856781.63490126</v>
      </c>
      <c r="R2160" s="7">
        <v>1.0464460885318001</v>
      </c>
      <c r="S2160" s="16" t="s">
        <v>6635</v>
      </c>
      <c r="T2160" s="9">
        <v>66.447621127508</v>
      </c>
      <c r="U2160" s="10">
        <v>3</v>
      </c>
      <c r="V2160" s="11">
        <v>0.64013543514025895</v>
      </c>
      <c r="W2160" s="17" t="s">
        <v>6635</v>
      </c>
      <c r="X2160" s="13">
        <v>15.022833843452799</v>
      </c>
      <c r="Y2160" s="10">
        <v>3</v>
      </c>
      <c r="Z2160" s="18">
        <f>Table1[[#This Row],[Mφ_STM/Mφ_NS]]+Table1[[#This Row],[Mφ_LPS/Mφ_NS]]</f>
        <v>1.6865815236720589</v>
      </c>
    </row>
    <row r="2161" spans="1:26" x14ac:dyDescent="0.25">
      <c r="A2161" s="15" t="s">
        <v>6636</v>
      </c>
      <c r="B2161" s="15" t="s">
        <v>6637</v>
      </c>
      <c r="C2161" s="6">
        <v>9</v>
      </c>
      <c r="D2161" s="6">
        <v>38</v>
      </c>
      <c r="E2161" s="6">
        <v>4024624.8127803099</v>
      </c>
      <c r="F2161" s="7">
        <v>15.2890678441187</v>
      </c>
      <c r="G2161" s="8" t="s">
        <v>6638</v>
      </c>
      <c r="H2161" s="9">
        <v>237.82921355676501</v>
      </c>
      <c r="I2161" s="10">
        <v>25</v>
      </c>
      <c r="J2161" s="11">
        <v>4.6832400424424003</v>
      </c>
      <c r="K2161" s="12" t="s">
        <v>6639</v>
      </c>
      <c r="L2161" s="13">
        <v>255.44636148109601</v>
      </c>
      <c r="M2161" s="10">
        <v>23</v>
      </c>
      <c r="N2161" s="14">
        <f>Table1[[#This Row],[DC_STM/DC_NS]]+Table1[[#This Row],[DC_LPS/DC_NS]]</f>
        <v>19.972307886561101</v>
      </c>
      <c r="O2161" s="6">
        <v>7</v>
      </c>
      <c r="P2161" s="6">
        <v>19</v>
      </c>
      <c r="Q2161" s="6">
        <v>3439925.9822048601</v>
      </c>
      <c r="R2161" s="7">
        <v>100</v>
      </c>
      <c r="S2161" s="16" t="s">
        <v>908</v>
      </c>
      <c r="T2161" s="9">
        <v>0</v>
      </c>
      <c r="U2161" s="10">
        <v>2</v>
      </c>
      <c r="V2161" s="11">
        <v>100</v>
      </c>
      <c r="W2161" s="17" t="s">
        <v>908</v>
      </c>
      <c r="X2161" s="13">
        <v>0</v>
      </c>
      <c r="Y2161" s="10">
        <v>2</v>
      </c>
      <c r="Z2161" s="18">
        <f>Table1[[#This Row],[Mφ_STM/Mφ_NS]]+Table1[[#This Row],[Mφ_LPS/Mφ_NS]]</f>
        <v>200</v>
      </c>
    </row>
    <row r="2162" spans="1:26" x14ac:dyDescent="0.25">
      <c r="A2162" s="5" t="s">
        <v>6640</v>
      </c>
      <c r="B2162" s="15" t="s">
        <v>6641</v>
      </c>
      <c r="C2162" s="6">
        <v>1</v>
      </c>
      <c r="D2162" s="6">
        <v>11</v>
      </c>
      <c r="E2162" s="6">
        <v>974961.78987630201</v>
      </c>
      <c r="F2162" s="7">
        <v>8.8842923815735801</v>
      </c>
      <c r="G2162" s="8" t="s">
        <v>6642</v>
      </c>
      <c r="H2162" s="9">
        <v>197.77181854255201</v>
      </c>
      <c r="I2162" s="10">
        <v>7</v>
      </c>
      <c r="J2162" s="11">
        <v>0.78786202085994494</v>
      </c>
      <c r="K2162" s="12" t="s">
        <v>6642</v>
      </c>
      <c r="L2162" s="13">
        <v>220.14442330064401</v>
      </c>
      <c r="M2162" s="10">
        <v>7</v>
      </c>
      <c r="N2162" s="14">
        <f>Table1[[#This Row],[DC_STM/DC_NS]]+Table1[[#This Row],[DC_LPS/DC_NS]]</f>
        <v>9.6721544024335255</v>
      </c>
      <c r="O2162" s="6">
        <v>1</v>
      </c>
      <c r="P2162" s="6">
        <v>5</v>
      </c>
      <c r="Q2162" s="6">
        <v>508312.31901041698</v>
      </c>
      <c r="R2162" s="7"/>
      <c r="S2162" s="16"/>
      <c r="T2162" s="9"/>
      <c r="U2162" s="10">
        <v>0</v>
      </c>
      <c r="V2162" s="11"/>
      <c r="W2162" s="17"/>
      <c r="X2162" s="13"/>
      <c r="Y2162" s="10">
        <v>0</v>
      </c>
      <c r="Z2162" s="18">
        <f>Table1[[#This Row],[Mφ_STM/Mφ_NS]]+Table1[[#This Row],[Mφ_LPS/Mφ_NS]]</f>
        <v>0</v>
      </c>
    </row>
    <row r="2163" spans="1:26" x14ac:dyDescent="0.25">
      <c r="A2163" s="5" t="s">
        <v>6643</v>
      </c>
      <c r="B2163" s="15" t="s">
        <v>6644</v>
      </c>
      <c r="C2163" s="6"/>
      <c r="D2163" s="6"/>
      <c r="E2163" s="6"/>
      <c r="F2163" s="7"/>
      <c r="G2163" s="8"/>
      <c r="H2163" s="9"/>
      <c r="I2163" s="10">
        <v>0</v>
      </c>
      <c r="J2163" s="11"/>
      <c r="K2163" s="12"/>
      <c r="L2163" s="13"/>
      <c r="M2163" s="10">
        <v>0</v>
      </c>
      <c r="N2163" s="14">
        <f>Table1[[#This Row],[DC_STM/DC_NS]]+Table1[[#This Row],[DC_LPS/DC_NS]]</f>
        <v>0</v>
      </c>
      <c r="O2163" s="6">
        <v>1</v>
      </c>
      <c r="P2163" s="6">
        <v>1</v>
      </c>
      <c r="Q2163" s="6">
        <v>0</v>
      </c>
      <c r="R2163" s="7"/>
      <c r="S2163" s="16"/>
      <c r="T2163" s="9"/>
      <c r="U2163" s="10">
        <v>0</v>
      </c>
      <c r="V2163" s="11"/>
      <c r="W2163" s="17"/>
      <c r="X2163" s="13"/>
      <c r="Y2163" s="10">
        <v>0</v>
      </c>
      <c r="Z2163" s="18">
        <f>Table1[[#This Row],[Mφ_STM/Mφ_NS]]+Table1[[#This Row],[Mφ_LPS/Mφ_NS]]</f>
        <v>0</v>
      </c>
    </row>
    <row r="2164" spans="1:26" x14ac:dyDescent="0.25">
      <c r="A2164" s="5" t="s">
        <v>6645</v>
      </c>
      <c r="B2164" s="15" t="s">
        <v>6646</v>
      </c>
      <c r="C2164" s="6">
        <v>1</v>
      </c>
      <c r="D2164" s="6">
        <v>1</v>
      </c>
      <c r="E2164" s="6">
        <v>24855012.734375</v>
      </c>
      <c r="F2164" s="7"/>
      <c r="G2164" s="8"/>
      <c r="H2164" s="9"/>
      <c r="I2164" s="10">
        <v>0</v>
      </c>
      <c r="J2164" s="11"/>
      <c r="K2164" s="12"/>
      <c r="L2164" s="13"/>
      <c r="M2164" s="10">
        <v>0</v>
      </c>
      <c r="N2164" s="14">
        <f>Table1[[#This Row],[DC_STM/DC_NS]]+Table1[[#This Row],[DC_LPS/DC_NS]]</f>
        <v>0</v>
      </c>
      <c r="O2164" s="6">
        <v>1</v>
      </c>
      <c r="P2164" s="6">
        <v>1</v>
      </c>
      <c r="Q2164" s="6">
        <v>667699.19921875</v>
      </c>
      <c r="R2164" s="7"/>
      <c r="S2164" s="16"/>
      <c r="T2164" s="9"/>
      <c r="U2164" s="10">
        <v>0</v>
      </c>
      <c r="V2164" s="11"/>
      <c r="W2164" s="17"/>
      <c r="X2164" s="13"/>
      <c r="Y2164" s="10">
        <v>0</v>
      </c>
      <c r="Z2164" s="18">
        <f>Table1[[#This Row],[Mφ_STM/Mφ_NS]]+Table1[[#This Row],[Mφ_LPS/Mφ_NS]]</f>
        <v>0</v>
      </c>
    </row>
    <row r="2165" spans="1:26" x14ac:dyDescent="0.25">
      <c r="A2165" s="5" t="s">
        <v>6647</v>
      </c>
      <c r="B2165" s="15" t="s">
        <v>6648</v>
      </c>
      <c r="C2165" s="6"/>
      <c r="D2165" s="6"/>
      <c r="E2165" s="6"/>
      <c r="F2165" s="7"/>
      <c r="G2165" s="8"/>
      <c r="H2165" s="9"/>
      <c r="I2165" s="10">
        <v>0</v>
      </c>
      <c r="J2165" s="11"/>
      <c r="K2165" s="12"/>
      <c r="L2165" s="13"/>
      <c r="M2165" s="10">
        <v>0</v>
      </c>
      <c r="N2165" s="14">
        <f>Table1[[#This Row],[DC_STM/DC_NS]]+Table1[[#This Row],[DC_LPS/DC_NS]]</f>
        <v>0</v>
      </c>
      <c r="O2165" s="6">
        <v>1</v>
      </c>
      <c r="P2165" s="6">
        <v>2</v>
      </c>
      <c r="Q2165" s="6">
        <v>0</v>
      </c>
      <c r="R2165" s="7"/>
      <c r="S2165" s="16"/>
      <c r="T2165" s="9"/>
      <c r="U2165" s="10">
        <v>0</v>
      </c>
      <c r="V2165" s="11"/>
      <c r="W2165" s="17"/>
      <c r="X2165" s="13"/>
      <c r="Y2165" s="10">
        <v>0</v>
      </c>
      <c r="Z2165" s="18">
        <f>Table1[[#This Row],[Mφ_STM/Mφ_NS]]+Table1[[#This Row],[Mφ_LPS/Mφ_NS]]</f>
        <v>0</v>
      </c>
    </row>
    <row r="2166" spans="1:26" x14ac:dyDescent="0.25">
      <c r="A2166" s="5" t="s">
        <v>6649</v>
      </c>
      <c r="B2166" s="15" t="s">
        <v>6650</v>
      </c>
      <c r="C2166" s="6">
        <v>1</v>
      </c>
      <c r="D2166" s="6">
        <v>6</v>
      </c>
      <c r="E2166" s="6">
        <v>623759.45149739599</v>
      </c>
      <c r="F2166" s="7">
        <v>0.40600000000000003</v>
      </c>
      <c r="G2166" s="8" t="s">
        <v>6651</v>
      </c>
      <c r="H2166" s="9">
        <v>133.55796352958501</v>
      </c>
      <c r="I2166" s="10">
        <v>5</v>
      </c>
      <c r="J2166" s="11">
        <v>38.797882387258802</v>
      </c>
      <c r="K2166" s="12" t="s">
        <v>6651</v>
      </c>
      <c r="L2166" s="13">
        <v>136.90531734502699</v>
      </c>
      <c r="M2166" s="10">
        <v>5</v>
      </c>
      <c r="N2166" s="14">
        <f>Table1[[#This Row],[DC_STM/DC_NS]]+Table1[[#This Row],[DC_LPS/DC_NS]]</f>
        <v>39.203882387258801</v>
      </c>
      <c r="O2166" s="6">
        <v>1</v>
      </c>
      <c r="P2166" s="6">
        <v>9</v>
      </c>
      <c r="Q2166" s="6">
        <v>196867.19433593799</v>
      </c>
      <c r="R2166" s="7">
        <v>0.33212629725745701</v>
      </c>
      <c r="S2166" s="16" t="s">
        <v>200</v>
      </c>
      <c r="T2166" s="9"/>
      <c r="U2166" s="10">
        <v>1</v>
      </c>
      <c r="V2166" s="11">
        <v>0.86001298177582097</v>
      </c>
      <c r="W2166" s="17" t="s">
        <v>2461</v>
      </c>
      <c r="X2166" s="13">
        <v>62.806620643572302</v>
      </c>
      <c r="Y2166" s="10">
        <v>4</v>
      </c>
      <c r="Z2166" s="18">
        <f>Table1[[#This Row],[Mφ_STM/Mφ_NS]]+Table1[[#This Row],[Mφ_LPS/Mφ_NS]]</f>
        <v>1.1921392790332779</v>
      </c>
    </row>
    <row r="2167" spans="1:26" x14ac:dyDescent="0.25">
      <c r="A2167" s="5" t="s">
        <v>6652</v>
      </c>
      <c r="B2167" s="15" t="s">
        <v>6653</v>
      </c>
      <c r="C2167" s="6"/>
      <c r="D2167" s="6"/>
      <c r="E2167" s="6"/>
      <c r="F2167" s="7"/>
      <c r="G2167" s="8"/>
      <c r="H2167" s="9"/>
      <c r="I2167" s="10">
        <v>0</v>
      </c>
      <c r="J2167" s="11"/>
      <c r="K2167" s="12"/>
      <c r="L2167" s="13"/>
      <c r="M2167" s="10">
        <v>0</v>
      </c>
      <c r="N2167" s="14">
        <f>Table1[[#This Row],[DC_STM/DC_NS]]+Table1[[#This Row],[DC_LPS/DC_NS]]</f>
        <v>0</v>
      </c>
      <c r="O2167" s="6">
        <v>1</v>
      </c>
      <c r="P2167" s="6">
        <v>2</v>
      </c>
      <c r="Q2167" s="6">
        <v>718009.88671875</v>
      </c>
      <c r="R2167" s="7"/>
      <c r="S2167" s="16"/>
      <c r="T2167" s="9"/>
      <c r="U2167" s="10">
        <v>0</v>
      </c>
      <c r="V2167" s="11"/>
      <c r="W2167" s="17"/>
      <c r="X2167" s="13"/>
      <c r="Y2167" s="10">
        <v>0</v>
      </c>
      <c r="Z2167" s="18">
        <f>Table1[[#This Row],[Mφ_STM/Mφ_NS]]+Table1[[#This Row],[Mφ_LPS/Mφ_NS]]</f>
        <v>0</v>
      </c>
    </row>
    <row r="2168" spans="1:26" x14ac:dyDescent="0.25">
      <c r="A2168" s="5" t="s">
        <v>6654</v>
      </c>
      <c r="B2168" s="15" t="s">
        <v>6655</v>
      </c>
      <c r="C2168" s="6"/>
      <c r="D2168" s="6"/>
      <c r="E2168" s="6"/>
      <c r="F2168" s="7"/>
      <c r="G2168" s="8"/>
      <c r="H2168" s="9"/>
      <c r="I2168" s="10">
        <v>0</v>
      </c>
      <c r="J2168" s="11"/>
      <c r="K2168" s="12"/>
      <c r="L2168" s="13"/>
      <c r="M2168" s="10">
        <v>0</v>
      </c>
      <c r="N2168" s="14">
        <f>Table1[[#This Row],[DC_STM/DC_NS]]+Table1[[#This Row],[DC_LPS/DC_NS]]</f>
        <v>0</v>
      </c>
      <c r="O2168" s="6">
        <v>1</v>
      </c>
      <c r="P2168" s="6">
        <v>1</v>
      </c>
      <c r="Q2168" s="6">
        <v>56314.36328125</v>
      </c>
      <c r="R2168" s="7"/>
      <c r="S2168" s="16"/>
      <c r="T2168" s="9"/>
      <c r="U2168" s="10">
        <v>0</v>
      </c>
      <c r="V2168" s="11"/>
      <c r="W2168" s="17"/>
      <c r="X2168" s="13"/>
      <c r="Y2168" s="10">
        <v>0</v>
      </c>
      <c r="Z2168" s="18">
        <f>Table1[[#This Row],[Mφ_STM/Mφ_NS]]+Table1[[#This Row],[Mφ_LPS/Mφ_NS]]</f>
        <v>0</v>
      </c>
    </row>
    <row r="2169" spans="1:26" x14ac:dyDescent="0.25">
      <c r="A2169" s="5" t="s">
        <v>6656</v>
      </c>
      <c r="B2169" s="15" t="s">
        <v>6657</v>
      </c>
      <c r="C2169" s="6">
        <v>4</v>
      </c>
      <c r="D2169" s="6">
        <v>16</v>
      </c>
      <c r="E2169" s="6">
        <v>3502148.2062499998</v>
      </c>
      <c r="F2169" s="7">
        <v>0.37717727066621898</v>
      </c>
      <c r="G2169" s="8" t="s">
        <v>6658</v>
      </c>
      <c r="H2169" s="9">
        <v>81.686121097968893</v>
      </c>
      <c r="I2169" s="10">
        <v>10</v>
      </c>
      <c r="J2169" s="11">
        <v>10.5014627426277</v>
      </c>
      <c r="K2169" s="12" t="s">
        <v>6659</v>
      </c>
      <c r="L2169" s="13">
        <v>299.45432730658302</v>
      </c>
      <c r="M2169" s="10">
        <v>11</v>
      </c>
      <c r="N2169" s="14">
        <f>Table1[[#This Row],[DC_STM/DC_NS]]+Table1[[#This Row],[DC_LPS/DC_NS]]</f>
        <v>10.87864001329392</v>
      </c>
      <c r="O2169" s="6">
        <v>3</v>
      </c>
      <c r="P2169" s="6">
        <v>14</v>
      </c>
      <c r="Q2169" s="6">
        <v>1319915.4396484401</v>
      </c>
      <c r="R2169" s="7">
        <v>0.49079766389620899</v>
      </c>
      <c r="S2169" s="16" t="s">
        <v>6660</v>
      </c>
      <c r="T2169" s="9">
        <v>86.503322620063201</v>
      </c>
      <c r="U2169" s="10">
        <v>5</v>
      </c>
      <c r="V2169" s="11">
        <v>0.47408251733796802</v>
      </c>
      <c r="W2169" s="17" t="s">
        <v>6635</v>
      </c>
      <c r="X2169" s="13">
        <v>17.287980561689398</v>
      </c>
      <c r="Y2169" s="10">
        <v>3</v>
      </c>
      <c r="Z2169" s="18">
        <f>Table1[[#This Row],[Mφ_STM/Mφ_NS]]+Table1[[#This Row],[Mφ_LPS/Mφ_NS]]</f>
        <v>0.96488018123417696</v>
      </c>
    </row>
    <row r="2170" spans="1:26" x14ac:dyDescent="0.25">
      <c r="A2170" s="5" t="s">
        <v>6661</v>
      </c>
      <c r="B2170" s="15" t="s">
        <v>6662</v>
      </c>
      <c r="C2170" s="6"/>
      <c r="D2170" s="6"/>
      <c r="E2170" s="6"/>
      <c r="F2170" s="7"/>
      <c r="G2170" s="8"/>
      <c r="H2170" s="9"/>
      <c r="I2170" s="10">
        <v>0</v>
      </c>
      <c r="J2170" s="11"/>
      <c r="K2170" s="12"/>
      <c r="L2170" s="13"/>
      <c r="M2170" s="10">
        <v>0</v>
      </c>
      <c r="N2170" s="14">
        <f>Table1[[#This Row],[DC_STM/DC_NS]]+Table1[[#This Row],[DC_LPS/DC_NS]]</f>
        <v>0</v>
      </c>
      <c r="O2170" s="6">
        <v>1</v>
      </c>
      <c r="P2170" s="6">
        <v>1</v>
      </c>
      <c r="Q2170" s="6">
        <v>147351.265625</v>
      </c>
      <c r="R2170" s="7"/>
      <c r="S2170" s="16"/>
      <c r="T2170" s="9"/>
      <c r="U2170" s="10">
        <v>0</v>
      </c>
      <c r="V2170" s="11"/>
      <c r="W2170" s="17"/>
      <c r="X2170" s="13"/>
      <c r="Y2170" s="10">
        <v>0</v>
      </c>
      <c r="Z2170" s="18">
        <f>Table1[[#This Row],[Mφ_STM/Mφ_NS]]+Table1[[#This Row],[Mφ_LPS/Mφ_NS]]</f>
        <v>0</v>
      </c>
    </row>
    <row r="2171" spans="1:26" x14ac:dyDescent="0.25">
      <c r="A2171" s="5" t="s">
        <v>6663</v>
      </c>
      <c r="B2171" s="15" t="s">
        <v>6664</v>
      </c>
      <c r="C2171" s="6"/>
      <c r="D2171" s="6"/>
      <c r="E2171" s="6"/>
      <c r="F2171" s="7"/>
      <c r="G2171" s="8"/>
      <c r="H2171" s="9"/>
      <c r="I2171" s="10">
        <v>0</v>
      </c>
      <c r="J2171" s="11"/>
      <c r="K2171" s="12"/>
      <c r="L2171" s="13"/>
      <c r="M2171" s="10">
        <v>0</v>
      </c>
      <c r="N2171" s="14">
        <f>Table1[[#This Row],[DC_STM/DC_NS]]+Table1[[#This Row],[DC_LPS/DC_NS]]</f>
        <v>0</v>
      </c>
      <c r="O2171" s="6">
        <v>1</v>
      </c>
      <c r="P2171" s="6">
        <v>1</v>
      </c>
      <c r="Q2171" s="6">
        <v>0</v>
      </c>
      <c r="R2171" s="7"/>
      <c r="S2171" s="16"/>
      <c r="T2171" s="9"/>
      <c r="U2171" s="10">
        <v>0</v>
      </c>
      <c r="V2171" s="11"/>
      <c r="W2171" s="17"/>
      <c r="X2171" s="13"/>
      <c r="Y2171" s="10">
        <v>0</v>
      </c>
      <c r="Z2171" s="18">
        <f>Table1[[#This Row],[Mφ_STM/Mφ_NS]]+Table1[[#This Row],[Mφ_LPS/Mφ_NS]]</f>
        <v>0</v>
      </c>
    </row>
    <row r="2172" spans="1:26" x14ac:dyDescent="0.25">
      <c r="A2172" s="5" t="s">
        <v>6665</v>
      </c>
      <c r="B2172" s="15" t="s">
        <v>6666</v>
      </c>
      <c r="C2172" s="6"/>
      <c r="D2172" s="6"/>
      <c r="E2172" s="6"/>
      <c r="F2172" s="7"/>
      <c r="G2172" s="8"/>
      <c r="H2172" s="9"/>
      <c r="I2172" s="10">
        <v>0</v>
      </c>
      <c r="J2172" s="11"/>
      <c r="K2172" s="12"/>
      <c r="L2172" s="13"/>
      <c r="M2172" s="10">
        <v>0</v>
      </c>
      <c r="N2172" s="14">
        <f>Table1[[#This Row],[DC_STM/DC_NS]]+Table1[[#This Row],[DC_LPS/DC_NS]]</f>
        <v>0</v>
      </c>
      <c r="O2172" s="6">
        <v>1</v>
      </c>
      <c r="P2172" s="6">
        <v>2</v>
      </c>
      <c r="Q2172" s="6">
        <v>0</v>
      </c>
      <c r="R2172" s="7"/>
      <c r="S2172" s="16"/>
      <c r="T2172" s="9"/>
      <c r="U2172" s="10">
        <v>0</v>
      </c>
      <c r="V2172" s="11"/>
      <c r="W2172" s="17"/>
      <c r="X2172" s="13"/>
      <c r="Y2172" s="10">
        <v>0</v>
      </c>
      <c r="Z2172" s="18">
        <f>Table1[[#This Row],[Mφ_STM/Mφ_NS]]+Table1[[#This Row],[Mφ_LPS/Mφ_NS]]</f>
        <v>0</v>
      </c>
    </row>
    <row r="2173" spans="1:26" x14ac:dyDescent="0.25">
      <c r="A2173" s="5" t="s">
        <v>6667</v>
      </c>
      <c r="B2173" s="15" t="s">
        <v>6668</v>
      </c>
      <c r="C2173" s="6">
        <v>9</v>
      </c>
      <c r="D2173" s="6">
        <v>45</v>
      </c>
      <c r="E2173" s="6">
        <v>3488476.0008409298</v>
      </c>
      <c r="F2173" s="7">
        <v>1.5433026208766101</v>
      </c>
      <c r="G2173" s="8" t="s">
        <v>6669</v>
      </c>
      <c r="H2173" s="9">
        <v>133.588968305386</v>
      </c>
      <c r="I2173" s="10">
        <v>18</v>
      </c>
      <c r="J2173" s="11">
        <v>0.68758687295155496</v>
      </c>
      <c r="K2173" s="12" t="s">
        <v>6670</v>
      </c>
      <c r="L2173" s="13">
        <v>133.45829952034299</v>
      </c>
      <c r="M2173" s="10">
        <v>17</v>
      </c>
      <c r="N2173" s="14">
        <f>Table1[[#This Row],[DC_STM/DC_NS]]+Table1[[#This Row],[DC_LPS/DC_NS]]</f>
        <v>2.2308894938281649</v>
      </c>
      <c r="O2173" s="6"/>
      <c r="P2173" s="6"/>
      <c r="Q2173" s="6"/>
      <c r="R2173" s="7"/>
      <c r="S2173" s="16"/>
      <c r="T2173" s="9"/>
      <c r="U2173" s="10">
        <v>0</v>
      </c>
      <c r="V2173" s="11"/>
      <c r="W2173" s="17"/>
      <c r="X2173" s="13"/>
      <c r="Y2173" s="10">
        <v>0</v>
      </c>
      <c r="Z2173" s="18">
        <f>Table1[[#This Row],[Mφ_STM/Mφ_NS]]+Table1[[#This Row],[Mφ_LPS/Mφ_NS]]</f>
        <v>0</v>
      </c>
    </row>
    <row r="2174" spans="1:26" x14ac:dyDescent="0.25">
      <c r="A2174" s="5" t="s">
        <v>6671</v>
      </c>
      <c r="B2174" s="15" t="s">
        <v>6672</v>
      </c>
      <c r="C2174" s="6"/>
      <c r="D2174" s="6"/>
      <c r="E2174" s="6"/>
      <c r="F2174" s="7"/>
      <c r="G2174" s="8"/>
      <c r="H2174" s="9"/>
      <c r="I2174" s="10">
        <v>0</v>
      </c>
      <c r="J2174" s="11"/>
      <c r="K2174" s="12"/>
      <c r="L2174" s="13"/>
      <c r="M2174" s="10">
        <v>0</v>
      </c>
      <c r="N2174" s="14">
        <f>Table1[[#This Row],[DC_STM/DC_NS]]+Table1[[#This Row],[DC_LPS/DC_NS]]</f>
        <v>0</v>
      </c>
      <c r="O2174" s="6">
        <v>1</v>
      </c>
      <c r="P2174" s="6">
        <v>1</v>
      </c>
      <c r="Q2174" s="6">
        <v>1203672.125</v>
      </c>
      <c r="R2174" s="7"/>
      <c r="S2174" s="16"/>
      <c r="T2174" s="9"/>
      <c r="U2174" s="10">
        <v>0</v>
      </c>
      <c r="V2174" s="11"/>
      <c r="W2174" s="17"/>
      <c r="X2174" s="13"/>
      <c r="Y2174" s="10">
        <v>0</v>
      </c>
      <c r="Z2174" s="18">
        <f>Table1[[#This Row],[Mφ_STM/Mφ_NS]]+Table1[[#This Row],[Mφ_LPS/Mφ_NS]]</f>
        <v>0</v>
      </c>
    </row>
    <row r="2175" spans="1:26" x14ac:dyDescent="0.25">
      <c r="A2175" s="5" t="s">
        <v>6673</v>
      </c>
      <c r="B2175" s="15" t="s">
        <v>6674</v>
      </c>
      <c r="C2175" s="6">
        <v>3</v>
      </c>
      <c r="D2175" s="6">
        <v>25</v>
      </c>
      <c r="E2175" s="6">
        <v>4566253.6050544502</v>
      </c>
      <c r="F2175" s="7">
        <v>1.4410203849966201</v>
      </c>
      <c r="G2175" s="8" t="s">
        <v>6675</v>
      </c>
      <c r="H2175" s="9">
        <v>64.087702312867506</v>
      </c>
      <c r="I2175" s="10">
        <v>9</v>
      </c>
      <c r="J2175" s="11">
        <v>0.77630814843742102</v>
      </c>
      <c r="K2175" s="12" t="s">
        <v>6676</v>
      </c>
      <c r="L2175" s="13">
        <v>40.590746051063</v>
      </c>
      <c r="M2175" s="10">
        <v>10</v>
      </c>
      <c r="N2175" s="14">
        <f>Table1[[#This Row],[DC_STM/DC_NS]]+Table1[[#This Row],[DC_LPS/DC_NS]]</f>
        <v>2.2173285334340411</v>
      </c>
      <c r="O2175" s="6">
        <v>2</v>
      </c>
      <c r="P2175" s="6">
        <v>21</v>
      </c>
      <c r="Q2175" s="6">
        <v>1694181.5771484401</v>
      </c>
      <c r="R2175" s="7">
        <v>6.6569996412626899</v>
      </c>
      <c r="S2175" s="16" t="s">
        <v>6677</v>
      </c>
      <c r="T2175" s="9">
        <v>129.29136824027901</v>
      </c>
      <c r="U2175" s="10">
        <v>11</v>
      </c>
      <c r="V2175" s="11">
        <v>0.58094344872641102</v>
      </c>
      <c r="W2175" s="17" t="s">
        <v>6678</v>
      </c>
      <c r="X2175" s="13">
        <v>88.235367576864107</v>
      </c>
      <c r="Y2175" s="10">
        <v>10</v>
      </c>
      <c r="Z2175" s="18">
        <f>Table1[[#This Row],[Mφ_STM/Mφ_NS]]+Table1[[#This Row],[Mφ_LPS/Mφ_NS]]</f>
        <v>7.2379430899891011</v>
      </c>
    </row>
    <row r="2176" spans="1:26" x14ac:dyDescent="0.25">
      <c r="A2176" s="5" t="s">
        <v>6679</v>
      </c>
      <c r="B2176" s="15" t="s">
        <v>6680</v>
      </c>
      <c r="C2176" s="6">
        <v>5</v>
      </c>
      <c r="D2176" s="6">
        <v>29</v>
      </c>
      <c r="E2176" s="6">
        <v>2675453.2558001899</v>
      </c>
      <c r="F2176" s="7">
        <v>1.26935038048739</v>
      </c>
      <c r="G2176" s="8" t="s">
        <v>6681</v>
      </c>
      <c r="H2176" s="9">
        <v>81.972638687041396</v>
      </c>
      <c r="I2176" s="10">
        <v>15</v>
      </c>
      <c r="J2176" s="11">
        <v>0.68930216092830399</v>
      </c>
      <c r="K2176" s="12" t="s">
        <v>6682</v>
      </c>
      <c r="L2176" s="13">
        <v>90.299410787827796</v>
      </c>
      <c r="M2176" s="10">
        <v>16</v>
      </c>
      <c r="N2176" s="14">
        <f>Table1[[#This Row],[DC_STM/DC_NS]]+Table1[[#This Row],[DC_LPS/DC_NS]]</f>
        <v>1.9586525414156939</v>
      </c>
      <c r="O2176" s="6"/>
      <c r="P2176" s="6"/>
      <c r="Q2176" s="6"/>
      <c r="R2176" s="7"/>
      <c r="S2176" s="16"/>
      <c r="T2176" s="9"/>
      <c r="U2176" s="10">
        <v>0</v>
      </c>
      <c r="V2176" s="11"/>
      <c r="W2176" s="17"/>
      <c r="X2176" s="13"/>
      <c r="Y2176" s="10">
        <v>0</v>
      </c>
      <c r="Z2176" s="18">
        <f>Table1[[#This Row],[Mφ_STM/Mφ_NS]]+Table1[[#This Row],[Mφ_LPS/Mφ_NS]]</f>
        <v>0</v>
      </c>
    </row>
    <row r="2177" spans="1:26" x14ac:dyDescent="0.25">
      <c r="A2177" s="5" t="s">
        <v>6683</v>
      </c>
      <c r="B2177" s="15" t="s">
        <v>6684</v>
      </c>
      <c r="C2177" s="6">
        <v>1</v>
      </c>
      <c r="D2177" s="6">
        <v>1</v>
      </c>
      <c r="E2177" s="6">
        <v>1032914</v>
      </c>
      <c r="F2177" s="7">
        <v>1</v>
      </c>
      <c r="G2177" s="8" t="s">
        <v>289</v>
      </c>
      <c r="H2177" s="9"/>
      <c r="I2177" s="10">
        <v>1</v>
      </c>
      <c r="J2177" s="11">
        <v>100</v>
      </c>
      <c r="K2177" s="12" t="s">
        <v>289</v>
      </c>
      <c r="L2177" s="13"/>
      <c r="M2177" s="10">
        <v>1</v>
      </c>
      <c r="N2177" s="14">
        <f>Table1[[#This Row],[DC_STM/DC_NS]]+Table1[[#This Row],[DC_LPS/DC_NS]]</f>
        <v>101</v>
      </c>
      <c r="O2177" s="6"/>
      <c r="P2177" s="6"/>
      <c r="Q2177" s="6"/>
      <c r="R2177" s="7"/>
      <c r="S2177" s="16"/>
      <c r="T2177" s="9"/>
      <c r="U2177" s="10">
        <v>0</v>
      </c>
      <c r="V2177" s="11"/>
      <c r="W2177" s="17"/>
      <c r="X2177" s="13"/>
      <c r="Y2177" s="10">
        <v>0</v>
      </c>
      <c r="Z2177" s="18">
        <f>Table1[[#This Row],[Mφ_STM/Mφ_NS]]+Table1[[#This Row],[Mφ_LPS/Mφ_NS]]</f>
        <v>0</v>
      </c>
    </row>
    <row r="2178" spans="1:26" x14ac:dyDescent="0.25">
      <c r="A2178" s="5" t="s">
        <v>6685</v>
      </c>
      <c r="B2178" s="15" t="s">
        <v>6686</v>
      </c>
      <c r="C2178" s="6">
        <v>11</v>
      </c>
      <c r="D2178" s="6">
        <v>94</v>
      </c>
      <c r="E2178" s="6">
        <v>4870866.2527940497</v>
      </c>
      <c r="F2178" s="7">
        <v>1.24329254390744</v>
      </c>
      <c r="G2178" s="8" t="s">
        <v>6687</v>
      </c>
      <c r="H2178" s="9">
        <v>119.053382747604</v>
      </c>
      <c r="I2178" s="10">
        <v>42</v>
      </c>
      <c r="J2178" s="11">
        <v>0.53427268338996703</v>
      </c>
      <c r="K2178" s="12" t="s">
        <v>6688</v>
      </c>
      <c r="L2178" s="13">
        <v>112.237817623365</v>
      </c>
      <c r="M2178" s="10">
        <v>43</v>
      </c>
      <c r="N2178" s="14">
        <f>Table1[[#This Row],[DC_STM/DC_NS]]+Table1[[#This Row],[DC_LPS/DC_NS]]</f>
        <v>1.7775652272974072</v>
      </c>
      <c r="O2178" s="6">
        <v>5</v>
      </c>
      <c r="P2178" s="6">
        <v>21</v>
      </c>
      <c r="Q2178" s="6">
        <v>489506.90081108903</v>
      </c>
      <c r="R2178" s="7">
        <v>33.809752701626699</v>
      </c>
      <c r="S2178" s="16" t="s">
        <v>6689</v>
      </c>
      <c r="T2178" s="9">
        <v>151.64503286141999</v>
      </c>
      <c r="U2178" s="10">
        <v>6</v>
      </c>
      <c r="V2178" s="11">
        <v>17.936146085363902</v>
      </c>
      <c r="W2178" s="17" t="s">
        <v>2874</v>
      </c>
      <c r="X2178" s="13">
        <v>197.03016781769699</v>
      </c>
      <c r="Y2178" s="10">
        <v>8</v>
      </c>
      <c r="Z2178" s="18">
        <f>Table1[[#This Row],[Mφ_STM/Mφ_NS]]+Table1[[#This Row],[Mφ_LPS/Mφ_NS]]</f>
        <v>51.745898786990601</v>
      </c>
    </row>
    <row r="2179" spans="1:26" x14ac:dyDescent="0.25">
      <c r="A2179" s="5" t="s">
        <v>6690</v>
      </c>
      <c r="B2179" s="15" t="s">
        <v>6691</v>
      </c>
      <c r="C2179" s="6"/>
      <c r="D2179" s="6"/>
      <c r="E2179" s="6"/>
      <c r="F2179" s="7"/>
      <c r="G2179" s="8"/>
      <c r="H2179" s="9"/>
      <c r="I2179" s="10">
        <v>0</v>
      </c>
      <c r="J2179" s="11"/>
      <c r="K2179" s="12"/>
      <c r="L2179" s="13"/>
      <c r="M2179" s="10">
        <v>0</v>
      </c>
      <c r="N2179" s="14">
        <f>Table1[[#This Row],[DC_STM/DC_NS]]+Table1[[#This Row],[DC_LPS/DC_NS]]</f>
        <v>0</v>
      </c>
      <c r="O2179" s="6">
        <v>1</v>
      </c>
      <c r="P2179" s="6">
        <v>1</v>
      </c>
      <c r="Q2179" s="6">
        <v>851452.69921875</v>
      </c>
      <c r="R2179" s="7"/>
      <c r="S2179" s="16"/>
      <c r="T2179" s="9"/>
      <c r="U2179" s="10">
        <v>0</v>
      </c>
      <c r="V2179" s="11"/>
      <c r="W2179" s="17"/>
      <c r="X2179" s="13"/>
      <c r="Y2179" s="10">
        <v>0</v>
      </c>
      <c r="Z2179" s="18">
        <f>Table1[[#This Row],[Mφ_STM/Mφ_NS]]+Table1[[#This Row],[Mφ_LPS/Mφ_NS]]</f>
        <v>0</v>
      </c>
    </row>
    <row r="2180" spans="1:26" x14ac:dyDescent="0.25">
      <c r="A2180" s="5" t="s">
        <v>6692</v>
      </c>
      <c r="B2180" s="15" t="s">
        <v>6693</v>
      </c>
      <c r="C2180" s="6">
        <v>4</v>
      </c>
      <c r="D2180" s="6">
        <v>16</v>
      </c>
      <c r="E2180" s="6">
        <v>2196417.5062255901</v>
      </c>
      <c r="F2180" s="7">
        <v>0.43484297026486801</v>
      </c>
      <c r="G2180" s="8" t="s">
        <v>6694</v>
      </c>
      <c r="H2180" s="9">
        <v>174.59258365455301</v>
      </c>
      <c r="I2180" s="10">
        <v>11</v>
      </c>
      <c r="J2180" s="11">
        <v>0.50667881753215605</v>
      </c>
      <c r="K2180" s="12" t="s">
        <v>6695</v>
      </c>
      <c r="L2180" s="13">
        <v>107.518981621872</v>
      </c>
      <c r="M2180" s="10">
        <v>13</v>
      </c>
      <c r="N2180" s="14">
        <f>Table1[[#This Row],[DC_STM/DC_NS]]+Table1[[#This Row],[DC_LPS/DC_NS]]</f>
        <v>0.94152178779702411</v>
      </c>
      <c r="O2180" s="6">
        <v>7</v>
      </c>
      <c r="P2180" s="6">
        <v>18</v>
      </c>
      <c r="Q2180" s="6">
        <v>1142901.9332320599</v>
      </c>
      <c r="R2180" s="7">
        <v>6.5036485555851096</v>
      </c>
      <c r="S2180" s="16" t="s">
        <v>6696</v>
      </c>
      <c r="T2180" s="9">
        <v>166.48761493862099</v>
      </c>
      <c r="U2180" s="10">
        <v>5</v>
      </c>
      <c r="V2180" s="11">
        <v>0.81367603508999797</v>
      </c>
      <c r="W2180" s="17" t="s">
        <v>6696</v>
      </c>
      <c r="X2180" s="13">
        <v>15.932989178512001</v>
      </c>
      <c r="Y2180" s="10">
        <v>5</v>
      </c>
      <c r="Z2180" s="18">
        <f>Table1[[#This Row],[Mφ_STM/Mφ_NS]]+Table1[[#This Row],[Mφ_LPS/Mφ_NS]]</f>
        <v>7.3173245906751072</v>
      </c>
    </row>
    <row r="2181" spans="1:26" x14ac:dyDescent="0.25">
      <c r="A2181" s="5" t="s">
        <v>6697</v>
      </c>
      <c r="B2181" s="15" t="s">
        <v>6698</v>
      </c>
      <c r="C2181" s="6">
        <v>6</v>
      </c>
      <c r="D2181" s="6">
        <v>43</v>
      </c>
      <c r="E2181" s="6">
        <v>4450580.7503255196</v>
      </c>
      <c r="F2181" s="7">
        <v>1.80749919549664</v>
      </c>
      <c r="G2181" s="8" t="s">
        <v>6699</v>
      </c>
      <c r="H2181" s="9">
        <v>114.638862186509</v>
      </c>
      <c r="I2181" s="10">
        <v>27</v>
      </c>
      <c r="J2181" s="11">
        <v>0.91822251340830596</v>
      </c>
      <c r="K2181" s="12" t="s">
        <v>6699</v>
      </c>
      <c r="L2181" s="13">
        <v>96.130992529103295</v>
      </c>
      <c r="M2181" s="10">
        <v>27</v>
      </c>
      <c r="N2181" s="14">
        <f>Table1[[#This Row],[DC_STM/DC_NS]]+Table1[[#This Row],[DC_LPS/DC_NS]]</f>
        <v>2.7257217089049459</v>
      </c>
      <c r="O2181" s="6">
        <v>7</v>
      </c>
      <c r="P2181" s="6">
        <v>25</v>
      </c>
      <c r="Q2181" s="6">
        <v>1804363.97927517</v>
      </c>
      <c r="R2181" s="7">
        <v>17.1851913598218</v>
      </c>
      <c r="S2181" s="16" t="s">
        <v>182</v>
      </c>
      <c r="T2181" s="9"/>
      <c r="U2181" s="10">
        <v>1</v>
      </c>
      <c r="V2181" s="11">
        <v>0.74992624219271697</v>
      </c>
      <c r="W2181" s="17" t="s">
        <v>4498</v>
      </c>
      <c r="X2181" s="13">
        <v>67.250519441674001</v>
      </c>
      <c r="Y2181" s="10">
        <v>4</v>
      </c>
      <c r="Z2181" s="18">
        <f>Table1[[#This Row],[Mφ_STM/Mφ_NS]]+Table1[[#This Row],[Mφ_LPS/Mφ_NS]]</f>
        <v>17.935117602014518</v>
      </c>
    </row>
    <row r="2182" spans="1:26" x14ac:dyDescent="0.25">
      <c r="A2182" s="5" t="s">
        <v>6700</v>
      </c>
      <c r="B2182" s="15" t="s">
        <v>6701</v>
      </c>
      <c r="C2182" s="6">
        <v>18</v>
      </c>
      <c r="D2182" s="6">
        <v>50</v>
      </c>
      <c r="E2182" s="6">
        <v>3813809.5917426199</v>
      </c>
      <c r="F2182" s="7">
        <v>0.84340008019246404</v>
      </c>
      <c r="G2182" s="8" t="s">
        <v>6702</v>
      </c>
      <c r="H2182" s="9">
        <v>101.317367267531</v>
      </c>
      <c r="I2182" s="10">
        <v>31</v>
      </c>
      <c r="J2182" s="11">
        <v>0.57828617323182996</v>
      </c>
      <c r="K2182" s="12" t="s">
        <v>6703</v>
      </c>
      <c r="L2182" s="13">
        <v>137.71515791399099</v>
      </c>
      <c r="M2182" s="10">
        <v>34</v>
      </c>
      <c r="N2182" s="14">
        <f>Table1[[#This Row],[DC_STM/DC_NS]]+Table1[[#This Row],[DC_LPS/DC_NS]]</f>
        <v>1.421686253424294</v>
      </c>
      <c r="O2182" s="6">
        <v>7</v>
      </c>
      <c r="P2182" s="6">
        <v>21</v>
      </c>
      <c r="Q2182" s="6">
        <v>2856481.8401041701</v>
      </c>
      <c r="R2182" s="7">
        <v>10.7405717901629</v>
      </c>
      <c r="S2182" s="16" t="s">
        <v>2192</v>
      </c>
      <c r="T2182" s="9">
        <v>81.231982447521801</v>
      </c>
      <c r="U2182" s="10">
        <v>4</v>
      </c>
      <c r="V2182" s="11">
        <v>0.116281578598732</v>
      </c>
      <c r="W2182" s="17" t="s">
        <v>2192</v>
      </c>
      <c r="X2182" s="13">
        <v>148.06366805231099</v>
      </c>
      <c r="Y2182" s="10">
        <v>4</v>
      </c>
      <c r="Z2182" s="18">
        <f>Table1[[#This Row],[Mφ_STM/Mφ_NS]]+Table1[[#This Row],[Mφ_LPS/Mφ_NS]]</f>
        <v>10.856853368761632</v>
      </c>
    </row>
    <row r="2183" spans="1:26" x14ac:dyDescent="0.25">
      <c r="A2183" s="5" t="s">
        <v>6704</v>
      </c>
      <c r="B2183" s="15" t="s">
        <v>6705</v>
      </c>
      <c r="C2183" s="6">
        <v>5</v>
      </c>
      <c r="D2183" s="6">
        <v>9</v>
      </c>
      <c r="E2183" s="6">
        <v>3703968.87890625</v>
      </c>
      <c r="F2183" s="7">
        <v>1.53667656291212</v>
      </c>
      <c r="G2183" s="8" t="s">
        <v>6706</v>
      </c>
      <c r="H2183" s="9">
        <v>168.81158574643001</v>
      </c>
      <c r="I2183" s="10">
        <v>4</v>
      </c>
      <c r="J2183" s="11">
        <v>2.0887780039573998E-2</v>
      </c>
      <c r="K2183" s="12" t="s">
        <v>6706</v>
      </c>
      <c r="L2183" s="13">
        <v>90.283353110994696</v>
      </c>
      <c r="M2183" s="10">
        <v>4</v>
      </c>
      <c r="N2183" s="14">
        <f>Table1[[#This Row],[DC_STM/DC_NS]]+Table1[[#This Row],[DC_LPS/DC_NS]]</f>
        <v>1.5575643429516939</v>
      </c>
      <c r="O2183" s="6">
        <v>2</v>
      </c>
      <c r="P2183" s="6">
        <v>2</v>
      </c>
      <c r="Q2183" s="6">
        <v>2515789.421875</v>
      </c>
      <c r="R2183" s="7"/>
      <c r="S2183" s="16"/>
      <c r="T2183" s="9"/>
      <c r="U2183" s="10">
        <v>0</v>
      </c>
      <c r="V2183" s="11"/>
      <c r="W2183" s="17"/>
      <c r="X2183" s="13"/>
      <c r="Y2183" s="10">
        <v>0</v>
      </c>
      <c r="Z2183" s="18">
        <f>Table1[[#This Row],[Mφ_STM/Mφ_NS]]+Table1[[#This Row],[Mφ_LPS/Mφ_NS]]</f>
        <v>0</v>
      </c>
    </row>
    <row r="2184" spans="1:26" x14ac:dyDescent="0.25">
      <c r="A2184" s="5" t="s">
        <v>6707</v>
      </c>
      <c r="B2184" s="15" t="s">
        <v>6708</v>
      </c>
      <c r="C2184" s="6">
        <v>1</v>
      </c>
      <c r="D2184" s="6">
        <v>1</v>
      </c>
      <c r="E2184" s="6">
        <v>2986802.6875</v>
      </c>
      <c r="F2184" s="7"/>
      <c r="G2184" s="8"/>
      <c r="H2184" s="9"/>
      <c r="I2184" s="10">
        <v>0</v>
      </c>
      <c r="J2184" s="11"/>
      <c r="K2184" s="12"/>
      <c r="L2184" s="13"/>
      <c r="M2184" s="10">
        <v>0</v>
      </c>
      <c r="N2184" s="14">
        <f>Table1[[#This Row],[DC_STM/DC_NS]]+Table1[[#This Row],[DC_LPS/DC_NS]]</f>
        <v>0</v>
      </c>
      <c r="O2184" s="6"/>
      <c r="P2184" s="6"/>
      <c r="Q2184" s="6"/>
      <c r="R2184" s="7"/>
      <c r="S2184" s="16"/>
      <c r="T2184" s="9"/>
      <c r="U2184" s="10">
        <v>0</v>
      </c>
      <c r="V2184" s="11"/>
      <c r="W2184" s="17"/>
      <c r="X2184" s="13"/>
      <c r="Y2184" s="10">
        <v>0</v>
      </c>
      <c r="Z2184" s="18">
        <f>Table1[[#This Row],[Mφ_STM/Mφ_NS]]+Table1[[#This Row],[Mφ_LPS/Mφ_NS]]</f>
        <v>0</v>
      </c>
    </row>
    <row r="2185" spans="1:26" x14ac:dyDescent="0.25">
      <c r="A2185" s="5" t="s">
        <v>6709</v>
      </c>
      <c r="B2185" s="15" t="s">
        <v>6710</v>
      </c>
      <c r="C2185" s="6">
        <v>1</v>
      </c>
      <c r="D2185" s="6">
        <v>1</v>
      </c>
      <c r="E2185" s="6">
        <v>52654628.125</v>
      </c>
      <c r="F2185" s="7">
        <v>5.01876334961672E-2</v>
      </c>
      <c r="G2185" s="8" t="s">
        <v>242</v>
      </c>
      <c r="H2185" s="9"/>
      <c r="I2185" s="10">
        <v>1</v>
      </c>
      <c r="J2185" s="11">
        <v>0.183626811311879</v>
      </c>
      <c r="K2185" s="12" t="s">
        <v>242</v>
      </c>
      <c r="L2185" s="13"/>
      <c r="M2185" s="10">
        <v>1</v>
      </c>
      <c r="N2185" s="14">
        <f>Table1[[#This Row],[DC_STM/DC_NS]]+Table1[[#This Row],[DC_LPS/DC_NS]]</f>
        <v>0.2338144448080462</v>
      </c>
      <c r="O2185" s="6">
        <v>1</v>
      </c>
      <c r="P2185" s="6">
        <v>1</v>
      </c>
      <c r="Q2185" s="6">
        <v>61249.005859375</v>
      </c>
      <c r="R2185" s="7">
        <v>1.6849298116345598E-2</v>
      </c>
      <c r="S2185" s="16" t="s">
        <v>97</v>
      </c>
      <c r="T2185" s="9"/>
      <c r="U2185" s="10">
        <v>1</v>
      </c>
      <c r="V2185" s="11">
        <v>1.6849298116345598E-2</v>
      </c>
      <c r="W2185" s="17" t="s">
        <v>97</v>
      </c>
      <c r="X2185" s="13"/>
      <c r="Y2185" s="10">
        <v>1</v>
      </c>
      <c r="Z2185" s="18">
        <f>Table1[[#This Row],[Mφ_STM/Mφ_NS]]+Table1[[#This Row],[Mφ_LPS/Mφ_NS]]</f>
        <v>3.3698596232691197E-2</v>
      </c>
    </row>
    <row r="2186" spans="1:26" x14ac:dyDescent="0.25">
      <c r="A2186" s="5" t="s">
        <v>6711</v>
      </c>
      <c r="B2186" s="15" t="s">
        <v>6712</v>
      </c>
      <c r="C2186" s="6">
        <v>12</v>
      </c>
      <c r="D2186" s="6">
        <v>98</v>
      </c>
      <c r="E2186" s="6">
        <v>7698958.5914713498</v>
      </c>
      <c r="F2186" s="7">
        <v>1.0819232629147999</v>
      </c>
      <c r="G2186" s="8" t="s">
        <v>6713</v>
      </c>
      <c r="H2186" s="9">
        <v>102.402721861026</v>
      </c>
      <c r="I2186" s="10">
        <v>56</v>
      </c>
      <c r="J2186" s="11">
        <v>0.68617888419157003</v>
      </c>
      <c r="K2186" s="12" t="s">
        <v>6714</v>
      </c>
      <c r="L2186" s="13">
        <v>78.483138006159294</v>
      </c>
      <c r="M2186" s="10">
        <v>61</v>
      </c>
      <c r="N2186" s="14">
        <f>Table1[[#This Row],[DC_STM/DC_NS]]+Table1[[#This Row],[DC_LPS/DC_NS]]</f>
        <v>1.76810214710637</v>
      </c>
      <c r="O2186" s="6">
        <v>8</v>
      </c>
      <c r="P2186" s="6">
        <v>31</v>
      </c>
      <c r="Q2186" s="6">
        <v>1369791.1004675699</v>
      </c>
      <c r="R2186" s="7">
        <v>3.2416123440206999</v>
      </c>
      <c r="S2186" s="16" t="s">
        <v>6715</v>
      </c>
      <c r="T2186" s="9">
        <v>164.534344331732</v>
      </c>
      <c r="U2186" s="10">
        <v>7</v>
      </c>
      <c r="V2186" s="11">
        <v>0.49779086129015998</v>
      </c>
      <c r="W2186" s="17" t="s">
        <v>6716</v>
      </c>
      <c r="X2186" s="13">
        <v>65.1410980370744</v>
      </c>
      <c r="Y2186" s="10">
        <v>8</v>
      </c>
      <c r="Z2186" s="18">
        <f>Table1[[#This Row],[Mφ_STM/Mφ_NS]]+Table1[[#This Row],[Mφ_LPS/Mφ_NS]]</f>
        <v>3.7394032053108597</v>
      </c>
    </row>
    <row r="2187" spans="1:26" x14ac:dyDescent="0.25">
      <c r="A2187" s="5" t="s">
        <v>6717</v>
      </c>
      <c r="B2187" s="15" t="s">
        <v>6718</v>
      </c>
      <c r="C2187" s="6">
        <v>4</v>
      </c>
      <c r="D2187" s="6">
        <v>20</v>
      </c>
      <c r="E2187" s="6">
        <v>5804810.99648437</v>
      </c>
      <c r="F2187" s="7">
        <v>1.79033913245437</v>
      </c>
      <c r="G2187" s="8" t="s">
        <v>6719</v>
      </c>
      <c r="H2187" s="9">
        <v>130.45535397945</v>
      </c>
      <c r="I2187" s="10">
        <v>13</v>
      </c>
      <c r="J2187" s="11">
        <v>0.76057657411465596</v>
      </c>
      <c r="K2187" s="12" t="s">
        <v>6720</v>
      </c>
      <c r="L2187" s="13">
        <v>105.819502834869</v>
      </c>
      <c r="M2187" s="10">
        <v>15</v>
      </c>
      <c r="N2187" s="14">
        <f>Table1[[#This Row],[DC_STM/DC_NS]]+Table1[[#This Row],[DC_LPS/DC_NS]]</f>
        <v>2.5509157065690262</v>
      </c>
      <c r="O2187" s="6">
        <v>1</v>
      </c>
      <c r="P2187" s="6">
        <v>5</v>
      </c>
      <c r="Q2187" s="6">
        <v>2274924.4196777302</v>
      </c>
      <c r="R2187" s="7">
        <v>2.0999333581587099</v>
      </c>
      <c r="S2187" s="16" t="s">
        <v>289</v>
      </c>
      <c r="T2187" s="9"/>
      <c r="U2187" s="10">
        <v>1</v>
      </c>
      <c r="V2187" s="11">
        <v>0.14110578537051199</v>
      </c>
      <c r="W2187" s="17" t="s">
        <v>289</v>
      </c>
      <c r="X2187" s="13"/>
      <c r="Y2187" s="10">
        <v>1</v>
      </c>
      <c r="Z2187" s="18">
        <f>Table1[[#This Row],[Mφ_STM/Mφ_NS]]+Table1[[#This Row],[Mφ_LPS/Mφ_NS]]</f>
        <v>2.2410391435292221</v>
      </c>
    </row>
    <row r="2188" spans="1:26" x14ac:dyDescent="0.25">
      <c r="A2188" s="15" t="s">
        <v>6721</v>
      </c>
      <c r="B2188" s="15" t="s">
        <v>6722</v>
      </c>
      <c r="C2188" s="6">
        <v>18</v>
      </c>
      <c r="D2188" s="6">
        <v>581</v>
      </c>
      <c r="E2188" s="6">
        <v>117819758.21961799</v>
      </c>
      <c r="F2188" s="7">
        <v>0.97138441318891899</v>
      </c>
      <c r="G2188" s="8" t="s">
        <v>6723</v>
      </c>
      <c r="H2188" s="9">
        <v>84.7976380632321</v>
      </c>
      <c r="I2188" s="10">
        <v>203</v>
      </c>
      <c r="J2188" s="11">
        <v>0.77176960008625495</v>
      </c>
      <c r="K2188" s="12" t="s">
        <v>6724</v>
      </c>
      <c r="L2188" s="13">
        <v>43.452042999588997</v>
      </c>
      <c r="M2188" s="10">
        <v>202</v>
      </c>
      <c r="N2188" s="14">
        <f>Table1[[#This Row],[DC_STM/DC_NS]]+Table1[[#This Row],[DC_LPS/DC_NS]]</f>
        <v>1.7431540132751739</v>
      </c>
      <c r="O2188" s="6">
        <v>17</v>
      </c>
      <c r="P2188" s="6">
        <v>262</v>
      </c>
      <c r="Q2188" s="6">
        <v>15605828.8857964</v>
      </c>
      <c r="R2188" s="7">
        <v>6.3240287457310096</v>
      </c>
      <c r="S2188" s="16" t="s">
        <v>6725</v>
      </c>
      <c r="T2188" s="9">
        <v>106.464302142997</v>
      </c>
      <c r="U2188" s="10">
        <v>107</v>
      </c>
      <c r="V2188" s="11">
        <v>0.68648110429978304</v>
      </c>
      <c r="W2188" s="17" t="s">
        <v>6726</v>
      </c>
      <c r="X2188" s="13">
        <v>64.128794691651194</v>
      </c>
      <c r="Y2188" s="10">
        <v>103</v>
      </c>
      <c r="Z2188" s="18">
        <f>Table1[[#This Row],[Mφ_STM/Mφ_NS]]+Table1[[#This Row],[Mφ_LPS/Mφ_NS]]</f>
        <v>7.0105098500307923</v>
      </c>
    </row>
    <row r="2189" spans="1:26" x14ac:dyDescent="0.25">
      <c r="A2189" s="15" t="s">
        <v>6727</v>
      </c>
      <c r="B2189" s="15" t="s">
        <v>6728</v>
      </c>
      <c r="C2189" s="6"/>
      <c r="D2189" s="6"/>
      <c r="E2189" s="6"/>
      <c r="F2189" s="7"/>
      <c r="G2189" s="8"/>
      <c r="H2189" s="9"/>
      <c r="I2189" s="10">
        <v>0</v>
      </c>
      <c r="J2189" s="11"/>
      <c r="K2189" s="12"/>
      <c r="L2189" s="13"/>
      <c r="M2189" s="10">
        <v>0</v>
      </c>
      <c r="N2189" s="14">
        <f>Table1[[#This Row],[DC_STM/DC_NS]]+Table1[[#This Row],[DC_LPS/DC_NS]]</f>
        <v>0</v>
      </c>
      <c r="O2189" s="6">
        <v>14</v>
      </c>
      <c r="P2189" s="6">
        <v>211</v>
      </c>
      <c r="Q2189" s="6">
        <v>14916750.9629177</v>
      </c>
      <c r="R2189" s="7">
        <v>1.79454458741181</v>
      </c>
      <c r="S2189" s="16" t="s">
        <v>6729</v>
      </c>
      <c r="T2189" s="9">
        <v>43.822379752897099</v>
      </c>
      <c r="U2189" s="10">
        <v>95</v>
      </c>
      <c r="V2189" s="11">
        <v>0.66415938754874604</v>
      </c>
      <c r="W2189" s="17" t="s">
        <v>6730</v>
      </c>
      <c r="X2189" s="13">
        <v>35.736888873458597</v>
      </c>
      <c r="Y2189" s="10">
        <v>94</v>
      </c>
      <c r="Z2189" s="18">
        <f>Table1[[#This Row],[Mφ_STM/Mφ_NS]]+Table1[[#This Row],[Mφ_LPS/Mφ_NS]]</f>
        <v>2.4587039749605561</v>
      </c>
    </row>
    <row r="2190" spans="1:26" x14ac:dyDescent="0.25">
      <c r="A2190" s="15" t="s">
        <v>6731</v>
      </c>
      <c r="B2190" s="15" t="s">
        <v>6732</v>
      </c>
      <c r="C2190" s="6">
        <v>7</v>
      </c>
      <c r="D2190" s="6">
        <v>88</v>
      </c>
      <c r="E2190" s="6">
        <v>12092005.7267795</v>
      </c>
      <c r="F2190" s="7">
        <v>4.1370490217458702</v>
      </c>
      <c r="G2190" s="8" t="s">
        <v>6733</v>
      </c>
      <c r="H2190" s="9">
        <v>196.242633699702</v>
      </c>
      <c r="I2190" s="10">
        <v>33</v>
      </c>
      <c r="J2190" s="11">
        <v>1.21215112863853</v>
      </c>
      <c r="K2190" s="12" t="s">
        <v>6734</v>
      </c>
      <c r="L2190" s="13">
        <v>158.032856558844</v>
      </c>
      <c r="M2190" s="10">
        <v>36</v>
      </c>
      <c r="N2190" s="14">
        <f>Table1[[#This Row],[DC_STM/DC_NS]]+Table1[[#This Row],[DC_LPS/DC_NS]]</f>
        <v>5.3492001503843998</v>
      </c>
      <c r="O2190" s="6">
        <v>7</v>
      </c>
      <c r="P2190" s="6">
        <v>43</v>
      </c>
      <c r="Q2190" s="6">
        <v>4170530.9316270598</v>
      </c>
      <c r="R2190" s="7">
        <v>1.3334002225633499</v>
      </c>
      <c r="S2190" s="16" t="s">
        <v>6735</v>
      </c>
      <c r="T2190" s="9">
        <v>77.204962826933993</v>
      </c>
      <c r="U2190" s="10">
        <v>8</v>
      </c>
      <c r="V2190" s="11">
        <v>0.68308384008935097</v>
      </c>
      <c r="W2190" s="17" t="s">
        <v>6736</v>
      </c>
      <c r="X2190" s="13">
        <v>85.442456618628299</v>
      </c>
      <c r="Y2190" s="10">
        <v>11</v>
      </c>
      <c r="Z2190" s="18">
        <f>Table1[[#This Row],[Mφ_STM/Mφ_NS]]+Table1[[#This Row],[Mφ_LPS/Mφ_NS]]</f>
        <v>2.016484062652701</v>
      </c>
    </row>
    <row r="2191" spans="1:26" x14ac:dyDescent="0.25">
      <c r="A2191" s="5" t="s">
        <v>6737</v>
      </c>
      <c r="B2191" s="15" t="s">
        <v>6738</v>
      </c>
      <c r="C2191" s="6">
        <v>1</v>
      </c>
      <c r="D2191" s="6">
        <v>1</v>
      </c>
      <c r="E2191" s="6">
        <v>1637407.5546875</v>
      </c>
      <c r="F2191" s="7"/>
      <c r="G2191" s="8"/>
      <c r="H2191" s="9"/>
      <c r="I2191" s="10">
        <v>0</v>
      </c>
      <c r="J2191" s="11"/>
      <c r="K2191" s="12"/>
      <c r="L2191" s="13"/>
      <c r="M2191" s="10">
        <v>0</v>
      </c>
      <c r="N2191" s="14">
        <f>Table1[[#This Row],[DC_STM/DC_NS]]+Table1[[#This Row],[DC_LPS/DC_NS]]</f>
        <v>0</v>
      </c>
      <c r="O2191" s="6"/>
      <c r="P2191" s="6"/>
      <c r="Q2191" s="6"/>
      <c r="R2191" s="7"/>
      <c r="S2191" s="16"/>
      <c r="T2191" s="9"/>
      <c r="U2191" s="10">
        <v>0</v>
      </c>
      <c r="V2191" s="11"/>
      <c r="W2191" s="17"/>
      <c r="X2191" s="13"/>
      <c r="Y2191" s="10">
        <v>0</v>
      </c>
      <c r="Z2191" s="18">
        <f>Table1[[#This Row],[Mφ_STM/Mφ_NS]]+Table1[[#This Row],[Mφ_LPS/Mφ_NS]]</f>
        <v>0</v>
      </c>
    </row>
    <row r="2192" spans="1:26" x14ac:dyDescent="0.25">
      <c r="A2192" s="5" t="s">
        <v>6739</v>
      </c>
      <c r="B2192" s="15" t="s">
        <v>6740</v>
      </c>
      <c r="C2192" s="6">
        <v>9</v>
      </c>
      <c r="D2192" s="6">
        <v>335</v>
      </c>
      <c r="E2192" s="6">
        <v>133783028.968099</v>
      </c>
      <c r="F2192" s="7">
        <v>1.14668633426114</v>
      </c>
      <c r="G2192" s="8" t="s">
        <v>6741</v>
      </c>
      <c r="H2192" s="9">
        <v>97.869070075743394</v>
      </c>
      <c r="I2192" s="10">
        <v>106</v>
      </c>
      <c r="J2192" s="11">
        <v>0.75931585632105103</v>
      </c>
      <c r="K2192" s="12" t="s">
        <v>6742</v>
      </c>
      <c r="L2192" s="13">
        <v>78.041881583747994</v>
      </c>
      <c r="M2192" s="10">
        <v>110</v>
      </c>
      <c r="N2192" s="14">
        <f>Table1[[#This Row],[DC_STM/DC_NS]]+Table1[[#This Row],[DC_LPS/DC_NS]]</f>
        <v>1.9060021905821909</v>
      </c>
      <c r="O2192" s="6">
        <v>5</v>
      </c>
      <c r="P2192" s="6">
        <v>93</v>
      </c>
      <c r="Q2192" s="6">
        <v>4918291.0758870402</v>
      </c>
      <c r="R2192" s="7">
        <v>3.1950658896866999</v>
      </c>
      <c r="S2192" s="16" t="s">
        <v>6743</v>
      </c>
      <c r="T2192" s="9">
        <v>118.618356269619</v>
      </c>
      <c r="U2192" s="10">
        <v>46</v>
      </c>
      <c r="V2192" s="11">
        <v>0.35374131881172499</v>
      </c>
      <c r="W2192" s="17" t="s">
        <v>6744</v>
      </c>
      <c r="X2192" s="13">
        <v>70.543723966228697</v>
      </c>
      <c r="Y2192" s="10">
        <v>45</v>
      </c>
      <c r="Z2192" s="18">
        <f>Table1[[#This Row],[Mφ_STM/Mφ_NS]]+Table1[[#This Row],[Mφ_LPS/Mφ_NS]]</f>
        <v>3.5488072084984248</v>
      </c>
    </row>
    <row r="2193" spans="1:26" x14ac:dyDescent="0.25">
      <c r="A2193" s="5" t="s">
        <v>6745</v>
      </c>
      <c r="B2193" s="15" t="s">
        <v>6746</v>
      </c>
      <c r="C2193" s="6">
        <v>1</v>
      </c>
      <c r="D2193" s="6">
        <v>1</v>
      </c>
      <c r="E2193" s="6">
        <v>319088.59375</v>
      </c>
      <c r="F2193" s="7"/>
      <c r="G2193" s="8"/>
      <c r="H2193" s="9"/>
      <c r="I2193" s="10">
        <v>0</v>
      </c>
      <c r="J2193" s="11"/>
      <c r="K2193" s="12"/>
      <c r="L2193" s="13"/>
      <c r="M2193" s="10">
        <v>0</v>
      </c>
      <c r="N2193" s="14">
        <f>Table1[[#This Row],[DC_STM/DC_NS]]+Table1[[#This Row],[DC_LPS/DC_NS]]</f>
        <v>0</v>
      </c>
      <c r="O2193" s="6">
        <v>1</v>
      </c>
      <c r="P2193" s="6">
        <v>1</v>
      </c>
      <c r="Q2193" s="6">
        <v>569681.6875</v>
      </c>
      <c r="R2193" s="7"/>
      <c r="S2193" s="16"/>
      <c r="T2193" s="9"/>
      <c r="U2193" s="10">
        <v>0</v>
      </c>
      <c r="V2193" s="11"/>
      <c r="W2193" s="17"/>
      <c r="X2193" s="13"/>
      <c r="Y2193" s="10">
        <v>0</v>
      </c>
      <c r="Z2193" s="18">
        <f>Table1[[#This Row],[Mφ_STM/Mφ_NS]]+Table1[[#This Row],[Mφ_LPS/Mφ_NS]]</f>
        <v>0</v>
      </c>
    </row>
    <row r="2194" spans="1:26" x14ac:dyDescent="0.25">
      <c r="A2194" s="5" t="s">
        <v>6747</v>
      </c>
      <c r="B2194" s="15" t="s">
        <v>6748</v>
      </c>
      <c r="C2194" s="6">
        <v>1</v>
      </c>
      <c r="D2194" s="6">
        <v>1</v>
      </c>
      <c r="E2194" s="6">
        <v>2538170.625</v>
      </c>
      <c r="F2194" s="7"/>
      <c r="G2194" s="8"/>
      <c r="H2194" s="9"/>
      <c r="I2194" s="10">
        <v>0</v>
      </c>
      <c r="J2194" s="11"/>
      <c r="K2194" s="12"/>
      <c r="L2194" s="13"/>
      <c r="M2194" s="10">
        <v>0</v>
      </c>
      <c r="N2194" s="14">
        <f>Table1[[#This Row],[DC_STM/DC_NS]]+Table1[[#This Row],[DC_LPS/DC_NS]]</f>
        <v>0</v>
      </c>
      <c r="O2194" s="6"/>
      <c r="P2194" s="6"/>
      <c r="Q2194" s="6"/>
      <c r="R2194" s="7"/>
      <c r="S2194" s="16"/>
      <c r="T2194" s="9"/>
      <c r="U2194" s="10">
        <v>0</v>
      </c>
      <c r="V2194" s="11"/>
      <c r="W2194" s="17"/>
      <c r="X2194" s="13"/>
      <c r="Y2194" s="10">
        <v>0</v>
      </c>
      <c r="Z2194" s="18">
        <f>Table1[[#This Row],[Mφ_STM/Mφ_NS]]+Table1[[#This Row],[Mφ_LPS/Mφ_NS]]</f>
        <v>0</v>
      </c>
    </row>
    <row r="2195" spans="1:26" x14ac:dyDescent="0.25">
      <c r="A2195" s="5" t="s">
        <v>6749</v>
      </c>
      <c r="B2195" s="15" t="s">
        <v>6750</v>
      </c>
      <c r="C2195" s="6"/>
      <c r="D2195" s="6"/>
      <c r="E2195" s="6"/>
      <c r="F2195" s="7"/>
      <c r="G2195" s="8"/>
      <c r="H2195" s="9"/>
      <c r="I2195" s="10">
        <v>0</v>
      </c>
      <c r="J2195" s="11"/>
      <c r="K2195" s="12"/>
      <c r="L2195" s="13"/>
      <c r="M2195" s="10">
        <v>0</v>
      </c>
      <c r="N2195" s="14">
        <f>Table1[[#This Row],[DC_STM/DC_NS]]+Table1[[#This Row],[DC_LPS/DC_NS]]</f>
        <v>0</v>
      </c>
      <c r="O2195" s="6">
        <v>1</v>
      </c>
      <c r="P2195" s="6">
        <v>1</v>
      </c>
      <c r="Q2195" s="6">
        <v>271983.5703125</v>
      </c>
      <c r="R2195" s="7"/>
      <c r="S2195" s="16"/>
      <c r="T2195" s="9"/>
      <c r="U2195" s="10">
        <v>0</v>
      </c>
      <c r="V2195" s="11"/>
      <c r="W2195" s="17"/>
      <c r="X2195" s="13"/>
      <c r="Y2195" s="10">
        <v>0</v>
      </c>
      <c r="Z2195" s="18">
        <f>Table1[[#This Row],[Mφ_STM/Mφ_NS]]+Table1[[#This Row],[Mφ_LPS/Mφ_NS]]</f>
        <v>0</v>
      </c>
    </row>
    <row r="2196" spans="1:26" x14ac:dyDescent="0.25">
      <c r="A2196" s="5" t="s">
        <v>6751</v>
      </c>
      <c r="B2196" s="15" t="s">
        <v>6752</v>
      </c>
      <c r="C2196" s="6">
        <v>1</v>
      </c>
      <c r="D2196" s="6">
        <v>4</v>
      </c>
      <c r="E2196" s="6">
        <v>2743055.8984375</v>
      </c>
      <c r="F2196" s="7">
        <v>0.01</v>
      </c>
      <c r="G2196" s="8" t="s">
        <v>97</v>
      </c>
      <c r="H2196" s="9"/>
      <c r="I2196" s="10">
        <v>1</v>
      </c>
      <c r="J2196" s="11">
        <v>0.01</v>
      </c>
      <c r="K2196" s="12" t="s">
        <v>97</v>
      </c>
      <c r="L2196" s="13"/>
      <c r="M2196" s="10">
        <v>1</v>
      </c>
      <c r="N2196" s="14">
        <f>Table1[[#This Row],[DC_STM/DC_NS]]+Table1[[#This Row],[DC_LPS/DC_NS]]</f>
        <v>0.02</v>
      </c>
      <c r="O2196" s="6">
        <v>2</v>
      </c>
      <c r="P2196" s="6">
        <v>4</v>
      </c>
      <c r="Q2196" s="6">
        <v>620986.27246093797</v>
      </c>
      <c r="R2196" s="7"/>
      <c r="S2196" s="16"/>
      <c r="T2196" s="9"/>
      <c r="U2196" s="10">
        <v>0</v>
      </c>
      <c r="V2196" s="11"/>
      <c r="W2196" s="17"/>
      <c r="X2196" s="13"/>
      <c r="Y2196" s="10">
        <v>0</v>
      </c>
      <c r="Z2196" s="18">
        <f>Table1[[#This Row],[Mφ_STM/Mφ_NS]]+Table1[[#This Row],[Mφ_LPS/Mφ_NS]]</f>
        <v>0</v>
      </c>
    </row>
    <row r="2197" spans="1:26" x14ac:dyDescent="0.25">
      <c r="A2197" s="5" t="s">
        <v>6753</v>
      </c>
      <c r="B2197" s="15" t="s">
        <v>6754</v>
      </c>
      <c r="C2197" s="6">
        <v>1</v>
      </c>
      <c r="D2197" s="6">
        <v>1</v>
      </c>
      <c r="E2197" s="6">
        <v>6758309.25</v>
      </c>
      <c r="F2197" s="7">
        <v>0.23926588383588701</v>
      </c>
      <c r="G2197" s="8" t="s">
        <v>376</v>
      </c>
      <c r="H2197" s="9"/>
      <c r="I2197" s="10">
        <v>1</v>
      </c>
      <c r="J2197" s="11">
        <v>0.70276251046073401</v>
      </c>
      <c r="K2197" s="12" t="s">
        <v>376</v>
      </c>
      <c r="L2197" s="13"/>
      <c r="M2197" s="10">
        <v>1</v>
      </c>
      <c r="N2197" s="14">
        <f>Table1[[#This Row],[DC_STM/DC_NS]]+Table1[[#This Row],[DC_LPS/DC_NS]]</f>
        <v>0.942028394296621</v>
      </c>
      <c r="O2197" s="6"/>
      <c r="P2197" s="6"/>
      <c r="Q2197" s="6"/>
      <c r="R2197" s="7"/>
      <c r="S2197" s="16"/>
      <c r="T2197" s="9"/>
      <c r="U2197" s="10">
        <v>0</v>
      </c>
      <c r="V2197" s="11"/>
      <c r="W2197" s="17"/>
      <c r="X2197" s="13"/>
      <c r="Y2197" s="10">
        <v>0</v>
      </c>
      <c r="Z2197" s="18">
        <f>Table1[[#This Row],[Mφ_STM/Mφ_NS]]+Table1[[#This Row],[Mφ_LPS/Mφ_NS]]</f>
        <v>0</v>
      </c>
    </row>
    <row r="2198" spans="1:26" x14ac:dyDescent="0.25">
      <c r="A2198" s="5" t="s">
        <v>6755</v>
      </c>
      <c r="B2198" s="15" t="s">
        <v>6756</v>
      </c>
      <c r="C2198" s="6">
        <v>3</v>
      </c>
      <c r="D2198" s="6">
        <v>125</v>
      </c>
      <c r="E2198" s="6">
        <v>10564778.049316401</v>
      </c>
      <c r="F2198" s="7">
        <v>1.6227879573316399</v>
      </c>
      <c r="G2198" s="8" t="s">
        <v>6757</v>
      </c>
      <c r="H2198" s="9">
        <v>138.75160327351901</v>
      </c>
      <c r="I2198" s="10">
        <v>26</v>
      </c>
      <c r="J2198" s="11">
        <v>9.6441020786351803</v>
      </c>
      <c r="K2198" s="12" t="s">
        <v>6757</v>
      </c>
      <c r="L2198" s="13">
        <v>310.81960396937802</v>
      </c>
      <c r="M2198" s="10">
        <v>26</v>
      </c>
      <c r="N2198" s="14">
        <f>Table1[[#This Row],[DC_STM/DC_NS]]+Table1[[#This Row],[DC_LPS/DC_NS]]</f>
        <v>11.266890035966821</v>
      </c>
      <c r="O2198" s="6">
        <v>2</v>
      </c>
      <c r="P2198" s="6">
        <v>46</v>
      </c>
      <c r="Q2198" s="6">
        <v>2209548.6574842702</v>
      </c>
      <c r="R2198" s="7"/>
      <c r="S2198" s="16"/>
      <c r="T2198" s="9"/>
      <c r="U2198" s="10">
        <v>0</v>
      </c>
      <c r="V2198" s="11"/>
      <c r="W2198" s="17"/>
      <c r="X2198" s="13"/>
      <c r="Y2198" s="10">
        <v>0</v>
      </c>
      <c r="Z2198" s="18">
        <f>Table1[[#This Row],[Mφ_STM/Mφ_NS]]+Table1[[#This Row],[Mφ_LPS/Mφ_NS]]</f>
        <v>0</v>
      </c>
    </row>
    <row r="2199" spans="1:26" x14ac:dyDescent="0.25">
      <c r="A2199" s="5" t="s">
        <v>6758</v>
      </c>
      <c r="B2199" s="15" t="s">
        <v>6759</v>
      </c>
      <c r="C2199" s="6">
        <v>2</v>
      </c>
      <c r="D2199" s="6">
        <v>2</v>
      </c>
      <c r="E2199" s="6">
        <v>596174166</v>
      </c>
      <c r="F2199" s="7"/>
      <c r="G2199" s="8"/>
      <c r="H2199" s="9"/>
      <c r="I2199" s="10">
        <v>0</v>
      </c>
      <c r="J2199" s="11"/>
      <c r="K2199" s="12"/>
      <c r="L2199" s="13"/>
      <c r="M2199" s="10">
        <v>0</v>
      </c>
      <c r="N2199" s="14">
        <f>Table1[[#This Row],[DC_STM/DC_NS]]+Table1[[#This Row],[DC_LPS/DC_NS]]</f>
        <v>0</v>
      </c>
      <c r="O2199" s="6"/>
      <c r="P2199" s="6"/>
      <c r="Q2199" s="6"/>
      <c r="R2199" s="7"/>
      <c r="S2199" s="16"/>
      <c r="T2199" s="9"/>
      <c r="U2199" s="10">
        <v>0</v>
      </c>
      <c r="V2199" s="11"/>
      <c r="W2199" s="17"/>
      <c r="X2199" s="13"/>
      <c r="Y2199" s="10">
        <v>0</v>
      </c>
      <c r="Z2199" s="18">
        <f>Table1[[#This Row],[Mφ_STM/Mφ_NS]]+Table1[[#This Row],[Mφ_LPS/Mφ_NS]]</f>
        <v>0</v>
      </c>
    </row>
    <row r="2200" spans="1:26" x14ac:dyDescent="0.25">
      <c r="A2200" s="5" t="s">
        <v>6760</v>
      </c>
      <c r="B2200" s="15" t="s">
        <v>6761</v>
      </c>
      <c r="C2200" s="6"/>
      <c r="D2200" s="6"/>
      <c r="E2200" s="6"/>
      <c r="F2200" s="7"/>
      <c r="G2200" s="8"/>
      <c r="H2200" s="9"/>
      <c r="I2200" s="10">
        <v>0</v>
      </c>
      <c r="J2200" s="11"/>
      <c r="K2200" s="12"/>
      <c r="L2200" s="13"/>
      <c r="M2200" s="10">
        <v>0</v>
      </c>
      <c r="N2200" s="14">
        <f>Table1[[#This Row],[DC_STM/DC_NS]]+Table1[[#This Row],[DC_LPS/DC_NS]]</f>
        <v>0</v>
      </c>
      <c r="O2200" s="6">
        <v>1</v>
      </c>
      <c r="P2200" s="6">
        <v>1</v>
      </c>
      <c r="Q2200" s="6">
        <v>8873357.77734375</v>
      </c>
      <c r="R2200" s="7"/>
      <c r="S2200" s="16"/>
      <c r="T2200" s="9"/>
      <c r="U2200" s="10">
        <v>0</v>
      </c>
      <c r="V2200" s="11"/>
      <c r="W2200" s="17"/>
      <c r="X2200" s="13"/>
      <c r="Y2200" s="10">
        <v>0</v>
      </c>
      <c r="Z2200" s="18">
        <f>Table1[[#This Row],[Mφ_STM/Mφ_NS]]+Table1[[#This Row],[Mφ_LPS/Mφ_NS]]</f>
        <v>0</v>
      </c>
    </row>
    <row r="2201" spans="1:26" x14ac:dyDescent="0.25">
      <c r="A2201" s="5" t="s">
        <v>6762</v>
      </c>
      <c r="B2201" s="15" t="s">
        <v>6763</v>
      </c>
      <c r="C2201" s="6">
        <v>5</v>
      </c>
      <c r="D2201" s="6">
        <v>50</v>
      </c>
      <c r="E2201" s="6">
        <v>10335255.921224</v>
      </c>
      <c r="F2201" s="7">
        <v>1.2289588975891299</v>
      </c>
      <c r="G2201" s="8" t="s">
        <v>6764</v>
      </c>
      <c r="H2201" s="9">
        <v>110.305767426247</v>
      </c>
      <c r="I2201" s="10">
        <v>29</v>
      </c>
      <c r="J2201" s="11">
        <v>0.83681111879657599</v>
      </c>
      <c r="K2201" s="12" t="s">
        <v>6765</v>
      </c>
      <c r="L2201" s="13">
        <v>115.776748108953</v>
      </c>
      <c r="M2201" s="10">
        <v>30</v>
      </c>
      <c r="N2201" s="14">
        <f>Table1[[#This Row],[DC_STM/DC_NS]]+Table1[[#This Row],[DC_LPS/DC_NS]]</f>
        <v>2.0657700163857058</v>
      </c>
      <c r="O2201" s="6">
        <v>4</v>
      </c>
      <c r="P2201" s="6">
        <v>13</v>
      </c>
      <c r="Q2201" s="6">
        <v>3613790.2344970698</v>
      </c>
      <c r="R2201" s="7">
        <v>12.534830581228</v>
      </c>
      <c r="S2201" s="16" t="s">
        <v>6766</v>
      </c>
      <c r="T2201" s="9">
        <v>120.86458912707199</v>
      </c>
      <c r="U2201" s="10">
        <v>6</v>
      </c>
      <c r="V2201" s="11">
        <v>0.47105805548850799</v>
      </c>
      <c r="W2201" s="17" t="s">
        <v>6766</v>
      </c>
      <c r="X2201" s="13">
        <v>107.82554001021499</v>
      </c>
      <c r="Y2201" s="10">
        <v>6</v>
      </c>
      <c r="Z2201" s="18">
        <f>Table1[[#This Row],[Mφ_STM/Mφ_NS]]+Table1[[#This Row],[Mφ_LPS/Mφ_NS]]</f>
        <v>13.005888636716508</v>
      </c>
    </row>
    <row r="2202" spans="1:26" x14ac:dyDescent="0.25">
      <c r="A2202" s="5" t="s">
        <v>6767</v>
      </c>
      <c r="B2202" s="15" t="s">
        <v>6768</v>
      </c>
      <c r="C2202" s="6">
        <v>2</v>
      </c>
      <c r="D2202" s="6">
        <v>7</v>
      </c>
      <c r="E2202" s="6">
        <v>4110061.0423177099</v>
      </c>
      <c r="F2202" s="7">
        <v>0.01</v>
      </c>
      <c r="G2202" s="8" t="s">
        <v>6769</v>
      </c>
      <c r="H2202" s="9">
        <v>0</v>
      </c>
      <c r="I2202" s="10">
        <v>4</v>
      </c>
      <c r="J2202" s="11">
        <v>2.6158343295038598E-2</v>
      </c>
      <c r="K2202" s="12" t="s">
        <v>5247</v>
      </c>
      <c r="L2202" s="13">
        <v>106.990994182934</v>
      </c>
      <c r="M2202" s="10">
        <v>4</v>
      </c>
      <c r="N2202" s="14">
        <f>Table1[[#This Row],[DC_STM/DC_NS]]+Table1[[#This Row],[DC_LPS/DC_NS]]</f>
        <v>3.61583432950386E-2</v>
      </c>
      <c r="O2202" s="6">
        <v>2</v>
      </c>
      <c r="P2202" s="6">
        <v>3</v>
      </c>
      <c r="Q2202" s="6">
        <v>440993.38736979198</v>
      </c>
      <c r="R2202" s="7">
        <v>2.0658412567267699</v>
      </c>
      <c r="S2202" s="16" t="s">
        <v>4235</v>
      </c>
      <c r="T2202" s="9">
        <v>118.69233440182801</v>
      </c>
      <c r="U2202" s="10">
        <v>2</v>
      </c>
      <c r="V2202" s="11">
        <v>1.75511983356917</v>
      </c>
      <c r="W2202" s="17" t="s">
        <v>4235</v>
      </c>
      <c r="X2202" s="13">
        <v>28.8828521845479</v>
      </c>
      <c r="Y2202" s="10">
        <v>2</v>
      </c>
      <c r="Z2202" s="18">
        <f>Table1[[#This Row],[Mφ_STM/Mφ_NS]]+Table1[[#This Row],[Mφ_LPS/Mφ_NS]]</f>
        <v>3.8209610902959401</v>
      </c>
    </row>
    <row r="2203" spans="1:26" x14ac:dyDescent="0.25">
      <c r="A2203" s="5" t="s">
        <v>6770</v>
      </c>
      <c r="B2203" s="15" t="s">
        <v>6771</v>
      </c>
      <c r="C2203" s="6">
        <v>1</v>
      </c>
      <c r="D2203" s="6">
        <v>1</v>
      </c>
      <c r="E2203" s="6">
        <v>0</v>
      </c>
      <c r="F2203" s="7"/>
      <c r="G2203" s="8"/>
      <c r="H2203" s="9"/>
      <c r="I2203" s="10">
        <v>0</v>
      </c>
      <c r="J2203" s="11"/>
      <c r="K2203" s="12"/>
      <c r="L2203" s="13"/>
      <c r="M2203" s="10">
        <v>0</v>
      </c>
      <c r="N2203" s="14">
        <f>Table1[[#This Row],[DC_STM/DC_NS]]+Table1[[#This Row],[DC_LPS/DC_NS]]</f>
        <v>0</v>
      </c>
      <c r="O2203" s="6"/>
      <c r="P2203" s="6"/>
      <c r="Q2203" s="6"/>
      <c r="R2203" s="7"/>
      <c r="S2203" s="16"/>
      <c r="T2203" s="9"/>
      <c r="U2203" s="10">
        <v>0</v>
      </c>
      <c r="V2203" s="11"/>
      <c r="W2203" s="17"/>
      <c r="X2203" s="13"/>
      <c r="Y2203" s="10">
        <v>0</v>
      </c>
      <c r="Z2203" s="18">
        <f>Table1[[#This Row],[Mφ_STM/Mφ_NS]]+Table1[[#This Row],[Mφ_LPS/Mφ_NS]]</f>
        <v>0</v>
      </c>
    </row>
    <row r="2204" spans="1:26" x14ac:dyDescent="0.25">
      <c r="A2204" s="5" t="s">
        <v>6772</v>
      </c>
      <c r="B2204" s="15" t="s">
        <v>6773</v>
      </c>
      <c r="C2204" s="6"/>
      <c r="D2204" s="6"/>
      <c r="E2204" s="6"/>
      <c r="F2204" s="7"/>
      <c r="G2204" s="8"/>
      <c r="H2204" s="9"/>
      <c r="I2204" s="10">
        <v>0</v>
      </c>
      <c r="J2204" s="11"/>
      <c r="K2204" s="12"/>
      <c r="L2204" s="13"/>
      <c r="M2204" s="10">
        <v>0</v>
      </c>
      <c r="N2204" s="14">
        <f>Table1[[#This Row],[DC_STM/DC_NS]]+Table1[[#This Row],[DC_LPS/DC_NS]]</f>
        <v>0</v>
      </c>
      <c r="O2204" s="6">
        <v>3</v>
      </c>
      <c r="P2204" s="6">
        <v>4</v>
      </c>
      <c r="Q2204" s="6">
        <v>1064716.9912109401</v>
      </c>
      <c r="R2204" s="7"/>
      <c r="S2204" s="16"/>
      <c r="T2204" s="9"/>
      <c r="U2204" s="10">
        <v>0</v>
      </c>
      <c r="V2204" s="11"/>
      <c r="W2204" s="17"/>
      <c r="X2204" s="13"/>
      <c r="Y2204" s="10">
        <v>0</v>
      </c>
      <c r="Z2204" s="18">
        <f>Table1[[#This Row],[Mφ_STM/Mφ_NS]]+Table1[[#This Row],[Mφ_LPS/Mφ_NS]]</f>
        <v>0</v>
      </c>
    </row>
    <row r="2205" spans="1:26" x14ac:dyDescent="0.25">
      <c r="A2205" s="5" t="s">
        <v>6774</v>
      </c>
      <c r="B2205" s="15" t="s">
        <v>6775</v>
      </c>
      <c r="C2205" s="6">
        <v>1</v>
      </c>
      <c r="D2205" s="6">
        <v>2</v>
      </c>
      <c r="E2205" s="6">
        <v>0</v>
      </c>
      <c r="F2205" s="7"/>
      <c r="G2205" s="8"/>
      <c r="H2205" s="9"/>
      <c r="I2205" s="10">
        <v>0</v>
      </c>
      <c r="J2205" s="11"/>
      <c r="K2205" s="12"/>
      <c r="L2205" s="13"/>
      <c r="M2205" s="10">
        <v>0</v>
      </c>
      <c r="N2205" s="14">
        <f>Table1[[#This Row],[DC_STM/DC_NS]]+Table1[[#This Row],[DC_LPS/DC_NS]]</f>
        <v>0</v>
      </c>
      <c r="O2205" s="6">
        <v>2</v>
      </c>
      <c r="P2205" s="6">
        <v>7</v>
      </c>
      <c r="Q2205" s="6">
        <v>342307.01359049499</v>
      </c>
      <c r="R2205" s="7">
        <v>5.10717382560789</v>
      </c>
      <c r="S2205" s="16" t="s">
        <v>6776</v>
      </c>
      <c r="T2205" s="9">
        <v>85.389178270841896</v>
      </c>
      <c r="U2205" s="10">
        <v>5</v>
      </c>
      <c r="V2205" s="11">
        <v>1.6382102555807E-2</v>
      </c>
      <c r="W2205" s="17" t="s">
        <v>1206</v>
      </c>
      <c r="X2205" s="13">
        <v>55.094612917551999</v>
      </c>
      <c r="Y2205" s="10">
        <v>2</v>
      </c>
      <c r="Z2205" s="18">
        <f>Table1[[#This Row],[Mφ_STM/Mφ_NS]]+Table1[[#This Row],[Mφ_LPS/Mφ_NS]]</f>
        <v>5.1235559281636966</v>
      </c>
    </row>
    <row r="2206" spans="1:26" x14ac:dyDescent="0.25">
      <c r="A2206" s="5" t="s">
        <v>6777</v>
      </c>
      <c r="B2206" s="15" t="s">
        <v>6778</v>
      </c>
      <c r="C2206" s="6">
        <v>1</v>
      </c>
      <c r="D2206" s="6">
        <v>2</v>
      </c>
      <c r="E2206" s="6">
        <v>1303235.484375</v>
      </c>
      <c r="F2206" s="7">
        <v>3.8525272624490499</v>
      </c>
      <c r="G2206" s="8" t="s">
        <v>908</v>
      </c>
      <c r="H2206" s="9">
        <v>40.211270149089003</v>
      </c>
      <c r="I2206" s="10">
        <v>2</v>
      </c>
      <c r="J2206" s="11">
        <v>7.4867793998374399</v>
      </c>
      <c r="K2206" s="12" t="s">
        <v>908</v>
      </c>
      <c r="L2206" s="13">
        <v>141.17776256969</v>
      </c>
      <c r="M2206" s="10">
        <v>2</v>
      </c>
      <c r="N2206" s="14">
        <f>Table1[[#This Row],[DC_STM/DC_NS]]+Table1[[#This Row],[DC_LPS/DC_NS]]</f>
        <v>11.339306662286489</v>
      </c>
      <c r="O2206" s="6">
        <v>1</v>
      </c>
      <c r="P2206" s="6">
        <v>1</v>
      </c>
      <c r="Q2206" s="6">
        <v>0</v>
      </c>
      <c r="R2206" s="7"/>
      <c r="S2206" s="16"/>
      <c r="T2206" s="9"/>
      <c r="U2206" s="10">
        <v>0</v>
      </c>
      <c r="V2206" s="11"/>
      <c r="W2206" s="17"/>
      <c r="X2206" s="13"/>
      <c r="Y2206" s="10">
        <v>0</v>
      </c>
      <c r="Z2206" s="18">
        <f>Table1[[#This Row],[Mφ_STM/Mφ_NS]]+Table1[[#This Row],[Mφ_LPS/Mφ_NS]]</f>
        <v>0</v>
      </c>
    </row>
    <row r="2207" spans="1:26" x14ac:dyDescent="0.25">
      <c r="A2207" s="5" t="s">
        <v>6779</v>
      </c>
      <c r="B2207" s="15" t="s">
        <v>6780</v>
      </c>
      <c r="C2207" s="6">
        <v>1</v>
      </c>
      <c r="D2207" s="6">
        <v>15</v>
      </c>
      <c r="E2207" s="6">
        <v>1577978.1684570301</v>
      </c>
      <c r="F2207" s="7">
        <v>0.68776922896758497</v>
      </c>
      <c r="G2207" s="8" t="s">
        <v>4665</v>
      </c>
      <c r="H2207" s="9">
        <v>54.529314555557598</v>
      </c>
      <c r="I2207" s="10">
        <v>6</v>
      </c>
      <c r="J2207" s="11">
        <v>0.99817241882223995</v>
      </c>
      <c r="K2207" s="12" t="s">
        <v>6781</v>
      </c>
      <c r="L2207" s="13">
        <v>23.088457885436</v>
      </c>
      <c r="M2207" s="10">
        <v>8</v>
      </c>
      <c r="N2207" s="14">
        <f>Table1[[#This Row],[DC_STM/DC_NS]]+Table1[[#This Row],[DC_LPS/DC_NS]]</f>
        <v>1.685941647789825</v>
      </c>
      <c r="O2207" s="6">
        <v>1</v>
      </c>
      <c r="P2207" s="6">
        <v>7</v>
      </c>
      <c r="Q2207" s="6">
        <v>1528493.24179687</v>
      </c>
      <c r="R2207" s="7">
        <v>10.007312898786401</v>
      </c>
      <c r="S2207" s="16" t="s">
        <v>6782</v>
      </c>
      <c r="T2207" s="9">
        <v>139.59942085801501</v>
      </c>
      <c r="U2207" s="10">
        <v>4</v>
      </c>
      <c r="V2207" s="11">
        <v>1.7408083113550801</v>
      </c>
      <c r="W2207" s="17" t="s">
        <v>2140</v>
      </c>
      <c r="X2207" s="13">
        <v>71.034859692610397</v>
      </c>
      <c r="Y2207" s="10">
        <v>3</v>
      </c>
      <c r="Z2207" s="18">
        <f>Table1[[#This Row],[Mφ_STM/Mφ_NS]]+Table1[[#This Row],[Mφ_LPS/Mφ_NS]]</f>
        <v>11.74812121014148</v>
      </c>
    </row>
    <row r="2208" spans="1:26" x14ac:dyDescent="0.25">
      <c r="A2208" s="5" t="s">
        <v>6783</v>
      </c>
      <c r="B2208" s="15" t="s">
        <v>6784</v>
      </c>
      <c r="C2208" s="6">
        <v>1</v>
      </c>
      <c r="D2208" s="6">
        <v>1</v>
      </c>
      <c r="E2208" s="6">
        <v>213747.287109375</v>
      </c>
      <c r="F2208" s="7"/>
      <c r="G2208" s="8"/>
      <c r="H2208" s="9"/>
      <c r="I2208" s="10">
        <v>0</v>
      </c>
      <c r="J2208" s="11"/>
      <c r="K2208" s="12"/>
      <c r="L2208" s="13"/>
      <c r="M2208" s="10">
        <v>0</v>
      </c>
      <c r="N2208" s="14">
        <f>Table1[[#This Row],[DC_STM/DC_NS]]+Table1[[#This Row],[DC_LPS/DC_NS]]</f>
        <v>0</v>
      </c>
      <c r="O2208" s="6"/>
      <c r="P2208" s="6"/>
      <c r="Q2208" s="6"/>
      <c r="R2208" s="7"/>
      <c r="S2208" s="16"/>
      <c r="T2208" s="9"/>
      <c r="U2208" s="10">
        <v>0</v>
      </c>
      <c r="V2208" s="11"/>
      <c r="W2208" s="17"/>
      <c r="X2208" s="13"/>
      <c r="Y2208" s="10">
        <v>0</v>
      </c>
      <c r="Z2208" s="18">
        <f>Table1[[#This Row],[Mφ_STM/Mφ_NS]]+Table1[[#This Row],[Mφ_LPS/Mφ_NS]]</f>
        <v>0</v>
      </c>
    </row>
    <row r="2209" spans="1:26" x14ac:dyDescent="0.25">
      <c r="A2209" s="5" t="s">
        <v>6785</v>
      </c>
      <c r="B2209" s="15" t="s">
        <v>6786</v>
      </c>
      <c r="C2209" s="6">
        <v>6</v>
      </c>
      <c r="D2209" s="6">
        <v>37</v>
      </c>
      <c r="E2209" s="6">
        <v>14222706.360894101</v>
      </c>
      <c r="F2209" s="7">
        <v>10.409488584155801</v>
      </c>
      <c r="G2209" s="8" t="s">
        <v>6787</v>
      </c>
      <c r="H2209" s="9">
        <v>285.85368848953999</v>
      </c>
      <c r="I2209" s="10">
        <v>19</v>
      </c>
      <c r="J2209" s="11">
        <v>9.8608400970054699</v>
      </c>
      <c r="K2209" s="12" t="s">
        <v>6788</v>
      </c>
      <c r="L2209" s="13">
        <v>303.20858363180702</v>
      </c>
      <c r="M2209" s="10">
        <v>18</v>
      </c>
      <c r="N2209" s="14">
        <f>Table1[[#This Row],[DC_STM/DC_NS]]+Table1[[#This Row],[DC_LPS/DC_NS]]</f>
        <v>20.270328681161271</v>
      </c>
      <c r="O2209" s="6">
        <v>7</v>
      </c>
      <c r="P2209" s="6">
        <v>40</v>
      </c>
      <c r="Q2209" s="6">
        <v>4697867.6824001698</v>
      </c>
      <c r="R2209" s="7">
        <v>6.8228289479534796</v>
      </c>
      <c r="S2209" s="16" t="s">
        <v>6789</v>
      </c>
      <c r="T2209" s="9">
        <v>106.024667370404</v>
      </c>
      <c r="U2209" s="10">
        <v>16</v>
      </c>
      <c r="V2209" s="11">
        <v>0.78644534353659601</v>
      </c>
      <c r="W2209" s="17" t="s">
        <v>6790</v>
      </c>
      <c r="X2209" s="13">
        <v>68.304498595503802</v>
      </c>
      <c r="Y2209" s="10">
        <v>15</v>
      </c>
      <c r="Z2209" s="18">
        <f>Table1[[#This Row],[Mφ_STM/Mφ_NS]]+Table1[[#This Row],[Mφ_LPS/Mφ_NS]]</f>
        <v>7.6092742914900757</v>
      </c>
    </row>
    <row r="2210" spans="1:26" x14ac:dyDescent="0.25">
      <c r="A2210" s="15" t="s">
        <v>6791</v>
      </c>
      <c r="B2210" s="15" t="s">
        <v>6792</v>
      </c>
      <c r="C2210" s="6">
        <v>26</v>
      </c>
      <c r="D2210" s="6">
        <v>196</v>
      </c>
      <c r="E2210" s="6">
        <v>10479225.5512695</v>
      </c>
      <c r="F2210" s="7">
        <v>0.58052915929440096</v>
      </c>
      <c r="G2210" s="8" t="s">
        <v>6793</v>
      </c>
      <c r="H2210" s="9">
        <v>107.061699321201</v>
      </c>
      <c r="I2210" s="10">
        <v>99</v>
      </c>
      <c r="J2210" s="11">
        <v>0.61155139187359697</v>
      </c>
      <c r="K2210" s="12" t="s">
        <v>6794</v>
      </c>
      <c r="L2210" s="13">
        <v>91.840914757564406</v>
      </c>
      <c r="M2210" s="10">
        <v>109</v>
      </c>
      <c r="N2210" s="14">
        <f>Table1[[#This Row],[DC_STM/DC_NS]]+Table1[[#This Row],[DC_LPS/DC_NS]]</f>
        <v>1.1920805511679979</v>
      </c>
      <c r="O2210" s="6">
        <v>25</v>
      </c>
      <c r="P2210" s="6">
        <v>130</v>
      </c>
      <c r="Q2210" s="6">
        <v>2884995.9294704902</v>
      </c>
      <c r="R2210" s="7">
        <v>4.5490668538470196</v>
      </c>
      <c r="S2210" s="16" t="s">
        <v>6795</v>
      </c>
      <c r="T2210" s="9">
        <v>92.8773370551082</v>
      </c>
      <c r="U2210" s="10">
        <v>57</v>
      </c>
      <c r="V2210" s="11">
        <v>0.94438093868397799</v>
      </c>
      <c r="W2210" s="17" t="s">
        <v>6796</v>
      </c>
      <c r="X2210" s="13">
        <v>299.33725987271998</v>
      </c>
      <c r="Y2210" s="10">
        <v>49</v>
      </c>
      <c r="Z2210" s="18">
        <f>Table1[[#This Row],[Mφ_STM/Mφ_NS]]+Table1[[#This Row],[Mφ_LPS/Mφ_NS]]</f>
        <v>5.4934477925309979</v>
      </c>
    </row>
    <row r="2211" spans="1:26" x14ac:dyDescent="0.25">
      <c r="A2211" s="5" t="s">
        <v>6797</v>
      </c>
      <c r="B2211" s="15" t="s">
        <v>6798</v>
      </c>
      <c r="C2211" s="6">
        <v>1</v>
      </c>
      <c r="D2211" s="6">
        <v>8</v>
      </c>
      <c r="E2211" s="6">
        <v>1295194.546875</v>
      </c>
      <c r="F2211" s="7">
        <v>1.6807017791544201</v>
      </c>
      <c r="G2211" s="8" t="s">
        <v>1525</v>
      </c>
      <c r="H2211" s="9">
        <v>17.112444052475698</v>
      </c>
      <c r="I2211" s="10">
        <v>4</v>
      </c>
      <c r="J2211" s="11"/>
      <c r="K2211" s="12"/>
      <c r="L2211" s="13"/>
      <c r="M2211" s="10">
        <v>0</v>
      </c>
      <c r="N2211" s="14">
        <f>Table1[[#This Row],[DC_STM/DC_NS]]+Table1[[#This Row],[DC_LPS/DC_NS]]</f>
        <v>1.6807017791544201</v>
      </c>
      <c r="O2211" s="6">
        <v>1</v>
      </c>
      <c r="P2211" s="6">
        <v>1</v>
      </c>
      <c r="Q2211" s="6">
        <v>1811710.375</v>
      </c>
      <c r="R2211" s="7"/>
      <c r="S2211" s="16"/>
      <c r="T2211" s="9"/>
      <c r="U2211" s="10">
        <v>0</v>
      </c>
      <c r="V2211" s="11"/>
      <c r="W2211" s="17"/>
      <c r="X2211" s="13"/>
      <c r="Y2211" s="10">
        <v>0</v>
      </c>
      <c r="Z2211" s="18">
        <f>Table1[[#This Row],[Mφ_STM/Mφ_NS]]+Table1[[#This Row],[Mφ_LPS/Mφ_NS]]</f>
        <v>0</v>
      </c>
    </row>
    <row r="2212" spans="1:26" x14ac:dyDescent="0.25">
      <c r="A2212" s="15" t="s">
        <v>6799</v>
      </c>
      <c r="B2212" s="15" t="s">
        <v>6800</v>
      </c>
      <c r="C2212" s="6">
        <v>15</v>
      </c>
      <c r="D2212" s="6">
        <v>56</v>
      </c>
      <c r="E2212" s="6">
        <v>5338893.8817997696</v>
      </c>
      <c r="F2212" s="7">
        <v>1.26621907409215</v>
      </c>
      <c r="G2212" s="8" t="s">
        <v>6801</v>
      </c>
      <c r="H2212" s="9">
        <v>111.91413880554801</v>
      </c>
      <c r="I2212" s="10">
        <v>35</v>
      </c>
      <c r="J2212" s="11">
        <v>0.25832163601804597</v>
      </c>
      <c r="K2212" s="12" t="s">
        <v>6802</v>
      </c>
      <c r="L2212" s="13">
        <v>204.439761723863</v>
      </c>
      <c r="M2212" s="10">
        <v>36</v>
      </c>
      <c r="N2212" s="14">
        <f>Table1[[#This Row],[DC_STM/DC_NS]]+Table1[[#This Row],[DC_LPS/DC_NS]]</f>
        <v>1.524540710110196</v>
      </c>
      <c r="O2212" s="6">
        <v>14</v>
      </c>
      <c r="P2212" s="6">
        <v>39</v>
      </c>
      <c r="Q2212" s="6">
        <v>1972022.8265787801</v>
      </c>
      <c r="R2212" s="7">
        <v>22.958098357309201</v>
      </c>
      <c r="S2212" s="16" t="s">
        <v>6803</v>
      </c>
      <c r="T2212" s="9">
        <v>174.04163820407601</v>
      </c>
      <c r="U2212" s="10">
        <v>9</v>
      </c>
      <c r="V2212" s="11">
        <v>17.0125244099691</v>
      </c>
      <c r="W2212" s="17" t="s">
        <v>6803</v>
      </c>
      <c r="X2212" s="13">
        <v>238.99323099027501</v>
      </c>
      <c r="Y2212" s="10">
        <v>9</v>
      </c>
      <c r="Z2212" s="18">
        <f>Table1[[#This Row],[Mφ_STM/Mφ_NS]]+Table1[[#This Row],[Mφ_LPS/Mφ_NS]]</f>
        <v>39.9706227672783</v>
      </c>
    </row>
    <row r="2213" spans="1:26" x14ac:dyDescent="0.25">
      <c r="A2213" s="5" t="s">
        <v>6804</v>
      </c>
      <c r="B2213" s="15" t="s">
        <v>6805</v>
      </c>
      <c r="C2213" s="6">
        <v>1</v>
      </c>
      <c r="D2213" s="6">
        <v>24</v>
      </c>
      <c r="E2213" s="6">
        <v>4803407.7639974002</v>
      </c>
      <c r="F2213" s="7">
        <v>0.01</v>
      </c>
      <c r="G2213" s="8" t="s">
        <v>153</v>
      </c>
      <c r="H2213" s="9"/>
      <c r="I2213" s="10">
        <v>1</v>
      </c>
      <c r="J2213" s="11"/>
      <c r="K2213" s="12"/>
      <c r="L2213" s="13"/>
      <c r="M2213" s="10">
        <v>0</v>
      </c>
      <c r="N2213" s="14">
        <f>Table1[[#This Row],[DC_STM/DC_NS]]+Table1[[#This Row],[DC_LPS/DC_NS]]</f>
        <v>0.01</v>
      </c>
      <c r="O2213" s="6">
        <v>1</v>
      </c>
      <c r="P2213" s="6">
        <v>16</v>
      </c>
      <c r="Q2213" s="6">
        <v>1045451.91220238</v>
      </c>
      <c r="R2213" s="7">
        <v>18.810436874115702</v>
      </c>
      <c r="S2213" s="16" t="s">
        <v>34</v>
      </c>
      <c r="T2213" s="9"/>
      <c r="U2213" s="10">
        <v>1</v>
      </c>
      <c r="V2213" s="11">
        <v>1.1028080570186999E-2</v>
      </c>
      <c r="W2213" s="17" t="s">
        <v>34</v>
      </c>
      <c r="X2213" s="13"/>
      <c r="Y2213" s="10">
        <v>1</v>
      </c>
      <c r="Z2213" s="18">
        <f>Table1[[#This Row],[Mφ_STM/Mφ_NS]]+Table1[[#This Row],[Mφ_LPS/Mφ_NS]]</f>
        <v>18.82146495468589</v>
      </c>
    </row>
    <row r="2214" spans="1:26" x14ac:dyDescent="0.25">
      <c r="A2214" s="5" t="s">
        <v>6806</v>
      </c>
      <c r="B2214" s="15" t="s">
        <v>6807</v>
      </c>
      <c r="C2214" s="6">
        <v>12</v>
      </c>
      <c r="D2214" s="6">
        <v>146</v>
      </c>
      <c r="E2214" s="6">
        <v>13684801.0721571</v>
      </c>
      <c r="F2214" s="7">
        <v>0.90474356730137995</v>
      </c>
      <c r="G2214" s="8" t="s">
        <v>6808</v>
      </c>
      <c r="H2214" s="9">
        <v>94.850546071177703</v>
      </c>
      <c r="I2214" s="10">
        <v>71</v>
      </c>
      <c r="J2214" s="11">
        <v>0.71541490054866697</v>
      </c>
      <c r="K2214" s="12" t="s">
        <v>6809</v>
      </c>
      <c r="L2214" s="13">
        <v>61.092339827327699</v>
      </c>
      <c r="M2214" s="10">
        <v>82</v>
      </c>
      <c r="N2214" s="14">
        <f>Table1[[#This Row],[DC_STM/DC_NS]]+Table1[[#This Row],[DC_LPS/DC_NS]]</f>
        <v>1.6201584678500469</v>
      </c>
      <c r="O2214" s="6">
        <v>11</v>
      </c>
      <c r="P2214" s="6">
        <v>90</v>
      </c>
      <c r="Q2214" s="6">
        <v>3436894.9332682299</v>
      </c>
      <c r="R2214" s="7">
        <v>11.526662918552001</v>
      </c>
      <c r="S2214" s="16" t="s">
        <v>6810</v>
      </c>
      <c r="T2214" s="9">
        <v>154.79399464429201</v>
      </c>
      <c r="U2214" s="10">
        <v>47</v>
      </c>
      <c r="V2214" s="11">
        <v>2.0902018605589299</v>
      </c>
      <c r="W2214" s="17" t="s">
        <v>6811</v>
      </c>
      <c r="X2214" s="13">
        <v>156.294479943639</v>
      </c>
      <c r="Y2214" s="10">
        <v>45</v>
      </c>
      <c r="Z2214" s="18">
        <f>Table1[[#This Row],[Mφ_STM/Mφ_NS]]+Table1[[#This Row],[Mφ_LPS/Mφ_NS]]</f>
        <v>13.61686477911093</v>
      </c>
    </row>
    <row r="2215" spans="1:26" x14ac:dyDescent="0.25">
      <c r="A2215" s="5" t="s">
        <v>6812</v>
      </c>
      <c r="B2215" s="15" t="s">
        <v>6813</v>
      </c>
      <c r="C2215" s="6"/>
      <c r="D2215" s="6"/>
      <c r="E2215" s="6"/>
      <c r="F2215" s="7"/>
      <c r="G2215" s="8"/>
      <c r="H2215" s="9"/>
      <c r="I2215" s="10">
        <v>0</v>
      </c>
      <c r="J2215" s="11"/>
      <c r="K2215" s="12"/>
      <c r="L2215" s="13"/>
      <c r="M2215" s="10">
        <v>0</v>
      </c>
      <c r="N2215" s="14">
        <f>Table1[[#This Row],[DC_STM/DC_NS]]+Table1[[#This Row],[DC_LPS/DC_NS]]</f>
        <v>0</v>
      </c>
      <c r="O2215" s="6">
        <v>1</v>
      </c>
      <c r="P2215" s="6">
        <v>1</v>
      </c>
      <c r="Q2215" s="6">
        <v>879574.86230468797</v>
      </c>
      <c r="R2215" s="7"/>
      <c r="S2215" s="16"/>
      <c r="T2215" s="9"/>
      <c r="U2215" s="10">
        <v>0</v>
      </c>
      <c r="V2215" s="11"/>
      <c r="W2215" s="17"/>
      <c r="X2215" s="13"/>
      <c r="Y2215" s="10">
        <v>0</v>
      </c>
      <c r="Z2215" s="18">
        <f>Table1[[#This Row],[Mφ_STM/Mφ_NS]]+Table1[[#This Row],[Mφ_LPS/Mφ_NS]]</f>
        <v>0</v>
      </c>
    </row>
    <row r="2216" spans="1:26" x14ac:dyDescent="0.25">
      <c r="A2216" s="5" t="s">
        <v>6814</v>
      </c>
      <c r="B2216" s="15" t="s">
        <v>6815</v>
      </c>
      <c r="C2216" s="6">
        <v>9</v>
      </c>
      <c r="D2216" s="6">
        <v>91</v>
      </c>
      <c r="E2216" s="6">
        <v>22047033.872341599</v>
      </c>
      <c r="F2216" s="7">
        <v>0.64435927985853803</v>
      </c>
      <c r="G2216" s="8" t="s">
        <v>6816</v>
      </c>
      <c r="H2216" s="9">
        <v>100.214955561344</v>
      </c>
      <c r="I2216" s="10">
        <v>48</v>
      </c>
      <c r="J2216" s="11">
        <v>0.74316880943584196</v>
      </c>
      <c r="K2216" s="12" t="s">
        <v>6817</v>
      </c>
      <c r="L2216" s="13">
        <v>73.491567138975896</v>
      </c>
      <c r="M2216" s="10">
        <v>51</v>
      </c>
      <c r="N2216" s="14">
        <f>Table1[[#This Row],[DC_STM/DC_NS]]+Table1[[#This Row],[DC_LPS/DC_NS]]</f>
        <v>1.38752808929438</v>
      </c>
      <c r="O2216" s="6">
        <v>9</v>
      </c>
      <c r="P2216" s="6">
        <v>58</v>
      </c>
      <c r="Q2216" s="6">
        <v>6003955.63391113</v>
      </c>
      <c r="R2216" s="7">
        <v>7.0334527201954398</v>
      </c>
      <c r="S2216" s="16" t="s">
        <v>6818</v>
      </c>
      <c r="T2216" s="9">
        <v>74.793325607472397</v>
      </c>
      <c r="U2216" s="10">
        <v>36</v>
      </c>
      <c r="V2216" s="11">
        <v>0.78028917443106605</v>
      </c>
      <c r="W2216" s="17" t="s">
        <v>6819</v>
      </c>
      <c r="X2216" s="13">
        <v>75.751230344267995</v>
      </c>
      <c r="Y2216" s="10">
        <v>31</v>
      </c>
      <c r="Z2216" s="18">
        <f>Table1[[#This Row],[Mφ_STM/Mφ_NS]]+Table1[[#This Row],[Mφ_LPS/Mφ_NS]]</f>
        <v>7.8137418946265056</v>
      </c>
    </row>
    <row r="2217" spans="1:26" x14ac:dyDescent="0.25">
      <c r="A2217" s="5" t="s">
        <v>6820</v>
      </c>
      <c r="B2217" s="15" t="s">
        <v>6821</v>
      </c>
      <c r="C2217" s="6">
        <v>5</v>
      </c>
      <c r="D2217" s="6">
        <v>63</v>
      </c>
      <c r="E2217" s="6">
        <v>19718022.951632999</v>
      </c>
      <c r="F2217" s="7">
        <v>0.843701997465088</v>
      </c>
      <c r="G2217" s="8" t="s">
        <v>6822</v>
      </c>
      <c r="H2217" s="9">
        <v>88.027796892117905</v>
      </c>
      <c r="I2217" s="10">
        <v>30</v>
      </c>
      <c r="J2217" s="11">
        <v>0.88907663665999404</v>
      </c>
      <c r="K2217" s="12" t="s">
        <v>6823</v>
      </c>
      <c r="L2217" s="13">
        <v>36.674692823931402</v>
      </c>
      <c r="M2217" s="10">
        <v>31</v>
      </c>
      <c r="N2217" s="14">
        <f>Table1[[#This Row],[DC_STM/DC_NS]]+Table1[[#This Row],[DC_LPS/DC_NS]]</f>
        <v>1.7327786341250819</v>
      </c>
      <c r="O2217" s="6">
        <v>3</v>
      </c>
      <c r="P2217" s="6">
        <v>59</v>
      </c>
      <c r="Q2217" s="6">
        <v>5717472.1474338099</v>
      </c>
      <c r="R2217" s="7">
        <v>3.5306676851118599</v>
      </c>
      <c r="S2217" s="16" t="s">
        <v>6824</v>
      </c>
      <c r="T2217" s="9">
        <v>100.105133172048</v>
      </c>
      <c r="U2217" s="10">
        <v>29</v>
      </c>
      <c r="V2217" s="11">
        <v>0.90134591818370302</v>
      </c>
      <c r="W2217" s="17" t="s">
        <v>6825</v>
      </c>
      <c r="X2217" s="13">
        <v>35.262809235808902</v>
      </c>
      <c r="Y2217" s="10">
        <v>30</v>
      </c>
      <c r="Z2217" s="18">
        <f>Table1[[#This Row],[Mφ_STM/Mφ_NS]]+Table1[[#This Row],[Mφ_LPS/Mφ_NS]]</f>
        <v>4.4320136032955633</v>
      </c>
    </row>
    <row r="2218" spans="1:26" x14ac:dyDescent="0.25">
      <c r="A2218" s="5" t="s">
        <v>6826</v>
      </c>
      <c r="B2218" s="15" t="s">
        <v>6827</v>
      </c>
      <c r="C2218" s="6">
        <v>1</v>
      </c>
      <c r="D2218" s="6">
        <v>1</v>
      </c>
      <c r="E2218" s="6">
        <v>1506484.3125</v>
      </c>
      <c r="F2218" s="7">
        <v>0.01</v>
      </c>
      <c r="G2218" s="8" t="s">
        <v>376</v>
      </c>
      <c r="H2218" s="9"/>
      <c r="I2218" s="10">
        <v>1</v>
      </c>
      <c r="J2218" s="11">
        <v>0.01</v>
      </c>
      <c r="K2218" s="12" t="s">
        <v>376</v>
      </c>
      <c r="L2218" s="13"/>
      <c r="M2218" s="10">
        <v>1</v>
      </c>
      <c r="N2218" s="14">
        <f>Table1[[#This Row],[DC_STM/DC_NS]]+Table1[[#This Row],[DC_LPS/DC_NS]]</f>
        <v>0.02</v>
      </c>
      <c r="O2218" s="6"/>
      <c r="P2218" s="6"/>
      <c r="Q2218" s="6"/>
      <c r="R2218" s="7"/>
      <c r="S2218" s="16"/>
      <c r="T2218" s="9"/>
      <c r="U2218" s="10">
        <v>0</v>
      </c>
      <c r="V2218" s="11"/>
      <c r="W2218" s="17"/>
      <c r="X2218" s="13"/>
      <c r="Y2218" s="10">
        <v>0</v>
      </c>
      <c r="Z2218" s="18">
        <f>Table1[[#This Row],[Mφ_STM/Mφ_NS]]+Table1[[#This Row],[Mφ_LPS/Mφ_NS]]</f>
        <v>0</v>
      </c>
    </row>
    <row r="2219" spans="1:26" x14ac:dyDescent="0.25">
      <c r="A2219" s="5" t="s">
        <v>6828</v>
      </c>
      <c r="B2219" s="15" t="s">
        <v>6829</v>
      </c>
      <c r="C2219" s="6"/>
      <c r="D2219" s="6"/>
      <c r="E2219" s="6"/>
      <c r="F2219" s="7"/>
      <c r="G2219" s="8"/>
      <c r="H2219" s="9"/>
      <c r="I2219" s="10">
        <v>0</v>
      </c>
      <c r="J2219" s="11"/>
      <c r="K2219" s="12"/>
      <c r="L2219" s="13"/>
      <c r="M2219" s="10">
        <v>0</v>
      </c>
      <c r="N2219" s="14">
        <f>Table1[[#This Row],[DC_STM/DC_NS]]+Table1[[#This Row],[DC_LPS/DC_NS]]</f>
        <v>0</v>
      </c>
      <c r="O2219" s="6">
        <v>1</v>
      </c>
      <c r="P2219" s="6">
        <v>1</v>
      </c>
      <c r="Q2219" s="6">
        <v>68689.0625</v>
      </c>
      <c r="R2219" s="7"/>
      <c r="S2219" s="16"/>
      <c r="T2219" s="9"/>
      <c r="U2219" s="10">
        <v>0</v>
      </c>
      <c r="V2219" s="11"/>
      <c r="W2219" s="17"/>
      <c r="X2219" s="13"/>
      <c r="Y2219" s="10">
        <v>0</v>
      </c>
      <c r="Z2219" s="18">
        <f>Table1[[#This Row],[Mφ_STM/Mφ_NS]]+Table1[[#This Row],[Mφ_LPS/Mφ_NS]]</f>
        <v>0</v>
      </c>
    </row>
    <row r="2220" spans="1:26" x14ac:dyDescent="0.25">
      <c r="A2220" s="5" t="s">
        <v>6830</v>
      </c>
      <c r="B2220" s="15" t="s">
        <v>6831</v>
      </c>
      <c r="C2220" s="6"/>
      <c r="D2220" s="6"/>
      <c r="E2220" s="6"/>
      <c r="F2220" s="7"/>
      <c r="G2220" s="8"/>
      <c r="H2220" s="9"/>
      <c r="I2220" s="10">
        <v>0</v>
      </c>
      <c r="J2220" s="11"/>
      <c r="K2220" s="12"/>
      <c r="L2220" s="13"/>
      <c r="M2220" s="10">
        <v>0</v>
      </c>
      <c r="N2220" s="14">
        <f>Table1[[#This Row],[DC_STM/DC_NS]]+Table1[[#This Row],[DC_LPS/DC_NS]]</f>
        <v>0</v>
      </c>
      <c r="O2220" s="6">
        <v>1</v>
      </c>
      <c r="P2220" s="6">
        <v>2</v>
      </c>
      <c r="Q2220" s="6">
        <v>310027.87109375</v>
      </c>
      <c r="R2220" s="7"/>
      <c r="S2220" s="16"/>
      <c r="T2220" s="9"/>
      <c r="U2220" s="10">
        <v>0</v>
      </c>
      <c r="V2220" s="11"/>
      <c r="W2220" s="17"/>
      <c r="X2220" s="13"/>
      <c r="Y2220" s="10">
        <v>0</v>
      </c>
      <c r="Z2220" s="18">
        <f>Table1[[#This Row],[Mφ_STM/Mφ_NS]]+Table1[[#This Row],[Mφ_LPS/Mφ_NS]]</f>
        <v>0</v>
      </c>
    </row>
    <row r="2221" spans="1:26" x14ac:dyDescent="0.25">
      <c r="A2221" s="5" t="s">
        <v>6832</v>
      </c>
      <c r="B2221" s="15" t="s">
        <v>6833</v>
      </c>
      <c r="C2221" s="6">
        <v>13</v>
      </c>
      <c r="D2221" s="6">
        <v>123</v>
      </c>
      <c r="E2221" s="6">
        <v>10464989.847330701</v>
      </c>
      <c r="F2221" s="7">
        <v>1.27811083712958</v>
      </c>
      <c r="G2221" s="8" t="s">
        <v>6834</v>
      </c>
      <c r="H2221" s="9">
        <v>110.796610884148</v>
      </c>
      <c r="I2221" s="10">
        <v>72</v>
      </c>
      <c r="J2221" s="11">
        <v>0.69904808887940295</v>
      </c>
      <c r="K2221" s="12" t="s">
        <v>6835</v>
      </c>
      <c r="L2221" s="13">
        <v>86.716293264113901</v>
      </c>
      <c r="M2221" s="10">
        <v>78</v>
      </c>
      <c r="N2221" s="14">
        <f>Table1[[#This Row],[DC_STM/DC_NS]]+Table1[[#This Row],[DC_LPS/DC_NS]]</f>
        <v>1.977158926008983</v>
      </c>
      <c r="O2221" s="6">
        <v>10</v>
      </c>
      <c r="P2221" s="6">
        <v>67</v>
      </c>
      <c r="Q2221" s="6">
        <v>2290922.1149495398</v>
      </c>
      <c r="R2221" s="7">
        <v>3.4008149485036201</v>
      </c>
      <c r="S2221" s="16" t="s">
        <v>6836</v>
      </c>
      <c r="T2221" s="9">
        <v>88.138785613235797</v>
      </c>
      <c r="U2221" s="10">
        <v>44</v>
      </c>
      <c r="V2221" s="11">
        <v>0.84005399075561804</v>
      </c>
      <c r="W2221" s="17" t="s">
        <v>6837</v>
      </c>
      <c r="X2221" s="13">
        <v>92.615241850857899</v>
      </c>
      <c r="Y2221" s="10">
        <v>43</v>
      </c>
      <c r="Z2221" s="18">
        <f>Table1[[#This Row],[Mφ_STM/Mφ_NS]]+Table1[[#This Row],[Mφ_LPS/Mφ_NS]]</f>
        <v>4.2408689392592382</v>
      </c>
    </row>
    <row r="2222" spans="1:26" x14ac:dyDescent="0.25">
      <c r="A2222" s="15" t="s">
        <v>6838</v>
      </c>
      <c r="B2222" s="15" t="s">
        <v>6839</v>
      </c>
      <c r="C2222" s="6">
        <v>19</v>
      </c>
      <c r="D2222" s="6">
        <v>246</v>
      </c>
      <c r="E2222" s="6">
        <v>33693166.152994797</v>
      </c>
      <c r="F2222" s="7">
        <v>1.0904172891561399</v>
      </c>
      <c r="G2222" s="8" t="s">
        <v>6840</v>
      </c>
      <c r="H2222" s="9">
        <v>100.454652666169</v>
      </c>
      <c r="I2222" s="10">
        <v>107</v>
      </c>
      <c r="J2222" s="11">
        <v>0.64031987434356197</v>
      </c>
      <c r="K2222" s="12" t="s">
        <v>6841</v>
      </c>
      <c r="L2222" s="13">
        <v>79.867106580142305</v>
      </c>
      <c r="M2222" s="10">
        <v>121</v>
      </c>
      <c r="N2222" s="14">
        <f>Table1[[#This Row],[DC_STM/DC_NS]]+Table1[[#This Row],[DC_LPS/DC_NS]]</f>
        <v>1.7307371634997017</v>
      </c>
      <c r="O2222" s="6">
        <v>18</v>
      </c>
      <c r="P2222" s="6">
        <v>131</v>
      </c>
      <c r="Q2222" s="6">
        <v>9460532.3893229198</v>
      </c>
      <c r="R2222" s="7">
        <v>10.086210746180599</v>
      </c>
      <c r="S2222" s="16" t="s">
        <v>6842</v>
      </c>
      <c r="T2222" s="9">
        <v>133.849996204154</v>
      </c>
      <c r="U2222" s="10">
        <v>54</v>
      </c>
      <c r="V2222" s="11">
        <v>0.80161438200744195</v>
      </c>
      <c r="W2222" s="17" t="s">
        <v>6843</v>
      </c>
      <c r="X2222" s="13">
        <v>57.676821902500798</v>
      </c>
      <c r="Y2222" s="10">
        <v>52</v>
      </c>
      <c r="Z2222" s="18">
        <f>Table1[[#This Row],[Mφ_STM/Mφ_NS]]+Table1[[#This Row],[Mφ_LPS/Mφ_NS]]</f>
        <v>10.887825128188041</v>
      </c>
    </row>
    <row r="2223" spans="1:26" x14ac:dyDescent="0.25">
      <c r="A2223" s="5" t="s">
        <v>6844</v>
      </c>
      <c r="B2223" s="15" t="s">
        <v>6845</v>
      </c>
      <c r="C2223" s="6">
        <v>2</v>
      </c>
      <c r="D2223" s="6">
        <v>21</v>
      </c>
      <c r="E2223" s="6">
        <v>598797.67935458105</v>
      </c>
      <c r="F2223" s="7">
        <v>2.9302094305428201</v>
      </c>
      <c r="G2223" s="8" t="s">
        <v>6846</v>
      </c>
      <c r="H2223" s="9">
        <v>161.14038896662501</v>
      </c>
      <c r="I2223" s="10">
        <v>17</v>
      </c>
      <c r="J2223" s="11">
        <v>0.81860398302767201</v>
      </c>
      <c r="K2223" s="12" t="s">
        <v>6846</v>
      </c>
      <c r="L2223" s="13">
        <v>179.805945592461</v>
      </c>
      <c r="M2223" s="10">
        <v>17</v>
      </c>
      <c r="N2223" s="14">
        <f>Table1[[#This Row],[DC_STM/DC_NS]]+Table1[[#This Row],[DC_LPS/DC_NS]]</f>
        <v>3.7488134135704922</v>
      </c>
      <c r="O2223" s="6">
        <v>1</v>
      </c>
      <c r="P2223" s="6">
        <v>3</v>
      </c>
      <c r="Q2223" s="6">
        <v>227468.80029296901</v>
      </c>
      <c r="R2223" s="7"/>
      <c r="S2223" s="16"/>
      <c r="T2223" s="9"/>
      <c r="U2223" s="10">
        <v>0</v>
      </c>
      <c r="V2223" s="11"/>
      <c r="W2223" s="17"/>
      <c r="X2223" s="13"/>
      <c r="Y2223" s="10">
        <v>0</v>
      </c>
      <c r="Z2223" s="18">
        <f>Table1[[#This Row],[Mφ_STM/Mφ_NS]]+Table1[[#This Row],[Mφ_LPS/Mφ_NS]]</f>
        <v>0</v>
      </c>
    </row>
    <row r="2224" spans="1:26" x14ac:dyDescent="0.25">
      <c r="A2224" s="5" t="s">
        <v>6847</v>
      </c>
      <c r="B2224" s="15" t="s">
        <v>6848</v>
      </c>
      <c r="C2224" s="6">
        <v>1</v>
      </c>
      <c r="D2224" s="6">
        <v>1</v>
      </c>
      <c r="E2224" s="6">
        <v>2206072.375</v>
      </c>
      <c r="F2224" s="7"/>
      <c r="G2224" s="8"/>
      <c r="H2224" s="9"/>
      <c r="I2224" s="10">
        <v>0</v>
      </c>
      <c r="J2224" s="11"/>
      <c r="K2224" s="12"/>
      <c r="L2224" s="13"/>
      <c r="M2224" s="10">
        <v>0</v>
      </c>
      <c r="N2224" s="14">
        <f>Table1[[#This Row],[DC_STM/DC_NS]]+Table1[[#This Row],[DC_LPS/DC_NS]]</f>
        <v>0</v>
      </c>
      <c r="O2224" s="6"/>
      <c r="P2224" s="6"/>
      <c r="Q2224" s="6"/>
      <c r="R2224" s="7"/>
      <c r="S2224" s="16"/>
      <c r="T2224" s="9"/>
      <c r="U2224" s="10">
        <v>0</v>
      </c>
      <c r="V2224" s="11"/>
      <c r="W2224" s="17"/>
      <c r="X2224" s="13"/>
      <c r="Y2224" s="10">
        <v>0</v>
      </c>
      <c r="Z2224" s="18">
        <f>Table1[[#This Row],[Mφ_STM/Mφ_NS]]+Table1[[#This Row],[Mφ_LPS/Mφ_NS]]</f>
        <v>0</v>
      </c>
    </row>
    <row r="2225" spans="1:26" x14ac:dyDescent="0.25">
      <c r="A2225" s="5" t="s">
        <v>6849</v>
      </c>
      <c r="B2225" s="15" t="s">
        <v>6850</v>
      </c>
      <c r="C2225" s="6"/>
      <c r="D2225" s="6"/>
      <c r="E2225" s="6"/>
      <c r="F2225" s="7"/>
      <c r="G2225" s="8"/>
      <c r="H2225" s="9"/>
      <c r="I2225" s="10">
        <v>0</v>
      </c>
      <c r="J2225" s="11"/>
      <c r="K2225" s="12"/>
      <c r="L2225" s="13"/>
      <c r="M2225" s="10">
        <v>0</v>
      </c>
      <c r="N2225" s="14">
        <f>Table1[[#This Row],[DC_STM/DC_NS]]+Table1[[#This Row],[DC_LPS/DC_NS]]</f>
        <v>0</v>
      </c>
      <c r="O2225" s="6">
        <v>1</v>
      </c>
      <c r="P2225" s="6">
        <v>1</v>
      </c>
      <c r="Q2225" s="6">
        <v>375654.75</v>
      </c>
      <c r="R2225" s="7"/>
      <c r="S2225" s="16"/>
      <c r="T2225" s="9"/>
      <c r="U2225" s="10">
        <v>0</v>
      </c>
      <c r="V2225" s="11"/>
      <c r="W2225" s="17"/>
      <c r="X2225" s="13"/>
      <c r="Y2225" s="10">
        <v>0</v>
      </c>
      <c r="Z2225" s="18">
        <f>Table1[[#This Row],[Mφ_STM/Mφ_NS]]+Table1[[#This Row],[Mφ_LPS/Mφ_NS]]</f>
        <v>0</v>
      </c>
    </row>
    <row r="2226" spans="1:26" x14ac:dyDescent="0.25">
      <c r="A2226" s="5" t="s">
        <v>6851</v>
      </c>
      <c r="B2226" s="15" t="s">
        <v>6852</v>
      </c>
      <c r="C2226" s="6">
        <v>2</v>
      </c>
      <c r="D2226" s="6">
        <v>3</v>
      </c>
      <c r="E2226" s="6">
        <v>1408898.8300781299</v>
      </c>
      <c r="F2226" s="7"/>
      <c r="G2226" s="8"/>
      <c r="H2226" s="9"/>
      <c r="I2226" s="10">
        <v>0</v>
      </c>
      <c r="J2226" s="11"/>
      <c r="K2226" s="12"/>
      <c r="L2226" s="13"/>
      <c r="M2226" s="10">
        <v>0</v>
      </c>
      <c r="N2226" s="14">
        <f>Table1[[#This Row],[DC_STM/DC_NS]]+Table1[[#This Row],[DC_LPS/DC_NS]]</f>
        <v>0</v>
      </c>
      <c r="O2226" s="6"/>
      <c r="P2226" s="6"/>
      <c r="Q2226" s="6"/>
      <c r="R2226" s="7"/>
      <c r="S2226" s="16"/>
      <c r="T2226" s="9"/>
      <c r="U2226" s="10">
        <v>0</v>
      </c>
      <c r="V2226" s="11"/>
      <c r="W2226" s="17"/>
      <c r="X2226" s="13"/>
      <c r="Y2226" s="10">
        <v>0</v>
      </c>
      <c r="Z2226" s="18">
        <f>Table1[[#This Row],[Mφ_STM/Mφ_NS]]+Table1[[#This Row],[Mφ_LPS/Mφ_NS]]</f>
        <v>0</v>
      </c>
    </row>
    <row r="2227" spans="1:26" x14ac:dyDescent="0.25">
      <c r="A2227" s="5" t="s">
        <v>6853</v>
      </c>
      <c r="B2227" s="15" t="s">
        <v>6854</v>
      </c>
      <c r="C2227" s="6">
        <v>8</v>
      </c>
      <c r="D2227" s="6">
        <v>29</v>
      </c>
      <c r="E2227" s="6">
        <v>2139205.1513228002</v>
      </c>
      <c r="F2227" s="7">
        <v>1.5642283587338399</v>
      </c>
      <c r="G2227" s="8" t="s">
        <v>6855</v>
      </c>
      <c r="H2227" s="9">
        <v>127.614200116935</v>
      </c>
      <c r="I2227" s="10">
        <v>18</v>
      </c>
      <c r="J2227" s="11">
        <v>0.76128336755252202</v>
      </c>
      <c r="K2227" s="12" t="s">
        <v>6856</v>
      </c>
      <c r="L2227" s="13">
        <v>156.30742060294801</v>
      </c>
      <c r="M2227" s="10">
        <v>18</v>
      </c>
      <c r="N2227" s="14">
        <f>Table1[[#This Row],[DC_STM/DC_NS]]+Table1[[#This Row],[DC_LPS/DC_NS]]</f>
        <v>2.3255117262863618</v>
      </c>
      <c r="O2227" s="6">
        <v>3</v>
      </c>
      <c r="P2227" s="6">
        <v>5</v>
      </c>
      <c r="Q2227" s="6">
        <v>152293.08715820301</v>
      </c>
      <c r="R2227" s="7"/>
      <c r="S2227" s="16"/>
      <c r="T2227" s="9"/>
      <c r="U2227" s="10">
        <v>0</v>
      </c>
      <c r="V2227" s="11"/>
      <c r="W2227" s="17"/>
      <c r="X2227" s="13"/>
      <c r="Y2227" s="10">
        <v>0</v>
      </c>
      <c r="Z2227" s="18">
        <f>Table1[[#This Row],[Mφ_STM/Mφ_NS]]+Table1[[#This Row],[Mφ_LPS/Mφ_NS]]</f>
        <v>0</v>
      </c>
    </row>
    <row r="2228" spans="1:26" x14ac:dyDescent="0.25">
      <c r="A2228" s="5" t="s">
        <v>6857</v>
      </c>
      <c r="B2228" s="15" t="s">
        <v>6858</v>
      </c>
      <c r="C2228" s="6">
        <v>6</v>
      </c>
      <c r="D2228" s="6">
        <v>11</v>
      </c>
      <c r="E2228" s="6">
        <v>1868918.19287109</v>
      </c>
      <c r="F2228" s="7">
        <v>0.327586380385821</v>
      </c>
      <c r="G2228" s="8" t="s">
        <v>6859</v>
      </c>
      <c r="H2228" s="9">
        <v>173.86365635318899</v>
      </c>
      <c r="I2228" s="10">
        <v>4</v>
      </c>
      <c r="J2228" s="11">
        <v>0.460884371858997</v>
      </c>
      <c r="K2228" s="12" t="s">
        <v>6860</v>
      </c>
      <c r="L2228" s="13">
        <v>110.83979919262801</v>
      </c>
      <c r="M2228" s="10">
        <v>5</v>
      </c>
      <c r="N2228" s="14">
        <f>Table1[[#This Row],[DC_STM/DC_NS]]+Table1[[#This Row],[DC_LPS/DC_NS]]</f>
        <v>0.788470752244818</v>
      </c>
      <c r="O2228" s="6">
        <v>4</v>
      </c>
      <c r="P2228" s="6">
        <v>9</v>
      </c>
      <c r="Q2228" s="6">
        <v>760422.14718192001</v>
      </c>
      <c r="R2228" s="7">
        <v>3.4640768696945998</v>
      </c>
      <c r="S2228" s="16" t="s">
        <v>1150</v>
      </c>
      <c r="T2228" s="9">
        <v>122.81357832715</v>
      </c>
      <c r="U2228" s="10">
        <v>2</v>
      </c>
      <c r="V2228" s="11">
        <v>0.41614546441755201</v>
      </c>
      <c r="W2228" s="17" t="s">
        <v>6861</v>
      </c>
      <c r="X2228" s="13">
        <v>83.452426453280395</v>
      </c>
      <c r="Y2228" s="10">
        <v>3</v>
      </c>
      <c r="Z2228" s="18">
        <f>Table1[[#This Row],[Mφ_STM/Mφ_NS]]+Table1[[#This Row],[Mφ_LPS/Mφ_NS]]</f>
        <v>3.880222334112152</v>
      </c>
    </row>
    <row r="2229" spans="1:26" x14ac:dyDescent="0.25">
      <c r="A2229" s="5" t="s">
        <v>6862</v>
      </c>
      <c r="B2229" s="15" t="s">
        <v>6863</v>
      </c>
      <c r="C2229" s="6">
        <v>1</v>
      </c>
      <c r="D2229" s="6">
        <v>2</v>
      </c>
      <c r="E2229" s="6">
        <v>0</v>
      </c>
      <c r="F2229" s="7"/>
      <c r="G2229" s="8"/>
      <c r="H2229" s="9"/>
      <c r="I2229" s="10">
        <v>0</v>
      </c>
      <c r="J2229" s="11"/>
      <c r="K2229" s="12"/>
      <c r="L2229" s="13"/>
      <c r="M2229" s="10">
        <v>0</v>
      </c>
      <c r="N2229" s="14">
        <f>Table1[[#This Row],[DC_STM/DC_NS]]+Table1[[#This Row],[DC_LPS/DC_NS]]</f>
        <v>0</v>
      </c>
      <c r="O2229" s="6"/>
      <c r="P2229" s="6"/>
      <c r="Q2229" s="6"/>
      <c r="R2229" s="7"/>
      <c r="S2229" s="16"/>
      <c r="T2229" s="9"/>
      <c r="U2229" s="10">
        <v>0</v>
      </c>
      <c r="V2229" s="11"/>
      <c r="W2229" s="17"/>
      <c r="X2229" s="13"/>
      <c r="Y2229" s="10">
        <v>0</v>
      </c>
      <c r="Z2229" s="18">
        <f>Table1[[#This Row],[Mφ_STM/Mφ_NS]]+Table1[[#This Row],[Mφ_LPS/Mφ_NS]]</f>
        <v>0</v>
      </c>
    </row>
    <row r="2230" spans="1:26" x14ac:dyDescent="0.25">
      <c r="A2230" s="5" t="s">
        <v>6864</v>
      </c>
      <c r="B2230" s="15" t="s">
        <v>6865</v>
      </c>
      <c r="C2230" s="6">
        <v>1</v>
      </c>
      <c r="D2230" s="6">
        <v>154</v>
      </c>
      <c r="E2230" s="6">
        <v>31393259.9663628</v>
      </c>
      <c r="F2230" s="7"/>
      <c r="G2230" s="8"/>
      <c r="H2230" s="9"/>
      <c r="I2230" s="10">
        <v>0</v>
      </c>
      <c r="J2230" s="11"/>
      <c r="K2230" s="12"/>
      <c r="L2230" s="13"/>
      <c r="M2230" s="10">
        <v>0</v>
      </c>
      <c r="N2230" s="14">
        <f>Table1[[#This Row],[DC_STM/DC_NS]]+Table1[[#This Row],[DC_LPS/DC_NS]]</f>
        <v>0</v>
      </c>
      <c r="O2230" s="6">
        <v>1</v>
      </c>
      <c r="P2230" s="6">
        <v>88</v>
      </c>
      <c r="Q2230" s="6">
        <v>5113407.6956651499</v>
      </c>
      <c r="R2230" s="7">
        <v>2.5749637212160201</v>
      </c>
      <c r="S2230" s="16" t="s">
        <v>732</v>
      </c>
      <c r="T2230" s="9">
        <v>4.0897903493599701</v>
      </c>
      <c r="U2230" s="10">
        <v>2</v>
      </c>
      <c r="V2230" s="11">
        <v>1.3081833925942401</v>
      </c>
      <c r="W2230" s="17" t="s">
        <v>4787</v>
      </c>
      <c r="X2230" s="13">
        <v>16.9326067766238</v>
      </c>
      <c r="Y2230" s="10">
        <v>3</v>
      </c>
      <c r="Z2230" s="18">
        <f>Table1[[#This Row],[Mφ_STM/Mφ_NS]]+Table1[[#This Row],[Mφ_LPS/Mφ_NS]]</f>
        <v>3.88314711381026</v>
      </c>
    </row>
    <row r="2231" spans="1:26" x14ac:dyDescent="0.25">
      <c r="A2231" s="5" t="s">
        <v>6866</v>
      </c>
      <c r="B2231" s="15" t="s">
        <v>6867</v>
      </c>
      <c r="C2231" s="6">
        <v>9</v>
      </c>
      <c r="D2231" s="6">
        <v>53</v>
      </c>
      <c r="E2231" s="6">
        <v>5907335.2349717896</v>
      </c>
      <c r="F2231" s="7">
        <v>1.1661005571535299</v>
      </c>
      <c r="G2231" s="8" t="s">
        <v>6868</v>
      </c>
      <c r="H2231" s="9">
        <v>130.53312674778499</v>
      </c>
      <c r="I2231" s="10">
        <v>28</v>
      </c>
      <c r="J2231" s="11">
        <v>0.62244003685603799</v>
      </c>
      <c r="K2231" s="12" t="s">
        <v>6869</v>
      </c>
      <c r="L2231" s="13">
        <v>181.92200399746201</v>
      </c>
      <c r="M2231" s="10">
        <v>34</v>
      </c>
      <c r="N2231" s="14">
        <f>Table1[[#This Row],[DC_STM/DC_NS]]+Table1[[#This Row],[DC_LPS/DC_NS]]</f>
        <v>1.788540594009568</v>
      </c>
      <c r="O2231" s="6">
        <v>10</v>
      </c>
      <c r="P2231" s="6">
        <v>27</v>
      </c>
      <c r="Q2231" s="6">
        <v>2131174.9148437502</v>
      </c>
      <c r="R2231" s="7">
        <v>50.5</v>
      </c>
      <c r="S2231" s="16" t="s">
        <v>219</v>
      </c>
      <c r="T2231" s="9">
        <v>138.62093334152101</v>
      </c>
      <c r="U2231" s="10">
        <v>2</v>
      </c>
      <c r="V2231" s="11">
        <v>100</v>
      </c>
      <c r="W2231" s="17" t="s">
        <v>219</v>
      </c>
      <c r="X2231" s="13">
        <v>0</v>
      </c>
      <c r="Y2231" s="10">
        <v>2</v>
      </c>
      <c r="Z2231" s="18">
        <f>Table1[[#This Row],[Mφ_STM/Mφ_NS]]+Table1[[#This Row],[Mφ_LPS/Mφ_NS]]</f>
        <v>150.5</v>
      </c>
    </row>
    <row r="2232" spans="1:26" x14ac:dyDescent="0.25">
      <c r="A2232" s="5" t="s">
        <v>6870</v>
      </c>
      <c r="B2232" s="15" t="s">
        <v>6871</v>
      </c>
      <c r="C2232" s="6">
        <v>3</v>
      </c>
      <c r="D2232" s="6">
        <v>14</v>
      </c>
      <c r="E2232" s="6">
        <v>1549236.91386719</v>
      </c>
      <c r="F2232" s="7">
        <v>0.84766549976952998</v>
      </c>
      <c r="G2232" s="8" t="s">
        <v>6872</v>
      </c>
      <c r="H2232" s="9">
        <v>76.675456854504304</v>
      </c>
      <c r="I2232" s="10">
        <v>9</v>
      </c>
      <c r="J2232" s="11">
        <v>0.61934038473179198</v>
      </c>
      <c r="K2232" s="12" t="s">
        <v>6873</v>
      </c>
      <c r="L2232" s="13">
        <v>91.072339018183698</v>
      </c>
      <c r="M2232" s="10">
        <v>11</v>
      </c>
      <c r="N2232" s="14">
        <f>Table1[[#This Row],[DC_STM/DC_NS]]+Table1[[#This Row],[DC_LPS/DC_NS]]</f>
        <v>1.4670058845013219</v>
      </c>
      <c r="O2232" s="6">
        <v>2</v>
      </c>
      <c r="P2232" s="6">
        <v>6</v>
      </c>
      <c r="Q2232" s="6">
        <v>1405841.7295532201</v>
      </c>
      <c r="R2232" s="7"/>
      <c r="S2232" s="16"/>
      <c r="T2232" s="9"/>
      <c r="U2232" s="10">
        <v>0</v>
      </c>
      <c r="V2232" s="11"/>
      <c r="W2232" s="17"/>
      <c r="X2232" s="13"/>
      <c r="Y2232" s="10">
        <v>0</v>
      </c>
      <c r="Z2232" s="18">
        <f>Table1[[#This Row],[Mφ_STM/Mφ_NS]]+Table1[[#This Row],[Mφ_LPS/Mφ_NS]]</f>
        <v>0</v>
      </c>
    </row>
    <row r="2233" spans="1:26" x14ac:dyDescent="0.25">
      <c r="A2233" s="5" t="s">
        <v>6874</v>
      </c>
      <c r="B2233" s="15" t="s">
        <v>6875</v>
      </c>
      <c r="C2233" s="6">
        <v>2</v>
      </c>
      <c r="D2233" s="6">
        <v>3</v>
      </c>
      <c r="E2233" s="6">
        <v>4132229.9895833302</v>
      </c>
      <c r="F2233" s="7">
        <v>0.21530249726297099</v>
      </c>
      <c r="G2233" s="8" t="s">
        <v>41</v>
      </c>
      <c r="H2233" s="9">
        <v>44.175320267798803</v>
      </c>
      <c r="I2233" s="10">
        <v>2</v>
      </c>
      <c r="J2233" s="11">
        <v>0.55885896909910804</v>
      </c>
      <c r="K2233" s="12" t="s">
        <v>153</v>
      </c>
      <c r="L2233" s="13"/>
      <c r="M2233" s="10">
        <v>1</v>
      </c>
      <c r="N2233" s="14">
        <f>Table1[[#This Row],[DC_STM/DC_NS]]+Table1[[#This Row],[DC_LPS/DC_NS]]</f>
        <v>0.77416146636207905</v>
      </c>
      <c r="O2233" s="6">
        <v>2</v>
      </c>
      <c r="P2233" s="6">
        <v>4</v>
      </c>
      <c r="Q2233" s="6">
        <v>2737228.27099609</v>
      </c>
      <c r="R2233" s="7">
        <v>0.60231193263189997</v>
      </c>
      <c r="S2233" s="16" t="s">
        <v>1222</v>
      </c>
      <c r="T2233" s="9">
        <v>45.987685523198699</v>
      </c>
      <c r="U2233" s="10">
        <v>2</v>
      </c>
      <c r="V2233" s="11">
        <v>0.72188927067202902</v>
      </c>
      <c r="W2233" s="17" t="s">
        <v>1222</v>
      </c>
      <c r="X2233" s="13">
        <v>3.73355359216447</v>
      </c>
      <c r="Y2233" s="10">
        <v>2</v>
      </c>
      <c r="Z2233" s="18">
        <f>Table1[[#This Row],[Mφ_STM/Mφ_NS]]+Table1[[#This Row],[Mφ_LPS/Mφ_NS]]</f>
        <v>1.324201203303929</v>
      </c>
    </row>
    <row r="2234" spans="1:26" x14ac:dyDescent="0.25">
      <c r="A2234" s="5" t="s">
        <v>6876</v>
      </c>
      <c r="B2234" s="15" t="s">
        <v>6877</v>
      </c>
      <c r="C2234" s="6">
        <v>1</v>
      </c>
      <c r="D2234" s="6">
        <v>1</v>
      </c>
      <c r="E2234" s="6">
        <v>2287126.2421875</v>
      </c>
      <c r="F2234" s="7">
        <v>0.01</v>
      </c>
      <c r="G2234" s="8" t="s">
        <v>200</v>
      </c>
      <c r="H2234" s="9"/>
      <c r="I2234" s="10">
        <v>1</v>
      </c>
      <c r="J2234" s="11">
        <v>0.01</v>
      </c>
      <c r="K2234" s="12" t="s">
        <v>200</v>
      </c>
      <c r="L2234" s="13"/>
      <c r="M2234" s="10">
        <v>1</v>
      </c>
      <c r="N2234" s="14">
        <f>Table1[[#This Row],[DC_STM/DC_NS]]+Table1[[#This Row],[DC_LPS/DC_NS]]</f>
        <v>0.02</v>
      </c>
      <c r="O2234" s="6"/>
      <c r="P2234" s="6"/>
      <c r="Q2234" s="6"/>
      <c r="R2234" s="7"/>
      <c r="S2234" s="16"/>
      <c r="T2234" s="9"/>
      <c r="U2234" s="10">
        <v>0</v>
      </c>
      <c r="V2234" s="11"/>
      <c r="W2234" s="17"/>
      <c r="X2234" s="13"/>
      <c r="Y2234" s="10">
        <v>0</v>
      </c>
      <c r="Z2234" s="18">
        <f>Table1[[#This Row],[Mφ_STM/Mφ_NS]]+Table1[[#This Row],[Mφ_LPS/Mφ_NS]]</f>
        <v>0</v>
      </c>
    </row>
    <row r="2235" spans="1:26" x14ac:dyDescent="0.25">
      <c r="A2235" s="15" t="s">
        <v>6878</v>
      </c>
      <c r="B2235" s="15" t="s">
        <v>6879</v>
      </c>
      <c r="C2235" s="6">
        <v>7</v>
      </c>
      <c r="D2235" s="6">
        <v>129</v>
      </c>
      <c r="E2235" s="6">
        <v>19334871.880750898</v>
      </c>
      <c r="F2235" s="7">
        <v>1.71797459486195</v>
      </c>
      <c r="G2235" s="8" t="s">
        <v>6880</v>
      </c>
      <c r="H2235" s="9">
        <v>91.6822106931657</v>
      </c>
      <c r="I2235" s="10">
        <v>51</v>
      </c>
      <c r="J2235" s="11">
        <v>0.92073007069718105</v>
      </c>
      <c r="K2235" s="12" t="s">
        <v>6881</v>
      </c>
      <c r="L2235" s="13">
        <v>50.4105327231579</v>
      </c>
      <c r="M2235" s="10">
        <v>51</v>
      </c>
      <c r="N2235" s="14">
        <f>Table1[[#This Row],[DC_STM/DC_NS]]+Table1[[#This Row],[DC_LPS/DC_NS]]</f>
        <v>2.6387046655591311</v>
      </c>
      <c r="O2235" s="6">
        <v>8</v>
      </c>
      <c r="P2235" s="6">
        <v>131</v>
      </c>
      <c r="Q2235" s="6">
        <v>13452719.2074042</v>
      </c>
      <c r="R2235" s="7">
        <v>5.7260960460792099</v>
      </c>
      <c r="S2235" s="16" t="s">
        <v>6882</v>
      </c>
      <c r="T2235" s="9">
        <v>106.868711734161</v>
      </c>
      <c r="U2235" s="10">
        <v>69</v>
      </c>
      <c r="V2235" s="11">
        <v>0.68961474435760695</v>
      </c>
      <c r="W2235" s="17" t="s">
        <v>6883</v>
      </c>
      <c r="X2235" s="13">
        <v>63.818747362592703</v>
      </c>
      <c r="Y2235" s="10">
        <v>64</v>
      </c>
      <c r="Z2235" s="18">
        <f>Table1[[#This Row],[Mφ_STM/Mφ_NS]]+Table1[[#This Row],[Mφ_LPS/Mφ_NS]]</f>
        <v>6.4157107904368171</v>
      </c>
    </row>
    <row r="2236" spans="1:26" x14ac:dyDescent="0.25">
      <c r="A2236" s="5" t="s">
        <v>6884</v>
      </c>
      <c r="B2236" s="15" t="s">
        <v>6885</v>
      </c>
      <c r="C2236" s="6"/>
      <c r="D2236" s="6"/>
      <c r="E2236" s="6"/>
      <c r="F2236" s="7"/>
      <c r="G2236" s="8"/>
      <c r="H2236" s="9"/>
      <c r="I2236" s="10">
        <v>0</v>
      </c>
      <c r="J2236" s="11"/>
      <c r="K2236" s="12"/>
      <c r="L2236" s="13"/>
      <c r="M2236" s="10">
        <v>0</v>
      </c>
      <c r="N2236" s="14">
        <f>Table1[[#This Row],[DC_STM/DC_NS]]+Table1[[#This Row],[DC_LPS/DC_NS]]</f>
        <v>0</v>
      </c>
      <c r="O2236" s="6">
        <v>3</v>
      </c>
      <c r="P2236" s="6">
        <v>3</v>
      </c>
      <c r="Q2236" s="6">
        <v>2183304.0605468801</v>
      </c>
      <c r="R2236" s="7"/>
      <c r="S2236" s="16"/>
      <c r="T2236" s="9"/>
      <c r="U2236" s="10">
        <v>0</v>
      </c>
      <c r="V2236" s="11"/>
      <c r="W2236" s="17"/>
      <c r="X2236" s="13"/>
      <c r="Y2236" s="10">
        <v>0</v>
      </c>
      <c r="Z2236" s="18">
        <f>Table1[[#This Row],[Mφ_STM/Mφ_NS]]+Table1[[#This Row],[Mφ_LPS/Mφ_NS]]</f>
        <v>0</v>
      </c>
    </row>
    <row r="2237" spans="1:26" x14ac:dyDescent="0.25">
      <c r="A2237" s="5" t="s">
        <v>6886</v>
      </c>
      <c r="B2237" s="15" t="s">
        <v>6887</v>
      </c>
      <c r="C2237" s="6"/>
      <c r="D2237" s="6"/>
      <c r="E2237" s="6"/>
      <c r="F2237" s="7"/>
      <c r="G2237" s="8"/>
      <c r="H2237" s="9"/>
      <c r="I2237" s="10">
        <v>0</v>
      </c>
      <c r="J2237" s="11"/>
      <c r="K2237" s="12"/>
      <c r="L2237" s="13"/>
      <c r="M2237" s="10">
        <v>0</v>
      </c>
      <c r="N2237" s="14">
        <f>Table1[[#This Row],[DC_STM/DC_NS]]+Table1[[#This Row],[DC_LPS/DC_NS]]</f>
        <v>0</v>
      </c>
      <c r="O2237" s="6">
        <v>1</v>
      </c>
      <c r="P2237" s="6">
        <v>3</v>
      </c>
      <c r="Q2237" s="6">
        <v>126127.474609375</v>
      </c>
      <c r="R2237" s="7"/>
      <c r="S2237" s="16"/>
      <c r="T2237" s="9"/>
      <c r="U2237" s="10">
        <v>0</v>
      </c>
      <c r="V2237" s="11"/>
      <c r="W2237" s="17"/>
      <c r="X2237" s="13"/>
      <c r="Y2237" s="10">
        <v>0</v>
      </c>
      <c r="Z2237" s="18">
        <f>Table1[[#This Row],[Mφ_STM/Mφ_NS]]+Table1[[#This Row],[Mφ_LPS/Mφ_NS]]</f>
        <v>0</v>
      </c>
    </row>
    <row r="2238" spans="1:26" x14ac:dyDescent="0.25">
      <c r="A2238" s="5" t="s">
        <v>6888</v>
      </c>
      <c r="B2238" s="15" t="s">
        <v>6889</v>
      </c>
      <c r="C2238" s="6">
        <v>1</v>
      </c>
      <c r="D2238" s="6">
        <v>3</v>
      </c>
      <c r="E2238" s="6">
        <v>2588595.7994791698</v>
      </c>
      <c r="F2238" s="7"/>
      <c r="G2238" s="8"/>
      <c r="H2238" s="9"/>
      <c r="I2238" s="10">
        <v>0</v>
      </c>
      <c r="J2238" s="11"/>
      <c r="K2238" s="12"/>
      <c r="L2238" s="13"/>
      <c r="M2238" s="10">
        <v>0</v>
      </c>
      <c r="N2238" s="14">
        <f>Table1[[#This Row],[DC_STM/DC_NS]]+Table1[[#This Row],[DC_LPS/DC_NS]]</f>
        <v>0</v>
      </c>
      <c r="O2238" s="6"/>
      <c r="P2238" s="6"/>
      <c r="Q2238" s="6"/>
      <c r="R2238" s="7"/>
      <c r="S2238" s="16"/>
      <c r="T2238" s="9"/>
      <c r="U2238" s="10">
        <v>0</v>
      </c>
      <c r="V2238" s="11"/>
      <c r="W2238" s="17"/>
      <c r="X2238" s="13"/>
      <c r="Y2238" s="10">
        <v>0</v>
      </c>
      <c r="Z2238" s="18">
        <f>Table1[[#This Row],[Mφ_STM/Mφ_NS]]+Table1[[#This Row],[Mφ_LPS/Mφ_NS]]</f>
        <v>0</v>
      </c>
    </row>
    <row r="2239" spans="1:26" x14ac:dyDescent="0.25">
      <c r="A2239" s="5" t="s">
        <v>6890</v>
      </c>
      <c r="B2239" s="15" t="s">
        <v>6891</v>
      </c>
      <c r="C2239" s="6"/>
      <c r="D2239" s="6"/>
      <c r="E2239" s="6"/>
      <c r="F2239" s="7"/>
      <c r="G2239" s="8"/>
      <c r="H2239" s="9"/>
      <c r="I2239" s="10">
        <v>0</v>
      </c>
      <c r="J2239" s="11"/>
      <c r="K2239" s="12"/>
      <c r="L2239" s="13"/>
      <c r="M2239" s="10">
        <v>0</v>
      </c>
      <c r="N2239" s="14">
        <f>Table1[[#This Row],[DC_STM/DC_NS]]+Table1[[#This Row],[DC_LPS/DC_NS]]</f>
        <v>0</v>
      </c>
      <c r="O2239" s="6">
        <v>1</v>
      </c>
      <c r="P2239" s="6">
        <v>1</v>
      </c>
      <c r="Q2239" s="6">
        <v>0</v>
      </c>
      <c r="R2239" s="7"/>
      <c r="S2239" s="16"/>
      <c r="T2239" s="9"/>
      <c r="U2239" s="10">
        <v>0</v>
      </c>
      <c r="V2239" s="11"/>
      <c r="W2239" s="17"/>
      <c r="X2239" s="13"/>
      <c r="Y2239" s="10">
        <v>0</v>
      </c>
      <c r="Z2239" s="18">
        <f>Table1[[#This Row],[Mφ_STM/Mφ_NS]]+Table1[[#This Row],[Mφ_LPS/Mφ_NS]]</f>
        <v>0</v>
      </c>
    </row>
    <row r="2240" spans="1:26" x14ac:dyDescent="0.25">
      <c r="A2240" s="5" t="s">
        <v>6892</v>
      </c>
      <c r="B2240" s="15" t="s">
        <v>6893</v>
      </c>
      <c r="C2240" s="6">
        <v>1</v>
      </c>
      <c r="D2240" s="6">
        <v>1</v>
      </c>
      <c r="E2240" s="6">
        <v>136671.3671875</v>
      </c>
      <c r="F2240" s="7"/>
      <c r="G2240" s="8"/>
      <c r="H2240" s="9"/>
      <c r="I2240" s="10">
        <v>0</v>
      </c>
      <c r="J2240" s="11"/>
      <c r="K2240" s="12"/>
      <c r="L2240" s="13"/>
      <c r="M2240" s="10">
        <v>0</v>
      </c>
      <c r="N2240" s="14">
        <f>Table1[[#This Row],[DC_STM/DC_NS]]+Table1[[#This Row],[DC_LPS/DC_NS]]</f>
        <v>0</v>
      </c>
      <c r="O2240" s="6">
        <v>1</v>
      </c>
      <c r="P2240" s="6">
        <v>1</v>
      </c>
      <c r="Q2240" s="6">
        <v>42626.0595703125</v>
      </c>
      <c r="R2240" s="7"/>
      <c r="S2240" s="16"/>
      <c r="T2240" s="9"/>
      <c r="U2240" s="10">
        <v>0</v>
      </c>
      <c r="V2240" s="11"/>
      <c r="W2240" s="17"/>
      <c r="X2240" s="13"/>
      <c r="Y2240" s="10">
        <v>0</v>
      </c>
      <c r="Z2240" s="18">
        <f>Table1[[#This Row],[Mφ_STM/Mφ_NS]]+Table1[[#This Row],[Mφ_LPS/Mφ_NS]]</f>
        <v>0</v>
      </c>
    </row>
    <row r="2241" spans="1:26" x14ac:dyDescent="0.25">
      <c r="A2241" s="5" t="s">
        <v>6894</v>
      </c>
      <c r="B2241" s="15" t="s">
        <v>6895</v>
      </c>
      <c r="C2241" s="6"/>
      <c r="D2241" s="6"/>
      <c r="E2241" s="6"/>
      <c r="F2241" s="7"/>
      <c r="G2241" s="8"/>
      <c r="H2241" s="9"/>
      <c r="I2241" s="10">
        <v>0</v>
      </c>
      <c r="J2241" s="11"/>
      <c r="K2241" s="12"/>
      <c r="L2241" s="13"/>
      <c r="M2241" s="10">
        <v>0</v>
      </c>
      <c r="N2241" s="14">
        <f>Table1[[#This Row],[DC_STM/DC_NS]]+Table1[[#This Row],[DC_LPS/DC_NS]]</f>
        <v>0</v>
      </c>
      <c r="O2241" s="6">
        <v>1</v>
      </c>
      <c r="P2241" s="6">
        <v>2</v>
      </c>
      <c r="Q2241" s="6">
        <v>543002.0703125</v>
      </c>
      <c r="R2241" s="7"/>
      <c r="S2241" s="16"/>
      <c r="T2241" s="9"/>
      <c r="U2241" s="10">
        <v>0</v>
      </c>
      <c r="V2241" s="11"/>
      <c r="W2241" s="17"/>
      <c r="X2241" s="13"/>
      <c r="Y2241" s="10">
        <v>0</v>
      </c>
      <c r="Z2241" s="18">
        <f>Table1[[#This Row],[Mφ_STM/Mφ_NS]]+Table1[[#This Row],[Mφ_LPS/Mφ_NS]]</f>
        <v>0</v>
      </c>
    </row>
    <row r="2242" spans="1:26" x14ac:dyDescent="0.25">
      <c r="A2242" s="5" t="s">
        <v>6896</v>
      </c>
      <c r="B2242" s="15" t="s">
        <v>6897</v>
      </c>
      <c r="C2242" s="6">
        <v>1</v>
      </c>
      <c r="D2242" s="6">
        <v>21</v>
      </c>
      <c r="E2242" s="6">
        <v>8529809.4344075508</v>
      </c>
      <c r="F2242" s="7"/>
      <c r="G2242" s="8"/>
      <c r="H2242" s="9"/>
      <c r="I2242" s="10">
        <v>0</v>
      </c>
      <c r="J2242" s="11"/>
      <c r="K2242" s="12"/>
      <c r="L2242" s="13"/>
      <c r="M2242" s="10">
        <v>0</v>
      </c>
      <c r="N2242" s="14">
        <f>Table1[[#This Row],[DC_STM/DC_NS]]+Table1[[#This Row],[DC_LPS/DC_NS]]</f>
        <v>0</v>
      </c>
      <c r="O2242" s="6"/>
      <c r="P2242" s="6"/>
      <c r="Q2242" s="6"/>
      <c r="R2242" s="7"/>
      <c r="S2242" s="16"/>
      <c r="T2242" s="9"/>
      <c r="U2242" s="10">
        <v>0</v>
      </c>
      <c r="V2242" s="11"/>
      <c r="W2242" s="17"/>
      <c r="X2242" s="13"/>
      <c r="Y2242" s="10">
        <v>0</v>
      </c>
      <c r="Z2242" s="18">
        <f>Table1[[#This Row],[Mφ_STM/Mφ_NS]]+Table1[[#This Row],[Mφ_LPS/Mφ_NS]]</f>
        <v>0</v>
      </c>
    </row>
    <row r="2243" spans="1:26" x14ac:dyDescent="0.25">
      <c r="A2243" s="15" t="s">
        <v>6898</v>
      </c>
      <c r="B2243" s="15" t="s">
        <v>6899</v>
      </c>
      <c r="C2243" s="6">
        <v>17</v>
      </c>
      <c r="D2243" s="6">
        <v>139</v>
      </c>
      <c r="E2243" s="6">
        <v>14424398.7288954</v>
      </c>
      <c r="F2243" s="7">
        <v>1.4209230358623599</v>
      </c>
      <c r="G2243" s="8" t="s">
        <v>6900</v>
      </c>
      <c r="H2243" s="9">
        <v>108.12676499043801</v>
      </c>
      <c r="I2243" s="10">
        <v>70</v>
      </c>
      <c r="J2243" s="11">
        <v>0.57059581728881303</v>
      </c>
      <c r="K2243" s="12" t="s">
        <v>6901</v>
      </c>
      <c r="L2243" s="13">
        <v>108.298166839926</v>
      </c>
      <c r="M2243" s="10">
        <v>73</v>
      </c>
      <c r="N2243" s="14">
        <f>Table1[[#This Row],[DC_STM/DC_NS]]+Table1[[#This Row],[DC_LPS/DC_NS]]</f>
        <v>1.9915188531511729</v>
      </c>
      <c r="O2243" s="6">
        <v>19</v>
      </c>
      <c r="P2243" s="6">
        <v>140</v>
      </c>
      <c r="Q2243" s="6">
        <v>4388977.6692437101</v>
      </c>
      <c r="R2243" s="7">
        <v>6.8957684379012196</v>
      </c>
      <c r="S2243" s="16" t="s">
        <v>6902</v>
      </c>
      <c r="T2243" s="9">
        <v>99.566495564285304</v>
      </c>
      <c r="U2243" s="10">
        <v>63</v>
      </c>
      <c r="V2243" s="11">
        <v>0.74012437139986498</v>
      </c>
      <c r="W2243" s="17" t="s">
        <v>6903</v>
      </c>
      <c r="X2243" s="13">
        <v>68.768423899652205</v>
      </c>
      <c r="Y2243" s="10">
        <v>58</v>
      </c>
      <c r="Z2243" s="18">
        <f>Table1[[#This Row],[Mφ_STM/Mφ_NS]]+Table1[[#This Row],[Mφ_LPS/Mφ_NS]]</f>
        <v>7.6358928093010849</v>
      </c>
    </row>
    <row r="2244" spans="1:26" x14ac:dyDescent="0.25">
      <c r="A2244" s="5" t="s">
        <v>6904</v>
      </c>
      <c r="B2244" s="15" t="s">
        <v>6905</v>
      </c>
      <c r="C2244" s="6">
        <v>2</v>
      </c>
      <c r="D2244" s="6">
        <v>13</v>
      </c>
      <c r="E2244" s="6">
        <v>2152814.0134277302</v>
      </c>
      <c r="F2244" s="7">
        <v>1.0827099490023899</v>
      </c>
      <c r="G2244" s="8" t="s">
        <v>6906</v>
      </c>
      <c r="H2244" s="9">
        <v>123.678203429156</v>
      </c>
      <c r="I2244" s="10">
        <v>7</v>
      </c>
      <c r="J2244" s="11">
        <v>0.140354950475199</v>
      </c>
      <c r="K2244" s="12" t="s">
        <v>6906</v>
      </c>
      <c r="L2244" s="13">
        <v>116.027114586471</v>
      </c>
      <c r="M2244" s="10">
        <v>7</v>
      </c>
      <c r="N2244" s="14">
        <f>Table1[[#This Row],[DC_STM/DC_NS]]+Table1[[#This Row],[DC_LPS/DC_NS]]</f>
        <v>1.223064899477589</v>
      </c>
      <c r="O2244" s="6">
        <v>3</v>
      </c>
      <c r="P2244" s="6">
        <v>6</v>
      </c>
      <c r="Q2244" s="6">
        <v>1335069.98719618</v>
      </c>
      <c r="R2244" s="7"/>
      <c r="S2244" s="16"/>
      <c r="T2244" s="9"/>
      <c r="U2244" s="10">
        <v>0</v>
      </c>
      <c r="V2244" s="11"/>
      <c r="W2244" s="17"/>
      <c r="X2244" s="13"/>
      <c r="Y2244" s="10">
        <v>0</v>
      </c>
      <c r="Z2244" s="18">
        <f>Table1[[#This Row],[Mφ_STM/Mφ_NS]]+Table1[[#This Row],[Mφ_LPS/Mφ_NS]]</f>
        <v>0</v>
      </c>
    </row>
    <row r="2245" spans="1:26" x14ac:dyDescent="0.25">
      <c r="A2245" s="5" t="s">
        <v>6907</v>
      </c>
      <c r="B2245" s="15" t="s">
        <v>6908</v>
      </c>
      <c r="C2245" s="6"/>
      <c r="D2245" s="6"/>
      <c r="E2245" s="6"/>
      <c r="F2245" s="7"/>
      <c r="G2245" s="8"/>
      <c r="H2245" s="9"/>
      <c r="I2245" s="10">
        <v>0</v>
      </c>
      <c r="J2245" s="11"/>
      <c r="K2245" s="12"/>
      <c r="L2245" s="13"/>
      <c r="M2245" s="10">
        <v>0</v>
      </c>
      <c r="N2245" s="14">
        <f>Table1[[#This Row],[DC_STM/DC_NS]]+Table1[[#This Row],[DC_LPS/DC_NS]]</f>
        <v>0</v>
      </c>
      <c r="O2245" s="6">
        <v>1</v>
      </c>
      <c r="P2245" s="6">
        <v>6</v>
      </c>
      <c r="Q2245" s="6">
        <v>463066.98974609398</v>
      </c>
      <c r="R2245" s="7">
        <v>1.5184383713751499</v>
      </c>
      <c r="S2245" s="16" t="s">
        <v>6909</v>
      </c>
      <c r="T2245" s="9">
        <v>74.351507854307897</v>
      </c>
      <c r="U2245" s="10">
        <v>4</v>
      </c>
      <c r="V2245" s="11">
        <v>0.82575752209159703</v>
      </c>
      <c r="W2245" s="17" t="s">
        <v>6909</v>
      </c>
      <c r="X2245" s="13">
        <v>13.5059564511307</v>
      </c>
      <c r="Y2245" s="10">
        <v>4</v>
      </c>
      <c r="Z2245" s="18">
        <f>Table1[[#This Row],[Mφ_STM/Mφ_NS]]+Table1[[#This Row],[Mφ_LPS/Mφ_NS]]</f>
        <v>2.3441958934667468</v>
      </c>
    </row>
    <row r="2246" spans="1:26" x14ac:dyDescent="0.25">
      <c r="A2246" s="5" t="s">
        <v>6910</v>
      </c>
      <c r="B2246" s="15" t="s">
        <v>6911</v>
      </c>
      <c r="C2246" s="6">
        <v>3</v>
      </c>
      <c r="D2246" s="6">
        <v>6</v>
      </c>
      <c r="E2246" s="6">
        <v>703380.22812500002</v>
      </c>
      <c r="F2246" s="7">
        <v>0.89285617808086504</v>
      </c>
      <c r="G2246" s="8" t="s">
        <v>6912</v>
      </c>
      <c r="H2246" s="9">
        <v>171.26518175625401</v>
      </c>
      <c r="I2246" s="10">
        <v>3</v>
      </c>
      <c r="J2246" s="11">
        <v>0.844789914033511</v>
      </c>
      <c r="K2246" s="12" t="s">
        <v>6913</v>
      </c>
      <c r="L2246" s="13">
        <v>105.764130028492</v>
      </c>
      <c r="M2246" s="10">
        <v>5</v>
      </c>
      <c r="N2246" s="14">
        <f>Table1[[#This Row],[DC_STM/DC_NS]]+Table1[[#This Row],[DC_LPS/DC_NS]]</f>
        <v>1.7376460921143759</v>
      </c>
      <c r="O2246" s="6">
        <v>1</v>
      </c>
      <c r="P2246" s="6">
        <v>1</v>
      </c>
      <c r="Q2246" s="6">
        <v>398761.28515625</v>
      </c>
      <c r="R2246" s="7"/>
      <c r="S2246" s="16"/>
      <c r="T2246" s="9"/>
      <c r="U2246" s="10">
        <v>0</v>
      </c>
      <c r="V2246" s="11"/>
      <c r="W2246" s="17"/>
      <c r="X2246" s="13"/>
      <c r="Y2246" s="10">
        <v>0</v>
      </c>
      <c r="Z2246" s="18">
        <f>Table1[[#This Row],[Mφ_STM/Mφ_NS]]+Table1[[#This Row],[Mφ_LPS/Mφ_NS]]</f>
        <v>0</v>
      </c>
    </row>
    <row r="2247" spans="1:26" x14ac:dyDescent="0.25">
      <c r="A2247" s="5" t="s">
        <v>6914</v>
      </c>
      <c r="B2247" s="15" t="s">
        <v>6915</v>
      </c>
      <c r="C2247" s="6">
        <v>1</v>
      </c>
      <c r="D2247" s="6">
        <v>3</v>
      </c>
      <c r="E2247" s="6">
        <v>828705.67578125</v>
      </c>
      <c r="F2247" s="7">
        <v>1.9877659504180099E-2</v>
      </c>
      <c r="G2247" s="8" t="s">
        <v>3258</v>
      </c>
      <c r="H2247" s="9">
        <v>70.275477011654104</v>
      </c>
      <c r="I2247" s="10">
        <v>2</v>
      </c>
      <c r="J2247" s="11">
        <v>1.9877659504180099E-2</v>
      </c>
      <c r="K2247" s="12" t="s">
        <v>3258</v>
      </c>
      <c r="L2247" s="13">
        <v>70.275477011654104</v>
      </c>
      <c r="M2247" s="10">
        <v>2</v>
      </c>
      <c r="N2247" s="14">
        <f>Table1[[#This Row],[DC_STM/DC_NS]]+Table1[[#This Row],[DC_LPS/DC_NS]]</f>
        <v>3.9755319008360199E-2</v>
      </c>
      <c r="O2247" s="6"/>
      <c r="P2247" s="6"/>
      <c r="Q2247" s="6"/>
      <c r="R2247" s="7"/>
      <c r="S2247" s="16"/>
      <c r="T2247" s="9"/>
      <c r="U2247" s="10">
        <v>0</v>
      </c>
      <c r="V2247" s="11"/>
      <c r="W2247" s="17"/>
      <c r="X2247" s="13"/>
      <c r="Y2247" s="10">
        <v>0</v>
      </c>
      <c r="Z2247" s="18">
        <f>Table1[[#This Row],[Mφ_STM/Mφ_NS]]+Table1[[#This Row],[Mφ_LPS/Mφ_NS]]</f>
        <v>0</v>
      </c>
    </row>
    <row r="2248" spans="1:26" x14ac:dyDescent="0.25">
      <c r="A2248" s="5" t="s">
        <v>6916</v>
      </c>
      <c r="B2248" s="15" t="s">
        <v>6917</v>
      </c>
      <c r="C2248" s="6">
        <v>1</v>
      </c>
      <c r="D2248" s="6">
        <v>1</v>
      </c>
      <c r="E2248" s="6">
        <v>3401113.5546875</v>
      </c>
      <c r="F2248" s="7">
        <v>0.35198655428181702</v>
      </c>
      <c r="G2248" s="8" t="s">
        <v>200</v>
      </c>
      <c r="H2248" s="9"/>
      <c r="I2248" s="10">
        <v>1</v>
      </c>
      <c r="J2248" s="11">
        <v>0.73577764453460903</v>
      </c>
      <c r="K2248" s="12" t="s">
        <v>200</v>
      </c>
      <c r="L2248" s="13"/>
      <c r="M2248" s="10">
        <v>1</v>
      </c>
      <c r="N2248" s="14">
        <f>Table1[[#This Row],[DC_STM/DC_NS]]+Table1[[#This Row],[DC_LPS/DC_NS]]</f>
        <v>1.0877641988164259</v>
      </c>
      <c r="O2248" s="6"/>
      <c r="P2248" s="6"/>
      <c r="Q2248" s="6"/>
      <c r="R2248" s="7"/>
      <c r="S2248" s="16"/>
      <c r="T2248" s="9"/>
      <c r="U2248" s="10">
        <v>0</v>
      </c>
      <c r="V2248" s="11"/>
      <c r="W2248" s="17"/>
      <c r="X2248" s="13"/>
      <c r="Y2248" s="10">
        <v>0</v>
      </c>
      <c r="Z2248" s="18">
        <f>Table1[[#This Row],[Mφ_STM/Mφ_NS]]+Table1[[#This Row],[Mφ_LPS/Mφ_NS]]</f>
        <v>0</v>
      </c>
    </row>
    <row r="2249" spans="1:26" x14ac:dyDescent="0.25">
      <c r="A2249" s="5" t="s">
        <v>6918</v>
      </c>
      <c r="B2249" s="15" t="s">
        <v>6919</v>
      </c>
      <c r="C2249" s="6">
        <v>5</v>
      </c>
      <c r="D2249" s="6">
        <v>30</v>
      </c>
      <c r="E2249" s="6">
        <v>1192526.9633517801</v>
      </c>
      <c r="F2249" s="7">
        <v>1.5681236167135799</v>
      </c>
      <c r="G2249" s="8" t="s">
        <v>6920</v>
      </c>
      <c r="H2249" s="9">
        <v>211.37517927557701</v>
      </c>
      <c r="I2249" s="10">
        <v>16</v>
      </c>
      <c r="J2249" s="11">
        <v>1.4911396013926901</v>
      </c>
      <c r="K2249" s="12" t="s">
        <v>6921</v>
      </c>
      <c r="L2249" s="13">
        <v>210.22962406709999</v>
      </c>
      <c r="M2249" s="10">
        <v>21</v>
      </c>
      <c r="N2249" s="14">
        <f>Table1[[#This Row],[DC_STM/DC_NS]]+Table1[[#This Row],[DC_LPS/DC_NS]]</f>
        <v>3.05926321810627</v>
      </c>
      <c r="O2249" s="6">
        <v>5</v>
      </c>
      <c r="P2249" s="6">
        <v>27</v>
      </c>
      <c r="Q2249" s="6">
        <v>793170.91168890998</v>
      </c>
      <c r="R2249" s="7">
        <v>6.1005960716861702</v>
      </c>
      <c r="S2249" s="16" t="s">
        <v>6922</v>
      </c>
      <c r="T2249" s="9">
        <v>178.63856476853201</v>
      </c>
      <c r="U2249" s="10">
        <v>15</v>
      </c>
      <c r="V2249" s="11">
        <v>4.2414110865626196</v>
      </c>
      <c r="W2249" s="17" t="s">
        <v>6923</v>
      </c>
      <c r="X2249" s="13">
        <v>294.85755956191599</v>
      </c>
      <c r="Y2249" s="10">
        <v>14</v>
      </c>
      <c r="Z2249" s="18">
        <f>Table1[[#This Row],[Mφ_STM/Mφ_NS]]+Table1[[#This Row],[Mφ_LPS/Mφ_NS]]</f>
        <v>10.342007158248791</v>
      </c>
    </row>
    <row r="2250" spans="1:26" x14ac:dyDescent="0.25">
      <c r="A2250" s="5" t="s">
        <v>6924</v>
      </c>
      <c r="B2250" s="15" t="s">
        <v>6925</v>
      </c>
      <c r="C2250" s="6">
        <v>2</v>
      </c>
      <c r="D2250" s="6">
        <v>16</v>
      </c>
      <c r="E2250" s="6">
        <v>3404407.3732244298</v>
      </c>
      <c r="F2250" s="7">
        <v>60.003999999999998</v>
      </c>
      <c r="G2250" s="8" t="s">
        <v>6926</v>
      </c>
      <c r="H2250" s="9">
        <v>91.271879416274899</v>
      </c>
      <c r="I2250" s="10">
        <v>5</v>
      </c>
      <c r="J2250" s="11">
        <v>40.9620009570015</v>
      </c>
      <c r="K2250" s="12" t="s">
        <v>6927</v>
      </c>
      <c r="L2250" s="13">
        <v>112.25332407678501</v>
      </c>
      <c r="M2250" s="10">
        <v>6</v>
      </c>
      <c r="N2250" s="14">
        <f>Table1[[#This Row],[DC_STM/DC_NS]]+Table1[[#This Row],[DC_LPS/DC_NS]]</f>
        <v>100.9660009570015</v>
      </c>
      <c r="O2250" s="6">
        <v>1</v>
      </c>
      <c r="P2250" s="6">
        <v>3</v>
      </c>
      <c r="Q2250" s="6">
        <v>1631774.32682292</v>
      </c>
      <c r="R2250" s="7"/>
      <c r="S2250" s="16"/>
      <c r="T2250" s="9"/>
      <c r="U2250" s="10">
        <v>0</v>
      </c>
      <c r="V2250" s="11"/>
      <c r="W2250" s="17"/>
      <c r="X2250" s="13"/>
      <c r="Y2250" s="10">
        <v>0</v>
      </c>
      <c r="Z2250" s="18">
        <f>Table1[[#This Row],[Mφ_STM/Mφ_NS]]+Table1[[#This Row],[Mφ_LPS/Mφ_NS]]</f>
        <v>0</v>
      </c>
    </row>
    <row r="2251" spans="1:26" x14ac:dyDescent="0.25">
      <c r="A2251" s="15" t="s">
        <v>6928</v>
      </c>
      <c r="B2251" s="15" t="s">
        <v>6929</v>
      </c>
      <c r="C2251" s="6">
        <v>5</v>
      </c>
      <c r="D2251" s="6">
        <v>10</v>
      </c>
      <c r="E2251" s="6">
        <v>2699752.9998914902</v>
      </c>
      <c r="F2251" s="7">
        <v>25.008013239712898</v>
      </c>
      <c r="G2251" s="8" t="s">
        <v>6930</v>
      </c>
      <c r="H2251" s="9">
        <v>199.91455286886401</v>
      </c>
      <c r="I2251" s="10">
        <v>4</v>
      </c>
      <c r="J2251" s="11">
        <v>20.0392879721927</v>
      </c>
      <c r="K2251" s="12" t="s">
        <v>6931</v>
      </c>
      <c r="L2251" s="13">
        <v>223.059055413473</v>
      </c>
      <c r="M2251" s="10">
        <v>5</v>
      </c>
      <c r="N2251" s="14">
        <f>Table1[[#This Row],[DC_STM/DC_NS]]+Table1[[#This Row],[DC_LPS/DC_NS]]</f>
        <v>45.047301211905598</v>
      </c>
      <c r="O2251" s="6">
        <v>2</v>
      </c>
      <c r="P2251" s="6">
        <v>4</v>
      </c>
      <c r="Q2251" s="6">
        <v>343456.42154947901</v>
      </c>
      <c r="R2251" s="7"/>
      <c r="S2251" s="16"/>
      <c r="T2251" s="9"/>
      <c r="U2251" s="10">
        <v>0</v>
      </c>
      <c r="V2251" s="11"/>
      <c r="W2251" s="17"/>
      <c r="X2251" s="13"/>
      <c r="Y2251" s="10">
        <v>0</v>
      </c>
      <c r="Z2251" s="18">
        <f>Table1[[#This Row],[Mφ_STM/Mφ_NS]]+Table1[[#This Row],[Mφ_LPS/Mφ_NS]]</f>
        <v>0</v>
      </c>
    </row>
    <row r="2252" spans="1:26" x14ac:dyDescent="0.25">
      <c r="A2252" s="5" t="s">
        <v>6932</v>
      </c>
      <c r="B2252" s="15" t="s">
        <v>6933</v>
      </c>
      <c r="C2252" s="6"/>
      <c r="D2252" s="6"/>
      <c r="E2252" s="6"/>
      <c r="F2252" s="7"/>
      <c r="G2252" s="8"/>
      <c r="H2252" s="9"/>
      <c r="I2252" s="10">
        <v>0</v>
      </c>
      <c r="J2252" s="11"/>
      <c r="K2252" s="12"/>
      <c r="L2252" s="13"/>
      <c r="M2252" s="10">
        <v>0</v>
      </c>
      <c r="N2252" s="14">
        <f>Table1[[#This Row],[DC_STM/DC_NS]]+Table1[[#This Row],[DC_LPS/DC_NS]]</f>
        <v>0</v>
      </c>
      <c r="O2252" s="6">
        <v>2</v>
      </c>
      <c r="P2252" s="6">
        <v>16</v>
      </c>
      <c r="Q2252" s="6">
        <v>2843051.0981987799</v>
      </c>
      <c r="R2252" s="7">
        <v>1.7221201449338199</v>
      </c>
      <c r="S2252" s="16" t="s">
        <v>6934</v>
      </c>
      <c r="T2252" s="9">
        <v>87.537236627274297</v>
      </c>
      <c r="U2252" s="10">
        <v>10</v>
      </c>
      <c r="V2252" s="11">
        <v>0.52731444277792205</v>
      </c>
      <c r="W2252" s="17" t="s">
        <v>6934</v>
      </c>
      <c r="X2252" s="13">
        <v>74.109193658016594</v>
      </c>
      <c r="Y2252" s="10">
        <v>10</v>
      </c>
      <c r="Z2252" s="18">
        <f>Table1[[#This Row],[Mφ_STM/Mφ_NS]]+Table1[[#This Row],[Mφ_LPS/Mφ_NS]]</f>
        <v>2.2494345877117419</v>
      </c>
    </row>
    <row r="2253" spans="1:26" x14ac:dyDescent="0.25">
      <c r="A2253" s="5" t="s">
        <v>6935</v>
      </c>
      <c r="B2253" s="15" t="s">
        <v>6936</v>
      </c>
      <c r="C2253" s="6">
        <v>11</v>
      </c>
      <c r="D2253" s="6">
        <v>78</v>
      </c>
      <c r="E2253" s="6">
        <v>11737954.823676201</v>
      </c>
      <c r="F2253" s="7">
        <v>0.64105554996440905</v>
      </c>
      <c r="G2253" s="8" t="s">
        <v>6937</v>
      </c>
      <c r="H2253" s="9">
        <v>121.480412324437</v>
      </c>
      <c r="I2253" s="10">
        <v>27</v>
      </c>
      <c r="J2253" s="11">
        <v>0.24756794653769401</v>
      </c>
      <c r="K2253" s="12" t="s">
        <v>6938</v>
      </c>
      <c r="L2253" s="13">
        <v>143.57352062995099</v>
      </c>
      <c r="M2253" s="10">
        <v>26</v>
      </c>
      <c r="N2253" s="14">
        <f>Table1[[#This Row],[DC_STM/DC_NS]]+Table1[[#This Row],[DC_LPS/DC_NS]]</f>
        <v>0.88862349650210304</v>
      </c>
      <c r="O2253" s="6">
        <v>9</v>
      </c>
      <c r="P2253" s="6">
        <v>87</v>
      </c>
      <c r="Q2253" s="6">
        <v>5060862.5430772603</v>
      </c>
      <c r="R2253" s="7">
        <v>9.1299883218917692</v>
      </c>
      <c r="S2253" s="16" t="s">
        <v>6939</v>
      </c>
      <c r="T2253" s="9">
        <v>144.93923032894801</v>
      </c>
      <c r="U2253" s="10">
        <v>19</v>
      </c>
      <c r="V2253" s="11">
        <v>0.39826455180704901</v>
      </c>
      <c r="W2253" s="17" t="s">
        <v>6940</v>
      </c>
      <c r="X2253" s="13">
        <v>98.743278156874098</v>
      </c>
      <c r="Y2253" s="10">
        <v>16</v>
      </c>
      <c r="Z2253" s="18">
        <f>Table1[[#This Row],[Mφ_STM/Mφ_NS]]+Table1[[#This Row],[Mφ_LPS/Mφ_NS]]</f>
        <v>9.5282528736988183</v>
      </c>
    </row>
    <row r="2254" spans="1:26" x14ac:dyDescent="0.25">
      <c r="A2254" s="5" t="s">
        <v>6941</v>
      </c>
      <c r="B2254" s="15" t="s">
        <v>6942</v>
      </c>
      <c r="C2254" s="6"/>
      <c r="D2254" s="6"/>
      <c r="E2254" s="6"/>
      <c r="F2254" s="7"/>
      <c r="G2254" s="8"/>
      <c r="H2254" s="9"/>
      <c r="I2254" s="10">
        <v>0</v>
      </c>
      <c r="J2254" s="11"/>
      <c r="K2254" s="12"/>
      <c r="L2254" s="13"/>
      <c r="M2254" s="10">
        <v>0</v>
      </c>
      <c r="N2254" s="14">
        <f>Table1[[#This Row],[DC_STM/DC_NS]]+Table1[[#This Row],[DC_LPS/DC_NS]]</f>
        <v>0</v>
      </c>
      <c r="O2254" s="6">
        <v>1</v>
      </c>
      <c r="P2254" s="6">
        <v>1</v>
      </c>
      <c r="Q2254" s="6">
        <v>147219.6015625</v>
      </c>
      <c r="R2254" s="7"/>
      <c r="S2254" s="16"/>
      <c r="T2254" s="9"/>
      <c r="U2254" s="10">
        <v>0</v>
      </c>
      <c r="V2254" s="11"/>
      <c r="W2254" s="17"/>
      <c r="X2254" s="13"/>
      <c r="Y2254" s="10">
        <v>0</v>
      </c>
      <c r="Z2254" s="18">
        <f>Table1[[#This Row],[Mφ_STM/Mφ_NS]]+Table1[[#This Row],[Mφ_LPS/Mφ_NS]]</f>
        <v>0</v>
      </c>
    </row>
    <row r="2255" spans="1:26" x14ac:dyDescent="0.25">
      <c r="A2255" s="5" t="s">
        <v>6943</v>
      </c>
      <c r="B2255" s="15" t="s">
        <v>6944</v>
      </c>
      <c r="C2255" s="6">
        <v>9</v>
      </c>
      <c r="D2255" s="6">
        <v>28</v>
      </c>
      <c r="E2255" s="6">
        <v>3323965.7420099401</v>
      </c>
      <c r="F2255" s="7">
        <v>0.81673843062359597</v>
      </c>
      <c r="G2255" s="8" t="s">
        <v>6945</v>
      </c>
      <c r="H2255" s="9">
        <v>108.59711351999</v>
      </c>
      <c r="I2255" s="10">
        <v>15</v>
      </c>
      <c r="J2255" s="11">
        <v>0.37841557305637602</v>
      </c>
      <c r="K2255" s="12" t="s">
        <v>6946</v>
      </c>
      <c r="L2255" s="13">
        <v>81.577838947200902</v>
      </c>
      <c r="M2255" s="10">
        <v>18</v>
      </c>
      <c r="N2255" s="14">
        <f>Table1[[#This Row],[DC_STM/DC_NS]]+Table1[[#This Row],[DC_LPS/DC_NS]]</f>
        <v>1.1951540036799719</v>
      </c>
      <c r="O2255" s="6">
        <v>8</v>
      </c>
      <c r="P2255" s="6">
        <v>43</v>
      </c>
      <c r="Q2255" s="6">
        <v>2091574.0851532901</v>
      </c>
      <c r="R2255" s="7">
        <v>4.6060111018878498</v>
      </c>
      <c r="S2255" s="16" t="s">
        <v>6947</v>
      </c>
      <c r="T2255" s="9">
        <v>111.859854472932</v>
      </c>
      <c r="U2255" s="10">
        <v>7</v>
      </c>
      <c r="V2255" s="11">
        <v>0.40022906651621099</v>
      </c>
      <c r="W2255" s="17" t="s">
        <v>6947</v>
      </c>
      <c r="X2255" s="13">
        <v>133.719315618731</v>
      </c>
      <c r="Y2255" s="10">
        <v>7</v>
      </c>
      <c r="Z2255" s="18">
        <f>Table1[[#This Row],[Mφ_STM/Mφ_NS]]+Table1[[#This Row],[Mφ_LPS/Mφ_NS]]</f>
        <v>5.0062401684040605</v>
      </c>
    </row>
    <row r="2256" spans="1:26" x14ac:dyDescent="0.25">
      <c r="A2256" s="5" t="s">
        <v>6948</v>
      </c>
      <c r="B2256" s="15" t="s">
        <v>6949</v>
      </c>
      <c r="C2256" s="6">
        <v>1</v>
      </c>
      <c r="D2256" s="6">
        <v>9</v>
      </c>
      <c r="E2256" s="6">
        <v>2357855.8890625001</v>
      </c>
      <c r="F2256" s="7">
        <v>0.01</v>
      </c>
      <c r="G2256" s="8" t="s">
        <v>3277</v>
      </c>
      <c r="H2256" s="9">
        <v>0</v>
      </c>
      <c r="I2256" s="10">
        <v>2</v>
      </c>
      <c r="J2256" s="11">
        <v>0.01</v>
      </c>
      <c r="K2256" s="12" t="s">
        <v>3277</v>
      </c>
      <c r="L2256" s="13">
        <v>0</v>
      </c>
      <c r="M2256" s="10">
        <v>2</v>
      </c>
      <c r="N2256" s="14">
        <f>Table1[[#This Row],[DC_STM/DC_NS]]+Table1[[#This Row],[DC_LPS/DC_NS]]</f>
        <v>0.02</v>
      </c>
      <c r="O2256" s="6">
        <v>1</v>
      </c>
      <c r="P2256" s="6">
        <v>2</v>
      </c>
      <c r="Q2256" s="6">
        <v>250206.375</v>
      </c>
      <c r="R2256" s="7"/>
      <c r="S2256" s="16"/>
      <c r="T2256" s="9"/>
      <c r="U2256" s="10">
        <v>0</v>
      </c>
      <c r="V2256" s="11"/>
      <c r="W2256" s="17"/>
      <c r="X2256" s="13"/>
      <c r="Y2256" s="10">
        <v>0</v>
      </c>
      <c r="Z2256" s="18">
        <f>Table1[[#This Row],[Mφ_STM/Mφ_NS]]+Table1[[#This Row],[Mφ_LPS/Mφ_NS]]</f>
        <v>0</v>
      </c>
    </row>
    <row r="2257" spans="1:26" x14ac:dyDescent="0.25">
      <c r="A2257" s="5" t="s">
        <v>6950</v>
      </c>
      <c r="B2257" s="15" t="s">
        <v>6951</v>
      </c>
      <c r="C2257" s="6">
        <v>3</v>
      </c>
      <c r="D2257" s="6">
        <v>6</v>
      </c>
      <c r="E2257" s="6">
        <v>1531425.00703125</v>
      </c>
      <c r="F2257" s="7">
        <v>0.01</v>
      </c>
      <c r="G2257" s="8" t="s">
        <v>97</v>
      </c>
      <c r="H2257" s="9"/>
      <c r="I2257" s="10">
        <v>1</v>
      </c>
      <c r="J2257" s="11">
        <v>0.01</v>
      </c>
      <c r="K2257" s="12" t="s">
        <v>97</v>
      </c>
      <c r="L2257" s="13"/>
      <c r="M2257" s="10">
        <v>1</v>
      </c>
      <c r="N2257" s="14">
        <f>Table1[[#This Row],[DC_STM/DC_NS]]+Table1[[#This Row],[DC_LPS/DC_NS]]</f>
        <v>0.02</v>
      </c>
      <c r="O2257" s="6">
        <v>2</v>
      </c>
      <c r="P2257" s="6">
        <v>3</v>
      </c>
      <c r="Q2257" s="6">
        <v>685966.8984375</v>
      </c>
      <c r="R2257" s="7">
        <v>0.68135316250687705</v>
      </c>
      <c r="S2257" s="16" t="s">
        <v>34</v>
      </c>
      <c r="T2257" s="9"/>
      <c r="U2257" s="10">
        <v>1</v>
      </c>
      <c r="V2257" s="11">
        <v>0.01</v>
      </c>
      <c r="W2257" s="17" t="s">
        <v>34</v>
      </c>
      <c r="X2257" s="13"/>
      <c r="Y2257" s="10">
        <v>1</v>
      </c>
      <c r="Z2257" s="18">
        <f>Table1[[#This Row],[Mφ_STM/Mφ_NS]]+Table1[[#This Row],[Mφ_LPS/Mφ_NS]]</f>
        <v>0.69135316250687706</v>
      </c>
    </row>
    <row r="2258" spans="1:26" x14ac:dyDescent="0.25">
      <c r="A2258" s="5" t="s">
        <v>6952</v>
      </c>
      <c r="B2258" s="15" t="s">
        <v>6953</v>
      </c>
      <c r="C2258" s="6">
        <v>2</v>
      </c>
      <c r="D2258" s="6">
        <v>5</v>
      </c>
      <c r="E2258" s="6">
        <v>3631034.4277343801</v>
      </c>
      <c r="F2258" s="7">
        <v>2.1332183047751001</v>
      </c>
      <c r="G2258" s="8" t="s">
        <v>6954</v>
      </c>
      <c r="H2258" s="9">
        <v>70.800016086140502</v>
      </c>
      <c r="I2258" s="10">
        <v>3</v>
      </c>
      <c r="J2258" s="11">
        <v>1.5549832624009601</v>
      </c>
      <c r="K2258" s="12" t="s">
        <v>6955</v>
      </c>
      <c r="L2258" s="13">
        <v>47.205614001853803</v>
      </c>
      <c r="M2258" s="10">
        <v>4</v>
      </c>
      <c r="N2258" s="14">
        <f>Table1[[#This Row],[DC_STM/DC_NS]]+Table1[[#This Row],[DC_LPS/DC_NS]]</f>
        <v>3.6882015671760602</v>
      </c>
      <c r="O2258" s="6">
        <v>3</v>
      </c>
      <c r="P2258" s="6">
        <v>10</v>
      </c>
      <c r="Q2258" s="6">
        <v>2685446.51171875</v>
      </c>
      <c r="R2258" s="7">
        <v>6.1305399945247903</v>
      </c>
      <c r="S2258" s="16" t="s">
        <v>6956</v>
      </c>
      <c r="T2258" s="9">
        <v>158.16826063152001</v>
      </c>
      <c r="U2258" s="10">
        <v>6</v>
      </c>
      <c r="V2258" s="11">
        <v>0.96889233373731198</v>
      </c>
      <c r="W2258" s="17" t="s">
        <v>6956</v>
      </c>
      <c r="X2258" s="13">
        <v>74.707184093077203</v>
      </c>
      <c r="Y2258" s="10">
        <v>6</v>
      </c>
      <c r="Z2258" s="18">
        <f>Table1[[#This Row],[Mφ_STM/Mφ_NS]]+Table1[[#This Row],[Mφ_LPS/Mφ_NS]]</f>
        <v>7.0994323282621021</v>
      </c>
    </row>
    <row r="2259" spans="1:26" x14ac:dyDescent="0.25">
      <c r="A2259" s="5" t="s">
        <v>6957</v>
      </c>
      <c r="B2259" s="15" t="s">
        <v>6958</v>
      </c>
      <c r="C2259" s="6"/>
      <c r="D2259" s="6"/>
      <c r="E2259" s="6"/>
      <c r="F2259" s="7"/>
      <c r="G2259" s="8"/>
      <c r="H2259" s="9"/>
      <c r="I2259" s="10">
        <v>0</v>
      </c>
      <c r="J2259" s="11"/>
      <c r="K2259" s="12"/>
      <c r="L2259" s="13"/>
      <c r="M2259" s="10">
        <v>0</v>
      </c>
      <c r="N2259" s="14">
        <f>Table1[[#This Row],[DC_STM/DC_NS]]+Table1[[#This Row],[DC_LPS/DC_NS]]</f>
        <v>0</v>
      </c>
      <c r="O2259" s="6">
        <v>1</v>
      </c>
      <c r="P2259" s="6">
        <v>1</v>
      </c>
      <c r="Q2259" s="6">
        <v>344091.546875</v>
      </c>
      <c r="R2259" s="7"/>
      <c r="S2259" s="16"/>
      <c r="T2259" s="9"/>
      <c r="U2259" s="10">
        <v>0</v>
      </c>
      <c r="V2259" s="11"/>
      <c r="W2259" s="17"/>
      <c r="X2259" s="13"/>
      <c r="Y2259" s="10">
        <v>0</v>
      </c>
      <c r="Z2259" s="18">
        <f>Table1[[#This Row],[Mφ_STM/Mφ_NS]]+Table1[[#This Row],[Mφ_LPS/Mφ_NS]]</f>
        <v>0</v>
      </c>
    </row>
    <row r="2260" spans="1:26" x14ac:dyDescent="0.25">
      <c r="A2260" s="5" t="s">
        <v>6959</v>
      </c>
      <c r="B2260" s="15" t="s">
        <v>6960</v>
      </c>
      <c r="C2260" s="6">
        <v>3</v>
      </c>
      <c r="D2260" s="6">
        <v>4</v>
      </c>
      <c r="E2260" s="6">
        <v>1923508.58333333</v>
      </c>
      <c r="F2260" s="7">
        <v>1.2863630945786</v>
      </c>
      <c r="G2260" s="8" t="s">
        <v>6134</v>
      </c>
      <c r="H2260" s="9">
        <v>98.036283117742798</v>
      </c>
      <c r="I2260" s="10">
        <v>3</v>
      </c>
      <c r="J2260" s="11">
        <v>0.25486844755690602</v>
      </c>
      <c r="K2260" s="12" t="s">
        <v>181</v>
      </c>
      <c r="L2260" s="13">
        <v>135.87255811840001</v>
      </c>
      <c r="M2260" s="10">
        <v>2</v>
      </c>
      <c r="N2260" s="14">
        <f>Table1[[#This Row],[DC_STM/DC_NS]]+Table1[[#This Row],[DC_LPS/DC_NS]]</f>
        <v>1.5412315421355061</v>
      </c>
      <c r="O2260" s="6">
        <v>6</v>
      </c>
      <c r="P2260" s="6">
        <v>15</v>
      </c>
      <c r="Q2260" s="6">
        <v>1042057.3069661499</v>
      </c>
      <c r="R2260" s="7">
        <v>0.30444813927068098</v>
      </c>
      <c r="S2260" s="16" t="s">
        <v>97</v>
      </c>
      <c r="T2260" s="9"/>
      <c r="U2260" s="10">
        <v>1</v>
      </c>
      <c r="V2260" s="11">
        <v>0.90536582785361097</v>
      </c>
      <c r="W2260" s="17" t="s">
        <v>97</v>
      </c>
      <c r="X2260" s="13"/>
      <c r="Y2260" s="10">
        <v>1</v>
      </c>
      <c r="Z2260" s="18">
        <f>Table1[[#This Row],[Mφ_STM/Mφ_NS]]+Table1[[#This Row],[Mφ_LPS/Mφ_NS]]</f>
        <v>1.209813967124292</v>
      </c>
    </row>
    <row r="2261" spans="1:26" x14ac:dyDescent="0.25">
      <c r="A2261" s="5" t="s">
        <v>6961</v>
      </c>
      <c r="B2261" s="15" t="s">
        <v>6962</v>
      </c>
      <c r="C2261" s="6">
        <v>7</v>
      </c>
      <c r="D2261" s="6">
        <v>116</v>
      </c>
      <c r="E2261" s="6">
        <v>25569703.022542302</v>
      </c>
      <c r="F2261" s="7">
        <v>1.3412415343541999</v>
      </c>
      <c r="G2261" s="8" t="s">
        <v>6963</v>
      </c>
      <c r="H2261" s="9">
        <v>78.885845509836003</v>
      </c>
      <c r="I2261" s="10">
        <v>54</v>
      </c>
      <c r="J2261" s="11">
        <v>0.58467976383587605</v>
      </c>
      <c r="K2261" s="12" t="s">
        <v>6964</v>
      </c>
      <c r="L2261" s="13">
        <v>70.124481649194095</v>
      </c>
      <c r="M2261" s="10">
        <v>54</v>
      </c>
      <c r="N2261" s="14">
        <f>Table1[[#This Row],[DC_STM/DC_NS]]+Table1[[#This Row],[DC_LPS/DC_NS]]</f>
        <v>1.925921298190076</v>
      </c>
      <c r="O2261" s="6">
        <v>9</v>
      </c>
      <c r="P2261" s="6">
        <v>90</v>
      </c>
      <c r="Q2261" s="6">
        <v>10850311.2076145</v>
      </c>
      <c r="R2261" s="7">
        <v>8.8661124266832907</v>
      </c>
      <c r="S2261" s="16" t="s">
        <v>6965</v>
      </c>
      <c r="T2261" s="9">
        <v>95.514796261654695</v>
      </c>
      <c r="U2261" s="10">
        <v>51</v>
      </c>
      <c r="V2261" s="11">
        <v>1.08619018921618</v>
      </c>
      <c r="W2261" s="17" t="s">
        <v>6965</v>
      </c>
      <c r="X2261" s="13">
        <v>89.557336648895401</v>
      </c>
      <c r="Y2261" s="10">
        <v>51</v>
      </c>
      <c r="Z2261" s="18">
        <f>Table1[[#This Row],[Mφ_STM/Mφ_NS]]+Table1[[#This Row],[Mφ_LPS/Mφ_NS]]</f>
        <v>9.9523026158994714</v>
      </c>
    </row>
    <row r="2262" spans="1:26" x14ac:dyDescent="0.25">
      <c r="A2262" s="5" t="s">
        <v>6966</v>
      </c>
      <c r="B2262" s="15" t="s">
        <v>6967</v>
      </c>
      <c r="C2262" s="6"/>
      <c r="D2262" s="6"/>
      <c r="E2262" s="6"/>
      <c r="F2262" s="7"/>
      <c r="G2262" s="8"/>
      <c r="H2262" s="9"/>
      <c r="I2262" s="10">
        <v>0</v>
      </c>
      <c r="J2262" s="11"/>
      <c r="K2262" s="12"/>
      <c r="L2262" s="13"/>
      <c r="M2262" s="10">
        <v>0</v>
      </c>
      <c r="N2262" s="14">
        <f>Table1[[#This Row],[DC_STM/DC_NS]]+Table1[[#This Row],[DC_LPS/DC_NS]]</f>
        <v>0</v>
      </c>
      <c r="O2262" s="6">
        <v>1</v>
      </c>
      <c r="P2262" s="6">
        <v>2</v>
      </c>
      <c r="Q2262" s="6">
        <v>682205.78125</v>
      </c>
      <c r="R2262" s="7"/>
      <c r="S2262" s="16"/>
      <c r="T2262" s="9"/>
      <c r="U2262" s="10">
        <v>0</v>
      </c>
      <c r="V2262" s="11"/>
      <c r="W2262" s="17"/>
      <c r="X2262" s="13"/>
      <c r="Y2262" s="10">
        <v>0</v>
      </c>
      <c r="Z2262" s="18">
        <f>Table1[[#This Row],[Mφ_STM/Mφ_NS]]+Table1[[#This Row],[Mφ_LPS/Mφ_NS]]</f>
        <v>0</v>
      </c>
    </row>
    <row r="2263" spans="1:26" x14ac:dyDescent="0.25">
      <c r="A2263" s="5" t="s">
        <v>6968</v>
      </c>
      <c r="B2263" s="15" t="s">
        <v>6969</v>
      </c>
      <c r="C2263" s="6">
        <v>8</v>
      </c>
      <c r="D2263" s="6">
        <v>37</v>
      </c>
      <c r="E2263" s="6">
        <v>3969289.2171224002</v>
      </c>
      <c r="F2263" s="7">
        <v>1.12552647726882</v>
      </c>
      <c r="G2263" s="8" t="s">
        <v>6970</v>
      </c>
      <c r="H2263" s="9">
        <v>128.43982424975599</v>
      </c>
      <c r="I2263" s="10">
        <v>17</v>
      </c>
      <c r="J2263" s="11">
        <v>0.59224852270874795</v>
      </c>
      <c r="K2263" s="12" t="s">
        <v>6971</v>
      </c>
      <c r="L2263" s="13">
        <v>100.866038960395</v>
      </c>
      <c r="M2263" s="10">
        <v>22</v>
      </c>
      <c r="N2263" s="14">
        <f>Table1[[#This Row],[DC_STM/DC_NS]]+Table1[[#This Row],[DC_LPS/DC_NS]]</f>
        <v>1.717774999977568</v>
      </c>
      <c r="O2263" s="6">
        <v>8</v>
      </c>
      <c r="P2263" s="6">
        <v>47</v>
      </c>
      <c r="Q2263" s="6">
        <v>2842829.9965277798</v>
      </c>
      <c r="R2263" s="7">
        <v>9.5586033786230704</v>
      </c>
      <c r="S2263" s="16" t="s">
        <v>6972</v>
      </c>
      <c r="T2263" s="9">
        <v>138.955434667617</v>
      </c>
      <c r="U2263" s="10">
        <v>22</v>
      </c>
      <c r="V2263" s="11">
        <v>0.64117484127799396</v>
      </c>
      <c r="W2263" s="17" t="s">
        <v>6973</v>
      </c>
      <c r="X2263" s="13">
        <v>73.411450901089907</v>
      </c>
      <c r="Y2263" s="10">
        <v>20</v>
      </c>
      <c r="Z2263" s="18">
        <f>Table1[[#This Row],[Mφ_STM/Mφ_NS]]+Table1[[#This Row],[Mφ_LPS/Mφ_NS]]</f>
        <v>10.199778219901065</v>
      </c>
    </row>
    <row r="2264" spans="1:26" x14ac:dyDescent="0.25">
      <c r="A2264" s="5" t="s">
        <v>6974</v>
      </c>
      <c r="B2264" s="15" t="s">
        <v>6975</v>
      </c>
      <c r="C2264" s="6">
        <v>1</v>
      </c>
      <c r="D2264" s="6">
        <v>9</v>
      </c>
      <c r="E2264" s="6">
        <v>1427671.50390625</v>
      </c>
      <c r="F2264" s="7">
        <v>50.005000000000003</v>
      </c>
      <c r="G2264" s="8" t="s">
        <v>1313</v>
      </c>
      <c r="H2264" s="9">
        <v>141.393074794206</v>
      </c>
      <c r="I2264" s="10">
        <v>2</v>
      </c>
      <c r="J2264" s="11">
        <v>25.155517818469299</v>
      </c>
      <c r="K2264" s="12" t="s">
        <v>6976</v>
      </c>
      <c r="L2264" s="13">
        <v>198.352380371424</v>
      </c>
      <c r="M2264" s="10">
        <v>4</v>
      </c>
      <c r="N2264" s="14">
        <f>Table1[[#This Row],[DC_STM/DC_NS]]+Table1[[#This Row],[DC_LPS/DC_NS]]</f>
        <v>75.160517818469302</v>
      </c>
      <c r="O2264" s="6">
        <v>2</v>
      </c>
      <c r="P2264" s="6">
        <v>5</v>
      </c>
      <c r="Q2264" s="6">
        <v>326401.15625</v>
      </c>
      <c r="R2264" s="7"/>
      <c r="S2264" s="16"/>
      <c r="T2264" s="9"/>
      <c r="U2264" s="10">
        <v>0</v>
      </c>
      <c r="V2264" s="11"/>
      <c r="W2264" s="17"/>
      <c r="X2264" s="13"/>
      <c r="Y2264" s="10">
        <v>0</v>
      </c>
      <c r="Z2264" s="18">
        <f>Table1[[#This Row],[Mφ_STM/Mφ_NS]]+Table1[[#This Row],[Mφ_LPS/Mφ_NS]]</f>
        <v>0</v>
      </c>
    </row>
    <row r="2265" spans="1:26" x14ac:dyDescent="0.25">
      <c r="A2265" s="5" t="s">
        <v>6977</v>
      </c>
      <c r="B2265" s="15" t="s">
        <v>6978</v>
      </c>
      <c r="C2265" s="6"/>
      <c r="D2265" s="6"/>
      <c r="E2265" s="6"/>
      <c r="F2265" s="7"/>
      <c r="G2265" s="8"/>
      <c r="H2265" s="9"/>
      <c r="I2265" s="10">
        <v>0</v>
      </c>
      <c r="J2265" s="11"/>
      <c r="K2265" s="12"/>
      <c r="L2265" s="13"/>
      <c r="M2265" s="10">
        <v>0</v>
      </c>
      <c r="N2265" s="14">
        <f>Table1[[#This Row],[DC_STM/DC_NS]]+Table1[[#This Row],[DC_LPS/DC_NS]]</f>
        <v>0</v>
      </c>
      <c r="O2265" s="6">
        <v>1</v>
      </c>
      <c r="P2265" s="6">
        <v>3</v>
      </c>
      <c r="Q2265" s="6">
        <v>143802.41031901</v>
      </c>
      <c r="R2265" s="7">
        <v>2.6300089126769799</v>
      </c>
      <c r="S2265" s="16" t="s">
        <v>431</v>
      </c>
      <c r="T2265" s="9"/>
      <c r="U2265" s="10">
        <v>1</v>
      </c>
      <c r="V2265" s="11">
        <v>2.6707429038351899E-2</v>
      </c>
      <c r="W2265" s="17" t="s">
        <v>431</v>
      </c>
      <c r="X2265" s="13"/>
      <c r="Y2265" s="10">
        <v>1</v>
      </c>
      <c r="Z2265" s="18">
        <f>Table1[[#This Row],[Mφ_STM/Mφ_NS]]+Table1[[#This Row],[Mφ_LPS/Mφ_NS]]</f>
        <v>2.6567163417153319</v>
      </c>
    </row>
    <row r="2266" spans="1:26" x14ac:dyDescent="0.25">
      <c r="A2266" s="5" t="s">
        <v>6979</v>
      </c>
      <c r="B2266" s="15" t="s">
        <v>6980</v>
      </c>
      <c r="C2266" s="6">
        <v>10</v>
      </c>
      <c r="D2266" s="6">
        <v>84</v>
      </c>
      <c r="E2266" s="6">
        <v>10941520.467881899</v>
      </c>
      <c r="F2266" s="7">
        <v>2.2797381465123401</v>
      </c>
      <c r="G2266" s="8" t="s">
        <v>6981</v>
      </c>
      <c r="H2266" s="9">
        <v>154.84039679563</v>
      </c>
      <c r="I2266" s="10">
        <v>52</v>
      </c>
      <c r="J2266" s="11">
        <v>1.0803098986815001</v>
      </c>
      <c r="K2266" s="12" t="s">
        <v>6982</v>
      </c>
      <c r="L2266" s="13">
        <v>108.538289844098</v>
      </c>
      <c r="M2266" s="10">
        <v>55</v>
      </c>
      <c r="N2266" s="14">
        <f>Table1[[#This Row],[DC_STM/DC_NS]]+Table1[[#This Row],[DC_LPS/DC_NS]]</f>
        <v>3.3600480451938401</v>
      </c>
      <c r="O2266" s="6">
        <v>9</v>
      </c>
      <c r="P2266" s="6">
        <v>107</v>
      </c>
      <c r="Q2266" s="6">
        <v>6574197.4245741097</v>
      </c>
      <c r="R2266" s="7">
        <v>18.104788992763801</v>
      </c>
      <c r="S2266" s="16" t="s">
        <v>6983</v>
      </c>
      <c r="T2266" s="9">
        <v>156.863608166896</v>
      </c>
      <c r="U2266" s="10">
        <v>44</v>
      </c>
      <c r="V2266" s="11">
        <v>6.1861373143416998</v>
      </c>
      <c r="W2266" s="17" t="s">
        <v>6984</v>
      </c>
      <c r="X2266" s="13">
        <v>239.56770022239101</v>
      </c>
      <c r="Y2266" s="10">
        <v>43</v>
      </c>
      <c r="Z2266" s="18">
        <f>Table1[[#This Row],[Mφ_STM/Mφ_NS]]+Table1[[#This Row],[Mφ_LPS/Mφ_NS]]</f>
        <v>24.290926307105501</v>
      </c>
    </row>
    <row r="2267" spans="1:26" x14ac:dyDescent="0.25">
      <c r="A2267" s="5" t="s">
        <v>6985</v>
      </c>
      <c r="B2267" s="15" t="s">
        <v>6986</v>
      </c>
      <c r="C2267" s="6">
        <v>2</v>
      </c>
      <c r="D2267" s="6">
        <v>8</v>
      </c>
      <c r="E2267" s="6">
        <v>3128998.54017857</v>
      </c>
      <c r="F2267" s="7">
        <v>0.498948529604823</v>
      </c>
      <c r="G2267" s="8" t="s">
        <v>260</v>
      </c>
      <c r="H2267" s="9">
        <v>240.039670818253</v>
      </c>
      <c r="I2267" s="10">
        <v>6</v>
      </c>
      <c r="J2267" s="11">
        <v>0.01</v>
      </c>
      <c r="K2267" s="12" t="s">
        <v>260</v>
      </c>
      <c r="L2267" s="13">
        <v>0</v>
      </c>
      <c r="M2267" s="10">
        <v>6</v>
      </c>
      <c r="N2267" s="14">
        <f>Table1[[#This Row],[DC_STM/DC_NS]]+Table1[[#This Row],[DC_LPS/DC_NS]]</f>
        <v>0.50894852960482295</v>
      </c>
      <c r="O2267" s="6"/>
      <c r="P2267" s="6"/>
      <c r="Q2267" s="6"/>
      <c r="R2267" s="7"/>
      <c r="S2267" s="16"/>
      <c r="T2267" s="9"/>
      <c r="U2267" s="10">
        <v>0</v>
      </c>
      <c r="V2267" s="11"/>
      <c r="W2267" s="17"/>
      <c r="X2267" s="13"/>
      <c r="Y2267" s="10">
        <v>0</v>
      </c>
      <c r="Z2267" s="18">
        <f>Table1[[#This Row],[Mφ_STM/Mφ_NS]]+Table1[[#This Row],[Mφ_LPS/Mφ_NS]]</f>
        <v>0</v>
      </c>
    </row>
    <row r="2268" spans="1:26" x14ac:dyDescent="0.25">
      <c r="A2268" s="5" t="s">
        <v>6987</v>
      </c>
      <c r="B2268" s="15" t="s">
        <v>6988</v>
      </c>
      <c r="C2268" s="6">
        <v>1</v>
      </c>
      <c r="D2268" s="6">
        <v>1</v>
      </c>
      <c r="E2268" s="6">
        <v>1791027.125</v>
      </c>
      <c r="F2268" s="7">
        <v>0.01</v>
      </c>
      <c r="G2268" s="8" t="s">
        <v>200</v>
      </c>
      <c r="H2268" s="9"/>
      <c r="I2268" s="10">
        <v>1</v>
      </c>
      <c r="J2268" s="11">
        <v>0.01</v>
      </c>
      <c r="K2268" s="12" t="s">
        <v>200</v>
      </c>
      <c r="L2268" s="13"/>
      <c r="M2268" s="10">
        <v>1</v>
      </c>
      <c r="N2268" s="14">
        <f>Table1[[#This Row],[DC_STM/DC_NS]]+Table1[[#This Row],[DC_LPS/DC_NS]]</f>
        <v>0.02</v>
      </c>
      <c r="O2268" s="6">
        <v>1</v>
      </c>
      <c r="P2268" s="6">
        <v>1</v>
      </c>
      <c r="Q2268" s="6">
        <v>506297.703125</v>
      </c>
      <c r="R2268" s="7"/>
      <c r="S2268" s="16"/>
      <c r="T2268" s="9"/>
      <c r="U2268" s="10">
        <v>0</v>
      </c>
      <c r="V2268" s="11"/>
      <c r="W2268" s="17"/>
      <c r="X2268" s="13"/>
      <c r="Y2268" s="10">
        <v>0</v>
      </c>
      <c r="Z2268" s="18">
        <f>Table1[[#This Row],[Mφ_STM/Mφ_NS]]+Table1[[#This Row],[Mφ_LPS/Mφ_NS]]</f>
        <v>0</v>
      </c>
    </row>
    <row r="2269" spans="1:26" x14ac:dyDescent="0.25">
      <c r="A2269" s="5" t="s">
        <v>6989</v>
      </c>
      <c r="B2269" s="15" t="s">
        <v>6990</v>
      </c>
      <c r="C2269" s="6">
        <v>9</v>
      </c>
      <c r="D2269" s="6">
        <v>40</v>
      </c>
      <c r="E2269" s="6">
        <v>7121565.1083984403</v>
      </c>
      <c r="F2269" s="7">
        <v>1.2467528554946901</v>
      </c>
      <c r="G2269" s="8" t="s">
        <v>6991</v>
      </c>
      <c r="H2269" s="9">
        <v>176.75109984829299</v>
      </c>
      <c r="I2269" s="10">
        <v>27</v>
      </c>
      <c r="J2269" s="11">
        <v>7.8707175571570698</v>
      </c>
      <c r="K2269" s="12" t="s">
        <v>6992</v>
      </c>
      <c r="L2269" s="13">
        <v>302.722692320688</v>
      </c>
      <c r="M2269" s="10">
        <v>29</v>
      </c>
      <c r="N2269" s="14">
        <f>Table1[[#This Row],[DC_STM/DC_NS]]+Table1[[#This Row],[DC_LPS/DC_NS]]</f>
        <v>9.1174704126517589</v>
      </c>
      <c r="O2269" s="6">
        <v>4</v>
      </c>
      <c r="P2269" s="6">
        <v>22</v>
      </c>
      <c r="Q2269" s="6">
        <v>1159489.15663471</v>
      </c>
      <c r="R2269" s="7">
        <v>4.1018584628646799</v>
      </c>
      <c r="S2269" s="16" t="s">
        <v>110</v>
      </c>
      <c r="T2269" s="9">
        <v>27.116359576359201</v>
      </c>
      <c r="U2269" s="10">
        <v>3</v>
      </c>
      <c r="V2269" s="11">
        <v>0.01</v>
      </c>
      <c r="W2269" s="17" t="s">
        <v>110</v>
      </c>
      <c r="X2269" s="13">
        <v>0</v>
      </c>
      <c r="Y2269" s="10">
        <v>3</v>
      </c>
      <c r="Z2269" s="18">
        <f>Table1[[#This Row],[Mφ_STM/Mφ_NS]]+Table1[[#This Row],[Mφ_LPS/Mφ_NS]]</f>
        <v>4.1118584628646797</v>
      </c>
    </row>
    <row r="2270" spans="1:26" x14ac:dyDescent="0.25">
      <c r="A2270" s="5" t="s">
        <v>6993</v>
      </c>
      <c r="B2270" s="15" t="s">
        <v>6994</v>
      </c>
      <c r="C2270" s="6">
        <v>12</v>
      </c>
      <c r="D2270" s="6">
        <v>34</v>
      </c>
      <c r="E2270" s="6">
        <v>4569937.1405066298</v>
      </c>
      <c r="F2270" s="7">
        <v>0.51391482103768504</v>
      </c>
      <c r="G2270" s="8" t="s">
        <v>6995</v>
      </c>
      <c r="H2270" s="9">
        <v>132.27795573520501</v>
      </c>
      <c r="I2270" s="10">
        <v>20</v>
      </c>
      <c r="J2270" s="11">
        <v>0.17042001333128301</v>
      </c>
      <c r="K2270" s="12" t="s">
        <v>6996</v>
      </c>
      <c r="L2270" s="13">
        <v>128.279341026704</v>
      </c>
      <c r="M2270" s="10">
        <v>18</v>
      </c>
      <c r="N2270" s="14">
        <f>Table1[[#This Row],[DC_STM/DC_NS]]+Table1[[#This Row],[DC_LPS/DC_NS]]</f>
        <v>0.68433483436896803</v>
      </c>
      <c r="O2270" s="6">
        <v>3</v>
      </c>
      <c r="P2270" s="6">
        <v>10</v>
      </c>
      <c r="Q2270" s="6">
        <v>709145.10686383897</v>
      </c>
      <c r="R2270" s="7">
        <v>20.968514325794001</v>
      </c>
      <c r="S2270" s="16" t="s">
        <v>6997</v>
      </c>
      <c r="T2270" s="9">
        <v>210.74218843517099</v>
      </c>
      <c r="U2270" s="10">
        <v>6</v>
      </c>
      <c r="V2270" s="11">
        <v>11.6799425194432</v>
      </c>
      <c r="W2270" s="17" t="s">
        <v>6997</v>
      </c>
      <c r="X2270" s="13">
        <v>218.227187127261</v>
      </c>
      <c r="Y2270" s="10">
        <v>6</v>
      </c>
      <c r="Z2270" s="18">
        <f>Table1[[#This Row],[Mφ_STM/Mφ_NS]]+Table1[[#This Row],[Mφ_LPS/Mφ_NS]]</f>
        <v>32.648456845237199</v>
      </c>
    </row>
    <row r="2271" spans="1:26" x14ac:dyDescent="0.25">
      <c r="A2271" s="5" t="s">
        <v>6998</v>
      </c>
      <c r="B2271" s="15" t="s">
        <v>6999</v>
      </c>
      <c r="C2271" s="6">
        <v>1</v>
      </c>
      <c r="D2271" s="6">
        <v>1</v>
      </c>
      <c r="E2271" s="6">
        <v>370904.80859375</v>
      </c>
      <c r="F2271" s="7"/>
      <c r="G2271" s="8"/>
      <c r="H2271" s="9"/>
      <c r="I2271" s="10">
        <v>0</v>
      </c>
      <c r="J2271" s="11"/>
      <c r="K2271" s="12"/>
      <c r="L2271" s="13"/>
      <c r="M2271" s="10">
        <v>0</v>
      </c>
      <c r="N2271" s="14">
        <f>Table1[[#This Row],[DC_STM/DC_NS]]+Table1[[#This Row],[DC_LPS/DC_NS]]</f>
        <v>0</v>
      </c>
      <c r="O2271" s="6"/>
      <c r="P2271" s="6"/>
      <c r="Q2271" s="6"/>
      <c r="R2271" s="7"/>
      <c r="S2271" s="16"/>
      <c r="T2271" s="9"/>
      <c r="U2271" s="10">
        <v>0</v>
      </c>
      <c r="V2271" s="11"/>
      <c r="W2271" s="17"/>
      <c r="X2271" s="13"/>
      <c r="Y2271" s="10">
        <v>0</v>
      </c>
      <c r="Z2271" s="18">
        <f>Table1[[#This Row],[Mφ_STM/Mφ_NS]]+Table1[[#This Row],[Mφ_LPS/Mφ_NS]]</f>
        <v>0</v>
      </c>
    </row>
    <row r="2272" spans="1:26" x14ac:dyDescent="0.25">
      <c r="A2272" s="5" t="s">
        <v>7000</v>
      </c>
      <c r="B2272" s="15" t="s">
        <v>7001</v>
      </c>
      <c r="C2272" s="6">
        <v>1</v>
      </c>
      <c r="D2272" s="6">
        <v>1</v>
      </c>
      <c r="E2272" s="6">
        <v>6225495.21875</v>
      </c>
      <c r="F2272" s="7"/>
      <c r="G2272" s="8"/>
      <c r="H2272" s="9"/>
      <c r="I2272" s="10">
        <v>0</v>
      </c>
      <c r="J2272" s="11"/>
      <c r="K2272" s="12"/>
      <c r="L2272" s="13"/>
      <c r="M2272" s="10">
        <v>0</v>
      </c>
      <c r="N2272" s="14">
        <f>Table1[[#This Row],[DC_STM/DC_NS]]+Table1[[#This Row],[DC_LPS/DC_NS]]</f>
        <v>0</v>
      </c>
      <c r="O2272" s="6"/>
      <c r="P2272" s="6"/>
      <c r="Q2272" s="6"/>
      <c r="R2272" s="7"/>
      <c r="S2272" s="16"/>
      <c r="T2272" s="9"/>
      <c r="U2272" s="10">
        <v>0</v>
      </c>
      <c r="V2272" s="11"/>
      <c r="W2272" s="17"/>
      <c r="X2272" s="13"/>
      <c r="Y2272" s="10">
        <v>0</v>
      </c>
      <c r="Z2272" s="18">
        <f>Table1[[#This Row],[Mφ_STM/Mφ_NS]]+Table1[[#This Row],[Mφ_LPS/Mφ_NS]]</f>
        <v>0</v>
      </c>
    </row>
    <row r="2273" spans="1:26" x14ac:dyDescent="0.25">
      <c r="A2273" s="5" t="s">
        <v>7002</v>
      </c>
      <c r="B2273" s="15" t="s">
        <v>7003</v>
      </c>
      <c r="C2273" s="6">
        <v>1</v>
      </c>
      <c r="D2273" s="6">
        <v>7</v>
      </c>
      <c r="E2273" s="6">
        <v>841384.84602864599</v>
      </c>
      <c r="F2273" s="7">
        <v>3.52269403093322</v>
      </c>
      <c r="G2273" s="8" t="s">
        <v>7004</v>
      </c>
      <c r="H2273" s="9">
        <v>113.34163220296099</v>
      </c>
      <c r="I2273" s="10">
        <v>4</v>
      </c>
      <c r="J2273" s="11">
        <v>25.8192869920424</v>
      </c>
      <c r="K2273" s="12" t="s">
        <v>5441</v>
      </c>
      <c r="L2273" s="13">
        <v>191.61952153839201</v>
      </c>
      <c r="M2273" s="10">
        <v>4</v>
      </c>
      <c r="N2273" s="14">
        <f>Table1[[#This Row],[DC_STM/DC_NS]]+Table1[[#This Row],[DC_LPS/DC_NS]]</f>
        <v>29.34198102297562</v>
      </c>
      <c r="O2273" s="6">
        <v>6</v>
      </c>
      <c r="P2273" s="6">
        <v>9</v>
      </c>
      <c r="Q2273" s="6">
        <v>1218460.4690755201</v>
      </c>
      <c r="R2273" s="7"/>
      <c r="S2273" s="16"/>
      <c r="T2273" s="9"/>
      <c r="U2273" s="10">
        <v>0</v>
      </c>
      <c r="V2273" s="11"/>
      <c r="W2273" s="17"/>
      <c r="X2273" s="13"/>
      <c r="Y2273" s="10">
        <v>0</v>
      </c>
      <c r="Z2273" s="18">
        <f>Table1[[#This Row],[Mφ_STM/Mφ_NS]]+Table1[[#This Row],[Mφ_LPS/Mφ_NS]]</f>
        <v>0</v>
      </c>
    </row>
    <row r="2274" spans="1:26" x14ac:dyDescent="0.25">
      <c r="A2274" s="5" t="s">
        <v>7005</v>
      </c>
      <c r="B2274" s="15" t="s">
        <v>7006</v>
      </c>
      <c r="C2274" s="6">
        <v>2</v>
      </c>
      <c r="D2274" s="6">
        <v>6</v>
      </c>
      <c r="E2274" s="6">
        <v>919257.68203124998</v>
      </c>
      <c r="F2274" s="7">
        <v>0.31474790526647001</v>
      </c>
      <c r="G2274" s="8" t="s">
        <v>7007</v>
      </c>
      <c r="H2274" s="9">
        <v>167.702102727209</v>
      </c>
      <c r="I2274" s="10">
        <v>3</v>
      </c>
      <c r="J2274" s="11">
        <v>0.47459102782968299</v>
      </c>
      <c r="K2274" s="12" t="s">
        <v>1222</v>
      </c>
      <c r="L2274" s="13">
        <v>138.44149888762399</v>
      </c>
      <c r="M2274" s="10">
        <v>2</v>
      </c>
      <c r="N2274" s="14">
        <f>Table1[[#This Row],[DC_STM/DC_NS]]+Table1[[#This Row],[DC_LPS/DC_NS]]</f>
        <v>0.78933893309615299</v>
      </c>
      <c r="O2274" s="6">
        <v>3</v>
      </c>
      <c r="P2274" s="6">
        <v>9</v>
      </c>
      <c r="Q2274" s="6">
        <v>598140.07427978504</v>
      </c>
      <c r="R2274" s="7">
        <v>50.214258525878698</v>
      </c>
      <c r="S2274" s="16" t="s">
        <v>62</v>
      </c>
      <c r="T2274" s="9">
        <v>140.214498575574</v>
      </c>
      <c r="U2274" s="10">
        <v>2</v>
      </c>
      <c r="V2274" s="11">
        <v>33.991102838387597</v>
      </c>
      <c r="W2274" s="17" t="s">
        <v>7008</v>
      </c>
      <c r="X2274" s="13">
        <v>168.17880088951301</v>
      </c>
      <c r="Y2274" s="10">
        <v>3</v>
      </c>
      <c r="Z2274" s="18">
        <f>Table1[[#This Row],[Mφ_STM/Mφ_NS]]+Table1[[#This Row],[Mφ_LPS/Mφ_NS]]</f>
        <v>84.205361364266295</v>
      </c>
    </row>
    <row r="2275" spans="1:26" x14ac:dyDescent="0.25">
      <c r="A2275" s="5" t="s">
        <v>7009</v>
      </c>
      <c r="B2275" s="15" t="s">
        <v>7010</v>
      </c>
      <c r="C2275" s="6"/>
      <c r="D2275" s="6"/>
      <c r="E2275" s="6"/>
      <c r="F2275" s="7"/>
      <c r="G2275" s="8"/>
      <c r="H2275" s="9"/>
      <c r="I2275" s="10">
        <v>0</v>
      </c>
      <c r="J2275" s="11"/>
      <c r="K2275" s="12"/>
      <c r="L2275" s="13"/>
      <c r="M2275" s="10">
        <v>0</v>
      </c>
      <c r="N2275" s="14">
        <f>Table1[[#This Row],[DC_STM/DC_NS]]+Table1[[#This Row],[DC_LPS/DC_NS]]</f>
        <v>0</v>
      </c>
      <c r="O2275" s="6">
        <v>1</v>
      </c>
      <c r="P2275" s="6">
        <v>1</v>
      </c>
      <c r="Q2275" s="6">
        <v>49605.3515625</v>
      </c>
      <c r="R2275" s="7"/>
      <c r="S2275" s="16"/>
      <c r="T2275" s="9"/>
      <c r="U2275" s="10">
        <v>0</v>
      </c>
      <c r="V2275" s="11"/>
      <c r="W2275" s="17"/>
      <c r="X2275" s="13"/>
      <c r="Y2275" s="10">
        <v>0</v>
      </c>
      <c r="Z2275" s="18">
        <f>Table1[[#This Row],[Mφ_STM/Mφ_NS]]+Table1[[#This Row],[Mφ_LPS/Mφ_NS]]</f>
        <v>0</v>
      </c>
    </row>
    <row r="2276" spans="1:26" x14ac:dyDescent="0.25">
      <c r="A2276" s="5" t="s">
        <v>7011</v>
      </c>
      <c r="B2276" s="15" t="s">
        <v>7012</v>
      </c>
      <c r="C2276" s="6">
        <v>1</v>
      </c>
      <c r="D2276" s="6">
        <v>1</v>
      </c>
      <c r="E2276" s="6">
        <v>784710.5625</v>
      </c>
      <c r="F2276" s="7"/>
      <c r="G2276" s="8"/>
      <c r="H2276" s="9"/>
      <c r="I2276" s="10">
        <v>0</v>
      </c>
      <c r="J2276" s="11">
        <v>0.66890785446176004</v>
      </c>
      <c r="K2276" s="12" t="s">
        <v>376</v>
      </c>
      <c r="L2276" s="13"/>
      <c r="M2276" s="10">
        <v>1</v>
      </c>
      <c r="N2276" s="14">
        <f>Table1[[#This Row],[DC_STM/DC_NS]]+Table1[[#This Row],[DC_LPS/DC_NS]]</f>
        <v>0.66890785446176004</v>
      </c>
      <c r="O2276" s="6"/>
      <c r="P2276" s="6"/>
      <c r="Q2276" s="6"/>
      <c r="R2276" s="7"/>
      <c r="S2276" s="16"/>
      <c r="T2276" s="9"/>
      <c r="U2276" s="10">
        <v>0</v>
      </c>
      <c r="V2276" s="11"/>
      <c r="W2276" s="17"/>
      <c r="X2276" s="13"/>
      <c r="Y2276" s="10">
        <v>0</v>
      </c>
      <c r="Z2276" s="18">
        <f>Table1[[#This Row],[Mφ_STM/Mφ_NS]]+Table1[[#This Row],[Mφ_LPS/Mφ_NS]]</f>
        <v>0</v>
      </c>
    </row>
    <row r="2277" spans="1:26" x14ac:dyDescent="0.25">
      <c r="A2277" s="5" t="s">
        <v>7013</v>
      </c>
      <c r="B2277" s="15" t="s">
        <v>7014</v>
      </c>
      <c r="C2277" s="6">
        <v>1</v>
      </c>
      <c r="D2277" s="6">
        <v>4</v>
      </c>
      <c r="E2277" s="6">
        <v>7181900.4322916698</v>
      </c>
      <c r="F2277" s="7">
        <v>1.18876443158211</v>
      </c>
      <c r="G2277" s="8" t="s">
        <v>908</v>
      </c>
      <c r="H2277" s="9">
        <v>27.574087955048999</v>
      </c>
      <c r="I2277" s="10">
        <v>2</v>
      </c>
      <c r="J2277" s="11">
        <v>0.01</v>
      </c>
      <c r="K2277" s="12" t="s">
        <v>908</v>
      </c>
      <c r="L2277" s="13">
        <v>0</v>
      </c>
      <c r="M2277" s="10">
        <v>2</v>
      </c>
      <c r="N2277" s="14">
        <f>Table1[[#This Row],[DC_STM/DC_NS]]+Table1[[#This Row],[DC_LPS/DC_NS]]</f>
        <v>1.19876443158211</v>
      </c>
      <c r="O2277" s="6"/>
      <c r="P2277" s="6"/>
      <c r="Q2277" s="6"/>
      <c r="R2277" s="7"/>
      <c r="S2277" s="16"/>
      <c r="T2277" s="9"/>
      <c r="U2277" s="10">
        <v>0</v>
      </c>
      <c r="V2277" s="11"/>
      <c r="W2277" s="17"/>
      <c r="X2277" s="13"/>
      <c r="Y2277" s="10">
        <v>0</v>
      </c>
      <c r="Z2277" s="18">
        <f>Table1[[#This Row],[Mφ_STM/Mφ_NS]]+Table1[[#This Row],[Mφ_LPS/Mφ_NS]]</f>
        <v>0</v>
      </c>
    </row>
    <row r="2278" spans="1:26" x14ac:dyDescent="0.25">
      <c r="A2278" s="5" t="s">
        <v>7015</v>
      </c>
      <c r="B2278" s="15" t="s">
        <v>7016</v>
      </c>
      <c r="C2278" s="6">
        <v>1</v>
      </c>
      <c r="D2278" s="6">
        <v>14</v>
      </c>
      <c r="E2278" s="6">
        <v>2438311.9160156301</v>
      </c>
      <c r="F2278" s="7">
        <v>15.301567595454999</v>
      </c>
      <c r="G2278" s="8" t="s">
        <v>5168</v>
      </c>
      <c r="H2278" s="9">
        <v>244.150708299672</v>
      </c>
      <c r="I2278" s="10">
        <v>7</v>
      </c>
      <c r="J2278" s="11">
        <v>15.486344512637199</v>
      </c>
      <c r="K2278" s="12" t="s">
        <v>5168</v>
      </c>
      <c r="L2278" s="13">
        <v>240.65967327419401</v>
      </c>
      <c r="M2278" s="10">
        <v>7</v>
      </c>
      <c r="N2278" s="14">
        <f>Table1[[#This Row],[DC_STM/DC_NS]]+Table1[[#This Row],[DC_LPS/DC_NS]]</f>
        <v>30.7879121080922</v>
      </c>
      <c r="O2278" s="6">
        <v>1</v>
      </c>
      <c r="P2278" s="6">
        <v>13</v>
      </c>
      <c r="Q2278" s="6">
        <v>1541274.60807292</v>
      </c>
      <c r="R2278" s="7">
        <v>0.448322394619664</v>
      </c>
      <c r="S2278" s="16" t="s">
        <v>2925</v>
      </c>
      <c r="T2278" s="9">
        <v>50.236697529430202</v>
      </c>
      <c r="U2278" s="10">
        <v>4</v>
      </c>
      <c r="V2278" s="11">
        <v>0.37343469720320099</v>
      </c>
      <c r="W2278" s="17" t="s">
        <v>6485</v>
      </c>
      <c r="X2278" s="13">
        <v>84.483493060147595</v>
      </c>
      <c r="Y2278" s="10">
        <v>3</v>
      </c>
      <c r="Z2278" s="18">
        <f>Table1[[#This Row],[Mφ_STM/Mφ_NS]]+Table1[[#This Row],[Mφ_LPS/Mφ_NS]]</f>
        <v>0.82175709182286494</v>
      </c>
    </row>
    <row r="2279" spans="1:26" x14ac:dyDescent="0.25">
      <c r="A2279" s="5" t="s">
        <v>7017</v>
      </c>
      <c r="B2279" s="15" t="s">
        <v>7018</v>
      </c>
      <c r="C2279" s="6"/>
      <c r="D2279" s="6"/>
      <c r="E2279" s="6"/>
      <c r="F2279" s="7"/>
      <c r="G2279" s="8"/>
      <c r="H2279" s="9"/>
      <c r="I2279" s="10">
        <v>0</v>
      </c>
      <c r="J2279" s="11"/>
      <c r="K2279" s="12"/>
      <c r="L2279" s="13"/>
      <c r="M2279" s="10">
        <v>0</v>
      </c>
      <c r="N2279" s="14">
        <f>Table1[[#This Row],[DC_STM/DC_NS]]+Table1[[#This Row],[DC_LPS/DC_NS]]</f>
        <v>0</v>
      </c>
      <c r="O2279" s="6">
        <v>1</v>
      </c>
      <c r="P2279" s="6">
        <v>1</v>
      </c>
      <c r="Q2279" s="6">
        <v>2041740.5</v>
      </c>
      <c r="R2279" s="7"/>
      <c r="S2279" s="16"/>
      <c r="T2279" s="9"/>
      <c r="U2279" s="10">
        <v>0</v>
      </c>
      <c r="V2279" s="11"/>
      <c r="W2279" s="17"/>
      <c r="X2279" s="13"/>
      <c r="Y2279" s="10">
        <v>0</v>
      </c>
      <c r="Z2279" s="18">
        <f>Table1[[#This Row],[Mφ_STM/Mφ_NS]]+Table1[[#This Row],[Mφ_LPS/Mφ_NS]]</f>
        <v>0</v>
      </c>
    </row>
    <row r="2280" spans="1:26" x14ac:dyDescent="0.25">
      <c r="A2280" s="5" t="s">
        <v>7019</v>
      </c>
      <c r="B2280" s="15" t="s">
        <v>7020</v>
      </c>
      <c r="C2280" s="6"/>
      <c r="D2280" s="6"/>
      <c r="E2280" s="6"/>
      <c r="F2280" s="7"/>
      <c r="G2280" s="8"/>
      <c r="H2280" s="9"/>
      <c r="I2280" s="10">
        <v>0</v>
      </c>
      <c r="J2280" s="11"/>
      <c r="K2280" s="12"/>
      <c r="L2280" s="13"/>
      <c r="M2280" s="10">
        <v>0</v>
      </c>
      <c r="N2280" s="14">
        <f>Table1[[#This Row],[DC_STM/DC_NS]]+Table1[[#This Row],[DC_LPS/DC_NS]]</f>
        <v>0</v>
      </c>
      <c r="O2280" s="6">
        <v>1</v>
      </c>
      <c r="P2280" s="6">
        <v>1</v>
      </c>
      <c r="Q2280" s="6">
        <v>1454296.16015625</v>
      </c>
      <c r="R2280" s="7"/>
      <c r="S2280" s="16"/>
      <c r="T2280" s="9"/>
      <c r="U2280" s="10">
        <v>0</v>
      </c>
      <c r="V2280" s="11"/>
      <c r="W2280" s="17"/>
      <c r="X2280" s="13"/>
      <c r="Y2280" s="10">
        <v>0</v>
      </c>
      <c r="Z2280" s="18">
        <f>Table1[[#This Row],[Mφ_STM/Mφ_NS]]+Table1[[#This Row],[Mφ_LPS/Mφ_NS]]</f>
        <v>0</v>
      </c>
    </row>
    <row r="2281" spans="1:26" x14ac:dyDescent="0.25">
      <c r="A2281" s="5" t="s">
        <v>7021</v>
      </c>
      <c r="B2281" s="15" t="s">
        <v>7022</v>
      </c>
      <c r="C2281" s="6">
        <v>3</v>
      </c>
      <c r="D2281" s="6">
        <v>20</v>
      </c>
      <c r="E2281" s="6">
        <v>3211538.1319335899</v>
      </c>
      <c r="F2281" s="7">
        <v>3.2859626616434299</v>
      </c>
      <c r="G2281" s="8" t="s">
        <v>7023</v>
      </c>
      <c r="H2281" s="9">
        <v>141.26989180027101</v>
      </c>
      <c r="I2281" s="10">
        <v>14</v>
      </c>
      <c r="J2281" s="11">
        <v>2.2542365026003002</v>
      </c>
      <c r="K2281" s="12" t="s">
        <v>7024</v>
      </c>
      <c r="L2281" s="13">
        <v>134.96409826369</v>
      </c>
      <c r="M2281" s="10">
        <v>15</v>
      </c>
      <c r="N2281" s="14">
        <f>Table1[[#This Row],[DC_STM/DC_NS]]+Table1[[#This Row],[DC_LPS/DC_NS]]</f>
        <v>5.54019916424373</v>
      </c>
      <c r="O2281" s="6">
        <v>2</v>
      </c>
      <c r="P2281" s="6">
        <v>6</v>
      </c>
      <c r="Q2281" s="6">
        <v>988086.32167968701</v>
      </c>
      <c r="R2281" s="7"/>
      <c r="S2281" s="16"/>
      <c r="T2281" s="9"/>
      <c r="U2281" s="10">
        <v>0</v>
      </c>
      <c r="V2281" s="11"/>
      <c r="W2281" s="17"/>
      <c r="X2281" s="13"/>
      <c r="Y2281" s="10">
        <v>0</v>
      </c>
      <c r="Z2281" s="18">
        <f>Table1[[#This Row],[Mφ_STM/Mφ_NS]]+Table1[[#This Row],[Mφ_LPS/Mφ_NS]]</f>
        <v>0</v>
      </c>
    </row>
    <row r="2282" spans="1:26" x14ac:dyDescent="0.25">
      <c r="A2282" s="15" t="s">
        <v>7025</v>
      </c>
      <c r="B2282" s="15" t="s">
        <v>7026</v>
      </c>
      <c r="C2282" s="6">
        <v>10</v>
      </c>
      <c r="D2282" s="6">
        <v>226</v>
      </c>
      <c r="E2282" s="6">
        <v>100092188.376845</v>
      </c>
      <c r="F2282" s="7">
        <v>1.22495256372312</v>
      </c>
      <c r="G2282" s="8" t="s">
        <v>7027</v>
      </c>
      <c r="H2282" s="9">
        <v>89.023993898409103</v>
      </c>
      <c r="I2282" s="10">
        <v>92</v>
      </c>
      <c r="J2282" s="11">
        <v>0.87515361954436999</v>
      </c>
      <c r="K2282" s="12" t="s">
        <v>7028</v>
      </c>
      <c r="L2282" s="13">
        <v>45.963386956259498</v>
      </c>
      <c r="M2282" s="10">
        <v>81</v>
      </c>
      <c r="N2282" s="14">
        <f>Table1[[#This Row],[DC_STM/DC_NS]]+Table1[[#This Row],[DC_LPS/DC_NS]]</f>
        <v>2.1001061832674899</v>
      </c>
      <c r="O2282" s="6">
        <v>5</v>
      </c>
      <c r="P2282" s="6">
        <v>20</v>
      </c>
      <c r="Q2282" s="6">
        <v>2085659.22637015</v>
      </c>
      <c r="R2282" s="7">
        <v>1.1399965892806201</v>
      </c>
      <c r="S2282" s="16" t="s">
        <v>7029</v>
      </c>
      <c r="T2282" s="9">
        <v>86.191276226328895</v>
      </c>
      <c r="U2282" s="10">
        <v>17</v>
      </c>
      <c r="V2282" s="11">
        <v>20.406380608663</v>
      </c>
      <c r="W2282" s="17" t="s">
        <v>7030</v>
      </c>
      <c r="X2282" s="13">
        <v>205.58318608682299</v>
      </c>
      <c r="Y2282" s="10">
        <v>16</v>
      </c>
      <c r="Z2282" s="18">
        <f>Table1[[#This Row],[Mφ_STM/Mφ_NS]]+Table1[[#This Row],[Mφ_LPS/Mφ_NS]]</f>
        <v>21.54637719794362</v>
      </c>
    </row>
    <row r="2283" spans="1:26" x14ac:dyDescent="0.25">
      <c r="A2283" s="5" t="s">
        <v>7031</v>
      </c>
      <c r="B2283" s="15" t="s">
        <v>7032</v>
      </c>
      <c r="C2283" s="6"/>
      <c r="D2283" s="6"/>
      <c r="E2283" s="6"/>
      <c r="F2283" s="7"/>
      <c r="G2283" s="8"/>
      <c r="H2283" s="9"/>
      <c r="I2283" s="10">
        <v>0</v>
      </c>
      <c r="J2283" s="11"/>
      <c r="K2283" s="12"/>
      <c r="L2283" s="13"/>
      <c r="M2283" s="10">
        <v>0</v>
      </c>
      <c r="N2283" s="14">
        <f>Table1[[#This Row],[DC_STM/DC_NS]]+Table1[[#This Row],[DC_LPS/DC_NS]]</f>
        <v>0</v>
      </c>
      <c r="O2283" s="6">
        <v>1</v>
      </c>
      <c r="P2283" s="6">
        <v>5</v>
      </c>
      <c r="Q2283" s="6">
        <v>2646852.6115234401</v>
      </c>
      <c r="R2283" s="7">
        <v>100</v>
      </c>
      <c r="S2283" s="16" t="s">
        <v>7033</v>
      </c>
      <c r="T2283" s="9">
        <v>0</v>
      </c>
      <c r="U2283" s="10">
        <v>4</v>
      </c>
      <c r="V2283" s="11">
        <v>80.649627439317598</v>
      </c>
      <c r="W2283" s="17" t="s">
        <v>7033</v>
      </c>
      <c r="X2283" s="13">
        <v>47.986266459177401</v>
      </c>
      <c r="Y2283" s="10">
        <v>4</v>
      </c>
      <c r="Z2283" s="18">
        <f>Table1[[#This Row],[Mφ_STM/Mφ_NS]]+Table1[[#This Row],[Mφ_LPS/Mφ_NS]]</f>
        <v>180.64962743931761</v>
      </c>
    </row>
    <row r="2284" spans="1:26" x14ac:dyDescent="0.25">
      <c r="A2284" s="5" t="s">
        <v>7034</v>
      </c>
      <c r="B2284" s="15" t="s">
        <v>7035</v>
      </c>
      <c r="C2284" s="6"/>
      <c r="D2284" s="6"/>
      <c r="E2284" s="6"/>
      <c r="F2284" s="7"/>
      <c r="G2284" s="8"/>
      <c r="H2284" s="9"/>
      <c r="I2284" s="10">
        <v>0</v>
      </c>
      <c r="J2284" s="11"/>
      <c r="K2284" s="12"/>
      <c r="L2284" s="13"/>
      <c r="M2284" s="10">
        <v>0</v>
      </c>
      <c r="N2284" s="14">
        <f>Table1[[#This Row],[DC_STM/DC_NS]]+Table1[[#This Row],[DC_LPS/DC_NS]]</f>
        <v>0</v>
      </c>
      <c r="O2284" s="6">
        <v>1</v>
      </c>
      <c r="P2284" s="6">
        <v>2</v>
      </c>
      <c r="Q2284" s="6">
        <v>1260082.4609375</v>
      </c>
      <c r="R2284" s="7"/>
      <c r="S2284" s="16"/>
      <c r="T2284" s="9"/>
      <c r="U2284" s="10">
        <v>0</v>
      </c>
      <c r="V2284" s="11"/>
      <c r="W2284" s="17"/>
      <c r="X2284" s="13"/>
      <c r="Y2284" s="10">
        <v>0</v>
      </c>
      <c r="Z2284" s="18">
        <f>Table1[[#This Row],[Mφ_STM/Mφ_NS]]+Table1[[#This Row],[Mφ_LPS/Mφ_NS]]</f>
        <v>0</v>
      </c>
    </row>
    <row r="2285" spans="1:26" x14ac:dyDescent="0.25">
      <c r="A2285" s="5" t="s">
        <v>7036</v>
      </c>
      <c r="B2285" s="15" t="s">
        <v>7037</v>
      </c>
      <c r="C2285" s="6">
        <v>9</v>
      </c>
      <c r="D2285" s="6">
        <v>72</v>
      </c>
      <c r="E2285" s="6">
        <v>11933532.6480035</v>
      </c>
      <c r="F2285" s="7">
        <v>1.7120653628354201</v>
      </c>
      <c r="G2285" s="8" t="s">
        <v>7038</v>
      </c>
      <c r="H2285" s="9">
        <v>95.809492262203605</v>
      </c>
      <c r="I2285" s="10">
        <v>41</v>
      </c>
      <c r="J2285" s="11">
        <v>0.72128240407181499</v>
      </c>
      <c r="K2285" s="12" t="s">
        <v>7039</v>
      </c>
      <c r="L2285" s="13">
        <v>118.676866613567</v>
      </c>
      <c r="M2285" s="10">
        <v>34</v>
      </c>
      <c r="N2285" s="14">
        <f>Table1[[#This Row],[DC_STM/DC_NS]]+Table1[[#This Row],[DC_LPS/DC_NS]]</f>
        <v>2.433347766907235</v>
      </c>
      <c r="O2285" s="6">
        <v>7</v>
      </c>
      <c r="P2285" s="6">
        <v>47</v>
      </c>
      <c r="Q2285" s="6">
        <v>6397871.18016838</v>
      </c>
      <c r="R2285" s="7">
        <v>11.8301619534975</v>
      </c>
      <c r="S2285" s="16" t="s">
        <v>7040</v>
      </c>
      <c r="T2285" s="9">
        <v>81.202314994092205</v>
      </c>
      <c r="U2285" s="10">
        <v>29</v>
      </c>
      <c r="V2285" s="11">
        <v>0.74924575401862703</v>
      </c>
      <c r="W2285" s="17" t="s">
        <v>7041</v>
      </c>
      <c r="X2285" s="13">
        <v>66.435903653945303</v>
      </c>
      <c r="Y2285" s="10">
        <v>27</v>
      </c>
      <c r="Z2285" s="18">
        <f>Table1[[#This Row],[Mφ_STM/Mφ_NS]]+Table1[[#This Row],[Mφ_LPS/Mφ_NS]]</f>
        <v>12.579407707516127</v>
      </c>
    </row>
    <row r="2286" spans="1:26" x14ac:dyDescent="0.25">
      <c r="A2286" s="5" t="s">
        <v>7042</v>
      </c>
      <c r="B2286" s="15" t="s">
        <v>7043</v>
      </c>
      <c r="C2286" s="6">
        <v>3</v>
      </c>
      <c r="D2286" s="6">
        <v>10</v>
      </c>
      <c r="E2286" s="6">
        <v>2225805.3123139902</v>
      </c>
      <c r="F2286" s="7">
        <v>0.01</v>
      </c>
      <c r="G2286" s="8" t="s">
        <v>7044</v>
      </c>
      <c r="H2286" s="9">
        <v>0</v>
      </c>
      <c r="I2286" s="10">
        <v>7</v>
      </c>
      <c r="J2286" s="11">
        <v>0.01</v>
      </c>
      <c r="K2286" s="12" t="s">
        <v>7044</v>
      </c>
      <c r="L2286" s="13">
        <v>0</v>
      </c>
      <c r="M2286" s="10">
        <v>7</v>
      </c>
      <c r="N2286" s="14">
        <f>Table1[[#This Row],[DC_STM/DC_NS]]+Table1[[#This Row],[DC_LPS/DC_NS]]</f>
        <v>0.02</v>
      </c>
      <c r="O2286" s="6">
        <v>3</v>
      </c>
      <c r="P2286" s="6">
        <v>6</v>
      </c>
      <c r="Q2286" s="6">
        <v>457053.44824218802</v>
      </c>
      <c r="R2286" s="7"/>
      <c r="S2286" s="16"/>
      <c r="T2286" s="9"/>
      <c r="U2286" s="10">
        <v>0</v>
      </c>
      <c r="V2286" s="11"/>
      <c r="W2286" s="17"/>
      <c r="X2286" s="13"/>
      <c r="Y2286" s="10">
        <v>0</v>
      </c>
      <c r="Z2286" s="18">
        <f>Table1[[#This Row],[Mφ_STM/Mφ_NS]]+Table1[[#This Row],[Mφ_LPS/Mφ_NS]]</f>
        <v>0</v>
      </c>
    </row>
    <row r="2287" spans="1:26" x14ac:dyDescent="0.25">
      <c r="A2287" s="5" t="s">
        <v>7045</v>
      </c>
      <c r="B2287" s="15" t="s">
        <v>7046</v>
      </c>
      <c r="C2287" s="6">
        <v>1</v>
      </c>
      <c r="D2287" s="6">
        <v>1</v>
      </c>
      <c r="E2287" s="6">
        <v>2503133.03125</v>
      </c>
      <c r="F2287" s="7">
        <v>0.01</v>
      </c>
      <c r="G2287" s="8" t="s">
        <v>200</v>
      </c>
      <c r="H2287" s="9"/>
      <c r="I2287" s="10">
        <v>1</v>
      </c>
      <c r="J2287" s="11">
        <v>0.01</v>
      </c>
      <c r="K2287" s="12" t="s">
        <v>200</v>
      </c>
      <c r="L2287" s="13"/>
      <c r="M2287" s="10">
        <v>1</v>
      </c>
      <c r="N2287" s="14">
        <f>Table1[[#This Row],[DC_STM/DC_NS]]+Table1[[#This Row],[DC_LPS/DC_NS]]</f>
        <v>0.02</v>
      </c>
      <c r="O2287" s="6"/>
      <c r="P2287" s="6"/>
      <c r="Q2287" s="6"/>
      <c r="R2287" s="7"/>
      <c r="S2287" s="16"/>
      <c r="T2287" s="9"/>
      <c r="U2287" s="10">
        <v>0</v>
      </c>
      <c r="V2287" s="11"/>
      <c r="W2287" s="17"/>
      <c r="X2287" s="13"/>
      <c r="Y2287" s="10">
        <v>0</v>
      </c>
      <c r="Z2287" s="18">
        <f>Table1[[#This Row],[Mφ_STM/Mφ_NS]]+Table1[[#This Row],[Mφ_LPS/Mφ_NS]]</f>
        <v>0</v>
      </c>
    </row>
    <row r="2288" spans="1:26" x14ac:dyDescent="0.25">
      <c r="A2288" s="5" t="s">
        <v>7047</v>
      </c>
      <c r="B2288" s="15" t="s">
        <v>7048</v>
      </c>
      <c r="C2288" s="6"/>
      <c r="D2288" s="6"/>
      <c r="E2288" s="6"/>
      <c r="F2288" s="7"/>
      <c r="G2288" s="8"/>
      <c r="H2288" s="9"/>
      <c r="I2288" s="10">
        <v>0</v>
      </c>
      <c r="J2288" s="11"/>
      <c r="K2288" s="12"/>
      <c r="L2288" s="13"/>
      <c r="M2288" s="10">
        <v>0</v>
      </c>
      <c r="N2288" s="14">
        <f>Table1[[#This Row],[DC_STM/DC_NS]]+Table1[[#This Row],[DC_LPS/DC_NS]]</f>
        <v>0</v>
      </c>
      <c r="O2288" s="6">
        <v>1</v>
      </c>
      <c r="P2288" s="6">
        <v>11</v>
      </c>
      <c r="Q2288" s="6">
        <v>661904.53984917502</v>
      </c>
      <c r="R2288" s="7">
        <v>2.3617116220600698</v>
      </c>
      <c r="S2288" s="16" t="s">
        <v>41</v>
      </c>
      <c r="T2288" s="9">
        <v>2.54056596720483</v>
      </c>
      <c r="U2288" s="10">
        <v>2</v>
      </c>
      <c r="V2288" s="11">
        <v>0.87370432413788601</v>
      </c>
      <c r="W2288" s="17" t="s">
        <v>41</v>
      </c>
      <c r="X2288" s="13">
        <v>20.1722438135331</v>
      </c>
      <c r="Y2288" s="10">
        <v>2</v>
      </c>
      <c r="Z2288" s="18">
        <f>Table1[[#This Row],[Mφ_STM/Mφ_NS]]+Table1[[#This Row],[Mφ_LPS/Mφ_NS]]</f>
        <v>3.2354159461979557</v>
      </c>
    </row>
    <row r="2289" spans="1:26" x14ac:dyDescent="0.25">
      <c r="A2289" s="5" t="s">
        <v>7049</v>
      </c>
      <c r="B2289" s="15" t="s">
        <v>7050</v>
      </c>
      <c r="C2289" s="6">
        <v>1</v>
      </c>
      <c r="D2289" s="6">
        <v>1</v>
      </c>
      <c r="E2289" s="6">
        <v>1975206.671875</v>
      </c>
      <c r="F2289" s="7"/>
      <c r="G2289" s="8"/>
      <c r="H2289" s="9"/>
      <c r="I2289" s="10">
        <v>0</v>
      </c>
      <c r="J2289" s="11"/>
      <c r="K2289" s="12"/>
      <c r="L2289" s="13"/>
      <c r="M2289" s="10">
        <v>0</v>
      </c>
      <c r="N2289" s="14">
        <f>Table1[[#This Row],[DC_STM/DC_NS]]+Table1[[#This Row],[DC_LPS/DC_NS]]</f>
        <v>0</v>
      </c>
      <c r="O2289" s="6"/>
      <c r="P2289" s="6"/>
      <c r="Q2289" s="6"/>
      <c r="R2289" s="7"/>
      <c r="S2289" s="16"/>
      <c r="T2289" s="9"/>
      <c r="U2289" s="10">
        <v>0</v>
      </c>
      <c r="V2289" s="11"/>
      <c r="W2289" s="17"/>
      <c r="X2289" s="13"/>
      <c r="Y2289" s="10">
        <v>0</v>
      </c>
      <c r="Z2289" s="18">
        <f>Table1[[#This Row],[Mφ_STM/Mφ_NS]]+Table1[[#This Row],[Mφ_LPS/Mφ_NS]]</f>
        <v>0</v>
      </c>
    </row>
    <row r="2290" spans="1:26" x14ac:dyDescent="0.25">
      <c r="A2290" s="5" t="s">
        <v>7051</v>
      </c>
      <c r="B2290" s="15" t="s">
        <v>7052</v>
      </c>
      <c r="C2290" s="6">
        <v>2</v>
      </c>
      <c r="D2290" s="6">
        <v>4</v>
      </c>
      <c r="E2290" s="6">
        <v>488365.48779296898</v>
      </c>
      <c r="F2290" s="7">
        <v>33.2036605015942</v>
      </c>
      <c r="G2290" s="8" t="s">
        <v>257</v>
      </c>
      <c r="H2290" s="9">
        <v>137.520998045141</v>
      </c>
      <c r="I2290" s="10">
        <v>2</v>
      </c>
      <c r="J2290" s="11">
        <v>9.4297409553217495</v>
      </c>
      <c r="K2290" s="12" t="s">
        <v>257</v>
      </c>
      <c r="L2290" s="13">
        <v>136.87699017906999</v>
      </c>
      <c r="M2290" s="10">
        <v>2</v>
      </c>
      <c r="N2290" s="14">
        <f>Table1[[#This Row],[DC_STM/DC_NS]]+Table1[[#This Row],[DC_LPS/DC_NS]]</f>
        <v>42.633401456915948</v>
      </c>
      <c r="O2290" s="6">
        <v>5</v>
      </c>
      <c r="P2290" s="6">
        <v>9</v>
      </c>
      <c r="Q2290" s="6">
        <v>733132.01969401003</v>
      </c>
      <c r="R2290" s="7">
        <v>1.5327302522219699</v>
      </c>
      <c r="S2290" s="16" t="s">
        <v>908</v>
      </c>
      <c r="T2290" s="9">
        <v>24.765943242595199</v>
      </c>
      <c r="U2290" s="10">
        <v>2</v>
      </c>
      <c r="V2290" s="11">
        <v>0.01</v>
      </c>
      <c r="W2290" s="17" t="s">
        <v>908</v>
      </c>
      <c r="X2290" s="13">
        <v>0</v>
      </c>
      <c r="Y2290" s="10">
        <v>2</v>
      </c>
      <c r="Z2290" s="18">
        <f>Table1[[#This Row],[Mφ_STM/Mφ_NS]]+Table1[[#This Row],[Mφ_LPS/Mφ_NS]]</f>
        <v>1.5427302522219699</v>
      </c>
    </row>
    <row r="2291" spans="1:26" x14ac:dyDescent="0.25">
      <c r="A2291" s="5" t="s">
        <v>7053</v>
      </c>
      <c r="B2291" s="15" t="s">
        <v>7054</v>
      </c>
      <c r="C2291" s="6">
        <v>1</v>
      </c>
      <c r="D2291" s="6">
        <v>1</v>
      </c>
      <c r="E2291" s="6">
        <v>1140717.5</v>
      </c>
      <c r="F2291" s="7"/>
      <c r="G2291" s="8"/>
      <c r="H2291" s="9"/>
      <c r="I2291" s="10">
        <v>0</v>
      </c>
      <c r="J2291" s="11"/>
      <c r="K2291" s="12"/>
      <c r="L2291" s="13"/>
      <c r="M2291" s="10">
        <v>0</v>
      </c>
      <c r="N2291" s="14">
        <f>Table1[[#This Row],[DC_STM/DC_NS]]+Table1[[#This Row],[DC_LPS/DC_NS]]</f>
        <v>0</v>
      </c>
      <c r="O2291" s="6">
        <v>1</v>
      </c>
      <c r="P2291" s="6">
        <v>1</v>
      </c>
      <c r="Q2291" s="6">
        <v>226489.34375</v>
      </c>
      <c r="R2291" s="7"/>
      <c r="S2291" s="16"/>
      <c r="T2291" s="9"/>
      <c r="U2291" s="10">
        <v>0</v>
      </c>
      <c r="V2291" s="11"/>
      <c r="W2291" s="17"/>
      <c r="X2291" s="13"/>
      <c r="Y2291" s="10">
        <v>0</v>
      </c>
      <c r="Z2291" s="18">
        <f>Table1[[#This Row],[Mφ_STM/Mφ_NS]]+Table1[[#This Row],[Mφ_LPS/Mφ_NS]]</f>
        <v>0</v>
      </c>
    </row>
    <row r="2292" spans="1:26" x14ac:dyDescent="0.25">
      <c r="A2292" s="5" t="s">
        <v>7055</v>
      </c>
      <c r="B2292" s="15" t="s">
        <v>7056</v>
      </c>
      <c r="C2292" s="6"/>
      <c r="D2292" s="6"/>
      <c r="E2292" s="6"/>
      <c r="F2292" s="7"/>
      <c r="G2292" s="8"/>
      <c r="H2292" s="9"/>
      <c r="I2292" s="10">
        <v>0</v>
      </c>
      <c r="J2292" s="11"/>
      <c r="K2292" s="12"/>
      <c r="L2292" s="13"/>
      <c r="M2292" s="10">
        <v>0</v>
      </c>
      <c r="N2292" s="14">
        <f>Table1[[#This Row],[DC_STM/DC_NS]]+Table1[[#This Row],[DC_LPS/DC_NS]]</f>
        <v>0</v>
      </c>
      <c r="O2292" s="6">
        <v>1</v>
      </c>
      <c r="P2292" s="6">
        <v>1</v>
      </c>
      <c r="Q2292" s="6">
        <v>54040.078125</v>
      </c>
      <c r="R2292" s="7"/>
      <c r="S2292" s="16"/>
      <c r="T2292" s="9"/>
      <c r="U2292" s="10">
        <v>0</v>
      </c>
      <c r="V2292" s="11"/>
      <c r="W2292" s="17"/>
      <c r="X2292" s="13"/>
      <c r="Y2292" s="10">
        <v>0</v>
      </c>
      <c r="Z2292" s="18">
        <f>Table1[[#This Row],[Mφ_STM/Mφ_NS]]+Table1[[#This Row],[Mφ_LPS/Mφ_NS]]</f>
        <v>0</v>
      </c>
    </row>
    <row r="2293" spans="1:26" x14ac:dyDescent="0.25">
      <c r="A2293" s="5" t="s">
        <v>7057</v>
      </c>
      <c r="B2293" s="15" t="s">
        <v>7058</v>
      </c>
      <c r="C2293" s="6">
        <v>1</v>
      </c>
      <c r="D2293" s="6">
        <v>1</v>
      </c>
      <c r="E2293" s="6">
        <v>82123.517578125</v>
      </c>
      <c r="F2293" s="7">
        <v>1.5148215581256E-2</v>
      </c>
      <c r="G2293" s="8" t="s">
        <v>376</v>
      </c>
      <c r="H2293" s="9"/>
      <c r="I2293" s="10">
        <v>1</v>
      </c>
      <c r="J2293" s="11">
        <v>1.5148215581256E-2</v>
      </c>
      <c r="K2293" s="12" t="s">
        <v>376</v>
      </c>
      <c r="L2293" s="13"/>
      <c r="M2293" s="10">
        <v>1</v>
      </c>
      <c r="N2293" s="14">
        <f>Table1[[#This Row],[DC_STM/DC_NS]]+Table1[[#This Row],[DC_LPS/DC_NS]]</f>
        <v>3.0296431162511999E-2</v>
      </c>
      <c r="O2293" s="6"/>
      <c r="P2293" s="6"/>
      <c r="Q2293" s="6"/>
      <c r="R2293" s="7"/>
      <c r="S2293" s="16"/>
      <c r="T2293" s="9"/>
      <c r="U2293" s="10">
        <v>0</v>
      </c>
      <c r="V2293" s="11"/>
      <c r="W2293" s="17"/>
      <c r="X2293" s="13"/>
      <c r="Y2293" s="10">
        <v>0</v>
      </c>
      <c r="Z2293" s="18">
        <f>Table1[[#This Row],[Mφ_STM/Mφ_NS]]+Table1[[#This Row],[Mφ_LPS/Mφ_NS]]</f>
        <v>0</v>
      </c>
    </row>
    <row r="2294" spans="1:26" x14ac:dyDescent="0.25">
      <c r="A2294" s="15" t="s">
        <v>7059</v>
      </c>
      <c r="B2294" s="15" t="s">
        <v>7060</v>
      </c>
      <c r="C2294" s="6">
        <v>12</v>
      </c>
      <c r="D2294" s="6">
        <v>171</v>
      </c>
      <c r="E2294" s="6">
        <v>50536972.183593802</v>
      </c>
      <c r="F2294" s="7">
        <v>0.95753308898026301</v>
      </c>
      <c r="G2294" s="8" t="s">
        <v>7061</v>
      </c>
      <c r="H2294" s="9">
        <v>92.136272496891394</v>
      </c>
      <c r="I2294" s="10">
        <v>87</v>
      </c>
      <c r="J2294" s="11">
        <v>0.70539016908839003</v>
      </c>
      <c r="K2294" s="12" t="s">
        <v>7062</v>
      </c>
      <c r="L2294" s="13">
        <v>65.558768833651698</v>
      </c>
      <c r="M2294" s="10">
        <v>88</v>
      </c>
      <c r="N2294" s="14">
        <f>Table1[[#This Row],[DC_STM/DC_NS]]+Table1[[#This Row],[DC_LPS/DC_NS]]</f>
        <v>1.662923258068653</v>
      </c>
      <c r="O2294" s="6">
        <v>10</v>
      </c>
      <c r="P2294" s="6">
        <v>120</v>
      </c>
      <c r="Q2294" s="6">
        <v>9840365.3420952708</v>
      </c>
      <c r="R2294" s="7">
        <v>9.6866247408902098</v>
      </c>
      <c r="S2294" s="16" t="s">
        <v>7063</v>
      </c>
      <c r="T2294" s="9">
        <v>167.83743765914099</v>
      </c>
      <c r="U2294" s="10">
        <v>65</v>
      </c>
      <c r="V2294" s="11">
        <v>0.61780269735290205</v>
      </c>
      <c r="W2294" s="17" t="s">
        <v>7064</v>
      </c>
      <c r="X2294" s="13">
        <v>60.306678644961899</v>
      </c>
      <c r="Y2294" s="10">
        <v>65</v>
      </c>
      <c r="Z2294" s="18">
        <f>Table1[[#This Row],[Mφ_STM/Mφ_NS]]+Table1[[#This Row],[Mφ_LPS/Mφ_NS]]</f>
        <v>10.304427438243112</v>
      </c>
    </row>
    <row r="2295" spans="1:26" x14ac:dyDescent="0.25">
      <c r="A2295" s="5" t="s">
        <v>7065</v>
      </c>
      <c r="B2295" s="15" t="s">
        <v>7066</v>
      </c>
      <c r="C2295" s="6"/>
      <c r="D2295" s="6"/>
      <c r="E2295" s="6"/>
      <c r="F2295" s="7"/>
      <c r="G2295" s="8"/>
      <c r="H2295" s="9"/>
      <c r="I2295" s="10">
        <v>0</v>
      </c>
      <c r="J2295" s="11"/>
      <c r="K2295" s="12"/>
      <c r="L2295" s="13"/>
      <c r="M2295" s="10">
        <v>0</v>
      </c>
      <c r="N2295" s="14">
        <f>Table1[[#This Row],[DC_STM/DC_NS]]+Table1[[#This Row],[DC_LPS/DC_NS]]</f>
        <v>0</v>
      </c>
      <c r="O2295" s="6">
        <v>1</v>
      </c>
      <c r="P2295" s="6">
        <v>1</v>
      </c>
      <c r="Q2295" s="6">
        <v>510228.09375</v>
      </c>
      <c r="R2295" s="7"/>
      <c r="S2295" s="16"/>
      <c r="T2295" s="9"/>
      <c r="U2295" s="10">
        <v>0</v>
      </c>
      <c r="V2295" s="11"/>
      <c r="W2295" s="17"/>
      <c r="X2295" s="13"/>
      <c r="Y2295" s="10">
        <v>0</v>
      </c>
      <c r="Z2295" s="18">
        <f>Table1[[#This Row],[Mφ_STM/Mφ_NS]]+Table1[[#This Row],[Mφ_LPS/Mφ_NS]]</f>
        <v>0</v>
      </c>
    </row>
    <row r="2296" spans="1:26" x14ac:dyDescent="0.25">
      <c r="A2296" s="5" t="s">
        <v>7067</v>
      </c>
      <c r="B2296" s="15" t="s">
        <v>7068</v>
      </c>
      <c r="C2296" s="6">
        <v>1</v>
      </c>
      <c r="D2296" s="6">
        <v>2</v>
      </c>
      <c r="E2296" s="6">
        <v>3660954.4267578102</v>
      </c>
      <c r="F2296" s="7"/>
      <c r="G2296" s="8"/>
      <c r="H2296" s="9"/>
      <c r="I2296" s="10">
        <v>0</v>
      </c>
      <c r="J2296" s="11"/>
      <c r="K2296" s="12"/>
      <c r="L2296" s="13"/>
      <c r="M2296" s="10">
        <v>0</v>
      </c>
      <c r="N2296" s="14">
        <f>Table1[[#This Row],[DC_STM/DC_NS]]+Table1[[#This Row],[DC_LPS/DC_NS]]</f>
        <v>0</v>
      </c>
      <c r="O2296" s="6"/>
      <c r="P2296" s="6"/>
      <c r="Q2296" s="6"/>
      <c r="R2296" s="7"/>
      <c r="S2296" s="16"/>
      <c r="T2296" s="9"/>
      <c r="U2296" s="10">
        <v>0</v>
      </c>
      <c r="V2296" s="11"/>
      <c r="W2296" s="17"/>
      <c r="X2296" s="13"/>
      <c r="Y2296" s="10">
        <v>0</v>
      </c>
      <c r="Z2296" s="18">
        <f>Table1[[#This Row],[Mφ_STM/Mφ_NS]]+Table1[[#This Row],[Mφ_LPS/Mφ_NS]]</f>
        <v>0</v>
      </c>
    </row>
    <row r="2297" spans="1:26" x14ac:dyDescent="0.25">
      <c r="A2297" s="5" t="s">
        <v>7069</v>
      </c>
      <c r="B2297" s="15" t="s">
        <v>7070</v>
      </c>
      <c r="C2297" s="6">
        <v>3</v>
      </c>
      <c r="D2297" s="6">
        <v>33</v>
      </c>
      <c r="E2297" s="6">
        <v>7753891.2428977303</v>
      </c>
      <c r="F2297" s="7">
        <v>10.9901159316373</v>
      </c>
      <c r="G2297" s="8" t="s">
        <v>7071</v>
      </c>
      <c r="H2297" s="9">
        <v>284.701639651797</v>
      </c>
      <c r="I2297" s="10">
        <v>11</v>
      </c>
      <c r="J2297" s="11">
        <v>19.721196148031598</v>
      </c>
      <c r="K2297" s="17" t="s">
        <v>7072</v>
      </c>
      <c r="L2297" s="13">
        <v>201.83187929336901</v>
      </c>
      <c r="M2297" s="10">
        <v>11</v>
      </c>
      <c r="N2297" s="14">
        <v>30.7113120796689</v>
      </c>
      <c r="O2297" s="6">
        <v>2</v>
      </c>
      <c r="P2297" s="6">
        <v>7</v>
      </c>
      <c r="Q2297" s="6">
        <v>2317617.8410156202</v>
      </c>
      <c r="R2297" s="7">
        <v>50.888051713039196</v>
      </c>
      <c r="S2297" s="9" t="s">
        <v>219</v>
      </c>
      <c r="T2297" s="9">
        <v>136.48544403634401</v>
      </c>
      <c r="U2297" s="10">
        <v>2</v>
      </c>
      <c r="V2297" s="11">
        <v>50.005000000000003</v>
      </c>
      <c r="W2297" s="12" t="s">
        <v>219</v>
      </c>
      <c r="X2297" s="13">
        <v>141.393074794206</v>
      </c>
      <c r="Y2297" s="10">
        <v>2</v>
      </c>
      <c r="Z2297" s="18">
        <v>100.8930517130392</v>
      </c>
    </row>
    <row r="2298" spans="1:26" x14ac:dyDescent="0.25">
      <c r="A2298" s="5" t="s">
        <v>7073</v>
      </c>
      <c r="B2298" s="15" t="s">
        <v>7074</v>
      </c>
      <c r="C2298" s="6">
        <v>4</v>
      </c>
      <c r="D2298" s="6">
        <v>21</v>
      </c>
      <c r="E2298" s="6">
        <v>3450364.2909432901</v>
      </c>
      <c r="F2298" s="7">
        <v>17.2409023922702</v>
      </c>
      <c r="G2298" s="8" t="s">
        <v>7075</v>
      </c>
      <c r="H2298" s="9">
        <v>235.208682290458</v>
      </c>
      <c r="I2298" s="10">
        <v>9</v>
      </c>
      <c r="J2298" s="11">
        <v>14.5792399044498</v>
      </c>
      <c r="K2298" s="12" t="s">
        <v>7076</v>
      </c>
      <c r="L2298" s="13">
        <v>258.36821857932301</v>
      </c>
      <c r="M2298" s="10">
        <v>11</v>
      </c>
      <c r="N2298" s="14">
        <f>Table1[[#This Row],[DC_STM/DC_NS]]+Table1[[#This Row],[DC_LPS/DC_NS]]</f>
        <v>31.82014229672</v>
      </c>
      <c r="O2298" s="6">
        <v>5</v>
      </c>
      <c r="P2298" s="6">
        <v>21</v>
      </c>
      <c r="Q2298" s="6">
        <v>2301964.2620080998</v>
      </c>
      <c r="R2298" s="7">
        <v>33.821938008169802</v>
      </c>
      <c r="S2298" s="16" t="s">
        <v>3086</v>
      </c>
      <c r="T2298" s="9">
        <v>169.452074948302</v>
      </c>
      <c r="U2298" s="10">
        <v>3</v>
      </c>
      <c r="V2298" s="11">
        <v>100</v>
      </c>
      <c r="W2298" s="17" t="s">
        <v>182</v>
      </c>
      <c r="X2298" s="13"/>
      <c r="Y2298" s="10">
        <v>1</v>
      </c>
      <c r="Z2298" s="18">
        <f>Table1[[#This Row],[Mφ_STM/Mφ_NS]]+Table1[[#This Row],[Mφ_LPS/Mφ_NS]]</f>
        <v>133.82193800816981</v>
      </c>
    </row>
    <row r="2299" spans="1:26" x14ac:dyDescent="0.25">
      <c r="A2299" s="5" t="s">
        <v>7077</v>
      </c>
      <c r="B2299" s="15" t="s">
        <v>7078</v>
      </c>
      <c r="C2299" s="6">
        <v>2</v>
      </c>
      <c r="D2299" s="6">
        <v>5</v>
      </c>
      <c r="E2299" s="6">
        <v>4538919.5833333302</v>
      </c>
      <c r="F2299" s="7">
        <v>0.01</v>
      </c>
      <c r="G2299" s="8" t="s">
        <v>200</v>
      </c>
      <c r="H2299" s="9"/>
      <c r="I2299" s="10">
        <v>1</v>
      </c>
      <c r="J2299" s="11">
        <v>0.01</v>
      </c>
      <c r="K2299" s="12" t="s">
        <v>200</v>
      </c>
      <c r="L2299" s="13"/>
      <c r="M2299" s="10">
        <v>1</v>
      </c>
      <c r="N2299" s="14">
        <f>Table1[[#This Row],[DC_STM/DC_NS]]+Table1[[#This Row],[DC_LPS/DC_NS]]</f>
        <v>0.02</v>
      </c>
      <c r="O2299" s="6"/>
      <c r="P2299" s="6"/>
      <c r="Q2299" s="6"/>
      <c r="R2299" s="7"/>
      <c r="S2299" s="16"/>
      <c r="T2299" s="9"/>
      <c r="U2299" s="10">
        <v>0</v>
      </c>
      <c r="V2299" s="11"/>
      <c r="W2299" s="17"/>
      <c r="X2299" s="13"/>
      <c r="Y2299" s="10">
        <v>0</v>
      </c>
      <c r="Z2299" s="18">
        <f>Table1[[#This Row],[Mφ_STM/Mφ_NS]]+Table1[[#This Row],[Mφ_LPS/Mφ_NS]]</f>
        <v>0</v>
      </c>
    </row>
    <row r="2300" spans="1:26" x14ac:dyDescent="0.25">
      <c r="A2300" s="5" t="s">
        <v>7079</v>
      </c>
      <c r="B2300" s="15" t="s">
        <v>7080</v>
      </c>
      <c r="C2300" s="6"/>
      <c r="D2300" s="6"/>
      <c r="E2300" s="6"/>
      <c r="F2300" s="7"/>
      <c r="G2300" s="8"/>
      <c r="H2300" s="9"/>
      <c r="I2300" s="10">
        <v>0</v>
      </c>
      <c r="J2300" s="11"/>
      <c r="K2300" s="12"/>
      <c r="L2300" s="13"/>
      <c r="M2300" s="10">
        <v>0</v>
      </c>
      <c r="N2300" s="14">
        <f>Table1[[#This Row],[DC_STM/DC_NS]]+Table1[[#This Row],[DC_LPS/DC_NS]]</f>
        <v>0</v>
      </c>
      <c r="O2300" s="6">
        <v>1</v>
      </c>
      <c r="P2300" s="6">
        <v>1</v>
      </c>
      <c r="Q2300" s="6">
        <v>60780.84375</v>
      </c>
      <c r="R2300" s="7"/>
      <c r="S2300" s="16"/>
      <c r="T2300" s="9"/>
      <c r="U2300" s="10">
        <v>0</v>
      </c>
      <c r="V2300" s="11"/>
      <c r="W2300" s="17"/>
      <c r="X2300" s="13"/>
      <c r="Y2300" s="10">
        <v>0</v>
      </c>
      <c r="Z2300" s="18">
        <f>Table1[[#This Row],[Mφ_STM/Mφ_NS]]+Table1[[#This Row],[Mφ_LPS/Mφ_NS]]</f>
        <v>0</v>
      </c>
    </row>
    <row r="2301" spans="1:26" x14ac:dyDescent="0.25">
      <c r="A2301" s="5" t="s">
        <v>7081</v>
      </c>
      <c r="B2301" s="15" t="s">
        <v>7082</v>
      </c>
      <c r="C2301" s="6">
        <v>1</v>
      </c>
      <c r="D2301" s="6">
        <v>2</v>
      </c>
      <c r="E2301" s="6">
        <v>9142068.546875</v>
      </c>
      <c r="F2301" s="7"/>
      <c r="G2301" s="8"/>
      <c r="H2301" s="9"/>
      <c r="I2301" s="10">
        <v>0</v>
      </c>
      <c r="J2301" s="11"/>
      <c r="K2301" s="12"/>
      <c r="L2301" s="13"/>
      <c r="M2301" s="10">
        <v>0</v>
      </c>
      <c r="N2301" s="14">
        <f>Table1[[#This Row],[DC_STM/DC_NS]]+Table1[[#This Row],[DC_LPS/DC_NS]]</f>
        <v>0</v>
      </c>
      <c r="O2301" s="6"/>
      <c r="P2301" s="6"/>
      <c r="Q2301" s="6"/>
      <c r="R2301" s="7"/>
      <c r="S2301" s="16"/>
      <c r="T2301" s="9"/>
      <c r="U2301" s="10">
        <v>0</v>
      </c>
      <c r="V2301" s="11"/>
      <c r="W2301" s="17"/>
      <c r="X2301" s="13"/>
      <c r="Y2301" s="10">
        <v>0</v>
      </c>
      <c r="Z2301" s="18">
        <f>Table1[[#This Row],[Mφ_STM/Mφ_NS]]+Table1[[#This Row],[Mφ_LPS/Mφ_NS]]</f>
        <v>0</v>
      </c>
    </row>
    <row r="2302" spans="1:26" x14ac:dyDescent="0.25">
      <c r="A2302" s="5" t="s">
        <v>7083</v>
      </c>
      <c r="B2302" s="15" t="s">
        <v>7084</v>
      </c>
      <c r="C2302" s="6">
        <v>1</v>
      </c>
      <c r="D2302" s="6">
        <v>1</v>
      </c>
      <c r="E2302" s="6">
        <v>12808919.078125</v>
      </c>
      <c r="F2302" s="7"/>
      <c r="G2302" s="8"/>
      <c r="H2302" s="9"/>
      <c r="I2302" s="10">
        <v>0</v>
      </c>
      <c r="J2302" s="11"/>
      <c r="K2302" s="12"/>
      <c r="L2302" s="13"/>
      <c r="M2302" s="10">
        <v>0</v>
      </c>
      <c r="N2302" s="14">
        <f>Table1[[#This Row],[DC_STM/DC_NS]]+Table1[[#This Row],[DC_LPS/DC_NS]]</f>
        <v>0</v>
      </c>
      <c r="O2302" s="6"/>
      <c r="P2302" s="6"/>
      <c r="Q2302" s="6"/>
      <c r="R2302" s="7"/>
      <c r="S2302" s="16"/>
      <c r="T2302" s="9"/>
      <c r="U2302" s="10">
        <v>0</v>
      </c>
      <c r="V2302" s="11"/>
      <c r="W2302" s="17"/>
      <c r="X2302" s="13"/>
      <c r="Y2302" s="10">
        <v>0</v>
      </c>
      <c r="Z2302" s="18">
        <f>Table1[[#This Row],[Mφ_STM/Mφ_NS]]+Table1[[#This Row],[Mφ_LPS/Mφ_NS]]</f>
        <v>0</v>
      </c>
    </row>
    <row r="2303" spans="1:26" x14ac:dyDescent="0.25">
      <c r="A2303" s="5" t="s">
        <v>7085</v>
      </c>
      <c r="B2303" s="15" t="s">
        <v>7086</v>
      </c>
      <c r="C2303" s="6">
        <v>1</v>
      </c>
      <c r="D2303" s="6">
        <v>18</v>
      </c>
      <c r="E2303" s="6">
        <v>550225.39408735803</v>
      </c>
      <c r="F2303" s="7">
        <v>0.57283100150418997</v>
      </c>
      <c r="G2303" s="8" t="s">
        <v>7087</v>
      </c>
      <c r="H2303" s="9">
        <v>59.3965208556709</v>
      </c>
      <c r="I2303" s="10">
        <v>7</v>
      </c>
      <c r="J2303" s="11">
        <v>1.1435204964810699</v>
      </c>
      <c r="K2303" s="12" t="s">
        <v>7088</v>
      </c>
      <c r="L2303" s="13">
        <v>25.539015521256498</v>
      </c>
      <c r="M2303" s="10">
        <v>10</v>
      </c>
      <c r="N2303" s="14">
        <f>Table1[[#This Row],[DC_STM/DC_NS]]+Table1[[#This Row],[DC_LPS/DC_NS]]</f>
        <v>1.7163514979852599</v>
      </c>
      <c r="O2303" s="6"/>
      <c r="P2303" s="6"/>
      <c r="Q2303" s="6"/>
      <c r="R2303" s="7"/>
      <c r="S2303" s="16"/>
      <c r="T2303" s="9"/>
      <c r="U2303" s="10">
        <v>0</v>
      </c>
      <c r="V2303" s="11"/>
      <c r="W2303" s="17"/>
      <c r="X2303" s="13"/>
      <c r="Y2303" s="10">
        <v>0</v>
      </c>
      <c r="Z2303" s="18">
        <f>Table1[[#This Row],[Mφ_STM/Mφ_NS]]+Table1[[#This Row],[Mφ_LPS/Mφ_NS]]</f>
        <v>0</v>
      </c>
    </row>
    <row r="2304" spans="1:26" x14ac:dyDescent="0.25">
      <c r="A2304" s="5" t="s">
        <v>7089</v>
      </c>
      <c r="B2304" s="15" t="s">
        <v>7090</v>
      </c>
      <c r="C2304" s="6">
        <v>1</v>
      </c>
      <c r="D2304" s="6">
        <v>1</v>
      </c>
      <c r="E2304" s="6">
        <v>1134711.03125</v>
      </c>
      <c r="F2304" s="7">
        <v>0.01</v>
      </c>
      <c r="G2304" s="8" t="s">
        <v>153</v>
      </c>
      <c r="H2304" s="9"/>
      <c r="I2304" s="10">
        <v>1</v>
      </c>
      <c r="J2304" s="11">
        <v>0.01</v>
      </c>
      <c r="K2304" s="12" t="s">
        <v>153</v>
      </c>
      <c r="L2304" s="13"/>
      <c r="M2304" s="10">
        <v>1</v>
      </c>
      <c r="N2304" s="14">
        <f>Table1[[#This Row],[DC_STM/DC_NS]]+Table1[[#This Row],[DC_LPS/DC_NS]]</f>
        <v>0.02</v>
      </c>
      <c r="O2304" s="6"/>
      <c r="P2304" s="6"/>
      <c r="Q2304" s="6"/>
      <c r="R2304" s="7"/>
      <c r="S2304" s="16"/>
      <c r="T2304" s="9"/>
      <c r="U2304" s="10">
        <v>0</v>
      </c>
      <c r="V2304" s="11"/>
      <c r="W2304" s="17"/>
      <c r="X2304" s="13"/>
      <c r="Y2304" s="10">
        <v>0</v>
      </c>
      <c r="Z2304" s="18">
        <f>Table1[[#This Row],[Mφ_STM/Mφ_NS]]+Table1[[#This Row],[Mφ_LPS/Mφ_NS]]</f>
        <v>0</v>
      </c>
    </row>
    <row r="2305" spans="1:26" x14ac:dyDescent="0.25">
      <c r="A2305" s="5" t="s">
        <v>7091</v>
      </c>
      <c r="B2305" s="15" t="s">
        <v>7092</v>
      </c>
      <c r="C2305" s="6">
        <v>4</v>
      </c>
      <c r="D2305" s="6">
        <v>28</v>
      </c>
      <c r="E2305" s="6">
        <v>3033869.5615596101</v>
      </c>
      <c r="F2305" s="7">
        <v>1.38780934105323</v>
      </c>
      <c r="G2305" s="8" t="s">
        <v>7093</v>
      </c>
      <c r="H2305" s="9">
        <v>84.0770327084618</v>
      </c>
      <c r="I2305" s="10">
        <v>19</v>
      </c>
      <c r="J2305" s="11">
        <v>1.0906034377532301</v>
      </c>
      <c r="K2305" s="12" t="s">
        <v>7093</v>
      </c>
      <c r="L2305" s="13">
        <v>103.320788404041</v>
      </c>
      <c r="M2305" s="10">
        <v>19</v>
      </c>
      <c r="N2305" s="14">
        <f>Table1[[#This Row],[DC_STM/DC_NS]]+Table1[[#This Row],[DC_LPS/DC_NS]]</f>
        <v>2.4784127788064598</v>
      </c>
      <c r="O2305" s="6">
        <v>5</v>
      </c>
      <c r="P2305" s="6">
        <v>86</v>
      </c>
      <c r="Q2305" s="6">
        <v>25159263.892442498</v>
      </c>
      <c r="R2305" s="7">
        <v>100</v>
      </c>
      <c r="S2305" s="16" t="s">
        <v>7094</v>
      </c>
      <c r="T2305" s="9">
        <v>0</v>
      </c>
      <c r="U2305" s="10">
        <v>15</v>
      </c>
      <c r="V2305" s="11">
        <v>55.872144867529201</v>
      </c>
      <c r="W2305" s="17" t="s">
        <v>7094</v>
      </c>
      <c r="X2305" s="13">
        <v>46.834525466822001</v>
      </c>
      <c r="Y2305" s="10">
        <v>15</v>
      </c>
      <c r="Z2305" s="18">
        <f>Table1[[#This Row],[Mφ_STM/Mφ_NS]]+Table1[[#This Row],[Mφ_LPS/Mφ_NS]]</f>
        <v>155.87214486752919</v>
      </c>
    </row>
    <row r="2306" spans="1:26" x14ac:dyDescent="0.25">
      <c r="A2306" s="5" t="s">
        <v>7095</v>
      </c>
      <c r="B2306" s="15" t="s">
        <v>7096</v>
      </c>
      <c r="C2306" s="6">
        <v>1</v>
      </c>
      <c r="D2306" s="6">
        <v>1</v>
      </c>
      <c r="E2306" s="6">
        <v>0</v>
      </c>
      <c r="F2306" s="7"/>
      <c r="G2306" s="8"/>
      <c r="H2306" s="9"/>
      <c r="I2306" s="10">
        <v>0</v>
      </c>
      <c r="J2306" s="11"/>
      <c r="K2306" s="12"/>
      <c r="L2306" s="13"/>
      <c r="M2306" s="10">
        <v>0</v>
      </c>
      <c r="N2306" s="14">
        <f>Table1[[#This Row],[DC_STM/DC_NS]]+Table1[[#This Row],[DC_LPS/DC_NS]]</f>
        <v>0</v>
      </c>
      <c r="O2306" s="6"/>
      <c r="P2306" s="6"/>
      <c r="Q2306" s="6"/>
      <c r="R2306" s="7"/>
      <c r="S2306" s="16"/>
      <c r="T2306" s="9"/>
      <c r="U2306" s="10">
        <v>0</v>
      </c>
      <c r="V2306" s="11"/>
      <c r="W2306" s="17"/>
      <c r="X2306" s="13"/>
      <c r="Y2306" s="10">
        <v>0</v>
      </c>
      <c r="Z2306" s="18">
        <f>Table1[[#This Row],[Mφ_STM/Mφ_NS]]+Table1[[#This Row],[Mφ_LPS/Mφ_NS]]</f>
        <v>0</v>
      </c>
    </row>
    <row r="2307" spans="1:26" x14ac:dyDescent="0.25">
      <c r="A2307" s="5" t="s">
        <v>7097</v>
      </c>
      <c r="B2307" s="15" t="s">
        <v>7098</v>
      </c>
      <c r="C2307" s="6">
        <v>2</v>
      </c>
      <c r="D2307" s="6">
        <v>4</v>
      </c>
      <c r="E2307" s="6">
        <v>1523147.6035156299</v>
      </c>
      <c r="F2307" s="7">
        <v>0.52324367256939996</v>
      </c>
      <c r="G2307" s="8" t="s">
        <v>7099</v>
      </c>
      <c r="H2307" s="9">
        <v>169.89486240477001</v>
      </c>
      <c r="I2307" s="10">
        <v>3</v>
      </c>
      <c r="J2307" s="11">
        <v>0.01</v>
      </c>
      <c r="K2307" s="12" t="s">
        <v>600</v>
      </c>
      <c r="L2307" s="13">
        <v>0</v>
      </c>
      <c r="M2307" s="10">
        <v>2</v>
      </c>
      <c r="N2307" s="14">
        <f>Table1[[#This Row],[DC_STM/DC_NS]]+Table1[[#This Row],[DC_LPS/DC_NS]]</f>
        <v>0.53324367256939997</v>
      </c>
      <c r="O2307" s="6"/>
      <c r="P2307" s="6"/>
      <c r="Q2307" s="6"/>
      <c r="R2307" s="7"/>
      <c r="S2307" s="16"/>
      <c r="T2307" s="9"/>
      <c r="U2307" s="10">
        <v>0</v>
      </c>
      <c r="V2307" s="11"/>
      <c r="W2307" s="17"/>
      <c r="X2307" s="13"/>
      <c r="Y2307" s="10">
        <v>0</v>
      </c>
      <c r="Z2307" s="18">
        <f>Table1[[#This Row],[Mφ_STM/Mφ_NS]]+Table1[[#This Row],[Mφ_LPS/Mφ_NS]]</f>
        <v>0</v>
      </c>
    </row>
    <row r="2308" spans="1:26" x14ac:dyDescent="0.25">
      <c r="A2308" s="5" t="s">
        <v>7100</v>
      </c>
      <c r="B2308" s="15" t="s">
        <v>7101</v>
      </c>
      <c r="C2308" s="6"/>
      <c r="D2308" s="6"/>
      <c r="E2308" s="6"/>
      <c r="F2308" s="7"/>
      <c r="G2308" s="8"/>
      <c r="H2308" s="9"/>
      <c r="I2308" s="10">
        <v>0</v>
      </c>
      <c r="J2308" s="11"/>
      <c r="K2308" s="12"/>
      <c r="L2308" s="13"/>
      <c r="M2308" s="10">
        <v>0</v>
      </c>
      <c r="N2308" s="14">
        <f>Table1[[#This Row],[DC_STM/DC_NS]]+Table1[[#This Row],[DC_LPS/DC_NS]]</f>
        <v>0</v>
      </c>
      <c r="O2308" s="6">
        <v>1</v>
      </c>
      <c r="P2308" s="6">
        <v>1</v>
      </c>
      <c r="Q2308" s="6">
        <v>607782.25</v>
      </c>
      <c r="R2308" s="7"/>
      <c r="S2308" s="16"/>
      <c r="T2308" s="9"/>
      <c r="U2308" s="10">
        <v>0</v>
      </c>
      <c r="V2308" s="11"/>
      <c r="W2308" s="17"/>
      <c r="X2308" s="13"/>
      <c r="Y2308" s="10">
        <v>0</v>
      </c>
      <c r="Z2308" s="18">
        <f>Table1[[#This Row],[Mφ_STM/Mφ_NS]]+Table1[[#This Row],[Mφ_LPS/Mφ_NS]]</f>
        <v>0</v>
      </c>
    </row>
    <row r="2309" spans="1:26" x14ac:dyDescent="0.25">
      <c r="A2309" s="5" t="s">
        <v>7102</v>
      </c>
      <c r="B2309" s="15" t="s">
        <v>7103</v>
      </c>
      <c r="C2309" s="6"/>
      <c r="D2309" s="6"/>
      <c r="E2309" s="6"/>
      <c r="F2309" s="7"/>
      <c r="G2309" s="8"/>
      <c r="H2309" s="9"/>
      <c r="I2309" s="10">
        <v>0</v>
      </c>
      <c r="J2309" s="11"/>
      <c r="K2309" s="12"/>
      <c r="L2309" s="13"/>
      <c r="M2309" s="10">
        <v>0</v>
      </c>
      <c r="N2309" s="14">
        <f>Table1[[#This Row],[DC_STM/DC_NS]]+Table1[[#This Row],[DC_LPS/DC_NS]]</f>
        <v>0</v>
      </c>
      <c r="O2309" s="6">
        <v>1</v>
      </c>
      <c r="P2309" s="6">
        <v>1</v>
      </c>
      <c r="Q2309" s="6">
        <v>15922561.1875</v>
      </c>
      <c r="R2309" s="7"/>
      <c r="S2309" s="16"/>
      <c r="T2309" s="9"/>
      <c r="U2309" s="10">
        <v>0</v>
      </c>
      <c r="V2309" s="11"/>
      <c r="W2309" s="17"/>
      <c r="X2309" s="13"/>
      <c r="Y2309" s="10">
        <v>0</v>
      </c>
      <c r="Z2309" s="18">
        <f>Table1[[#This Row],[Mφ_STM/Mφ_NS]]+Table1[[#This Row],[Mφ_LPS/Mφ_NS]]</f>
        <v>0</v>
      </c>
    </row>
    <row r="2310" spans="1:26" x14ac:dyDescent="0.25">
      <c r="A2310" s="5" t="s">
        <v>7104</v>
      </c>
      <c r="B2310" s="15" t="s">
        <v>7105</v>
      </c>
      <c r="C2310" s="6"/>
      <c r="D2310" s="6"/>
      <c r="E2310" s="6"/>
      <c r="F2310" s="7"/>
      <c r="G2310" s="8"/>
      <c r="H2310" s="9"/>
      <c r="I2310" s="10">
        <v>0</v>
      </c>
      <c r="J2310" s="11"/>
      <c r="K2310" s="12"/>
      <c r="L2310" s="13"/>
      <c r="M2310" s="10">
        <v>0</v>
      </c>
      <c r="N2310" s="14">
        <f>Table1[[#This Row],[DC_STM/DC_NS]]+Table1[[#This Row],[DC_LPS/DC_NS]]</f>
        <v>0</v>
      </c>
      <c r="O2310" s="6">
        <v>1</v>
      </c>
      <c r="P2310" s="6">
        <v>2</v>
      </c>
      <c r="Q2310" s="6">
        <v>1525764.2597656299</v>
      </c>
      <c r="R2310" s="7"/>
      <c r="S2310" s="16"/>
      <c r="T2310" s="9"/>
      <c r="U2310" s="10">
        <v>0</v>
      </c>
      <c r="V2310" s="11"/>
      <c r="W2310" s="17"/>
      <c r="X2310" s="13"/>
      <c r="Y2310" s="10">
        <v>0</v>
      </c>
      <c r="Z2310" s="18">
        <f>Table1[[#This Row],[Mφ_STM/Mφ_NS]]+Table1[[#This Row],[Mφ_LPS/Mφ_NS]]</f>
        <v>0</v>
      </c>
    </row>
    <row r="2311" spans="1:26" x14ac:dyDescent="0.25">
      <c r="A2311" s="5" t="s">
        <v>7106</v>
      </c>
      <c r="B2311" s="15" t="s">
        <v>7107</v>
      </c>
      <c r="C2311" s="6">
        <v>2</v>
      </c>
      <c r="D2311" s="6">
        <v>90</v>
      </c>
      <c r="E2311" s="6">
        <v>25425174.610025998</v>
      </c>
      <c r="F2311" s="7">
        <v>0.86279162370877505</v>
      </c>
      <c r="G2311" s="8" t="s">
        <v>7108</v>
      </c>
      <c r="H2311" s="9">
        <v>89.746787237601595</v>
      </c>
      <c r="I2311" s="10">
        <v>21</v>
      </c>
      <c r="J2311" s="11">
        <v>1.0859192395732999</v>
      </c>
      <c r="K2311" s="12" t="s">
        <v>7108</v>
      </c>
      <c r="L2311" s="13">
        <v>33.450430368268897</v>
      </c>
      <c r="M2311" s="10">
        <v>21</v>
      </c>
      <c r="N2311" s="14">
        <f>Table1[[#This Row],[DC_STM/DC_NS]]+Table1[[#This Row],[DC_LPS/DC_NS]]</f>
        <v>1.9487108632820749</v>
      </c>
      <c r="O2311" s="6">
        <v>3</v>
      </c>
      <c r="P2311" s="6">
        <v>82</v>
      </c>
      <c r="Q2311" s="6">
        <v>11561606.005303301</v>
      </c>
      <c r="R2311" s="7">
        <v>5.6663925208542203</v>
      </c>
      <c r="S2311" s="16" t="s">
        <v>7109</v>
      </c>
      <c r="T2311" s="9">
        <v>102.450150353149</v>
      </c>
      <c r="U2311" s="10">
        <v>24</v>
      </c>
      <c r="V2311" s="11">
        <v>0.643102428783903</v>
      </c>
      <c r="W2311" s="17" t="s">
        <v>7110</v>
      </c>
      <c r="X2311" s="13">
        <v>63.546091657421698</v>
      </c>
      <c r="Y2311" s="10">
        <v>24</v>
      </c>
      <c r="Z2311" s="18">
        <f>Table1[[#This Row],[Mφ_STM/Mφ_NS]]+Table1[[#This Row],[Mφ_LPS/Mφ_NS]]</f>
        <v>6.3094949496381236</v>
      </c>
    </row>
    <row r="2312" spans="1:26" x14ac:dyDescent="0.25">
      <c r="A2312" s="5" t="s">
        <v>7111</v>
      </c>
      <c r="B2312" s="15" t="s">
        <v>7112</v>
      </c>
      <c r="C2312" s="6">
        <v>4</v>
      </c>
      <c r="D2312" s="6">
        <v>15</v>
      </c>
      <c r="E2312" s="6">
        <v>2594323.2669270802</v>
      </c>
      <c r="F2312" s="7">
        <v>12.886611645433399</v>
      </c>
      <c r="G2312" s="8" t="s">
        <v>7113</v>
      </c>
      <c r="H2312" s="9">
        <v>254.00204603247099</v>
      </c>
      <c r="I2312" s="10">
        <v>9</v>
      </c>
      <c r="J2312" s="11">
        <v>10.424747761566501</v>
      </c>
      <c r="K2312" s="12" t="s">
        <v>4706</v>
      </c>
      <c r="L2312" s="13">
        <v>302.01323611711501</v>
      </c>
      <c r="M2312" s="10">
        <v>10</v>
      </c>
      <c r="N2312" s="14">
        <f>Table1[[#This Row],[DC_STM/DC_NS]]+Table1[[#This Row],[DC_LPS/DC_NS]]</f>
        <v>23.311359406999898</v>
      </c>
      <c r="O2312" s="6">
        <v>1</v>
      </c>
      <c r="P2312" s="6">
        <v>14</v>
      </c>
      <c r="Q2312" s="6">
        <v>775776.98233309702</v>
      </c>
      <c r="R2312" s="7">
        <v>1.87065936488925</v>
      </c>
      <c r="S2312" s="16" t="s">
        <v>7114</v>
      </c>
      <c r="T2312" s="9">
        <v>95.473255137414199</v>
      </c>
      <c r="U2312" s="10">
        <v>5</v>
      </c>
      <c r="V2312" s="11">
        <v>0.85479759080679396</v>
      </c>
      <c r="W2312" s="17" t="s">
        <v>7114</v>
      </c>
      <c r="X2312" s="13">
        <v>48.2271484942219</v>
      </c>
      <c r="Y2312" s="10">
        <v>5</v>
      </c>
      <c r="Z2312" s="18">
        <f>Table1[[#This Row],[Mφ_STM/Mφ_NS]]+Table1[[#This Row],[Mφ_LPS/Mφ_NS]]</f>
        <v>2.725456955696044</v>
      </c>
    </row>
    <row r="2313" spans="1:26" x14ac:dyDescent="0.25">
      <c r="A2313" s="5" t="s">
        <v>7115</v>
      </c>
      <c r="B2313" s="15" t="s">
        <v>7116</v>
      </c>
      <c r="C2313" s="6"/>
      <c r="D2313" s="6"/>
      <c r="E2313" s="6"/>
      <c r="F2313" s="7"/>
      <c r="G2313" s="8"/>
      <c r="H2313" s="9"/>
      <c r="I2313" s="10">
        <v>0</v>
      </c>
      <c r="J2313" s="11"/>
      <c r="K2313" s="12"/>
      <c r="L2313" s="13"/>
      <c r="M2313" s="10">
        <v>0</v>
      </c>
      <c r="N2313" s="14">
        <f>Table1[[#This Row],[DC_STM/DC_NS]]+Table1[[#This Row],[DC_LPS/DC_NS]]</f>
        <v>0</v>
      </c>
      <c r="O2313" s="6">
        <v>1</v>
      </c>
      <c r="P2313" s="6">
        <v>1</v>
      </c>
      <c r="Q2313" s="6">
        <v>9967606.375</v>
      </c>
      <c r="R2313" s="7"/>
      <c r="S2313" s="16"/>
      <c r="T2313" s="9"/>
      <c r="U2313" s="10">
        <v>0</v>
      </c>
      <c r="V2313" s="11"/>
      <c r="W2313" s="17"/>
      <c r="X2313" s="13"/>
      <c r="Y2313" s="10">
        <v>0</v>
      </c>
      <c r="Z2313" s="18">
        <f>Table1[[#This Row],[Mφ_STM/Mφ_NS]]+Table1[[#This Row],[Mφ_LPS/Mφ_NS]]</f>
        <v>0</v>
      </c>
    </row>
    <row r="2314" spans="1:26" x14ac:dyDescent="0.25">
      <c r="A2314" s="5" t="s">
        <v>7117</v>
      </c>
      <c r="B2314" s="15" t="s">
        <v>7118</v>
      </c>
      <c r="C2314" s="6">
        <v>1</v>
      </c>
      <c r="D2314" s="6">
        <v>18</v>
      </c>
      <c r="E2314" s="6">
        <v>12239642.108506899</v>
      </c>
      <c r="F2314" s="7">
        <v>0.93585892800792503</v>
      </c>
      <c r="G2314" s="8" t="s">
        <v>7119</v>
      </c>
      <c r="H2314" s="9">
        <v>67.702928189353003</v>
      </c>
      <c r="I2314" s="10">
        <v>4</v>
      </c>
      <c r="J2314" s="11">
        <v>1.16176005460303</v>
      </c>
      <c r="K2314" s="12" t="s">
        <v>7120</v>
      </c>
      <c r="L2314" s="13">
        <v>39.031143133829403</v>
      </c>
      <c r="M2314" s="10">
        <v>6</v>
      </c>
      <c r="N2314" s="14">
        <f>Table1[[#This Row],[DC_STM/DC_NS]]+Table1[[#This Row],[DC_LPS/DC_NS]]</f>
        <v>2.097618982610955</v>
      </c>
      <c r="O2314" s="6">
        <v>1</v>
      </c>
      <c r="P2314" s="6">
        <v>11</v>
      </c>
      <c r="Q2314" s="6">
        <v>2023700.9965820301</v>
      </c>
      <c r="R2314" s="7">
        <v>100</v>
      </c>
      <c r="S2314" s="16" t="s">
        <v>4125</v>
      </c>
      <c r="T2314" s="9">
        <v>0</v>
      </c>
      <c r="U2314" s="10">
        <v>3</v>
      </c>
      <c r="V2314" s="11">
        <v>96.004665431448103</v>
      </c>
      <c r="W2314" s="17" t="s">
        <v>4125</v>
      </c>
      <c r="X2314" s="13">
        <v>7.2081106005306097</v>
      </c>
      <c r="Y2314" s="10">
        <v>3</v>
      </c>
      <c r="Z2314" s="18">
        <f>Table1[[#This Row],[Mφ_STM/Mφ_NS]]+Table1[[#This Row],[Mφ_LPS/Mφ_NS]]</f>
        <v>196.0046654314481</v>
      </c>
    </row>
    <row r="2315" spans="1:26" x14ac:dyDescent="0.25">
      <c r="A2315" s="5" t="s">
        <v>7121</v>
      </c>
      <c r="B2315" s="15" t="s">
        <v>7122</v>
      </c>
      <c r="C2315" s="6">
        <v>1</v>
      </c>
      <c r="D2315" s="6">
        <v>1</v>
      </c>
      <c r="E2315" s="6">
        <v>3646105</v>
      </c>
      <c r="F2315" s="7">
        <v>100</v>
      </c>
      <c r="G2315" s="8" t="s">
        <v>431</v>
      </c>
      <c r="H2315" s="9"/>
      <c r="I2315" s="10">
        <v>1</v>
      </c>
      <c r="J2315" s="11">
        <v>100</v>
      </c>
      <c r="K2315" s="12" t="s">
        <v>431</v>
      </c>
      <c r="L2315" s="13"/>
      <c r="M2315" s="10">
        <v>1</v>
      </c>
      <c r="N2315" s="14">
        <f>Table1[[#This Row],[DC_STM/DC_NS]]+Table1[[#This Row],[DC_LPS/DC_NS]]</f>
        <v>200</v>
      </c>
      <c r="O2315" s="6">
        <v>1</v>
      </c>
      <c r="P2315" s="6">
        <v>1</v>
      </c>
      <c r="Q2315" s="6">
        <v>370496.6484375</v>
      </c>
      <c r="R2315" s="7">
        <v>100</v>
      </c>
      <c r="S2315" s="16" t="s">
        <v>34</v>
      </c>
      <c r="T2315" s="9"/>
      <c r="U2315" s="10">
        <v>1</v>
      </c>
      <c r="V2315" s="11">
        <v>100</v>
      </c>
      <c r="W2315" s="17" t="s">
        <v>34</v>
      </c>
      <c r="X2315" s="13"/>
      <c r="Y2315" s="10">
        <v>1</v>
      </c>
      <c r="Z2315" s="18">
        <f>Table1[[#This Row],[Mφ_STM/Mφ_NS]]+Table1[[#This Row],[Mφ_LPS/Mφ_NS]]</f>
        <v>200</v>
      </c>
    </row>
    <row r="2316" spans="1:26" x14ac:dyDescent="0.25">
      <c r="A2316" s="5" t="s">
        <v>7123</v>
      </c>
      <c r="B2316" s="15" t="s">
        <v>7124</v>
      </c>
      <c r="C2316" s="6">
        <v>4</v>
      </c>
      <c r="D2316" s="6">
        <v>18</v>
      </c>
      <c r="E2316" s="6">
        <v>2093934.1559895801</v>
      </c>
      <c r="F2316" s="7">
        <v>0.86734587388375395</v>
      </c>
      <c r="G2316" s="8" t="s">
        <v>7125</v>
      </c>
      <c r="H2316" s="9">
        <v>81.432094357144805</v>
      </c>
      <c r="I2316" s="10">
        <v>9</v>
      </c>
      <c r="J2316" s="11">
        <v>0.38866182038721298</v>
      </c>
      <c r="K2316" s="12" t="s">
        <v>7126</v>
      </c>
      <c r="L2316" s="13">
        <v>134.60500197784501</v>
      </c>
      <c r="M2316" s="10">
        <v>7</v>
      </c>
      <c r="N2316" s="14">
        <f>Table1[[#This Row],[DC_STM/DC_NS]]+Table1[[#This Row],[DC_LPS/DC_NS]]</f>
        <v>1.2560076942709668</v>
      </c>
      <c r="O2316" s="6"/>
      <c r="P2316" s="6"/>
      <c r="Q2316" s="6"/>
      <c r="R2316" s="7"/>
      <c r="S2316" s="16"/>
      <c r="T2316" s="9"/>
      <c r="U2316" s="10">
        <v>0</v>
      </c>
      <c r="V2316" s="11"/>
      <c r="W2316" s="17"/>
      <c r="X2316" s="13"/>
      <c r="Y2316" s="10">
        <v>0</v>
      </c>
      <c r="Z2316" s="18">
        <f>Table1[[#This Row],[Mφ_STM/Mφ_NS]]+Table1[[#This Row],[Mφ_LPS/Mφ_NS]]</f>
        <v>0</v>
      </c>
    </row>
    <row r="2317" spans="1:26" x14ac:dyDescent="0.25">
      <c r="A2317" s="5" t="s">
        <v>7127</v>
      </c>
      <c r="B2317" s="15" t="s">
        <v>7128</v>
      </c>
      <c r="C2317" s="6">
        <v>1</v>
      </c>
      <c r="D2317" s="6">
        <v>35</v>
      </c>
      <c r="E2317" s="6">
        <v>45954865.430338502</v>
      </c>
      <c r="F2317" s="7"/>
      <c r="G2317" s="8"/>
      <c r="H2317" s="9"/>
      <c r="I2317" s="10">
        <v>0</v>
      </c>
      <c r="J2317" s="11"/>
      <c r="K2317" s="12"/>
      <c r="L2317" s="13"/>
      <c r="M2317" s="10">
        <v>0</v>
      </c>
      <c r="N2317" s="14">
        <f>Table1[[#This Row],[DC_STM/DC_NS]]+Table1[[#This Row],[DC_LPS/DC_NS]]</f>
        <v>0</v>
      </c>
      <c r="O2317" s="6"/>
      <c r="P2317" s="6"/>
      <c r="Q2317" s="6"/>
      <c r="R2317" s="7"/>
      <c r="S2317" s="16"/>
      <c r="T2317" s="9"/>
      <c r="U2317" s="10">
        <v>0</v>
      </c>
      <c r="V2317" s="11"/>
      <c r="W2317" s="17"/>
      <c r="X2317" s="13"/>
      <c r="Y2317" s="10">
        <v>0</v>
      </c>
      <c r="Z2317" s="18">
        <f>Table1[[#This Row],[Mφ_STM/Mφ_NS]]+Table1[[#This Row],[Mφ_LPS/Mφ_NS]]</f>
        <v>0</v>
      </c>
    </row>
    <row r="2318" spans="1:26" x14ac:dyDescent="0.25">
      <c r="A2318" s="5" t="s">
        <v>7129</v>
      </c>
      <c r="B2318" s="15" t="s">
        <v>7130</v>
      </c>
      <c r="C2318" s="6">
        <v>3</v>
      </c>
      <c r="D2318" s="6">
        <v>20</v>
      </c>
      <c r="E2318" s="6">
        <v>10595555.321875</v>
      </c>
      <c r="F2318" s="7">
        <v>1.1183439437615099</v>
      </c>
      <c r="G2318" s="8" t="s">
        <v>7131</v>
      </c>
      <c r="H2318" s="9">
        <v>136.65524919866999</v>
      </c>
      <c r="I2318" s="10">
        <v>14</v>
      </c>
      <c r="J2318" s="11">
        <v>0.365164460307707</v>
      </c>
      <c r="K2318" s="12" t="s">
        <v>7132</v>
      </c>
      <c r="L2318" s="13">
        <v>83.289055124051998</v>
      </c>
      <c r="M2318" s="10">
        <v>17</v>
      </c>
      <c r="N2318" s="14">
        <f>Table1[[#This Row],[DC_STM/DC_NS]]+Table1[[#This Row],[DC_LPS/DC_NS]]</f>
        <v>1.4835084040692168</v>
      </c>
      <c r="O2318" s="6"/>
      <c r="P2318" s="6"/>
      <c r="Q2318" s="6"/>
      <c r="R2318" s="7"/>
      <c r="S2318" s="16"/>
      <c r="T2318" s="9"/>
      <c r="U2318" s="10">
        <v>0</v>
      </c>
      <c r="V2318" s="11"/>
      <c r="W2318" s="17"/>
      <c r="X2318" s="13"/>
      <c r="Y2318" s="10">
        <v>0</v>
      </c>
      <c r="Z2318" s="18">
        <f>Table1[[#This Row],[Mφ_STM/Mφ_NS]]+Table1[[#This Row],[Mφ_LPS/Mφ_NS]]</f>
        <v>0</v>
      </c>
    </row>
    <row r="2319" spans="1:26" x14ac:dyDescent="0.25">
      <c r="A2319" s="5" t="s">
        <v>7133</v>
      </c>
      <c r="B2319" s="15" t="s">
        <v>7134</v>
      </c>
      <c r="C2319" s="6">
        <v>2</v>
      </c>
      <c r="D2319" s="6">
        <v>7</v>
      </c>
      <c r="E2319" s="6">
        <v>2057495.7650669599</v>
      </c>
      <c r="F2319" s="7">
        <v>0.01</v>
      </c>
      <c r="G2319" s="8" t="s">
        <v>153</v>
      </c>
      <c r="H2319" s="9"/>
      <c r="I2319" s="10">
        <v>1</v>
      </c>
      <c r="J2319" s="11">
        <v>0.01</v>
      </c>
      <c r="K2319" s="12" t="s">
        <v>153</v>
      </c>
      <c r="L2319" s="13"/>
      <c r="M2319" s="10">
        <v>1</v>
      </c>
      <c r="N2319" s="14">
        <f>Table1[[#This Row],[DC_STM/DC_NS]]+Table1[[#This Row],[DC_LPS/DC_NS]]</f>
        <v>0.02</v>
      </c>
      <c r="O2319" s="6">
        <v>2</v>
      </c>
      <c r="P2319" s="6">
        <v>29</v>
      </c>
      <c r="Q2319" s="6">
        <v>1181385.0324929</v>
      </c>
      <c r="R2319" s="7"/>
      <c r="S2319" s="16"/>
      <c r="T2319" s="9"/>
      <c r="U2319" s="10">
        <v>0</v>
      </c>
      <c r="V2319" s="11"/>
      <c r="W2319" s="17"/>
      <c r="X2319" s="13"/>
      <c r="Y2319" s="10">
        <v>0</v>
      </c>
      <c r="Z2319" s="18">
        <f>Table1[[#This Row],[Mφ_STM/Mφ_NS]]+Table1[[#This Row],[Mφ_LPS/Mφ_NS]]</f>
        <v>0</v>
      </c>
    </row>
    <row r="2320" spans="1:26" x14ac:dyDescent="0.25">
      <c r="A2320" s="5" t="s">
        <v>7135</v>
      </c>
      <c r="B2320" s="15" t="s">
        <v>7136</v>
      </c>
      <c r="C2320" s="6"/>
      <c r="D2320" s="6"/>
      <c r="E2320" s="6"/>
      <c r="F2320" s="7"/>
      <c r="G2320" s="8"/>
      <c r="H2320" s="9"/>
      <c r="I2320" s="10">
        <v>0</v>
      </c>
      <c r="J2320" s="11"/>
      <c r="K2320" s="12"/>
      <c r="L2320" s="13"/>
      <c r="M2320" s="10">
        <v>0</v>
      </c>
      <c r="N2320" s="14">
        <f>Table1[[#This Row],[DC_STM/DC_NS]]+Table1[[#This Row],[DC_LPS/DC_NS]]</f>
        <v>0</v>
      </c>
      <c r="O2320" s="6">
        <v>1</v>
      </c>
      <c r="P2320" s="6">
        <v>2</v>
      </c>
      <c r="Q2320" s="6">
        <v>1043428.9375</v>
      </c>
      <c r="R2320" s="7"/>
      <c r="S2320" s="16"/>
      <c r="T2320" s="9"/>
      <c r="U2320" s="10">
        <v>0</v>
      </c>
      <c r="V2320" s="11"/>
      <c r="W2320" s="17"/>
      <c r="X2320" s="13"/>
      <c r="Y2320" s="10">
        <v>0</v>
      </c>
      <c r="Z2320" s="18">
        <f>Table1[[#This Row],[Mφ_STM/Mφ_NS]]+Table1[[#This Row],[Mφ_LPS/Mφ_NS]]</f>
        <v>0</v>
      </c>
    </row>
    <row r="2321" spans="1:26" x14ac:dyDescent="0.25">
      <c r="A2321" s="5" t="s">
        <v>7137</v>
      </c>
      <c r="B2321" s="15" t="s">
        <v>7138</v>
      </c>
      <c r="C2321" s="6">
        <v>1</v>
      </c>
      <c r="D2321" s="6">
        <v>38</v>
      </c>
      <c r="E2321" s="6">
        <v>50953676.326171897</v>
      </c>
      <c r="F2321" s="7"/>
      <c r="G2321" s="8"/>
      <c r="H2321" s="9"/>
      <c r="I2321" s="10">
        <v>0</v>
      </c>
      <c r="J2321" s="11"/>
      <c r="K2321" s="12"/>
      <c r="L2321" s="13"/>
      <c r="M2321" s="10">
        <v>0</v>
      </c>
      <c r="N2321" s="14">
        <f>Table1[[#This Row],[DC_STM/DC_NS]]+Table1[[#This Row],[DC_LPS/DC_NS]]</f>
        <v>0</v>
      </c>
      <c r="O2321" s="6"/>
      <c r="P2321" s="6"/>
      <c r="Q2321" s="6"/>
      <c r="R2321" s="7"/>
      <c r="S2321" s="16"/>
      <c r="T2321" s="9"/>
      <c r="U2321" s="10">
        <v>0</v>
      </c>
      <c r="V2321" s="11"/>
      <c r="W2321" s="17"/>
      <c r="X2321" s="13"/>
      <c r="Y2321" s="10">
        <v>0</v>
      </c>
      <c r="Z2321" s="18">
        <f>Table1[[#This Row],[Mφ_STM/Mφ_NS]]+Table1[[#This Row],[Mφ_LPS/Mφ_NS]]</f>
        <v>0</v>
      </c>
    </row>
    <row r="2322" spans="1:26" x14ac:dyDescent="0.25">
      <c r="A2322" s="15" t="s">
        <v>7139</v>
      </c>
      <c r="B2322" s="15" t="s">
        <v>7140</v>
      </c>
      <c r="C2322" s="6">
        <v>6</v>
      </c>
      <c r="D2322" s="6">
        <v>26</v>
      </c>
      <c r="E2322" s="6">
        <v>5177233.3798285602</v>
      </c>
      <c r="F2322" s="7">
        <v>3.1700546397803002</v>
      </c>
      <c r="G2322" s="8" t="s">
        <v>7141</v>
      </c>
      <c r="H2322" s="9">
        <v>178.65282643490499</v>
      </c>
      <c r="I2322" s="10">
        <v>14</v>
      </c>
      <c r="J2322" s="11">
        <v>12.542512050854199</v>
      </c>
      <c r="K2322" s="12" t="s">
        <v>7142</v>
      </c>
      <c r="L2322" s="13">
        <v>281.74751203823598</v>
      </c>
      <c r="M2322" s="10">
        <v>14</v>
      </c>
      <c r="N2322" s="14">
        <f>Table1[[#This Row],[DC_STM/DC_NS]]+Table1[[#This Row],[DC_LPS/DC_NS]]</f>
        <v>15.7125666906345</v>
      </c>
      <c r="O2322" s="6"/>
      <c r="P2322" s="6"/>
      <c r="Q2322" s="6"/>
      <c r="R2322" s="7"/>
      <c r="S2322" s="16"/>
      <c r="T2322" s="9"/>
      <c r="U2322" s="10">
        <v>0</v>
      </c>
      <c r="V2322" s="11"/>
      <c r="W2322" s="17"/>
      <c r="X2322" s="13"/>
      <c r="Y2322" s="10">
        <v>0</v>
      </c>
      <c r="Z2322" s="18">
        <f>Table1[[#This Row],[Mφ_STM/Mφ_NS]]+Table1[[#This Row],[Mφ_LPS/Mφ_NS]]</f>
        <v>0</v>
      </c>
    </row>
    <row r="2323" spans="1:26" x14ac:dyDescent="0.25">
      <c r="A2323" s="5" t="s">
        <v>7143</v>
      </c>
      <c r="B2323" s="15" t="s">
        <v>7144</v>
      </c>
      <c r="C2323" s="6">
        <v>1</v>
      </c>
      <c r="D2323" s="6">
        <v>2</v>
      </c>
      <c r="E2323" s="6">
        <v>382519.279296875</v>
      </c>
      <c r="F2323" s="7">
        <v>0.01</v>
      </c>
      <c r="G2323" s="8" t="s">
        <v>41</v>
      </c>
      <c r="H2323" s="9">
        <v>0</v>
      </c>
      <c r="I2323" s="10">
        <v>2</v>
      </c>
      <c r="J2323" s="11">
        <v>0.01</v>
      </c>
      <c r="K2323" s="12" t="s">
        <v>41</v>
      </c>
      <c r="L2323" s="13">
        <v>0</v>
      </c>
      <c r="M2323" s="10">
        <v>2</v>
      </c>
      <c r="N2323" s="14">
        <f>Table1[[#This Row],[DC_STM/DC_NS]]+Table1[[#This Row],[DC_LPS/DC_NS]]</f>
        <v>0.02</v>
      </c>
      <c r="O2323" s="6"/>
      <c r="P2323" s="6"/>
      <c r="Q2323" s="6"/>
      <c r="R2323" s="7"/>
      <c r="S2323" s="16"/>
      <c r="T2323" s="9"/>
      <c r="U2323" s="10">
        <v>0</v>
      </c>
      <c r="V2323" s="11"/>
      <c r="W2323" s="17"/>
      <c r="X2323" s="13"/>
      <c r="Y2323" s="10">
        <v>0</v>
      </c>
      <c r="Z2323" s="18">
        <f>Table1[[#This Row],[Mφ_STM/Mφ_NS]]+Table1[[#This Row],[Mφ_LPS/Mφ_NS]]</f>
        <v>0</v>
      </c>
    </row>
    <row r="2324" spans="1:26" x14ac:dyDescent="0.25">
      <c r="A2324" s="5" t="s">
        <v>7145</v>
      </c>
      <c r="B2324" s="15" t="s">
        <v>7146</v>
      </c>
      <c r="C2324" s="6">
        <v>14</v>
      </c>
      <c r="D2324" s="6">
        <v>52</v>
      </c>
      <c r="E2324" s="6">
        <v>5282457.4942589998</v>
      </c>
      <c r="F2324" s="7">
        <v>2.2662025982259699</v>
      </c>
      <c r="G2324" s="8" t="s">
        <v>7147</v>
      </c>
      <c r="H2324" s="9">
        <v>220.38478891923</v>
      </c>
      <c r="I2324" s="10">
        <v>22</v>
      </c>
      <c r="J2324" s="11">
        <v>0.53030021723167897</v>
      </c>
      <c r="K2324" s="12" t="s">
        <v>7148</v>
      </c>
      <c r="L2324" s="13">
        <v>125.59826939364901</v>
      </c>
      <c r="M2324" s="10">
        <v>26</v>
      </c>
      <c r="N2324" s="14">
        <f>Table1[[#This Row],[DC_STM/DC_NS]]+Table1[[#This Row],[DC_LPS/DC_NS]]</f>
        <v>2.7965028154576488</v>
      </c>
      <c r="O2324" s="6">
        <v>4</v>
      </c>
      <c r="P2324" s="6">
        <v>12</v>
      </c>
      <c r="Q2324" s="6">
        <v>1686626.6814236101</v>
      </c>
      <c r="R2324" s="7"/>
      <c r="S2324" s="16"/>
      <c r="T2324" s="9"/>
      <c r="U2324" s="10">
        <v>0</v>
      </c>
      <c r="V2324" s="11"/>
      <c r="W2324" s="17"/>
      <c r="X2324" s="13"/>
      <c r="Y2324" s="10">
        <v>0</v>
      </c>
      <c r="Z2324" s="18">
        <f>Table1[[#This Row],[Mφ_STM/Mφ_NS]]+Table1[[#This Row],[Mφ_LPS/Mφ_NS]]</f>
        <v>0</v>
      </c>
    </row>
    <row r="2325" spans="1:26" x14ac:dyDescent="0.25">
      <c r="A2325" s="5" t="s">
        <v>7149</v>
      </c>
      <c r="B2325" s="15" t="s">
        <v>7150</v>
      </c>
      <c r="C2325" s="6"/>
      <c r="D2325" s="6"/>
      <c r="E2325" s="6"/>
      <c r="F2325" s="7"/>
      <c r="G2325" s="8"/>
      <c r="H2325" s="9"/>
      <c r="I2325" s="10">
        <v>0</v>
      </c>
      <c r="J2325" s="11"/>
      <c r="K2325" s="12"/>
      <c r="L2325" s="13"/>
      <c r="M2325" s="10">
        <v>0</v>
      </c>
      <c r="N2325" s="14">
        <f>Table1[[#This Row],[DC_STM/DC_NS]]+Table1[[#This Row],[DC_LPS/DC_NS]]</f>
        <v>0</v>
      </c>
      <c r="O2325" s="6">
        <v>1</v>
      </c>
      <c r="P2325" s="6">
        <v>1</v>
      </c>
      <c r="Q2325" s="6">
        <v>15068.6923828125</v>
      </c>
      <c r="R2325" s="7"/>
      <c r="S2325" s="16"/>
      <c r="T2325" s="9"/>
      <c r="U2325" s="10">
        <v>0</v>
      </c>
      <c r="V2325" s="11"/>
      <c r="W2325" s="17"/>
      <c r="X2325" s="13"/>
      <c r="Y2325" s="10">
        <v>0</v>
      </c>
      <c r="Z2325" s="18">
        <f>Table1[[#This Row],[Mφ_STM/Mφ_NS]]+Table1[[#This Row],[Mφ_LPS/Mφ_NS]]</f>
        <v>0</v>
      </c>
    </row>
    <row r="2326" spans="1:26" x14ac:dyDescent="0.25">
      <c r="A2326" s="5" t="s">
        <v>7151</v>
      </c>
      <c r="B2326" s="15" t="s">
        <v>7152</v>
      </c>
      <c r="C2326" s="6">
        <v>1</v>
      </c>
      <c r="D2326" s="6">
        <v>3</v>
      </c>
      <c r="E2326" s="6">
        <v>486334.31640625</v>
      </c>
      <c r="F2326" s="7"/>
      <c r="G2326" s="8"/>
      <c r="H2326" s="9"/>
      <c r="I2326" s="10">
        <v>0</v>
      </c>
      <c r="J2326" s="11"/>
      <c r="K2326" s="12"/>
      <c r="L2326" s="13"/>
      <c r="M2326" s="10">
        <v>0</v>
      </c>
      <c r="N2326" s="14">
        <f>Table1[[#This Row],[DC_STM/DC_NS]]+Table1[[#This Row],[DC_LPS/DC_NS]]</f>
        <v>0</v>
      </c>
      <c r="O2326" s="6"/>
      <c r="P2326" s="6"/>
      <c r="Q2326" s="6"/>
      <c r="R2326" s="7"/>
      <c r="S2326" s="16"/>
      <c r="T2326" s="9"/>
      <c r="U2326" s="10">
        <v>0</v>
      </c>
      <c r="V2326" s="11"/>
      <c r="W2326" s="17"/>
      <c r="X2326" s="13"/>
      <c r="Y2326" s="10">
        <v>0</v>
      </c>
      <c r="Z2326" s="18">
        <f>Table1[[#This Row],[Mφ_STM/Mφ_NS]]+Table1[[#This Row],[Mφ_LPS/Mφ_NS]]</f>
        <v>0</v>
      </c>
    </row>
    <row r="2327" spans="1:26" x14ac:dyDescent="0.25">
      <c r="A2327" s="5" t="s">
        <v>7153</v>
      </c>
      <c r="B2327" s="15" t="s">
        <v>7154</v>
      </c>
      <c r="C2327" s="6">
        <v>2</v>
      </c>
      <c r="D2327" s="6">
        <v>2</v>
      </c>
      <c r="E2327" s="6">
        <v>674230.96582031297</v>
      </c>
      <c r="F2327" s="7">
        <v>0.878935193883157</v>
      </c>
      <c r="G2327" s="8" t="s">
        <v>376</v>
      </c>
      <c r="H2327" s="9"/>
      <c r="I2327" s="10">
        <v>1</v>
      </c>
      <c r="J2327" s="11">
        <v>0.52787821255601997</v>
      </c>
      <c r="K2327" s="12" t="s">
        <v>376</v>
      </c>
      <c r="L2327" s="13"/>
      <c r="M2327" s="10">
        <v>1</v>
      </c>
      <c r="N2327" s="14">
        <f>Table1[[#This Row],[DC_STM/DC_NS]]+Table1[[#This Row],[DC_LPS/DC_NS]]</f>
        <v>1.4068134064391771</v>
      </c>
      <c r="O2327" s="6">
        <v>1</v>
      </c>
      <c r="P2327" s="6">
        <v>2</v>
      </c>
      <c r="Q2327" s="6">
        <v>164367.08154296901</v>
      </c>
      <c r="R2327" s="7"/>
      <c r="S2327" s="16"/>
      <c r="T2327" s="9"/>
      <c r="U2327" s="10">
        <v>0</v>
      </c>
      <c r="V2327" s="11"/>
      <c r="W2327" s="17"/>
      <c r="X2327" s="13"/>
      <c r="Y2327" s="10">
        <v>0</v>
      </c>
      <c r="Z2327" s="18">
        <f>Table1[[#This Row],[Mφ_STM/Mφ_NS]]+Table1[[#This Row],[Mφ_LPS/Mφ_NS]]</f>
        <v>0</v>
      </c>
    </row>
    <row r="2328" spans="1:26" x14ac:dyDescent="0.25">
      <c r="A2328" s="5" t="s">
        <v>7155</v>
      </c>
      <c r="B2328" s="15" t="s">
        <v>7156</v>
      </c>
      <c r="C2328" s="6"/>
      <c r="D2328" s="6"/>
      <c r="E2328" s="6"/>
      <c r="F2328" s="7"/>
      <c r="G2328" s="8"/>
      <c r="H2328" s="9"/>
      <c r="I2328" s="10">
        <v>0</v>
      </c>
      <c r="J2328" s="11"/>
      <c r="K2328" s="12"/>
      <c r="L2328" s="13"/>
      <c r="M2328" s="10">
        <v>0</v>
      </c>
      <c r="N2328" s="14">
        <f>Table1[[#This Row],[DC_STM/DC_NS]]+Table1[[#This Row],[DC_LPS/DC_NS]]</f>
        <v>0</v>
      </c>
      <c r="O2328" s="6">
        <v>1</v>
      </c>
      <c r="P2328" s="6">
        <v>11</v>
      </c>
      <c r="Q2328" s="6">
        <v>1683042.38802083</v>
      </c>
      <c r="R2328" s="7">
        <v>2.0850279522863699</v>
      </c>
      <c r="S2328" s="16" t="s">
        <v>2615</v>
      </c>
      <c r="T2328" s="9">
        <v>91.312217436993805</v>
      </c>
      <c r="U2328" s="10">
        <v>3</v>
      </c>
      <c r="V2328" s="11">
        <v>0.64918616026652498</v>
      </c>
      <c r="W2328" s="17" t="s">
        <v>3277</v>
      </c>
      <c r="X2328" s="13">
        <v>9.5939164058024904</v>
      </c>
      <c r="Y2328" s="10">
        <v>2</v>
      </c>
      <c r="Z2328" s="18">
        <f>Table1[[#This Row],[Mφ_STM/Mφ_NS]]+Table1[[#This Row],[Mφ_LPS/Mφ_NS]]</f>
        <v>2.7342141125528947</v>
      </c>
    </row>
    <row r="2329" spans="1:26" x14ac:dyDescent="0.25">
      <c r="A2329" s="5" t="s">
        <v>7157</v>
      </c>
      <c r="B2329" s="15" t="s">
        <v>7158</v>
      </c>
      <c r="C2329" s="6">
        <v>10</v>
      </c>
      <c r="D2329" s="6">
        <v>86</v>
      </c>
      <c r="E2329" s="6">
        <v>17135184.086479999</v>
      </c>
      <c r="F2329" s="7">
        <v>1.33900181665436</v>
      </c>
      <c r="G2329" s="8" t="s">
        <v>7159</v>
      </c>
      <c r="H2329" s="9">
        <v>87.963391925506201</v>
      </c>
      <c r="I2329" s="10">
        <v>50</v>
      </c>
      <c r="J2329" s="11">
        <v>0.65540726463488796</v>
      </c>
      <c r="K2329" s="12" t="s">
        <v>7160</v>
      </c>
      <c r="L2329" s="13">
        <v>78.380092045788402</v>
      </c>
      <c r="M2329" s="10">
        <v>53</v>
      </c>
      <c r="N2329" s="14">
        <f>Table1[[#This Row],[DC_STM/DC_NS]]+Table1[[#This Row],[DC_LPS/DC_NS]]</f>
        <v>1.9944090812892479</v>
      </c>
      <c r="O2329" s="6">
        <v>7</v>
      </c>
      <c r="P2329" s="6">
        <v>25</v>
      </c>
      <c r="Q2329" s="6">
        <v>1316707.36988784</v>
      </c>
      <c r="R2329" s="7">
        <v>13.8571685845078</v>
      </c>
      <c r="S2329" s="16" t="s">
        <v>7161</v>
      </c>
      <c r="T2329" s="9">
        <v>234.99905917839601</v>
      </c>
      <c r="U2329" s="10">
        <v>13</v>
      </c>
      <c r="V2329" s="11">
        <v>5.7660490685403101</v>
      </c>
      <c r="W2329" s="17" t="s">
        <v>7162</v>
      </c>
      <c r="X2329" s="13">
        <v>288.791822790683</v>
      </c>
      <c r="Y2329" s="10">
        <v>15</v>
      </c>
      <c r="Z2329" s="18">
        <f>Table1[[#This Row],[Mφ_STM/Mφ_NS]]+Table1[[#This Row],[Mφ_LPS/Mφ_NS]]</f>
        <v>19.623217653048108</v>
      </c>
    </row>
    <row r="2330" spans="1:26" x14ac:dyDescent="0.25">
      <c r="A2330" s="5" t="s">
        <v>7163</v>
      </c>
      <c r="B2330" s="15" t="s">
        <v>7164</v>
      </c>
      <c r="C2330" s="6"/>
      <c r="D2330" s="6"/>
      <c r="E2330" s="6"/>
      <c r="F2330" s="7"/>
      <c r="G2330" s="8"/>
      <c r="H2330" s="9"/>
      <c r="I2330" s="10">
        <v>0</v>
      </c>
      <c r="J2330" s="11"/>
      <c r="K2330" s="12"/>
      <c r="L2330" s="13"/>
      <c r="M2330" s="10">
        <v>0</v>
      </c>
      <c r="N2330" s="14">
        <f>Table1[[#This Row],[DC_STM/DC_NS]]+Table1[[#This Row],[DC_LPS/DC_NS]]</f>
        <v>0</v>
      </c>
      <c r="O2330" s="6">
        <v>5</v>
      </c>
      <c r="P2330" s="6">
        <v>12</v>
      </c>
      <c r="Q2330" s="6">
        <v>1513708.5965983099</v>
      </c>
      <c r="R2330" s="7"/>
      <c r="S2330" s="16"/>
      <c r="T2330" s="9"/>
      <c r="U2330" s="10">
        <v>0</v>
      </c>
      <c r="V2330" s="11"/>
      <c r="W2330" s="17"/>
      <c r="X2330" s="13"/>
      <c r="Y2330" s="10">
        <v>0</v>
      </c>
      <c r="Z2330" s="18">
        <f>Table1[[#This Row],[Mφ_STM/Mφ_NS]]+Table1[[#This Row],[Mφ_LPS/Mφ_NS]]</f>
        <v>0</v>
      </c>
    </row>
    <row r="2331" spans="1:26" x14ac:dyDescent="0.25">
      <c r="A2331" s="5" t="s">
        <v>7165</v>
      </c>
      <c r="B2331" s="15" t="s">
        <v>7166</v>
      </c>
      <c r="C2331" s="6">
        <v>1</v>
      </c>
      <c r="D2331" s="6">
        <v>24</v>
      </c>
      <c r="E2331" s="6">
        <v>3061151.32421875</v>
      </c>
      <c r="F2331" s="7"/>
      <c r="G2331" s="8"/>
      <c r="H2331" s="9"/>
      <c r="I2331" s="10">
        <v>0</v>
      </c>
      <c r="J2331" s="11"/>
      <c r="K2331" s="12"/>
      <c r="L2331" s="13"/>
      <c r="M2331" s="10">
        <v>0</v>
      </c>
      <c r="N2331" s="14">
        <f>Table1[[#This Row],[DC_STM/DC_NS]]+Table1[[#This Row],[DC_LPS/DC_NS]]</f>
        <v>0</v>
      </c>
      <c r="O2331" s="6"/>
      <c r="P2331" s="6"/>
      <c r="Q2331" s="6"/>
      <c r="R2331" s="7"/>
      <c r="S2331" s="16"/>
      <c r="T2331" s="9"/>
      <c r="U2331" s="10">
        <v>0</v>
      </c>
      <c r="V2331" s="11"/>
      <c r="W2331" s="17"/>
      <c r="X2331" s="13"/>
      <c r="Y2331" s="10">
        <v>0</v>
      </c>
      <c r="Z2331" s="18">
        <f>Table1[[#This Row],[Mφ_STM/Mφ_NS]]+Table1[[#This Row],[Mφ_LPS/Mφ_NS]]</f>
        <v>0</v>
      </c>
    </row>
    <row r="2332" spans="1:26" x14ac:dyDescent="0.25">
      <c r="A2332" s="5" t="s">
        <v>7167</v>
      </c>
      <c r="B2332" s="15" t="s">
        <v>7168</v>
      </c>
      <c r="C2332" s="6">
        <v>9</v>
      </c>
      <c r="D2332" s="6">
        <v>1724</v>
      </c>
      <c r="E2332" s="6">
        <v>1605089071.80056</v>
      </c>
      <c r="F2332" s="7">
        <v>1.3847440076291</v>
      </c>
      <c r="G2332" s="8" t="s">
        <v>7169</v>
      </c>
      <c r="H2332" s="9">
        <v>101.540214222106</v>
      </c>
      <c r="I2332" s="10">
        <v>202</v>
      </c>
      <c r="J2332" s="11">
        <v>0.72226483244013595</v>
      </c>
      <c r="K2332" s="12" t="s">
        <v>7170</v>
      </c>
      <c r="L2332" s="13">
        <v>95.962247125407302</v>
      </c>
      <c r="M2332" s="10">
        <v>202</v>
      </c>
      <c r="N2332" s="14">
        <f>Table1[[#This Row],[DC_STM/DC_NS]]+Table1[[#This Row],[DC_LPS/DC_NS]]</f>
        <v>2.1070088400692359</v>
      </c>
      <c r="O2332" s="6">
        <v>8</v>
      </c>
      <c r="P2332" s="6">
        <v>1151</v>
      </c>
      <c r="Q2332" s="6">
        <v>385280605.24528003</v>
      </c>
      <c r="R2332" s="7">
        <v>5.9538868917918801</v>
      </c>
      <c r="S2332" s="16" t="s">
        <v>7171</v>
      </c>
      <c r="T2332" s="9">
        <v>138.942032113696</v>
      </c>
      <c r="U2332" s="10">
        <v>123</v>
      </c>
      <c r="V2332" s="11">
        <v>0.51215856994342901</v>
      </c>
      <c r="W2332" s="17" t="s">
        <v>7172</v>
      </c>
      <c r="X2332" s="13">
        <v>56.817202909285598</v>
      </c>
      <c r="Y2332" s="10">
        <v>118</v>
      </c>
      <c r="Z2332" s="18">
        <f>Table1[[#This Row],[Mφ_STM/Mφ_NS]]+Table1[[#This Row],[Mφ_LPS/Mφ_NS]]</f>
        <v>6.4660454617353089</v>
      </c>
    </row>
    <row r="2333" spans="1:26" x14ac:dyDescent="0.25">
      <c r="A2333" s="5" t="s">
        <v>7173</v>
      </c>
      <c r="B2333" s="15" t="s">
        <v>7174</v>
      </c>
      <c r="C2333" s="6">
        <v>5</v>
      </c>
      <c r="D2333" s="6">
        <v>24</v>
      </c>
      <c r="E2333" s="6">
        <v>4413441.4152462101</v>
      </c>
      <c r="F2333" s="7">
        <v>12.373517427243099</v>
      </c>
      <c r="G2333" s="8" t="s">
        <v>7175</v>
      </c>
      <c r="H2333" s="9">
        <v>265.96974134083399</v>
      </c>
      <c r="I2333" s="10">
        <v>11</v>
      </c>
      <c r="J2333" s="11">
        <v>22.4477320642163</v>
      </c>
      <c r="K2333" s="17" t="s">
        <v>7176</v>
      </c>
      <c r="L2333" s="13">
        <v>195.87328108109699</v>
      </c>
      <c r="M2333" s="10">
        <v>11</v>
      </c>
      <c r="N2333" s="14">
        <v>34.821249491459398</v>
      </c>
      <c r="O2333" s="6">
        <v>3</v>
      </c>
      <c r="P2333" s="6">
        <v>14</v>
      </c>
      <c r="Q2333" s="6">
        <v>2079936.25544085</v>
      </c>
      <c r="R2333" s="7">
        <v>9.66013861849172</v>
      </c>
      <c r="S2333" s="9" t="s">
        <v>1185</v>
      </c>
      <c r="T2333" s="9">
        <v>154.59870073284301</v>
      </c>
      <c r="U2333" s="10">
        <v>3</v>
      </c>
      <c r="V2333" s="11">
        <v>0.18654448356539499</v>
      </c>
      <c r="W2333" s="12" t="s">
        <v>1185</v>
      </c>
      <c r="X2333" s="13">
        <v>162.94958587588599</v>
      </c>
      <c r="Y2333" s="10">
        <v>3</v>
      </c>
      <c r="Z2333" s="18">
        <v>9.8466831020571153</v>
      </c>
    </row>
    <row r="2334" spans="1:26" x14ac:dyDescent="0.25">
      <c r="A2334" s="5" t="s">
        <v>7177</v>
      </c>
      <c r="B2334" s="15" t="s">
        <v>7178</v>
      </c>
      <c r="C2334" s="6"/>
      <c r="D2334" s="6"/>
      <c r="E2334" s="6"/>
      <c r="F2334" s="7"/>
      <c r="G2334" s="8"/>
      <c r="H2334" s="9"/>
      <c r="I2334" s="10">
        <v>0</v>
      </c>
      <c r="J2334" s="11"/>
      <c r="K2334" s="12"/>
      <c r="L2334" s="13"/>
      <c r="M2334" s="10">
        <v>0</v>
      </c>
      <c r="N2334" s="14">
        <f>Table1[[#This Row],[DC_STM/DC_NS]]+Table1[[#This Row],[DC_LPS/DC_NS]]</f>
        <v>0</v>
      </c>
      <c r="O2334" s="6">
        <v>1</v>
      </c>
      <c r="P2334" s="6">
        <v>2</v>
      </c>
      <c r="Q2334" s="6">
        <v>1037210.51953125</v>
      </c>
      <c r="R2334" s="7">
        <v>100</v>
      </c>
      <c r="S2334" s="16" t="s">
        <v>908</v>
      </c>
      <c r="T2334" s="9">
        <v>0</v>
      </c>
      <c r="U2334" s="10">
        <v>2</v>
      </c>
      <c r="V2334" s="11">
        <v>100</v>
      </c>
      <c r="W2334" s="17" t="s">
        <v>908</v>
      </c>
      <c r="X2334" s="13">
        <v>0</v>
      </c>
      <c r="Y2334" s="10">
        <v>2</v>
      </c>
      <c r="Z2334" s="18">
        <f>Table1[[#This Row],[Mφ_STM/Mφ_NS]]+Table1[[#This Row],[Mφ_LPS/Mφ_NS]]</f>
        <v>200</v>
      </c>
    </row>
    <row r="2335" spans="1:26" x14ac:dyDescent="0.25">
      <c r="A2335" s="5" t="s">
        <v>7179</v>
      </c>
      <c r="B2335" s="15" t="s">
        <v>7180</v>
      </c>
      <c r="C2335" s="6">
        <v>8</v>
      </c>
      <c r="D2335" s="6">
        <v>101</v>
      </c>
      <c r="E2335" s="6">
        <v>24964831.783962701</v>
      </c>
      <c r="F2335" s="7">
        <v>1.1512343996157299</v>
      </c>
      <c r="G2335" s="8" t="s">
        <v>7181</v>
      </c>
      <c r="H2335" s="9">
        <v>79.566687577322497</v>
      </c>
      <c r="I2335" s="10">
        <v>42</v>
      </c>
      <c r="J2335" s="11">
        <v>0.61806806783055601</v>
      </c>
      <c r="K2335" s="12" t="s">
        <v>7181</v>
      </c>
      <c r="L2335" s="13">
        <v>62.790936980457197</v>
      </c>
      <c r="M2335" s="10">
        <v>42</v>
      </c>
      <c r="N2335" s="14">
        <f>Table1[[#This Row],[DC_STM/DC_NS]]+Table1[[#This Row],[DC_LPS/DC_NS]]</f>
        <v>1.7693024674462858</v>
      </c>
      <c r="O2335" s="6">
        <v>7</v>
      </c>
      <c r="P2335" s="6">
        <v>54</v>
      </c>
      <c r="Q2335" s="6">
        <v>9581547.5690646693</v>
      </c>
      <c r="R2335" s="7">
        <v>15.7892490227238</v>
      </c>
      <c r="S2335" s="16" t="s">
        <v>7182</v>
      </c>
      <c r="T2335" s="9">
        <v>132.59456993501999</v>
      </c>
      <c r="U2335" s="10">
        <v>24</v>
      </c>
      <c r="V2335" s="11">
        <v>2.3667418092322601</v>
      </c>
      <c r="W2335" s="17" t="s">
        <v>7182</v>
      </c>
      <c r="X2335" s="13">
        <v>128.25644769046099</v>
      </c>
      <c r="Y2335" s="10">
        <v>24</v>
      </c>
      <c r="Z2335" s="18">
        <f>Table1[[#This Row],[Mφ_STM/Mφ_NS]]+Table1[[#This Row],[Mφ_LPS/Mφ_NS]]</f>
        <v>18.155990831956061</v>
      </c>
    </row>
    <row r="2336" spans="1:26" x14ac:dyDescent="0.25">
      <c r="A2336" s="5" t="s">
        <v>7183</v>
      </c>
      <c r="B2336" s="15" t="s">
        <v>7184</v>
      </c>
      <c r="C2336" s="6">
        <v>5</v>
      </c>
      <c r="D2336" s="6">
        <v>89</v>
      </c>
      <c r="E2336" s="6">
        <v>13985142.847113701</v>
      </c>
      <c r="F2336" s="7">
        <v>1.7915401344986299</v>
      </c>
      <c r="G2336" s="8" t="s">
        <v>7185</v>
      </c>
      <c r="H2336" s="9">
        <v>122.175819149289</v>
      </c>
      <c r="I2336" s="10">
        <v>22</v>
      </c>
      <c r="J2336" s="11">
        <v>1.0308925575618999</v>
      </c>
      <c r="K2336" s="12" t="s">
        <v>7186</v>
      </c>
      <c r="L2336" s="13">
        <v>109.735436554195</v>
      </c>
      <c r="M2336" s="10">
        <v>23</v>
      </c>
      <c r="N2336" s="14">
        <f>Table1[[#This Row],[DC_STM/DC_NS]]+Table1[[#This Row],[DC_LPS/DC_NS]]</f>
        <v>2.8224326920605298</v>
      </c>
      <c r="O2336" s="6">
        <v>3</v>
      </c>
      <c r="P2336" s="6">
        <v>82</v>
      </c>
      <c r="Q2336" s="6">
        <v>4334622.72938368</v>
      </c>
      <c r="R2336" s="7">
        <v>1.8955739215932199</v>
      </c>
      <c r="S2336" s="16" t="s">
        <v>7187</v>
      </c>
      <c r="T2336" s="9">
        <v>123.869066339106</v>
      </c>
      <c r="U2336" s="10">
        <v>13</v>
      </c>
      <c r="V2336" s="11">
        <v>0.60385587035825306</v>
      </c>
      <c r="W2336" s="17" t="s">
        <v>7187</v>
      </c>
      <c r="X2336" s="13">
        <v>67.458213938227004</v>
      </c>
      <c r="Y2336" s="10">
        <v>13</v>
      </c>
      <c r="Z2336" s="18">
        <f>Table1[[#This Row],[Mφ_STM/Mφ_NS]]+Table1[[#This Row],[Mφ_LPS/Mφ_NS]]</f>
        <v>2.499429791951473</v>
      </c>
    </row>
    <row r="2337" spans="1:26" x14ac:dyDescent="0.25">
      <c r="A2337" s="5" t="s">
        <v>7188</v>
      </c>
      <c r="B2337" s="15" t="s">
        <v>7189</v>
      </c>
      <c r="C2337" s="6">
        <v>1</v>
      </c>
      <c r="D2337" s="6">
        <v>2</v>
      </c>
      <c r="E2337" s="6">
        <v>353552.8671875</v>
      </c>
      <c r="F2337" s="7">
        <v>0.59382411618316699</v>
      </c>
      <c r="G2337" s="8" t="s">
        <v>182</v>
      </c>
      <c r="H2337" s="9"/>
      <c r="I2337" s="10">
        <v>1</v>
      </c>
      <c r="J2337" s="11">
        <v>0.37817129605260003</v>
      </c>
      <c r="K2337" s="12" t="s">
        <v>182</v>
      </c>
      <c r="L2337" s="13"/>
      <c r="M2337" s="10">
        <v>1</v>
      </c>
      <c r="N2337" s="14">
        <f>Table1[[#This Row],[DC_STM/DC_NS]]+Table1[[#This Row],[DC_LPS/DC_NS]]</f>
        <v>0.97199541223576702</v>
      </c>
      <c r="O2337" s="6">
        <v>1</v>
      </c>
      <c r="P2337" s="6">
        <v>1</v>
      </c>
      <c r="Q2337" s="6">
        <v>214997.859375</v>
      </c>
      <c r="R2337" s="7"/>
      <c r="S2337" s="16"/>
      <c r="T2337" s="9"/>
      <c r="U2337" s="10">
        <v>0</v>
      </c>
      <c r="V2337" s="11"/>
      <c r="W2337" s="17"/>
      <c r="X2337" s="13"/>
      <c r="Y2337" s="10">
        <v>0</v>
      </c>
      <c r="Z2337" s="18">
        <f>Table1[[#This Row],[Mφ_STM/Mφ_NS]]+Table1[[#This Row],[Mφ_LPS/Mφ_NS]]</f>
        <v>0</v>
      </c>
    </row>
    <row r="2338" spans="1:26" x14ac:dyDescent="0.25">
      <c r="A2338" s="5" t="s">
        <v>7190</v>
      </c>
      <c r="B2338" s="15" t="s">
        <v>7191</v>
      </c>
      <c r="C2338" s="6">
        <v>1</v>
      </c>
      <c r="D2338" s="6">
        <v>2</v>
      </c>
      <c r="E2338" s="6">
        <v>1489336.2519531299</v>
      </c>
      <c r="F2338" s="7"/>
      <c r="G2338" s="8"/>
      <c r="H2338" s="9"/>
      <c r="I2338" s="10">
        <v>0</v>
      </c>
      <c r="J2338" s="11"/>
      <c r="K2338" s="12"/>
      <c r="L2338" s="13"/>
      <c r="M2338" s="10">
        <v>0</v>
      </c>
      <c r="N2338" s="14">
        <f>Table1[[#This Row],[DC_STM/DC_NS]]+Table1[[#This Row],[DC_LPS/DC_NS]]</f>
        <v>0</v>
      </c>
      <c r="O2338" s="6"/>
      <c r="P2338" s="6"/>
      <c r="Q2338" s="6"/>
      <c r="R2338" s="7"/>
      <c r="S2338" s="16"/>
      <c r="T2338" s="9"/>
      <c r="U2338" s="10">
        <v>0</v>
      </c>
      <c r="V2338" s="11"/>
      <c r="W2338" s="17"/>
      <c r="X2338" s="13"/>
      <c r="Y2338" s="10">
        <v>0</v>
      </c>
      <c r="Z2338" s="18">
        <f>Table1[[#This Row],[Mφ_STM/Mφ_NS]]+Table1[[#This Row],[Mφ_LPS/Mφ_NS]]</f>
        <v>0</v>
      </c>
    </row>
    <row r="2339" spans="1:26" x14ac:dyDescent="0.25">
      <c r="A2339" s="5" t="s">
        <v>7192</v>
      </c>
      <c r="B2339" s="15" t="s">
        <v>7193</v>
      </c>
      <c r="C2339" s="6">
        <v>2</v>
      </c>
      <c r="D2339" s="6">
        <v>4</v>
      </c>
      <c r="E2339" s="6">
        <v>1356258.453125</v>
      </c>
      <c r="F2339" s="7">
        <v>0.01</v>
      </c>
      <c r="G2339" s="8" t="s">
        <v>200</v>
      </c>
      <c r="H2339" s="9"/>
      <c r="I2339" s="10">
        <v>1</v>
      </c>
      <c r="J2339" s="11">
        <v>0.01</v>
      </c>
      <c r="K2339" s="12" t="s">
        <v>200</v>
      </c>
      <c r="L2339" s="13"/>
      <c r="M2339" s="10">
        <v>1</v>
      </c>
      <c r="N2339" s="14">
        <f>Table1[[#This Row],[DC_STM/DC_NS]]+Table1[[#This Row],[DC_LPS/DC_NS]]</f>
        <v>0.02</v>
      </c>
      <c r="O2339" s="6">
        <v>3</v>
      </c>
      <c r="P2339" s="6">
        <v>5</v>
      </c>
      <c r="Q2339" s="6">
        <v>1039882.328125</v>
      </c>
      <c r="R2339" s="7"/>
      <c r="S2339" s="16"/>
      <c r="T2339" s="9"/>
      <c r="U2339" s="10">
        <v>0</v>
      </c>
      <c r="V2339" s="11"/>
      <c r="W2339" s="17"/>
      <c r="X2339" s="13"/>
      <c r="Y2339" s="10">
        <v>0</v>
      </c>
      <c r="Z2339" s="18">
        <f>Table1[[#This Row],[Mφ_STM/Mφ_NS]]+Table1[[#This Row],[Mφ_LPS/Mφ_NS]]</f>
        <v>0</v>
      </c>
    </row>
    <row r="2340" spans="1:26" x14ac:dyDescent="0.25">
      <c r="A2340" s="5" t="s">
        <v>7194</v>
      </c>
      <c r="B2340" s="15" t="s">
        <v>7195</v>
      </c>
      <c r="C2340" s="6">
        <v>2</v>
      </c>
      <c r="D2340" s="6">
        <v>3</v>
      </c>
      <c r="E2340" s="6">
        <v>1691194.7363281299</v>
      </c>
      <c r="F2340" s="7">
        <v>0.01</v>
      </c>
      <c r="G2340" s="8" t="s">
        <v>376</v>
      </c>
      <c r="H2340" s="9"/>
      <c r="I2340" s="10">
        <v>1</v>
      </c>
      <c r="J2340" s="11">
        <v>0.01</v>
      </c>
      <c r="K2340" s="12" t="s">
        <v>376</v>
      </c>
      <c r="L2340" s="13"/>
      <c r="M2340" s="10">
        <v>1</v>
      </c>
      <c r="N2340" s="14">
        <f>Table1[[#This Row],[DC_STM/DC_NS]]+Table1[[#This Row],[DC_LPS/DC_NS]]</f>
        <v>0.02</v>
      </c>
      <c r="O2340" s="6">
        <v>1</v>
      </c>
      <c r="P2340" s="6">
        <v>1</v>
      </c>
      <c r="Q2340" s="6">
        <v>1121466.3671875</v>
      </c>
      <c r="R2340" s="7"/>
      <c r="S2340" s="16"/>
      <c r="T2340" s="9"/>
      <c r="U2340" s="10">
        <v>0</v>
      </c>
      <c r="V2340" s="11"/>
      <c r="W2340" s="17"/>
      <c r="X2340" s="13"/>
      <c r="Y2340" s="10">
        <v>0</v>
      </c>
      <c r="Z2340" s="18">
        <f>Table1[[#This Row],[Mφ_STM/Mφ_NS]]+Table1[[#This Row],[Mφ_LPS/Mφ_NS]]</f>
        <v>0</v>
      </c>
    </row>
    <row r="2341" spans="1:26" x14ac:dyDescent="0.25">
      <c r="A2341" s="5" t="s">
        <v>7196</v>
      </c>
      <c r="B2341" s="15" t="s">
        <v>7197</v>
      </c>
      <c r="C2341" s="6">
        <v>1</v>
      </c>
      <c r="D2341" s="6">
        <v>6</v>
      </c>
      <c r="E2341" s="6">
        <v>171783.956624349</v>
      </c>
      <c r="F2341" s="7"/>
      <c r="G2341" s="8"/>
      <c r="H2341" s="9"/>
      <c r="I2341" s="10">
        <v>0</v>
      </c>
      <c r="J2341" s="11">
        <v>0.33995292487128198</v>
      </c>
      <c r="K2341" s="12" t="s">
        <v>242</v>
      </c>
      <c r="L2341" s="13"/>
      <c r="M2341" s="10">
        <v>1</v>
      </c>
      <c r="N2341" s="14">
        <f>Table1[[#This Row],[DC_STM/DC_NS]]+Table1[[#This Row],[DC_LPS/DC_NS]]</f>
        <v>0.33995292487128198</v>
      </c>
      <c r="O2341" s="6">
        <v>1</v>
      </c>
      <c r="P2341" s="6">
        <v>5</v>
      </c>
      <c r="Q2341" s="6">
        <v>238686.020214844</v>
      </c>
      <c r="R2341" s="7"/>
      <c r="S2341" s="16"/>
      <c r="T2341" s="9"/>
      <c r="U2341" s="10">
        <v>0</v>
      </c>
      <c r="V2341" s="11"/>
      <c r="W2341" s="17"/>
      <c r="X2341" s="13"/>
      <c r="Y2341" s="10">
        <v>0</v>
      </c>
      <c r="Z2341" s="18">
        <f>Table1[[#This Row],[Mφ_STM/Mφ_NS]]+Table1[[#This Row],[Mφ_LPS/Mφ_NS]]</f>
        <v>0</v>
      </c>
    </row>
    <row r="2342" spans="1:26" x14ac:dyDescent="0.25">
      <c r="A2342" s="15" t="s">
        <v>7198</v>
      </c>
      <c r="B2342" s="15" t="s">
        <v>7199</v>
      </c>
      <c r="C2342" s="6">
        <v>2</v>
      </c>
      <c r="D2342" s="6">
        <v>6</v>
      </c>
      <c r="E2342" s="6">
        <v>3637945.34375</v>
      </c>
      <c r="F2342" s="7">
        <v>25.145699115962501</v>
      </c>
      <c r="G2342" s="8" t="s">
        <v>4599</v>
      </c>
      <c r="H2342" s="9">
        <v>198.45594500268399</v>
      </c>
      <c r="I2342" s="10">
        <v>4</v>
      </c>
      <c r="J2342" s="11">
        <v>33.903093218404798</v>
      </c>
      <c r="K2342" s="12" t="s">
        <v>3528</v>
      </c>
      <c r="L2342" s="13">
        <v>168.83943518042901</v>
      </c>
      <c r="M2342" s="10">
        <v>3</v>
      </c>
      <c r="N2342" s="14">
        <f>Table1[[#This Row],[DC_STM/DC_NS]]+Table1[[#This Row],[DC_LPS/DC_NS]]</f>
        <v>59.048792334367299</v>
      </c>
      <c r="O2342" s="6"/>
      <c r="P2342" s="6"/>
      <c r="Q2342" s="6"/>
      <c r="R2342" s="7"/>
      <c r="S2342" s="16"/>
      <c r="T2342" s="9"/>
      <c r="U2342" s="10">
        <v>0</v>
      </c>
      <c r="V2342" s="11"/>
      <c r="W2342" s="17"/>
      <c r="X2342" s="13"/>
      <c r="Y2342" s="10">
        <v>0</v>
      </c>
      <c r="Z2342" s="18">
        <f>Table1[[#This Row],[Mφ_STM/Mφ_NS]]+Table1[[#This Row],[Mφ_LPS/Mφ_NS]]</f>
        <v>0</v>
      </c>
    </row>
    <row r="2343" spans="1:26" x14ac:dyDescent="0.25">
      <c r="A2343" s="5" t="s">
        <v>7200</v>
      </c>
      <c r="B2343" s="15" t="s">
        <v>7201</v>
      </c>
      <c r="C2343" s="6">
        <v>1</v>
      </c>
      <c r="D2343" s="6">
        <v>1</v>
      </c>
      <c r="E2343" s="6">
        <v>3249919.59375</v>
      </c>
      <c r="F2343" s="7"/>
      <c r="G2343" s="8"/>
      <c r="H2343" s="9"/>
      <c r="I2343" s="10">
        <v>0</v>
      </c>
      <c r="J2343" s="11"/>
      <c r="K2343" s="12"/>
      <c r="L2343" s="13"/>
      <c r="M2343" s="10">
        <v>0</v>
      </c>
      <c r="N2343" s="14">
        <f>Table1[[#This Row],[DC_STM/DC_NS]]+Table1[[#This Row],[DC_LPS/DC_NS]]</f>
        <v>0</v>
      </c>
      <c r="O2343" s="6"/>
      <c r="P2343" s="6"/>
      <c r="Q2343" s="6"/>
      <c r="R2343" s="7"/>
      <c r="S2343" s="16"/>
      <c r="T2343" s="9"/>
      <c r="U2343" s="10">
        <v>0</v>
      </c>
      <c r="V2343" s="11"/>
      <c r="W2343" s="17"/>
      <c r="X2343" s="13"/>
      <c r="Y2343" s="10">
        <v>0</v>
      </c>
      <c r="Z2343" s="18">
        <f>Table1[[#This Row],[Mφ_STM/Mφ_NS]]+Table1[[#This Row],[Mφ_LPS/Mφ_NS]]</f>
        <v>0</v>
      </c>
    </row>
    <row r="2344" spans="1:26" x14ac:dyDescent="0.25">
      <c r="A2344" s="5" t="s">
        <v>7202</v>
      </c>
      <c r="B2344" s="15" t="s">
        <v>7203</v>
      </c>
      <c r="C2344" s="6">
        <v>1</v>
      </c>
      <c r="D2344" s="6">
        <v>75</v>
      </c>
      <c r="E2344" s="6">
        <v>147586318.11545101</v>
      </c>
      <c r="F2344" s="7">
        <v>1</v>
      </c>
      <c r="G2344" s="8" t="s">
        <v>7204</v>
      </c>
      <c r="H2344" s="9">
        <v>0</v>
      </c>
      <c r="I2344" s="10">
        <v>3</v>
      </c>
      <c r="J2344" s="11">
        <v>100</v>
      </c>
      <c r="K2344" s="12" t="s">
        <v>7204</v>
      </c>
      <c r="L2344" s="13">
        <v>0</v>
      </c>
      <c r="M2344" s="10">
        <v>3</v>
      </c>
      <c r="N2344" s="14">
        <f>Table1[[#This Row],[DC_STM/DC_NS]]+Table1[[#This Row],[DC_LPS/DC_NS]]</f>
        <v>101</v>
      </c>
      <c r="O2344" s="6"/>
      <c r="P2344" s="6"/>
      <c r="Q2344" s="6"/>
      <c r="R2344" s="7"/>
      <c r="S2344" s="16"/>
      <c r="T2344" s="9"/>
      <c r="U2344" s="10">
        <v>0</v>
      </c>
      <c r="V2344" s="11"/>
      <c r="W2344" s="17"/>
      <c r="X2344" s="13"/>
      <c r="Y2344" s="10">
        <v>0</v>
      </c>
      <c r="Z2344" s="18">
        <f>Table1[[#This Row],[Mφ_STM/Mφ_NS]]+Table1[[#This Row],[Mφ_LPS/Mφ_NS]]</f>
        <v>0</v>
      </c>
    </row>
    <row r="2345" spans="1:26" x14ac:dyDescent="0.25">
      <c r="A2345" s="15" t="s">
        <v>7205</v>
      </c>
      <c r="B2345" s="15" t="s">
        <v>7206</v>
      </c>
      <c r="C2345" s="6">
        <v>2</v>
      </c>
      <c r="D2345" s="6">
        <v>72</v>
      </c>
      <c r="E2345" s="6">
        <v>17226578.729356602</v>
      </c>
      <c r="F2345" s="7">
        <v>12.187045385567201</v>
      </c>
      <c r="G2345" s="8" t="s">
        <v>7207</v>
      </c>
      <c r="H2345" s="9">
        <v>254.55655229259301</v>
      </c>
      <c r="I2345" s="10">
        <v>16</v>
      </c>
      <c r="J2345" s="11">
        <v>6.6517971637131303</v>
      </c>
      <c r="K2345" s="12" t="s">
        <v>7207</v>
      </c>
      <c r="L2345" s="13">
        <v>287.42807753281699</v>
      </c>
      <c r="M2345" s="10">
        <v>16</v>
      </c>
      <c r="N2345" s="14">
        <f>Table1[[#This Row],[DC_STM/DC_NS]]+Table1[[#This Row],[DC_LPS/DC_NS]]</f>
        <v>18.838842549280329</v>
      </c>
      <c r="O2345" s="6">
        <v>7</v>
      </c>
      <c r="P2345" s="6">
        <v>53</v>
      </c>
      <c r="Q2345" s="6">
        <v>4578033.7003851999</v>
      </c>
      <c r="R2345" s="7">
        <v>14.4328119374828</v>
      </c>
      <c r="S2345" s="16" t="s">
        <v>7208</v>
      </c>
      <c r="T2345" s="9">
        <v>201.62122313340501</v>
      </c>
      <c r="U2345" s="10">
        <v>22</v>
      </c>
      <c r="V2345" s="11">
        <v>1.38464527936013</v>
      </c>
      <c r="W2345" s="17" t="s">
        <v>7209</v>
      </c>
      <c r="X2345" s="13">
        <v>232.60396252861599</v>
      </c>
      <c r="Y2345" s="10">
        <v>20</v>
      </c>
      <c r="Z2345" s="18">
        <f>Table1[[#This Row],[Mφ_STM/Mφ_NS]]+Table1[[#This Row],[Mφ_LPS/Mφ_NS]]</f>
        <v>15.81745721684293</v>
      </c>
    </row>
    <row r="2346" spans="1:26" x14ac:dyDescent="0.25">
      <c r="A2346" s="5" t="s">
        <v>7210</v>
      </c>
      <c r="B2346" s="15" t="s">
        <v>7211</v>
      </c>
      <c r="C2346" s="6">
        <v>1</v>
      </c>
      <c r="D2346" s="6">
        <v>45</v>
      </c>
      <c r="E2346" s="6">
        <v>18963927.489922401</v>
      </c>
      <c r="F2346" s="7">
        <v>0.34273068941177898</v>
      </c>
      <c r="G2346" s="8" t="s">
        <v>7212</v>
      </c>
      <c r="H2346" s="9">
        <v>197.554989141948</v>
      </c>
      <c r="I2346" s="10">
        <v>8</v>
      </c>
      <c r="J2346" s="11">
        <v>0.35483534747690998</v>
      </c>
      <c r="K2346" s="12" t="s">
        <v>7213</v>
      </c>
      <c r="L2346" s="13">
        <v>72.549867507108502</v>
      </c>
      <c r="M2346" s="10">
        <v>11</v>
      </c>
      <c r="N2346" s="14">
        <f>Table1[[#This Row],[DC_STM/DC_NS]]+Table1[[#This Row],[DC_LPS/DC_NS]]</f>
        <v>0.6975660368886889</v>
      </c>
      <c r="O2346" s="6">
        <v>1</v>
      </c>
      <c r="P2346" s="6">
        <v>35</v>
      </c>
      <c r="Q2346" s="6">
        <v>6015260.2327843904</v>
      </c>
      <c r="R2346" s="7">
        <v>0.50713215494552899</v>
      </c>
      <c r="S2346" s="16" t="s">
        <v>376</v>
      </c>
      <c r="T2346" s="9"/>
      <c r="U2346" s="10">
        <v>1</v>
      </c>
      <c r="V2346" s="11">
        <v>0.51231526357135304</v>
      </c>
      <c r="W2346" s="17" t="s">
        <v>376</v>
      </c>
      <c r="X2346" s="13"/>
      <c r="Y2346" s="10">
        <v>1</v>
      </c>
      <c r="Z2346" s="18">
        <f>Table1[[#This Row],[Mφ_STM/Mφ_NS]]+Table1[[#This Row],[Mφ_LPS/Mφ_NS]]</f>
        <v>1.019447418516882</v>
      </c>
    </row>
    <row r="2347" spans="1:26" x14ac:dyDescent="0.25">
      <c r="A2347" s="5" t="s">
        <v>7214</v>
      </c>
      <c r="B2347" s="15" t="s">
        <v>7215</v>
      </c>
      <c r="C2347" s="6"/>
      <c r="D2347" s="6"/>
      <c r="E2347" s="6"/>
      <c r="F2347" s="7"/>
      <c r="G2347" s="8"/>
      <c r="H2347" s="9"/>
      <c r="I2347" s="10">
        <v>0</v>
      </c>
      <c r="J2347" s="11"/>
      <c r="K2347" s="12"/>
      <c r="L2347" s="13"/>
      <c r="M2347" s="10">
        <v>0</v>
      </c>
      <c r="N2347" s="14">
        <f>Table1[[#This Row],[DC_STM/DC_NS]]+Table1[[#This Row],[DC_LPS/DC_NS]]</f>
        <v>0</v>
      </c>
      <c r="O2347" s="6">
        <v>1</v>
      </c>
      <c r="P2347" s="6">
        <v>43</v>
      </c>
      <c r="Q2347" s="6">
        <v>8350276.9009331604</v>
      </c>
      <c r="R2347" s="7"/>
      <c r="S2347" s="16"/>
      <c r="T2347" s="9"/>
      <c r="U2347" s="10">
        <v>0</v>
      </c>
      <c r="V2347" s="11"/>
      <c r="W2347" s="17"/>
      <c r="X2347" s="13"/>
      <c r="Y2347" s="10">
        <v>0</v>
      </c>
      <c r="Z2347" s="18">
        <f>Table1[[#This Row],[Mφ_STM/Mφ_NS]]+Table1[[#This Row],[Mφ_LPS/Mφ_NS]]</f>
        <v>0</v>
      </c>
    </row>
    <row r="2348" spans="1:26" x14ac:dyDescent="0.25">
      <c r="A2348" s="19" t="s">
        <v>7216</v>
      </c>
      <c r="B2348" s="19" t="s">
        <v>7217</v>
      </c>
      <c r="C2348" s="20">
        <v>6</v>
      </c>
      <c r="D2348" s="20">
        <v>36</v>
      </c>
      <c r="E2348" s="20">
        <v>4144294.0929904501</v>
      </c>
      <c r="F2348" s="21">
        <v>4.3484869748963897</v>
      </c>
      <c r="G2348" s="22" t="s">
        <v>7218</v>
      </c>
      <c r="H2348" s="23">
        <v>186.64129361321801</v>
      </c>
      <c r="I2348" s="24">
        <v>23</v>
      </c>
      <c r="J2348" s="25">
        <v>11.8983124377083</v>
      </c>
      <c r="K2348" s="26" t="s">
        <v>7219</v>
      </c>
      <c r="L2348" s="27">
        <v>277.80355259221602</v>
      </c>
      <c r="M2348" s="24">
        <v>22</v>
      </c>
      <c r="N2348" s="28">
        <v>16.246799412604691</v>
      </c>
      <c r="O2348" s="20">
        <v>7</v>
      </c>
      <c r="P2348" s="20">
        <v>31</v>
      </c>
      <c r="Q2348" s="20">
        <v>3317146.69521078</v>
      </c>
      <c r="R2348" s="21">
        <v>50.2043859345439</v>
      </c>
      <c r="S2348" s="23" t="s">
        <v>7220</v>
      </c>
      <c r="T2348" s="23">
        <v>99.431875654271195</v>
      </c>
      <c r="U2348" s="24">
        <v>11</v>
      </c>
      <c r="V2348" s="25">
        <v>38.827910013949896</v>
      </c>
      <c r="W2348" s="29" t="s">
        <v>7220</v>
      </c>
      <c r="X2348" s="27">
        <v>104.17282299489599</v>
      </c>
      <c r="Y2348" s="24">
        <v>11</v>
      </c>
      <c r="Z2348" s="18">
        <f>V2348+R2348</f>
        <v>89.032295948493797</v>
      </c>
    </row>
    <row r="2349" spans="1:26" x14ac:dyDescent="0.25">
      <c r="A2349" s="5" t="s">
        <v>7221</v>
      </c>
      <c r="B2349" s="15" t="s">
        <v>7222</v>
      </c>
      <c r="C2349" s="6">
        <v>1</v>
      </c>
      <c r="D2349" s="6">
        <v>2</v>
      </c>
      <c r="E2349" s="6">
        <v>1023280.6875</v>
      </c>
      <c r="F2349" s="7"/>
      <c r="G2349" s="8"/>
      <c r="H2349" s="9"/>
      <c r="I2349" s="10">
        <v>0</v>
      </c>
      <c r="J2349" s="11"/>
      <c r="K2349" s="12"/>
      <c r="L2349" s="13"/>
      <c r="M2349" s="10">
        <v>0</v>
      </c>
      <c r="N2349" s="14">
        <f>Table1[[#This Row],[DC_STM/DC_NS]]+Table1[[#This Row],[DC_LPS/DC_NS]]</f>
        <v>0</v>
      </c>
      <c r="O2349" s="6">
        <v>2</v>
      </c>
      <c r="P2349" s="6">
        <v>3</v>
      </c>
      <c r="Q2349" s="6">
        <v>740848.33072916698</v>
      </c>
      <c r="R2349" s="7"/>
      <c r="S2349" s="16"/>
      <c r="T2349" s="9"/>
      <c r="U2349" s="10">
        <v>0</v>
      </c>
      <c r="V2349" s="11"/>
      <c r="W2349" s="17"/>
      <c r="X2349" s="13"/>
      <c r="Y2349" s="10">
        <v>0</v>
      </c>
      <c r="Z2349" s="18">
        <f>Table1[[#This Row],[Mφ_STM/Mφ_NS]]+Table1[[#This Row],[Mφ_LPS/Mφ_NS]]</f>
        <v>0</v>
      </c>
    </row>
    <row r="2350" spans="1:26" x14ac:dyDescent="0.25">
      <c r="A2350" s="5" t="s">
        <v>7223</v>
      </c>
      <c r="B2350" s="15" t="s">
        <v>7224</v>
      </c>
      <c r="C2350" s="6">
        <v>0</v>
      </c>
      <c r="D2350" s="6">
        <v>256</v>
      </c>
      <c r="E2350" s="6">
        <v>67013546.568576403</v>
      </c>
      <c r="F2350" s="7"/>
      <c r="G2350" s="8"/>
      <c r="H2350" s="9"/>
      <c r="I2350" s="10">
        <v>0</v>
      </c>
      <c r="J2350" s="11"/>
      <c r="K2350" s="12"/>
      <c r="L2350" s="13"/>
      <c r="M2350" s="10">
        <v>0</v>
      </c>
      <c r="N2350" s="14">
        <f>Table1[[#This Row],[DC_STM/DC_NS]]+Table1[[#This Row],[DC_LPS/DC_NS]]</f>
        <v>0</v>
      </c>
      <c r="O2350" s="6">
        <v>0</v>
      </c>
      <c r="P2350" s="6">
        <v>136</v>
      </c>
      <c r="Q2350" s="6">
        <v>18086500.305013001</v>
      </c>
      <c r="R2350" s="7"/>
      <c r="S2350" s="16"/>
      <c r="T2350" s="9"/>
      <c r="U2350" s="10">
        <v>0</v>
      </c>
      <c r="V2350" s="11"/>
      <c r="W2350" s="17"/>
      <c r="X2350" s="13"/>
      <c r="Y2350" s="10">
        <v>0</v>
      </c>
      <c r="Z2350" s="18">
        <f>Table1[[#This Row],[Mφ_STM/Mφ_NS]]+Table1[[#This Row],[Mφ_LPS/Mφ_NS]]</f>
        <v>0</v>
      </c>
    </row>
    <row r="2351" spans="1:26" x14ac:dyDescent="0.25">
      <c r="A2351" s="5" t="s">
        <v>7225</v>
      </c>
      <c r="B2351" s="15" t="s">
        <v>7226</v>
      </c>
      <c r="C2351" s="6"/>
      <c r="D2351" s="6"/>
      <c r="E2351" s="6"/>
      <c r="F2351" s="7"/>
      <c r="G2351" s="8"/>
      <c r="H2351" s="9"/>
      <c r="I2351" s="10">
        <v>0</v>
      </c>
      <c r="J2351" s="11"/>
      <c r="K2351" s="12"/>
      <c r="L2351" s="13"/>
      <c r="M2351" s="10">
        <v>0</v>
      </c>
      <c r="N2351" s="14">
        <f>Table1[[#This Row],[DC_STM/DC_NS]]+Table1[[#This Row],[DC_LPS/DC_NS]]</f>
        <v>0</v>
      </c>
      <c r="O2351" s="6">
        <v>0</v>
      </c>
      <c r="P2351" s="6">
        <v>110</v>
      </c>
      <c r="Q2351" s="6">
        <v>13393957.662055099</v>
      </c>
      <c r="R2351" s="7"/>
      <c r="S2351" s="16"/>
      <c r="T2351" s="9"/>
      <c r="U2351" s="10">
        <v>0</v>
      </c>
      <c r="V2351" s="11"/>
      <c r="W2351" s="17"/>
      <c r="X2351" s="13"/>
      <c r="Y2351" s="10">
        <v>0</v>
      </c>
      <c r="Z2351" s="18">
        <f>Table1[[#This Row],[Mφ_STM/Mφ_NS]]+Table1[[#This Row],[Mφ_LPS/Mφ_NS]]</f>
        <v>0</v>
      </c>
    </row>
    <row r="2352" spans="1:26" x14ac:dyDescent="0.25">
      <c r="A2352" s="5" t="s">
        <v>7227</v>
      </c>
      <c r="B2352" s="15" t="s">
        <v>7228</v>
      </c>
      <c r="C2352" s="6"/>
      <c r="D2352" s="6"/>
      <c r="E2352" s="6"/>
      <c r="F2352" s="7"/>
      <c r="G2352" s="8"/>
      <c r="H2352" s="9"/>
      <c r="I2352" s="10">
        <v>0</v>
      </c>
      <c r="J2352" s="11"/>
      <c r="K2352" s="12"/>
      <c r="L2352" s="13"/>
      <c r="M2352" s="10">
        <v>0</v>
      </c>
      <c r="N2352" s="14">
        <f>Table1[[#This Row],[DC_STM/DC_NS]]+Table1[[#This Row],[DC_LPS/DC_NS]]</f>
        <v>0</v>
      </c>
      <c r="O2352" s="6">
        <v>0</v>
      </c>
      <c r="P2352" s="6">
        <v>123</v>
      </c>
      <c r="Q2352" s="6">
        <v>13865875.4345839</v>
      </c>
      <c r="R2352" s="7"/>
      <c r="S2352" s="16"/>
      <c r="T2352" s="9"/>
      <c r="U2352" s="10">
        <v>0</v>
      </c>
      <c r="V2352" s="11"/>
      <c r="W2352" s="17"/>
      <c r="X2352" s="13"/>
      <c r="Y2352" s="10">
        <v>0</v>
      </c>
      <c r="Z2352" s="18">
        <f>Table1[[#This Row],[Mφ_STM/Mφ_NS]]+Table1[[#This Row],[Mφ_LPS/Mφ_NS]]</f>
        <v>0</v>
      </c>
    </row>
    <row r="2353" spans="1:26" x14ac:dyDescent="0.25">
      <c r="A2353" s="5" t="s">
        <v>7229</v>
      </c>
      <c r="B2353" s="15" t="s">
        <v>7230</v>
      </c>
      <c r="C2353" s="6"/>
      <c r="D2353" s="6"/>
      <c r="E2353" s="6"/>
      <c r="F2353" s="7"/>
      <c r="G2353" s="8"/>
      <c r="H2353" s="9"/>
      <c r="I2353" s="10">
        <v>0</v>
      </c>
      <c r="J2353" s="11"/>
      <c r="K2353" s="12"/>
      <c r="L2353" s="13"/>
      <c r="M2353" s="10">
        <v>0</v>
      </c>
      <c r="N2353" s="14">
        <f>Table1[[#This Row],[DC_STM/DC_NS]]+Table1[[#This Row],[DC_LPS/DC_NS]]</f>
        <v>0</v>
      </c>
      <c r="O2353" s="6">
        <v>1</v>
      </c>
      <c r="P2353" s="6">
        <v>1</v>
      </c>
      <c r="Q2353" s="6">
        <v>0</v>
      </c>
      <c r="R2353" s="7"/>
      <c r="S2353" s="16"/>
      <c r="T2353" s="9"/>
      <c r="U2353" s="10">
        <v>0</v>
      </c>
      <c r="V2353" s="11"/>
      <c r="W2353" s="17"/>
      <c r="X2353" s="13"/>
      <c r="Y2353" s="10">
        <v>0</v>
      </c>
      <c r="Z2353" s="18">
        <f>Table1[[#This Row],[Mφ_STM/Mφ_NS]]+Table1[[#This Row],[Mφ_LPS/Mφ_NS]]</f>
        <v>0</v>
      </c>
    </row>
    <row r="2354" spans="1:26" x14ac:dyDescent="0.25">
      <c r="A2354" s="5" t="s">
        <v>7231</v>
      </c>
      <c r="B2354" s="15" t="s">
        <v>7232</v>
      </c>
      <c r="C2354" s="6">
        <v>0</v>
      </c>
      <c r="D2354" s="6">
        <v>179</v>
      </c>
      <c r="E2354" s="6">
        <v>67232192.28125</v>
      </c>
      <c r="F2354" s="7"/>
      <c r="G2354" s="8"/>
      <c r="H2354" s="9"/>
      <c r="I2354" s="10">
        <v>0</v>
      </c>
      <c r="J2354" s="11"/>
      <c r="K2354" s="12"/>
      <c r="L2354" s="13"/>
      <c r="M2354" s="10">
        <v>0</v>
      </c>
      <c r="N2354" s="14">
        <f>Table1[[#This Row],[DC_STM/DC_NS]]+Table1[[#This Row],[DC_LPS/DC_NS]]</f>
        <v>0</v>
      </c>
      <c r="O2354" s="6">
        <v>0</v>
      </c>
      <c r="P2354" s="6">
        <v>94</v>
      </c>
      <c r="Q2354" s="6">
        <v>17737557.069661502</v>
      </c>
      <c r="R2354" s="7"/>
      <c r="S2354" s="16"/>
      <c r="T2354" s="9"/>
      <c r="U2354" s="10">
        <v>0</v>
      </c>
      <c r="V2354" s="11"/>
      <c r="W2354" s="17"/>
      <c r="X2354" s="13"/>
      <c r="Y2354" s="10">
        <v>0</v>
      </c>
      <c r="Z2354" s="18">
        <f>Table1[[#This Row],[Mφ_STM/Mφ_NS]]+Table1[[#This Row],[Mφ_LPS/Mφ_NS]]</f>
        <v>0</v>
      </c>
    </row>
    <row r="2355" spans="1:26" x14ac:dyDescent="0.25">
      <c r="A2355" s="5" t="s">
        <v>7233</v>
      </c>
      <c r="B2355" s="15" t="s">
        <v>7234</v>
      </c>
      <c r="C2355" s="6">
        <v>0</v>
      </c>
      <c r="D2355" s="6">
        <v>161</v>
      </c>
      <c r="E2355" s="6">
        <v>57382316.5193142</v>
      </c>
      <c r="F2355" s="7"/>
      <c r="G2355" s="8"/>
      <c r="H2355" s="9"/>
      <c r="I2355" s="10">
        <v>0</v>
      </c>
      <c r="J2355" s="11"/>
      <c r="K2355" s="12"/>
      <c r="L2355" s="13"/>
      <c r="M2355" s="10">
        <v>0</v>
      </c>
      <c r="N2355" s="14">
        <f>Table1[[#This Row],[DC_STM/DC_NS]]+Table1[[#This Row],[DC_LPS/DC_NS]]</f>
        <v>0</v>
      </c>
      <c r="O2355" s="6"/>
      <c r="P2355" s="6"/>
      <c r="Q2355" s="6"/>
      <c r="R2355" s="7"/>
      <c r="S2355" s="16"/>
      <c r="T2355" s="9"/>
      <c r="U2355" s="10">
        <v>0</v>
      </c>
      <c r="V2355" s="11"/>
      <c r="W2355" s="17"/>
      <c r="X2355" s="13"/>
      <c r="Y2355" s="10">
        <v>0</v>
      </c>
      <c r="Z2355" s="18">
        <f>Table1[[#This Row],[Mφ_STM/Mφ_NS]]+Table1[[#This Row],[Mφ_LPS/Mφ_NS]]</f>
        <v>0</v>
      </c>
    </row>
    <row r="2356" spans="1:26" x14ac:dyDescent="0.25">
      <c r="A2356" s="5" t="s">
        <v>7235</v>
      </c>
      <c r="B2356" s="15" t="s">
        <v>7236</v>
      </c>
      <c r="C2356" s="6"/>
      <c r="D2356" s="6"/>
      <c r="E2356" s="6"/>
      <c r="F2356" s="7"/>
      <c r="G2356" s="8"/>
      <c r="H2356" s="9"/>
      <c r="I2356" s="10">
        <v>0</v>
      </c>
      <c r="J2356" s="11"/>
      <c r="K2356" s="12"/>
      <c r="L2356" s="13"/>
      <c r="M2356" s="10">
        <v>0</v>
      </c>
      <c r="N2356" s="14">
        <f>Table1[[#This Row],[DC_STM/DC_NS]]+Table1[[#This Row],[DC_LPS/DC_NS]]</f>
        <v>0</v>
      </c>
      <c r="O2356" s="6">
        <v>1</v>
      </c>
      <c r="P2356" s="6">
        <v>1</v>
      </c>
      <c r="Q2356" s="6">
        <v>44863.0830078125</v>
      </c>
      <c r="R2356" s="7"/>
      <c r="S2356" s="16"/>
      <c r="T2356" s="9"/>
      <c r="U2356" s="10">
        <v>0</v>
      </c>
      <c r="V2356" s="11"/>
      <c r="W2356" s="17"/>
      <c r="X2356" s="13"/>
      <c r="Y2356" s="10">
        <v>0</v>
      </c>
      <c r="Z2356" s="18">
        <f>Table1[[#This Row],[Mφ_STM/Mφ_NS]]+Table1[[#This Row],[Mφ_LPS/Mφ_NS]]</f>
        <v>0</v>
      </c>
    </row>
    <row r="2357" spans="1:26" x14ac:dyDescent="0.25">
      <c r="A2357" s="5" t="s">
        <v>7237</v>
      </c>
      <c r="B2357" s="15" t="s">
        <v>7238</v>
      </c>
      <c r="C2357" s="6"/>
      <c r="D2357" s="6"/>
      <c r="E2357" s="6"/>
      <c r="F2357" s="7"/>
      <c r="G2357" s="8"/>
      <c r="H2357" s="9"/>
      <c r="I2357" s="10">
        <v>0</v>
      </c>
      <c r="J2357" s="11"/>
      <c r="K2357" s="12"/>
      <c r="L2357" s="13"/>
      <c r="M2357" s="10">
        <v>0</v>
      </c>
      <c r="N2357" s="14">
        <f>Table1[[#This Row],[DC_STM/DC_NS]]+Table1[[#This Row],[DC_LPS/DC_NS]]</f>
        <v>0</v>
      </c>
      <c r="O2357" s="6">
        <v>2</v>
      </c>
      <c r="P2357" s="6">
        <v>2</v>
      </c>
      <c r="Q2357" s="6">
        <v>571796.29980468797</v>
      </c>
      <c r="R2357" s="7">
        <v>0.01</v>
      </c>
      <c r="S2357" s="16" t="s">
        <v>153</v>
      </c>
      <c r="T2357" s="9"/>
      <c r="U2357" s="10">
        <v>1</v>
      </c>
      <c r="V2357" s="11">
        <v>0.01</v>
      </c>
      <c r="W2357" s="17" t="s">
        <v>153</v>
      </c>
      <c r="X2357" s="13"/>
      <c r="Y2357" s="10">
        <v>1</v>
      </c>
      <c r="Z2357" s="18">
        <f>Table1[[#This Row],[Mφ_STM/Mφ_NS]]+Table1[[#This Row],[Mφ_LPS/Mφ_NS]]</f>
        <v>0.02</v>
      </c>
    </row>
    <row r="2358" spans="1:26" x14ac:dyDescent="0.25">
      <c r="A2358" s="5" t="s">
        <v>7239</v>
      </c>
      <c r="B2358" s="15" t="s">
        <v>7240</v>
      </c>
      <c r="C2358" s="6">
        <v>3</v>
      </c>
      <c r="D2358" s="6">
        <v>10</v>
      </c>
      <c r="E2358" s="6">
        <v>2008025.89697266</v>
      </c>
      <c r="F2358" s="7">
        <v>1.81259059087194</v>
      </c>
      <c r="G2358" s="8" t="s">
        <v>7241</v>
      </c>
      <c r="H2358" s="9">
        <v>61.8867752060047</v>
      </c>
      <c r="I2358" s="10">
        <v>5</v>
      </c>
      <c r="J2358" s="11">
        <v>1.1352435861649099</v>
      </c>
      <c r="K2358" s="12" t="s">
        <v>7242</v>
      </c>
      <c r="L2358" s="13">
        <v>59.145803628910699</v>
      </c>
      <c r="M2358" s="10">
        <v>6</v>
      </c>
      <c r="N2358" s="14">
        <f>Table1[[#This Row],[DC_STM/DC_NS]]+Table1[[#This Row],[DC_LPS/DC_NS]]</f>
        <v>2.9478341770368499</v>
      </c>
      <c r="O2358" s="6">
        <v>3</v>
      </c>
      <c r="P2358" s="6">
        <v>6</v>
      </c>
      <c r="Q2358" s="6">
        <v>1071185.3609374999</v>
      </c>
      <c r="R2358" s="7">
        <v>0.01</v>
      </c>
      <c r="S2358" s="16" t="s">
        <v>242</v>
      </c>
      <c r="T2358" s="9"/>
      <c r="U2358" s="10">
        <v>1</v>
      </c>
      <c r="V2358" s="11">
        <v>0.01</v>
      </c>
      <c r="W2358" s="17" t="s">
        <v>242</v>
      </c>
      <c r="X2358" s="13"/>
      <c r="Y2358" s="10">
        <v>1</v>
      </c>
      <c r="Z2358" s="18">
        <f>Table1[[#This Row],[Mφ_STM/Mφ_NS]]+Table1[[#This Row],[Mφ_LPS/Mφ_NS]]</f>
        <v>0.02</v>
      </c>
    </row>
    <row r="2359" spans="1:26" x14ac:dyDescent="0.25">
      <c r="A2359" s="5" t="s">
        <v>7243</v>
      </c>
      <c r="B2359" s="15" t="s">
        <v>7244</v>
      </c>
      <c r="C2359" s="6">
        <v>0</v>
      </c>
      <c r="D2359" s="6">
        <v>212</v>
      </c>
      <c r="E2359" s="6">
        <v>58195684.6924913</v>
      </c>
      <c r="F2359" s="7"/>
      <c r="G2359" s="8"/>
      <c r="H2359" s="9"/>
      <c r="I2359" s="10">
        <v>0</v>
      </c>
      <c r="J2359" s="11"/>
      <c r="K2359" s="12"/>
      <c r="L2359" s="13"/>
      <c r="M2359" s="10">
        <v>0</v>
      </c>
      <c r="N2359" s="14">
        <f>Table1[[#This Row],[DC_STM/DC_NS]]+Table1[[#This Row],[DC_LPS/DC_NS]]</f>
        <v>0</v>
      </c>
      <c r="O2359" s="6">
        <v>1</v>
      </c>
      <c r="P2359" s="6">
        <v>122</v>
      </c>
      <c r="Q2359" s="6">
        <v>11768232.599338099</v>
      </c>
      <c r="R2359" s="7"/>
      <c r="S2359" s="16"/>
      <c r="T2359" s="9"/>
      <c r="U2359" s="10">
        <v>0</v>
      </c>
      <c r="V2359" s="11"/>
      <c r="W2359" s="17"/>
      <c r="X2359" s="13"/>
      <c r="Y2359" s="10">
        <v>0</v>
      </c>
      <c r="Z2359" s="18">
        <f>Table1[[#This Row],[Mφ_STM/Mφ_NS]]+Table1[[#This Row],[Mφ_LPS/Mφ_NS]]</f>
        <v>0</v>
      </c>
    </row>
    <row r="2360" spans="1:26" x14ac:dyDescent="0.25">
      <c r="A2360" s="5" t="s">
        <v>7245</v>
      </c>
      <c r="B2360" s="15" t="s">
        <v>7246</v>
      </c>
      <c r="C2360" s="6">
        <v>0</v>
      </c>
      <c r="D2360" s="6">
        <v>291</v>
      </c>
      <c r="E2360" s="6">
        <v>69136931.697699696</v>
      </c>
      <c r="F2360" s="7"/>
      <c r="G2360" s="8"/>
      <c r="H2360" s="9"/>
      <c r="I2360" s="10">
        <v>0</v>
      </c>
      <c r="J2360" s="11"/>
      <c r="K2360" s="12"/>
      <c r="L2360" s="13"/>
      <c r="M2360" s="10">
        <v>0</v>
      </c>
      <c r="N2360" s="14">
        <f>Table1[[#This Row],[DC_STM/DC_NS]]+Table1[[#This Row],[DC_LPS/DC_NS]]</f>
        <v>0</v>
      </c>
      <c r="O2360" s="6">
        <v>0</v>
      </c>
      <c r="P2360" s="6">
        <v>161</v>
      </c>
      <c r="Q2360" s="6">
        <v>19892791.985188801</v>
      </c>
      <c r="R2360" s="7"/>
      <c r="S2360" s="16"/>
      <c r="T2360" s="9"/>
      <c r="U2360" s="10">
        <v>0</v>
      </c>
      <c r="V2360" s="11"/>
      <c r="W2360" s="17"/>
      <c r="X2360" s="13"/>
      <c r="Y2360" s="10">
        <v>0</v>
      </c>
      <c r="Z2360" s="18">
        <f>Table1[[#This Row],[Mφ_STM/Mφ_NS]]+Table1[[#This Row],[Mφ_LPS/Mφ_NS]]</f>
        <v>0</v>
      </c>
    </row>
    <row r="2361" spans="1:26" x14ac:dyDescent="0.25">
      <c r="A2361" s="5" t="s">
        <v>7247</v>
      </c>
      <c r="B2361" s="15" t="s">
        <v>7248</v>
      </c>
      <c r="C2361" s="6">
        <v>0</v>
      </c>
      <c r="D2361" s="6">
        <v>155</v>
      </c>
      <c r="E2361" s="6">
        <v>61386328.940538198</v>
      </c>
      <c r="F2361" s="7"/>
      <c r="G2361" s="8"/>
      <c r="H2361" s="9"/>
      <c r="I2361" s="10">
        <v>0</v>
      </c>
      <c r="J2361" s="11"/>
      <c r="K2361" s="12"/>
      <c r="L2361" s="13"/>
      <c r="M2361" s="10">
        <v>0</v>
      </c>
      <c r="N2361" s="14">
        <f>Table1[[#This Row],[DC_STM/DC_NS]]+Table1[[#This Row],[DC_LPS/DC_NS]]</f>
        <v>0</v>
      </c>
      <c r="O2361" s="6">
        <v>0</v>
      </c>
      <c r="P2361" s="6">
        <v>92</v>
      </c>
      <c r="Q2361" s="6">
        <v>13246727.5593669</v>
      </c>
      <c r="R2361" s="7"/>
      <c r="S2361" s="16"/>
      <c r="T2361" s="9"/>
      <c r="U2361" s="10">
        <v>0</v>
      </c>
      <c r="V2361" s="11"/>
      <c r="W2361" s="17"/>
      <c r="X2361" s="13"/>
      <c r="Y2361" s="10">
        <v>0</v>
      </c>
      <c r="Z2361" s="18">
        <f>Table1[[#This Row],[Mφ_STM/Mφ_NS]]+Table1[[#This Row],[Mφ_LPS/Mφ_NS]]</f>
        <v>0</v>
      </c>
    </row>
    <row r="2362" spans="1:26" x14ac:dyDescent="0.25">
      <c r="A2362" s="5" t="s">
        <v>7249</v>
      </c>
      <c r="B2362" s="15" t="s">
        <v>7250</v>
      </c>
      <c r="C2362" s="6">
        <v>1</v>
      </c>
      <c r="D2362" s="6">
        <v>10</v>
      </c>
      <c r="E2362" s="6">
        <v>1076859.53634983</v>
      </c>
      <c r="F2362" s="7">
        <v>1.6674694949955799</v>
      </c>
      <c r="G2362" s="8" t="s">
        <v>182</v>
      </c>
      <c r="H2362" s="9"/>
      <c r="I2362" s="10">
        <v>1</v>
      </c>
      <c r="J2362" s="11">
        <v>0.51686306545980398</v>
      </c>
      <c r="K2362" s="12" t="s">
        <v>220</v>
      </c>
      <c r="L2362" s="13">
        <v>43.550147274931199</v>
      </c>
      <c r="M2362" s="10">
        <v>2</v>
      </c>
      <c r="N2362" s="14">
        <f>Table1[[#This Row],[DC_STM/DC_NS]]+Table1[[#This Row],[DC_LPS/DC_NS]]</f>
        <v>2.1843325604553838</v>
      </c>
      <c r="O2362" s="6">
        <v>4</v>
      </c>
      <c r="P2362" s="6">
        <v>8</v>
      </c>
      <c r="Q2362" s="6">
        <v>512138.43334960903</v>
      </c>
      <c r="R2362" s="7">
        <v>35.319245834293099</v>
      </c>
      <c r="S2362" s="16" t="s">
        <v>182</v>
      </c>
      <c r="T2362" s="9"/>
      <c r="U2362" s="10">
        <v>1</v>
      </c>
      <c r="V2362" s="11">
        <v>0.301485101862836</v>
      </c>
      <c r="W2362" s="17" t="s">
        <v>341</v>
      </c>
      <c r="X2362" s="13">
        <v>67.6556211014111</v>
      </c>
      <c r="Y2362" s="10">
        <v>2</v>
      </c>
      <c r="Z2362" s="18">
        <f>Table1[[#This Row],[Mφ_STM/Mφ_NS]]+Table1[[#This Row],[Mφ_LPS/Mφ_NS]]</f>
        <v>35.620730936155937</v>
      </c>
    </row>
    <row r="2363" spans="1:26" x14ac:dyDescent="0.25">
      <c r="A2363" s="5" t="s">
        <v>7251</v>
      </c>
      <c r="B2363" s="15" t="s">
        <v>7252</v>
      </c>
      <c r="C2363" s="6">
        <v>1</v>
      </c>
      <c r="D2363" s="6">
        <v>1</v>
      </c>
      <c r="E2363" s="6">
        <v>98442.96875</v>
      </c>
      <c r="F2363" s="7">
        <v>0.23847265450671301</v>
      </c>
      <c r="G2363" s="8" t="s">
        <v>182</v>
      </c>
      <c r="H2363" s="9"/>
      <c r="I2363" s="10">
        <v>1</v>
      </c>
      <c r="J2363" s="11">
        <v>0.01</v>
      </c>
      <c r="K2363" s="12" t="s">
        <v>182</v>
      </c>
      <c r="L2363" s="13"/>
      <c r="M2363" s="10">
        <v>1</v>
      </c>
      <c r="N2363" s="14">
        <f>Table1[[#This Row],[DC_STM/DC_NS]]+Table1[[#This Row],[DC_LPS/DC_NS]]</f>
        <v>0.24847265450671302</v>
      </c>
      <c r="O2363" s="6">
        <v>1</v>
      </c>
      <c r="P2363" s="6">
        <v>1</v>
      </c>
      <c r="Q2363" s="6">
        <v>170381.71484375</v>
      </c>
      <c r="R2363" s="7">
        <v>0.46726100921267799</v>
      </c>
      <c r="S2363" s="16" t="s">
        <v>431</v>
      </c>
      <c r="T2363" s="9"/>
      <c r="U2363" s="10">
        <v>1</v>
      </c>
      <c r="V2363" s="11">
        <v>1.87554016210391E-2</v>
      </c>
      <c r="W2363" s="17" t="s">
        <v>431</v>
      </c>
      <c r="X2363" s="13"/>
      <c r="Y2363" s="10">
        <v>1</v>
      </c>
      <c r="Z2363" s="18">
        <f>Table1[[#This Row],[Mφ_STM/Mφ_NS]]+Table1[[#This Row],[Mφ_LPS/Mφ_NS]]</f>
        <v>0.48601641083371711</v>
      </c>
    </row>
    <row r="2364" spans="1:26" x14ac:dyDescent="0.25">
      <c r="A2364" s="5" t="s">
        <v>7253</v>
      </c>
      <c r="B2364" s="15" t="s">
        <v>7254</v>
      </c>
      <c r="C2364" s="6">
        <v>2</v>
      </c>
      <c r="D2364" s="6">
        <v>3</v>
      </c>
      <c r="E2364" s="6">
        <v>3882548.84375</v>
      </c>
      <c r="F2364" s="7">
        <v>5.5E-2</v>
      </c>
      <c r="G2364" s="8" t="s">
        <v>7255</v>
      </c>
      <c r="H2364" s="9">
        <v>115.708382375981</v>
      </c>
      <c r="I2364" s="10">
        <v>3</v>
      </c>
      <c r="J2364" s="11">
        <v>0.505</v>
      </c>
      <c r="K2364" s="12" t="s">
        <v>7255</v>
      </c>
      <c r="L2364" s="13">
        <v>138.62093334152101</v>
      </c>
      <c r="M2364" s="10">
        <v>3</v>
      </c>
      <c r="N2364" s="14">
        <f>Table1[[#This Row],[DC_STM/DC_NS]]+Table1[[#This Row],[DC_LPS/DC_NS]]</f>
        <v>0.56000000000000005</v>
      </c>
      <c r="O2364" s="6">
        <v>3</v>
      </c>
      <c r="P2364" s="6">
        <v>6</v>
      </c>
      <c r="Q2364" s="6">
        <v>2044931.29760742</v>
      </c>
      <c r="R2364" s="7"/>
      <c r="S2364" s="16"/>
      <c r="T2364" s="9"/>
      <c r="U2364" s="10">
        <v>0</v>
      </c>
      <c r="V2364" s="11"/>
      <c r="W2364" s="17"/>
      <c r="X2364" s="13"/>
      <c r="Y2364" s="10">
        <v>0</v>
      </c>
      <c r="Z2364" s="18">
        <f>Table1[[#This Row],[Mφ_STM/Mφ_NS]]+Table1[[#This Row],[Mφ_LPS/Mφ_NS]]</f>
        <v>0</v>
      </c>
    </row>
    <row r="2365" spans="1:26" x14ac:dyDescent="0.25">
      <c r="A2365" s="5" t="s">
        <v>7256</v>
      </c>
      <c r="B2365" s="15" t="s">
        <v>7257</v>
      </c>
      <c r="C2365" s="6">
        <v>3</v>
      </c>
      <c r="D2365" s="6">
        <v>56</v>
      </c>
      <c r="E2365" s="6">
        <v>14097681.3014594</v>
      </c>
      <c r="F2365" s="7">
        <v>39.217378265738198</v>
      </c>
      <c r="G2365" s="8" t="s">
        <v>7258</v>
      </c>
      <c r="H2365" s="9">
        <v>118.860101766668</v>
      </c>
      <c r="I2365" s="10">
        <v>21</v>
      </c>
      <c r="J2365" s="11">
        <v>27.678978689292801</v>
      </c>
      <c r="K2365" s="12" t="s">
        <v>7259</v>
      </c>
      <c r="L2365" s="13">
        <v>156.902801323885</v>
      </c>
      <c r="M2365" s="10">
        <v>23</v>
      </c>
      <c r="N2365" s="14">
        <f>Table1[[#This Row],[DC_STM/DC_NS]]+Table1[[#This Row],[DC_LPS/DC_NS]]</f>
        <v>66.896356955030996</v>
      </c>
      <c r="O2365" s="6">
        <v>3</v>
      </c>
      <c r="P2365" s="6">
        <v>22</v>
      </c>
      <c r="Q2365" s="6">
        <v>3917087.1563476599</v>
      </c>
      <c r="R2365" s="7">
        <v>62.585634963692698</v>
      </c>
      <c r="S2365" s="16" t="s">
        <v>7260</v>
      </c>
      <c r="T2365" s="9">
        <v>82.014862793801896</v>
      </c>
      <c r="U2365" s="10">
        <v>6</v>
      </c>
      <c r="V2365" s="11">
        <v>55.447443469519598</v>
      </c>
      <c r="W2365" s="17" t="s">
        <v>7260</v>
      </c>
      <c r="X2365" s="13">
        <v>87.591233850545606</v>
      </c>
      <c r="Y2365" s="10">
        <v>6</v>
      </c>
      <c r="Z2365" s="18">
        <f>Table1[[#This Row],[Mφ_STM/Mφ_NS]]+Table1[[#This Row],[Mφ_LPS/Mφ_NS]]</f>
        <v>118.0330784332123</v>
      </c>
    </row>
    <row r="2366" spans="1:26" x14ac:dyDescent="0.25">
      <c r="A2366" s="5" t="s">
        <v>7261</v>
      </c>
      <c r="B2366" s="15" t="s">
        <v>7262</v>
      </c>
      <c r="C2366" s="6">
        <v>1</v>
      </c>
      <c r="D2366" s="6">
        <v>4</v>
      </c>
      <c r="E2366" s="6">
        <v>1529701.5830078099</v>
      </c>
      <c r="F2366" s="7">
        <v>4.4140534372875697</v>
      </c>
      <c r="G2366" s="8" t="s">
        <v>1708</v>
      </c>
      <c r="H2366" s="9">
        <v>63.510437240984402</v>
      </c>
      <c r="I2366" s="10">
        <v>3</v>
      </c>
      <c r="J2366" s="11">
        <v>2.0148989901281</v>
      </c>
      <c r="K2366" s="12" t="s">
        <v>257</v>
      </c>
      <c r="L2366" s="13">
        <v>8.80770754351237</v>
      </c>
      <c r="M2366" s="10">
        <v>2</v>
      </c>
      <c r="N2366" s="14">
        <f>Table1[[#This Row],[DC_STM/DC_NS]]+Table1[[#This Row],[DC_LPS/DC_NS]]</f>
        <v>6.4289524274156697</v>
      </c>
      <c r="O2366" s="6"/>
      <c r="P2366" s="6"/>
      <c r="Q2366" s="6"/>
      <c r="R2366" s="7"/>
      <c r="S2366" s="16"/>
      <c r="T2366" s="9"/>
      <c r="U2366" s="10">
        <v>0</v>
      </c>
      <c r="V2366" s="11"/>
      <c r="W2366" s="17"/>
      <c r="X2366" s="13"/>
      <c r="Y2366" s="10">
        <v>0</v>
      </c>
      <c r="Z2366" s="18">
        <f>Table1[[#This Row],[Mφ_STM/Mφ_NS]]+Table1[[#This Row],[Mφ_LPS/Mφ_NS]]</f>
        <v>0</v>
      </c>
    </row>
    <row r="2367" spans="1:26" x14ac:dyDescent="0.25">
      <c r="A2367" s="5" t="s">
        <v>7263</v>
      </c>
      <c r="B2367" s="15" t="s">
        <v>7264</v>
      </c>
      <c r="C2367" s="6">
        <v>1</v>
      </c>
      <c r="D2367" s="6">
        <v>1</v>
      </c>
      <c r="E2367" s="6">
        <v>9977035</v>
      </c>
      <c r="F2367" s="7"/>
      <c r="G2367" s="8"/>
      <c r="H2367" s="9"/>
      <c r="I2367" s="10">
        <v>0</v>
      </c>
      <c r="J2367" s="11"/>
      <c r="K2367" s="12"/>
      <c r="L2367" s="13"/>
      <c r="M2367" s="10">
        <v>0</v>
      </c>
      <c r="N2367" s="14">
        <f>Table1[[#This Row],[DC_STM/DC_NS]]+Table1[[#This Row],[DC_LPS/DC_NS]]</f>
        <v>0</v>
      </c>
      <c r="O2367" s="6"/>
      <c r="P2367" s="6"/>
      <c r="Q2367" s="6"/>
      <c r="R2367" s="7"/>
      <c r="S2367" s="16"/>
      <c r="T2367" s="9"/>
      <c r="U2367" s="10">
        <v>0</v>
      </c>
      <c r="V2367" s="11"/>
      <c r="W2367" s="17"/>
      <c r="X2367" s="13"/>
      <c r="Y2367" s="10">
        <v>0</v>
      </c>
      <c r="Z2367" s="18">
        <f>Table1[[#This Row],[Mφ_STM/Mφ_NS]]+Table1[[#This Row],[Mφ_LPS/Mφ_NS]]</f>
        <v>0</v>
      </c>
    </row>
    <row r="2368" spans="1:26" x14ac:dyDescent="0.25">
      <c r="A2368" s="5" t="s">
        <v>7265</v>
      </c>
      <c r="B2368" s="15" t="s">
        <v>7266</v>
      </c>
      <c r="C2368" s="6"/>
      <c r="D2368" s="6"/>
      <c r="E2368" s="6"/>
      <c r="F2368" s="7"/>
      <c r="G2368" s="8"/>
      <c r="H2368" s="9"/>
      <c r="I2368" s="10">
        <v>0</v>
      </c>
      <c r="J2368" s="11"/>
      <c r="K2368" s="12"/>
      <c r="L2368" s="13"/>
      <c r="M2368" s="10">
        <v>0</v>
      </c>
      <c r="N2368" s="14">
        <f>Table1[[#This Row],[DC_STM/DC_NS]]+Table1[[#This Row],[DC_LPS/DC_NS]]</f>
        <v>0</v>
      </c>
      <c r="O2368" s="6">
        <v>1</v>
      </c>
      <c r="P2368" s="6">
        <v>1</v>
      </c>
      <c r="Q2368" s="6">
        <v>238077.484375</v>
      </c>
      <c r="R2368" s="7"/>
      <c r="S2368" s="16"/>
      <c r="T2368" s="9"/>
      <c r="U2368" s="10">
        <v>0</v>
      </c>
      <c r="V2368" s="11"/>
      <c r="W2368" s="17"/>
      <c r="X2368" s="13"/>
      <c r="Y2368" s="10">
        <v>0</v>
      </c>
      <c r="Z2368" s="18">
        <f>Table1[[#This Row],[Mφ_STM/Mφ_NS]]+Table1[[#This Row],[Mφ_LPS/Mφ_NS]]</f>
        <v>0</v>
      </c>
    </row>
    <row r="2369" spans="1:26" x14ac:dyDescent="0.25">
      <c r="A2369" s="5" t="s">
        <v>7267</v>
      </c>
      <c r="B2369" s="15" t="s">
        <v>7268</v>
      </c>
      <c r="C2369" s="6"/>
      <c r="D2369" s="6"/>
      <c r="E2369" s="6"/>
      <c r="F2369" s="7"/>
      <c r="G2369" s="8"/>
      <c r="H2369" s="9"/>
      <c r="I2369" s="10">
        <v>0</v>
      </c>
      <c r="J2369" s="11"/>
      <c r="K2369" s="12"/>
      <c r="L2369" s="13"/>
      <c r="M2369" s="10">
        <v>0</v>
      </c>
      <c r="N2369" s="14">
        <f>Table1[[#This Row],[DC_STM/DC_NS]]+Table1[[#This Row],[DC_LPS/DC_NS]]</f>
        <v>0</v>
      </c>
      <c r="O2369" s="6">
        <v>5</v>
      </c>
      <c r="P2369" s="6">
        <v>10</v>
      </c>
      <c r="Q2369" s="6">
        <v>821518.64596354205</v>
      </c>
      <c r="R2369" s="7"/>
      <c r="S2369" s="16"/>
      <c r="T2369" s="9"/>
      <c r="U2369" s="10">
        <v>0</v>
      </c>
      <c r="V2369" s="11"/>
      <c r="W2369" s="17"/>
      <c r="X2369" s="13"/>
      <c r="Y2369" s="10">
        <v>0</v>
      </c>
      <c r="Z2369" s="18">
        <f>Table1[[#This Row],[Mφ_STM/Mφ_NS]]+Table1[[#This Row],[Mφ_LPS/Mφ_NS]]</f>
        <v>0</v>
      </c>
    </row>
    <row r="2370" spans="1:26" x14ac:dyDescent="0.25">
      <c r="A2370" s="5" t="s">
        <v>7269</v>
      </c>
      <c r="B2370" s="15" t="s">
        <v>7270</v>
      </c>
      <c r="C2370" s="6"/>
      <c r="D2370" s="6"/>
      <c r="E2370" s="6"/>
      <c r="F2370" s="7"/>
      <c r="G2370" s="8"/>
      <c r="H2370" s="9"/>
      <c r="I2370" s="10">
        <v>0</v>
      </c>
      <c r="J2370" s="11"/>
      <c r="K2370" s="12"/>
      <c r="L2370" s="13"/>
      <c r="M2370" s="10">
        <v>0</v>
      </c>
      <c r="N2370" s="14">
        <f>Table1[[#This Row],[DC_STM/DC_NS]]+Table1[[#This Row],[DC_LPS/DC_NS]]</f>
        <v>0</v>
      </c>
      <c r="O2370" s="6">
        <v>11</v>
      </c>
      <c r="P2370" s="6">
        <v>28</v>
      </c>
      <c r="Q2370" s="6">
        <v>1297970.8493874299</v>
      </c>
      <c r="R2370" s="7">
        <v>42.677669756647703</v>
      </c>
      <c r="S2370" s="16" t="s">
        <v>7271</v>
      </c>
      <c r="T2370" s="9">
        <v>123.275942917889</v>
      </c>
      <c r="U2370" s="10">
        <v>6</v>
      </c>
      <c r="V2370" s="11">
        <v>28.917649861977001</v>
      </c>
      <c r="W2370" s="17" t="s">
        <v>7272</v>
      </c>
      <c r="X2370" s="13">
        <v>167.923644453458</v>
      </c>
      <c r="Y2370" s="10">
        <v>9</v>
      </c>
      <c r="Z2370" s="18">
        <f>Table1[[#This Row],[Mφ_STM/Mφ_NS]]+Table1[[#This Row],[Mφ_LPS/Mφ_NS]]</f>
        <v>71.5953196186247</v>
      </c>
    </row>
    <row r="2371" spans="1:26" x14ac:dyDescent="0.25">
      <c r="A2371" s="5" t="s">
        <v>7273</v>
      </c>
      <c r="B2371" s="15" t="s">
        <v>7274</v>
      </c>
      <c r="C2371" s="6">
        <v>1</v>
      </c>
      <c r="D2371" s="6">
        <v>9</v>
      </c>
      <c r="E2371" s="6">
        <v>738047.28260633699</v>
      </c>
      <c r="F2371" s="7">
        <v>0.505</v>
      </c>
      <c r="G2371" s="8" t="s">
        <v>4128</v>
      </c>
      <c r="H2371" s="9">
        <v>138.62093334152101</v>
      </c>
      <c r="I2371" s="10">
        <v>2</v>
      </c>
      <c r="J2371" s="11">
        <v>50.005000000000003</v>
      </c>
      <c r="K2371" s="12" t="s">
        <v>4128</v>
      </c>
      <c r="L2371" s="13">
        <v>141.393074794206</v>
      </c>
      <c r="M2371" s="10">
        <v>2</v>
      </c>
      <c r="N2371" s="14">
        <f>Table1[[#This Row],[DC_STM/DC_NS]]+Table1[[#This Row],[DC_LPS/DC_NS]]</f>
        <v>50.510000000000005</v>
      </c>
      <c r="O2371" s="6">
        <v>1</v>
      </c>
      <c r="P2371" s="6">
        <v>1</v>
      </c>
      <c r="Q2371" s="6">
        <v>30368.253417968801</v>
      </c>
      <c r="R2371" s="7">
        <v>20.508673600089701</v>
      </c>
      <c r="S2371" s="16" t="s">
        <v>153</v>
      </c>
      <c r="T2371" s="9"/>
      <c r="U2371" s="10">
        <v>1</v>
      </c>
      <c r="V2371" s="11">
        <v>34.973124075892201</v>
      </c>
      <c r="W2371" s="17" t="s">
        <v>153</v>
      </c>
      <c r="X2371" s="13"/>
      <c r="Y2371" s="10">
        <v>1</v>
      </c>
      <c r="Z2371" s="18">
        <f>Table1[[#This Row],[Mφ_STM/Mφ_NS]]+Table1[[#This Row],[Mφ_LPS/Mφ_NS]]</f>
        <v>55.481797675981902</v>
      </c>
    </row>
    <row r="2372" spans="1:26" x14ac:dyDescent="0.25">
      <c r="A2372" s="5" t="s">
        <v>7275</v>
      </c>
      <c r="B2372" s="15" t="s">
        <v>7276</v>
      </c>
      <c r="C2372" s="6">
        <v>6</v>
      </c>
      <c r="D2372" s="6">
        <v>62</v>
      </c>
      <c r="E2372" s="6">
        <v>8275630.5260959202</v>
      </c>
      <c r="F2372" s="7">
        <v>0.97552978784968802</v>
      </c>
      <c r="G2372" s="8" t="s">
        <v>7277</v>
      </c>
      <c r="H2372" s="9">
        <v>86.038842707461896</v>
      </c>
      <c r="I2372" s="10">
        <v>34</v>
      </c>
      <c r="J2372" s="11">
        <v>0.94528243593528105</v>
      </c>
      <c r="K2372" s="12" t="s">
        <v>7278</v>
      </c>
      <c r="L2372" s="13">
        <v>44.838947196835598</v>
      </c>
      <c r="M2372" s="10">
        <v>35</v>
      </c>
      <c r="N2372" s="14">
        <f>Table1[[#This Row],[DC_STM/DC_NS]]+Table1[[#This Row],[DC_LPS/DC_NS]]</f>
        <v>1.920812223784969</v>
      </c>
      <c r="O2372" s="6">
        <v>6</v>
      </c>
      <c r="P2372" s="6">
        <v>41</v>
      </c>
      <c r="Q2372" s="6">
        <v>4078921.5498416801</v>
      </c>
      <c r="R2372" s="7">
        <v>4.45437908645681</v>
      </c>
      <c r="S2372" s="16" t="s">
        <v>7279</v>
      </c>
      <c r="T2372" s="9">
        <v>94.943546911082606</v>
      </c>
      <c r="U2372" s="10">
        <v>20</v>
      </c>
      <c r="V2372" s="11">
        <v>1.1764600995393499</v>
      </c>
      <c r="W2372" s="17" t="s">
        <v>7280</v>
      </c>
      <c r="X2372" s="13">
        <v>195.782042552332</v>
      </c>
      <c r="Y2372" s="10">
        <v>22</v>
      </c>
      <c r="Z2372" s="18">
        <f>Table1[[#This Row],[Mφ_STM/Mφ_NS]]+Table1[[#This Row],[Mφ_LPS/Mφ_NS]]</f>
        <v>5.6308391859961597</v>
      </c>
    </row>
    <row r="2373" spans="1:26" x14ac:dyDescent="0.25">
      <c r="A2373" s="5" t="s">
        <v>7281</v>
      </c>
      <c r="B2373" s="15" t="s">
        <v>7282</v>
      </c>
      <c r="C2373" s="6">
        <v>1</v>
      </c>
      <c r="D2373" s="6">
        <v>1</v>
      </c>
      <c r="E2373" s="6">
        <v>290526.375</v>
      </c>
      <c r="F2373" s="7"/>
      <c r="G2373" s="8"/>
      <c r="H2373" s="9"/>
      <c r="I2373" s="10">
        <v>0</v>
      </c>
      <c r="J2373" s="11"/>
      <c r="K2373" s="12"/>
      <c r="L2373" s="13"/>
      <c r="M2373" s="10">
        <v>0</v>
      </c>
      <c r="N2373" s="14">
        <f>Table1[[#This Row],[DC_STM/DC_NS]]+Table1[[#This Row],[DC_LPS/DC_NS]]</f>
        <v>0</v>
      </c>
      <c r="O2373" s="6">
        <v>1</v>
      </c>
      <c r="P2373" s="6">
        <v>1</v>
      </c>
      <c r="Q2373" s="6">
        <v>347545.55859375</v>
      </c>
      <c r="R2373" s="7"/>
      <c r="S2373" s="16"/>
      <c r="T2373" s="9"/>
      <c r="U2373" s="10">
        <v>0</v>
      </c>
      <c r="V2373" s="11"/>
      <c r="W2373" s="17"/>
      <c r="X2373" s="13"/>
      <c r="Y2373" s="10">
        <v>0</v>
      </c>
      <c r="Z2373" s="18">
        <f>Table1[[#This Row],[Mφ_STM/Mφ_NS]]+Table1[[#This Row],[Mφ_LPS/Mφ_NS]]</f>
        <v>0</v>
      </c>
    </row>
    <row r="2374" spans="1:26" x14ac:dyDescent="0.25">
      <c r="A2374" s="5" t="s">
        <v>7283</v>
      </c>
      <c r="B2374" s="15" t="s">
        <v>7284</v>
      </c>
      <c r="C2374" s="6">
        <v>4</v>
      </c>
      <c r="D2374" s="6">
        <v>8</v>
      </c>
      <c r="E2374" s="6">
        <v>3515153.2184244799</v>
      </c>
      <c r="F2374" s="7">
        <v>68.229169763896195</v>
      </c>
      <c r="G2374" s="8" t="s">
        <v>7285</v>
      </c>
      <c r="H2374" s="9">
        <v>80.652736004265407</v>
      </c>
      <c r="I2374" s="10">
        <v>6</v>
      </c>
      <c r="J2374" s="11">
        <v>57.386311697164203</v>
      </c>
      <c r="K2374" s="12" t="s">
        <v>7285</v>
      </c>
      <c r="L2374" s="13">
        <v>89.187347395815905</v>
      </c>
      <c r="M2374" s="10">
        <v>6</v>
      </c>
      <c r="N2374" s="14">
        <f>Table1[[#This Row],[DC_STM/DC_NS]]+Table1[[#This Row],[DC_LPS/DC_NS]]</f>
        <v>125.6154814610604</v>
      </c>
      <c r="O2374" s="6">
        <v>6</v>
      </c>
      <c r="P2374" s="6">
        <v>17</v>
      </c>
      <c r="Q2374" s="6">
        <v>3426158.0243055602</v>
      </c>
      <c r="R2374" s="7">
        <v>100</v>
      </c>
      <c r="S2374" s="16" t="s">
        <v>7286</v>
      </c>
      <c r="T2374" s="9">
        <v>0</v>
      </c>
      <c r="U2374" s="10">
        <v>5</v>
      </c>
      <c r="V2374" s="11">
        <v>82.942026023631598</v>
      </c>
      <c r="W2374" s="17" t="s">
        <v>7286</v>
      </c>
      <c r="X2374" s="13">
        <v>45.987289192471003</v>
      </c>
      <c r="Y2374" s="10">
        <v>5</v>
      </c>
      <c r="Z2374" s="18">
        <f>Table1[[#This Row],[Mφ_STM/Mφ_NS]]+Table1[[#This Row],[Mφ_LPS/Mφ_NS]]</f>
        <v>182.9420260236316</v>
      </c>
    </row>
    <row r="2375" spans="1:26" x14ac:dyDescent="0.25">
      <c r="A2375" s="5" t="s">
        <v>7287</v>
      </c>
      <c r="B2375" s="15" t="s">
        <v>7288</v>
      </c>
      <c r="C2375" s="6"/>
      <c r="D2375" s="6"/>
      <c r="E2375" s="6"/>
      <c r="F2375" s="7"/>
      <c r="G2375" s="8"/>
      <c r="H2375" s="9"/>
      <c r="I2375" s="10">
        <v>0</v>
      </c>
      <c r="J2375" s="11"/>
      <c r="K2375" s="12"/>
      <c r="L2375" s="13"/>
      <c r="M2375" s="10">
        <v>0</v>
      </c>
      <c r="N2375" s="14">
        <f>Table1[[#This Row],[DC_STM/DC_NS]]+Table1[[#This Row],[DC_LPS/DC_NS]]</f>
        <v>0</v>
      </c>
      <c r="O2375" s="6">
        <v>3</v>
      </c>
      <c r="P2375" s="6">
        <v>24</v>
      </c>
      <c r="Q2375" s="6">
        <v>2508249.4183682501</v>
      </c>
      <c r="R2375" s="7">
        <v>1.90055727712151</v>
      </c>
      <c r="S2375" s="16" t="s">
        <v>7289</v>
      </c>
      <c r="T2375" s="9">
        <v>137.91952373327501</v>
      </c>
      <c r="U2375" s="10">
        <v>9</v>
      </c>
      <c r="V2375" s="11">
        <v>1.03083441304301</v>
      </c>
      <c r="W2375" s="17" t="s">
        <v>7289</v>
      </c>
      <c r="X2375" s="13">
        <v>41.951118397592403</v>
      </c>
      <c r="Y2375" s="10">
        <v>9</v>
      </c>
      <c r="Z2375" s="18">
        <f>Table1[[#This Row],[Mφ_STM/Mφ_NS]]+Table1[[#This Row],[Mφ_LPS/Mφ_NS]]</f>
        <v>2.9313916901645198</v>
      </c>
    </row>
    <row r="2376" spans="1:26" x14ac:dyDescent="0.25">
      <c r="A2376" s="5" t="s">
        <v>7290</v>
      </c>
      <c r="B2376" s="15" t="s">
        <v>7291</v>
      </c>
      <c r="C2376" s="6"/>
      <c r="D2376" s="6"/>
      <c r="E2376" s="6"/>
      <c r="F2376" s="7"/>
      <c r="G2376" s="8"/>
      <c r="H2376" s="9"/>
      <c r="I2376" s="10">
        <v>0</v>
      </c>
      <c r="J2376" s="11"/>
      <c r="K2376" s="12"/>
      <c r="L2376" s="13"/>
      <c r="M2376" s="10">
        <v>0</v>
      </c>
      <c r="N2376" s="14">
        <f>Table1[[#This Row],[DC_STM/DC_NS]]+Table1[[#This Row],[DC_LPS/DC_NS]]</f>
        <v>0</v>
      </c>
      <c r="O2376" s="6">
        <v>2</v>
      </c>
      <c r="P2376" s="6">
        <v>3</v>
      </c>
      <c r="Q2376" s="6">
        <v>1282584.9003906299</v>
      </c>
      <c r="R2376" s="7"/>
      <c r="S2376" s="16"/>
      <c r="T2376" s="9"/>
      <c r="U2376" s="10">
        <v>0</v>
      </c>
      <c r="V2376" s="11"/>
      <c r="W2376" s="17"/>
      <c r="X2376" s="13"/>
      <c r="Y2376" s="10">
        <v>0</v>
      </c>
      <c r="Z2376" s="18">
        <f>Table1[[#This Row],[Mφ_STM/Mφ_NS]]+Table1[[#This Row],[Mφ_LPS/Mφ_NS]]</f>
        <v>0</v>
      </c>
    </row>
    <row r="2377" spans="1:26" x14ac:dyDescent="0.25">
      <c r="A2377" s="5" t="s">
        <v>7292</v>
      </c>
      <c r="B2377" s="15" t="s">
        <v>7293</v>
      </c>
      <c r="C2377" s="6">
        <v>2</v>
      </c>
      <c r="D2377" s="6">
        <v>13</v>
      </c>
      <c r="E2377" s="6">
        <v>1481106.00383391</v>
      </c>
      <c r="F2377" s="7">
        <v>0.01</v>
      </c>
      <c r="G2377" s="8" t="s">
        <v>600</v>
      </c>
      <c r="H2377" s="9">
        <v>0</v>
      </c>
      <c r="I2377" s="10">
        <v>2</v>
      </c>
      <c r="J2377" s="11">
        <v>0.01</v>
      </c>
      <c r="K2377" s="12" t="s">
        <v>600</v>
      </c>
      <c r="L2377" s="13">
        <v>0</v>
      </c>
      <c r="M2377" s="10">
        <v>2</v>
      </c>
      <c r="N2377" s="14">
        <f>Table1[[#This Row],[DC_STM/DC_NS]]+Table1[[#This Row],[DC_LPS/DC_NS]]</f>
        <v>0.02</v>
      </c>
      <c r="O2377" s="6"/>
      <c r="P2377" s="6"/>
      <c r="Q2377" s="6"/>
      <c r="R2377" s="7"/>
      <c r="S2377" s="16"/>
      <c r="T2377" s="9"/>
      <c r="U2377" s="10">
        <v>0</v>
      </c>
      <c r="V2377" s="11"/>
      <c r="W2377" s="17"/>
      <c r="X2377" s="13"/>
      <c r="Y2377" s="10">
        <v>0</v>
      </c>
      <c r="Z2377" s="18">
        <f>Table1[[#This Row],[Mφ_STM/Mφ_NS]]+Table1[[#This Row],[Mφ_LPS/Mφ_NS]]</f>
        <v>0</v>
      </c>
    </row>
    <row r="2378" spans="1:26" x14ac:dyDescent="0.25">
      <c r="A2378" s="5" t="s">
        <v>7294</v>
      </c>
      <c r="B2378" s="15" t="s">
        <v>7295</v>
      </c>
      <c r="C2378" s="6">
        <v>1</v>
      </c>
      <c r="D2378" s="6">
        <v>1</v>
      </c>
      <c r="E2378" s="6">
        <v>14387221.375</v>
      </c>
      <c r="F2378" s="7"/>
      <c r="G2378" s="8"/>
      <c r="H2378" s="9"/>
      <c r="I2378" s="10">
        <v>0</v>
      </c>
      <c r="J2378" s="11"/>
      <c r="K2378" s="12"/>
      <c r="L2378" s="13"/>
      <c r="M2378" s="10">
        <v>0</v>
      </c>
      <c r="N2378" s="14">
        <f>Table1[[#This Row],[DC_STM/DC_NS]]+Table1[[#This Row],[DC_LPS/DC_NS]]</f>
        <v>0</v>
      </c>
      <c r="O2378" s="6"/>
      <c r="P2378" s="6"/>
      <c r="Q2378" s="6"/>
      <c r="R2378" s="7"/>
      <c r="S2378" s="16"/>
      <c r="T2378" s="9"/>
      <c r="U2378" s="10">
        <v>0</v>
      </c>
      <c r="V2378" s="11"/>
      <c r="W2378" s="17"/>
      <c r="X2378" s="13"/>
      <c r="Y2378" s="10">
        <v>0</v>
      </c>
      <c r="Z2378" s="18">
        <f>Table1[[#This Row],[Mφ_STM/Mφ_NS]]+Table1[[#This Row],[Mφ_LPS/Mφ_NS]]</f>
        <v>0</v>
      </c>
    </row>
    <row r="2379" spans="1:26" x14ac:dyDescent="0.25">
      <c r="A2379" s="5" t="s">
        <v>7296</v>
      </c>
      <c r="B2379" s="15" t="s">
        <v>7297</v>
      </c>
      <c r="C2379" s="6"/>
      <c r="D2379" s="6"/>
      <c r="E2379" s="6"/>
      <c r="F2379" s="7"/>
      <c r="G2379" s="8"/>
      <c r="H2379" s="9"/>
      <c r="I2379" s="10">
        <v>0</v>
      </c>
      <c r="J2379" s="11"/>
      <c r="K2379" s="12"/>
      <c r="L2379" s="13"/>
      <c r="M2379" s="10">
        <v>0</v>
      </c>
      <c r="N2379" s="14">
        <f>Table1[[#This Row],[DC_STM/DC_NS]]+Table1[[#This Row],[DC_LPS/DC_NS]]</f>
        <v>0</v>
      </c>
      <c r="O2379" s="6">
        <v>1</v>
      </c>
      <c r="P2379" s="6">
        <v>4</v>
      </c>
      <c r="Q2379" s="6">
        <v>2846153.9853515602</v>
      </c>
      <c r="R2379" s="7"/>
      <c r="S2379" s="16"/>
      <c r="T2379" s="9"/>
      <c r="U2379" s="10">
        <v>0</v>
      </c>
      <c r="V2379" s="11"/>
      <c r="W2379" s="17"/>
      <c r="X2379" s="13"/>
      <c r="Y2379" s="10">
        <v>0</v>
      </c>
      <c r="Z2379" s="18">
        <f>Table1[[#This Row],[Mφ_STM/Mφ_NS]]+Table1[[#This Row],[Mφ_LPS/Mφ_NS]]</f>
        <v>0</v>
      </c>
    </row>
    <row r="2380" spans="1:26" x14ac:dyDescent="0.25">
      <c r="A2380" s="5" t="s">
        <v>7298</v>
      </c>
      <c r="B2380" s="15" t="s">
        <v>7299</v>
      </c>
      <c r="C2380" s="6">
        <v>1</v>
      </c>
      <c r="D2380" s="6">
        <v>1</v>
      </c>
      <c r="E2380" s="6">
        <v>6157888.625</v>
      </c>
      <c r="F2380" s="7"/>
      <c r="G2380" s="8"/>
      <c r="H2380" s="9"/>
      <c r="I2380" s="10">
        <v>0</v>
      </c>
      <c r="J2380" s="11"/>
      <c r="K2380" s="12"/>
      <c r="L2380" s="13"/>
      <c r="M2380" s="10">
        <v>0</v>
      </c>
      <c r="N2380" s="14">
        <f>Table1[[#This Row],[DC_STM/DC_NS]]+Table1[[#This Row],[DC_LPS/DC_NS]]</f>
        <v>0</v>
      </c>
      <c r="O2380" s="6"/>
      <c r="P2380" s="6"/>
      <c r="Q2380" s="6"/>
      <c r="R2380" s="7"/>
      <c r="S2380" s="16"/>
      <c r="T2380" s="9"/>
      <c r="U2380" s="10">
        <v>0</v>
      </c>
      <c r="V2380" s="11"/>
      <c r="W2380" s="17"/>
      <c r="X2380" s="13"/>
      <c r="Y2380" s="10">
        <v>0</v>
      </c>
      <c r="Z2380" s="18">
        <f>Table1[[#This Row],[Mφ_STM/Mφ_NS]]+Table1[[#This Row],[Mφ_LPS/Mφ_NS]]</f>
        <v>0</v>
      </c>
    </row>
    <row r="2381" spans="1:26" x14ac:dyDescent="0.25">
      <c r="A2381" s="5" t="s">
        <v>7300</v>
      </c>
      <c r="B2381" s="15" t="s">
        <v>7301</v>
      </c>
      <c r="C2381" s="6"/>
      <c r="D2381" s="6"/>
      <c r="E2381" s="6"/>
      <c r="F2381" s="7"/>
      <c r="G2381" s="8"/>
      <c r="H2381" s="9"/>
      <c r="I2381" s="10">
        <v>0</v>
      </c>
      <c r="J2381" s="11"/>
      <c r="K2381" s="12"/>
      <c r="L2381" s="13"/>
      <c r="M2381" s="10">
        <v>0</v>
      </c>
      <c r="N2381" s="14">
        <f>Table1[[#This Row],[DC_STM/DC_NS]]+Table1[[#This Row],[DC_LPS/DC_NS]]</f>
        <v>0</v>
      </c>
      <c r="O2381" s="6">
        <v>2</v>
      </c>
      <c r="P2381" s="6">
        <v>8</v>
      </c>
      <c r="Q2381" s="6">
        <v>1261495.4513113799</v>
      </c>
      <c r="R2381" s="7">
        <v>1</v>
      </c>
      <c r="S2381" s="16" t="s">
        <v>97</v>
      </c>
      <c r="T2381" s="9"/>
      <c r="U2381" s="10">
        <v>1</v>
      </c>
      <c r="V2381" s="11">
        <v>92.119258916388404</v>
      </c>
      <c r="W2381" s="17" t="s">
        <v>97</v>
      </c>
      <c r="X2381" s="13"/>
      <c r="Y2381" s="10">
        <v>1</v>
      </c>
      <c r="Z2381" s="18">
        <f>Table1[[#This Row],[Mφ_STM/Mφ_NS]]+Table1[[#This Row],[Mφ_LPS/Mφ_NS]]</f>
        <v>93.119258916388404</v>
      </c>
    </row>
    <row r="2382" spans="1:26" x14ac:dyDescent="0.25">
      <c r="A2382" s="5" t="s">
        <v>7302</v>
      </c>
      <c r="B2382" s="15" t="s">
        <v>7303</v>
      </c>
      <c r="C2382" s="6"/>
      <c r="D2382" s="6"/>
      <c r="E2382" s="6"/>
      <c r="F2382" s="7"/>
      <c r="G2382" s="8"/>
      <c r="H2382" s="9"/>
      <c r="I2382" s="10">
        <v>0</v>
      </c>
      <c r="J2382" s="11"/>
      <c r="K2382" s="12"/>
      <c r="L2382" s="13"/>
      <c r="M2382" s="10">
        <v>0</v>
      </c>
      <c r="N2382" s="14">
        <f>Table1[[#This Row],[DC_STM/DC_NS]]+Table1[[#This Row],[DC_LPS/DC_NS]]</f>
        <v>0</v>
      </c>
      <c r="O2382" s="6">
        <v>2</v>
      </c>
      <c r="P2382" s="6">
        <v>4</v>
      </c>
      <c r="Q2382" s="6">
        <v>425909.13802083302</v>
      </c>
      <c r="R2382" s="7">
        <v>100</v>
      </c>
      <c r="S2382" s="16" t="s">
        <v>271</v>
      </c>
      <c r="T2382" s="9"/>
      <c r="U2382" s="10">
        <v>1</v>
      </c>
      <c r="V2382" s="11">
        <v>100</v>
      </c>
      <c r="W2382" s="17" t="s">
        <v>271</v>
      </c>
      <c r="X2382" s="13"/>
      <c r="Y2382" s="10">
        <v>1</v>
      </c>
      <c r="Z2382" s="18">
        <f>Table1[[#This Row],[Mφ_STM/Mφ_NS]]+Table1[[#This Row],[Mφ_LPS/Mφ_NS]]</f>
        <v>200</v>
      </c>
    </row>
    <row r="2383" spans="1:26" x14ac:dyDescent="0.25">
      <c r="A2383" s="5" t="s">
        <v>7304</v>
      </c>
      <c r="B2383" s="15" t="s">
        <v>7305</v>
      </c>
      <c r="C2383" s="6">
        <v>4</v>
      </c>
      <c r="D2383" s="6">
        <v>14</v>
      </c>
      <c r="E2383" s="6">
        <v>1989686.83554687</v>
      </c>
      <c r="F2383" s="7">
        <v>2.0853336642940001</v>
      </c>
      <c r="G2383" s="8" t="s">
        <v>7306</v>
      </c>
      <c r="H2383" s="9">
        <v>76.897072501978002</v>
      </c>
      <c r="I2383" s="10">
        <v>8</v>
      </c>
      <c r="J2383" s="11">
        <v>0.67718401100390202</v>
      </c>
      <c r="K2383" s="12" t="s">
        <v>7307</v>
      </c>
      <c r="L2383" s="13">
        <v>101.882663480063</v>
      </c>
      <c r="M2383" s="10">
        <v>8</v>
      </c>
      <c r="N2383" s="14">
        <f>Table1[[#This Row],[DC_STM/DC_NS]]+Table1[[#This Row],[DC_LPS/DC_NS]]</f>
        <v>2.7625176752979019</v>
      </c>
      <c r="O2383" s="6">
        <v>6</v>
      </c>
      <c r="P2383" s="6">
        <v>24</v>
      </c>
      <c r="Q2383" s="6">
        <v>2685699.9846540201</v>
      </c>
      <c r="R2383" s="7">
        <v>44.816020066709697</v>
      </c>
      <c r="S2383" s="16" t="s">
        <v>5573</v>
      </c>
      <c r="T2383" s="9">
        <v>112.909959745875</v>
      </c>
      <c r="U2383" s="10">
        <v>5</v>
      </c>
      <c r="V2383" s="11">
        <v>56.484203689328901</v>
      </c>
      <c r="W2383" s="17" t="s">
        <v>5573</v>
      </c>
      <c r="X2383" s="13">
        <v>92.150720079302403</v>
      </c>
      <c r="Y2383" s="10">
        <v>5</v>
      </c>
      <c r="Z2383" s="18">
        <f>Table1[[#This Row],[Mφ_STM/Mφ_NS]]+Table1[[#This Row],[Mφ_LPS/Mφ_NS]]</f>
        <v>101.3002237560386</v>
      </c>
    </row>
    <row r="2384" spans="1:26" x14ac:dyDescent="0.25">
      <c r="A2384" s="5" t="s">
        <v>7308</v>
      </c>
      <c r="B2384" s="15" t="s">
        <v>7309</v>
      </c>
      <c r="C2384" s="6"/>
      <c r="D2384" s="6"/>
      <c r="E2384" s="6"/>
      <c r="F2384" s="7"/>
      <c r="G2384" s="8"/>
      <c r="H2384" s="9"/>
      <c r="I2384" s="10">
        <v>0</v>
      </c>
      <c r="J2384" s="11"/>
      <c r="K2384" s="12"/>
      <c r="L2384" s="13"/>
      <c r="M2384" s="10">
        <v>0</v>
      </c>
      <c r="N2384" s="14">
        <f>Table1[[#This Row],[DC_STM/DC_NS]]+Table1[[#This Row],[DC_LPS/DC_NS]]</f>
        <v>0</v>
      </c>
      <c r="O2384" s="6">
        <v>1</v>
      </c>
      <c r="P2384" s="6">
        <v>1</v>
      </c>
      <c r="Q2384" s="6">
        <v>4884115.625</v>
      </c>
      <c r="R2384" s="7"/>
      <c r="S2384" s="16"/>
      <c r="T2384" s="9"/>
      <c r="U2384" s="10">
        <v>0</v>
      </c>
      <c r="V2384" s="11"/>
      <c r="W2384" s="17"/>
      <c r="X2384" s="13"/>
      <c r="Y2384" s="10">
        <v>0</v>
      </c>
      <c r="Z2384" s="18">
        <f>Table1[[#This Row],[Mφ_STM/Mφ_NS]]+Table1[[#This Row],[Mφ_LPS/Mφ_NS]]</f>
        <v>0</v>
      </c>
    </row>
    <row r="2385" spans="1:26" x14ac:dyDescent="0.25">
      <c r="A2385" s="5" t="s">
        <v>7310</v>
      </c>
      <c r="B2385" s="15" t="s">
        <v>7311</v>
      </c>
      <c r="C2385" s="6"/>
      <c r="D2385" s="6"/>
      <c r="E2385" s="6"/>
      <c r="F2385" s="7"/>
      <c r="G2385" s="8"/>
      <c r="H2385" s="9"/>
      <c r="I2385" s="10">
        <v>0</v>
      </c>
      <c r="J2385" s="11"/>
      <c r="K2385" s="12"/>
      <c r="L2385" s="13"/>
      <c r="M2385" s="10">
        <v>0</v>
      </c>
      <c r="N2385" s="14">
        <f>Table1[[#This Row],[DC_STM/DC_NS]]+Table1[[#This Row],[DC_LPS/DC_NS]]</f>
        <v>0</v>
      </c>
      <c r="O2385" s="6">
        <v>1</v>
      </c>
      <c r="P2385" s="6">
        <v>1</v>
      </c>
      <c r="Q2385" s="6">
        <v>0</v>
      </c>
      <c r="R2385" s="7"/>
      <c r="S2385" s="16"/>
      <c r="T2385" s="9"/>
      <c r="U2385" s="10">
        <v>0</v>
      </c>
      <c r="V2385" s="11"/>
      <c r="W2385" s="17"/>
      <c r="X2385" s="13"/>
      <c r="Y2385" s="10">
        <v>0</v>
      </c>
      <c r="Z2385" s="18">
        <f>Table1[[#This Row],[Mφ_STM/Mφ_NS]]+Table1[[#This Row],[Mφ_LPS/Mφ_NS]]</f>
        <v>0</v>
      </c>
    </row>
    <row r="2386" spans="1:26" x14ac:dyDescent="0.25">
      <c r="A2386" s="5" t="s">
        <v>7312</v>
      </c>
      <c r="B2386" s="15" t="s">
        <v>7313</v>
      </c>
      <c r="C2386" s="6"/>
      <c r="D2386" s="6"/>
      <c r="E2386" s="6"/>
      <c r="F2386" s="7"/>
      <c r="G2386" s="8"/>
      <c r="H2386" s="9"/>
      <c r="I2386" s="10">
        <v>0</v>
      </c>
      <c r="J2386" s="11"/>
      <c r="K2386" s="12"/>
      <c r="L2386" s="13"/>
      <c r="M2386" s="10">
        <v>0</v>
      </c>
      <c r="N2386" s="14">
        <f>Table1[[#This Row],[DC_STM/DC_NS]]+Table1[[#This Row],[DC_LPS/DC_NS]]</f>
        <v>0</v>
      </c>
      <c r="O2386" s="6">
        <v>1</v>
      </c>
      <c r="P2386" s="6">
        <v>2</v>
      </c>
      <c r="Q2386" s="6">
        <v>1244037.3193359401</v>
      </c>
      <c r="R2386" s="7"/>
      <c r="S2386" s="16"/>
      <c r="T2386" s="9"/>
      <c r="U2386" s="10">
        <v>0</v>
      </c>
      <c r="V2386" s="11"/>
      <c r="W2386" s="17"/>
      <c r="X2386" s="13"/>
      <c r="Y2386" s="10">
        <v>0</v>
      </c>
      <c r="Z2386" s="18">
        <f>Table1[[#This Row],[Mφ_STM/Mφ_NS]]+Table1[[#This Row],[Mφ_LPS/Mφ_NS]]</f>
        <v>0</v>
      </c>
    </row>
    <row r="2387" spans="1:26" x14ac:dyDescent="0.25">
      <c r="A2387" s="5" t="s">
        <v>7314</v>
      </c>
      <c r="B2387" s="15" t="s">
        <v>7315</v>
      </c>
      <c r="C2387" s="6">
        <v>1</v>
      </c>
      <c r="D2387" s="6">
        <v>2</v>
      </c>
      <c r="E2387" s="6">
        <v>4997653.6875</v>
      </c>
      <c r="F2387" s="7">
        <v>2.1503721247606</v>
      </c>
      <c r="G2387" s="8" t="s">
        <v>431</v>
      </c>
      <c r="H2387" s="9"/>
      <c r="I2387" s="10">
        <v>1</v>
      </c>
      <c r="J2387" s="11"/>
      <c r="K2387" s="12"/>
      <c r="L2387" s="13"/>
      <c r="M2387" s="10">
        <v>0</v>
      </c>
      <c r="N2387" s="14">
        <f>Table1[[#This Row],[DC_STM/DC_NS]]+Table1[[#This Row],[DC_LPS/DC_NS]]</f>
        <v>2.1503721247606</v>
      </c>
      <c r="O2387" s="6"/>
      <c r="P2387" s="6"/>
      <c r="Q2387" s="6"/>
      <c r="R2387" s="7"/>
      <c r="S2387" s="16"/>
      <c r="T2387" s="9"/>
      <c r="U2387" s="10">
        <v>0</v>
      </c>
      <c r="V2387" s="11"/>
      <c r="W2387" s="17"/>
      <c r="X2387" s="13"/>
      <c r="Y2387" s="10">
        <v>0</v>
      </c>
      <c r="Z2387" s="18">
        <f>Table1[[#This Row],[Mφ_STM/Mφ_NS]]+Table1[[#This Row],[Mφ_LPS/Mφ_NS]]</f>
        <v>0</v>
      </c>
    </row>
    <row r="2388" spans="1:26" x14ac:dyDescent="0.25">
      <c r="A2388" s="5" t="s">
        <v>7316</v>
      </c>
      <c r="B2388" s="15" t="s">
        <v>7317</v>
      </c>
      <c r="C2388" s="6">
        <v>3</v>
      </c>
      <c r="D2388" s="6">
        <v>8</v>
      </c>
      <c r="E2388" s="6">
        <v>3501203.6676432299</v>
      </c>
      <c r="F2388" s="7">
        <v>2.4158735805490399</v>
      </c>
      <c r="G2388" s="8" t="s">
        <v>7318</v>
      </c>
      <c r="H2388" s="9">
        <v>11.490096541920799</v>
      </c>
      <c r="I2388" s="10">
        <v>5</v>
      </c>
      <c r="J2388" s="11">
        <v>0.187932351817335</v>
      </c>
      <c r="K2388" s="12" t="s">
        <v>7318</v>
      </c>
      <c r="L2388" s="13">
        <v>106.797321631914</v>
      </c>
      <c r="M2388" s="10">
        <v>5</v>
      </c>
      <c r="N2388" s="14">
        <f>Table1[[#This Row],[DC_STM/DC_NS]]+Table1[[#This Row],[DC_LPS/DC_NS]]</f>
        <v>2.6038059323663747</v>
      </c>
      <c r="O2388" s="6">
        <v>2</v>
      </c>
      <c r="P2388" s="6">
        <v>3</v>
      </c>
      <c r="Q2388" s="6">
        <v>1014870.85742188</v>
      </c>
      <c r="R2388" s="7"/>
      <c r="S2388" s="16"/>
      <c r="T2388" s="9"/>
      <c r="U2388" s="10">
        <v>0</v>
      </c>
      <c r="V2388" s="11"/>
      <c r="W2388" s="17"/>
      <c r="X2388" s="13"/>
      <c r="Y2388" s="10">
        <v>0</v>
      </c>
      <c r="Z2388" s="18">
        <f>Table1[[#This Row],[Mφ_STM/Mφ_NS]]+Table1[[#This Row],[Mφ_LPS/Mφ_NS]]</f>
        <v>0</v>
      </c>
    </row>
    <row r="2389" spans="1:26" x14ac:dyDescent="0.25">
      <c r="A2389" s="5" t="s">
        <v>7319</v>
      </c>
      <c r="B2389" s="15" t="s">
        <v>7320</v>
      </c>
      <c r="C2389" s="6">
        <v>3</v>
      </c>
      <c r="D2389" s="6">
        <v>4</v>
      </c>
      <c r="E2389" s="6">
        <v>2405378.125</v>
      </c>
      <c r="F2389" s="7">
        <v>4.8410184962010501</v>
      </c>
      <c r="G2389" s="8" t="s">
        <v>219</v>
      </c>
      <c r="H2389" s="9">
        <v>45.412204879436601</v>
      </c>
      <c r="I2389" s="10">
        <v>2</v>
      </c>
      <c r="J2389" s="11">
        <v>0.112653761850957</v>
      </c>
      <c r="K2389" s="12" t="s">
        <v>7321</v>
      </c>
      <c r="L2389" s="13">
        <v>157.830087688654</v>
      </c>
      <c r="M2389" s="10">
        <v>3</v>
      </c>
      <c r="N2389" s="14">
        <f>Table1[[#This Row],[DC_STM/DC_NS]]+Table1[[#This Row],[DC_LPS/DC_NS]]</f>
        <v>4.9536722580520074</v>
      </c>
      <c r="O2389" s="6">
        <v>2</v>
      </c>
      <c r="P2389" s="6">
        <v>3</v>
      </c>
      <c r="Q2389" s="6">
        <v>998458.8515625</v>
      </c>
      <c r="R2389" s="7"/>
      <c r="S2389" s="16"/>
      <c r="T2389" s="9"/>
      <c r="U2389" s="10">
        <v>0</v>
      </c>
      <c r="V2389" s="11"/>
      <c r="W2389" s="17"/>
      <c r="X2389" s="13"/>
      <c r="Y2389" s="10">
        <v>0</v>
      </c>
      <c r="Z2389" s="18">
        <f>Table1[[#This Row],[Mφ_STM/Mφ_NS]]+Table1[[#This Row],[Mφ_LPS/Mφ_NS]]</f>
        <v>0</v>
      </c>
    </row>
    <row r="2390" spans="1:26" x14ac:dyDescent="0.25">
      <c r="A2390" s="5" t="s">
        <v>7322</v>
      </c>
      <c r="B2390" s="15" t="s">
        <v>7323</v>
      </c>
      <c r="C2390" s="6">
        <v>1</v>
      </c>
      <c r="D2390" s="6">
        <v>4</v>
      </c>
      <c r="E2390" s="6">
        <v>14516891.140625</v>
      </c>
      <c r="F2390" s="7">
        <v>1.66860906761897</v>
      </c>
      <c r="G2390" s="8" t="s">
        <v>3824</v>
      </c>
      <c r="H2390" s="9">
        <v>75.441661598415493</v>
      </c>
      <c r="I2390" s="10">
        <v>3</v>
      </c>
      <c r="J2390" s="11">
        <v>0.34233984343547602</v>
      </c>
      <c r="K2390" s="12" t="s">
        <v>3824</v>
      </c>
      <c r="L2390" s="13">
        <v>73.744805426808398</v>
      </c>
      <c r="M2390" s="10">
        <v>3</v>
      </c>
      <c r="N2390" s="14">
        <f>Table1[[#This Row],[DC_STM/DC_NS]]+Table1[[#This Row],[DC_LPS/DC_NS]]</f>
        <v>2.0109489110544461</v>
      </c>
      <c r="O2390" s="6"/>
      <c r="P2390" s="6"/>
      <c r="Q2390" s="6"/>
      <c r="R2390" s="7"/>
      <c r="S2390" s="16"/>
      <c r="T2390" s="9"/>
      <c r="U2390" s="10">
        <v>0</v>
      </c>
      <c r="V2390" s="11"/>
      <c r="W2390" s="17"/>
      <c r="X2390" s="13"/>
      <c r="Y2390" s="10">
        <v>0</v>
      </c>
      <c r="Z2390" s="18">
        <f>Table1[[#This Row],[Mφ_STM/Mφ_NS]]+Table1[[#This Row],[Mφ_LPS/Mφ_NS]]</f>
        <v>0</v>
      </c>
    </row>
    <row r="2391" spans="1:26" x14ac:dyDescent="0.25">
      <c r="A2391" s="5" t="s">
        <v>7324</v>
      </c>
      <c r="B2391" s="15" t="s">
        <v>7325</v>
      </c>
      <c r="C2391" s="6"/>
      <c r="D2391" s="6"/>
      <c r="E2391" s="6"/>
      <c r="F2391" s="7"/>
      <c r="G2391" s="8"/>
      <c r="H2391" s="9"/>
      <c r="I2391" s="10">
        <v>0</v>
      </c>
      <c r="J2391" s="11"/>
      <c r="K2391" s="12"/>
      <c r="L2391" s="13"/>
      <c r="M2391" s="10">
        <v>0</v>
      </c>
      <c r="N2391" s="14">
        <f>Table1[[#This Row],[DC_STM/DC_NS]]+Table1[[#This Row],[DC_LPS/DC_NS]]</f>
        <v>0</v>
      </c>
      <c r="O2391" s="6">
        <v>9</v>
      </c>
      <c r="P2391" s="6">
        <v>30</v>
      </c>
      <c r="Q2391" s="6">
        <v>2014506.75742779</v>
      </c>
      <c r="R2391" s="7">
        <v>2.5068815104305902</v>
      </c>
      <c r="S2391" s="16" t="s">
        <v>7326</v>
      </c>
      <c r="T2391" s="9">
        <v>140.35954069485899</v>
      </c>
      <c r="U2391" s="10">
        <v>5</v>
      </c>
      <c r="V2391" s="11">
        <v>0.51079626537763501</v>
      </c>
      <c r="W2391" s="17" t="s">
        <v>7327</v>
      </c>
      <c r="X2391" s="13">
        <v>75.235510918408195</v>
      </c>
      <c r="Y2391" s="10">
        <v>6</v>
      </c>
      <c r="Z2391" s="18">
        <f>Table1[[#This Row],[Mφ_STM/Mφ_NS]]+Table1[[#This Row],[Mφ_LPS/Mφ_NS]]</f>
        <v>3.0176777758082252</v>
      </c>
    </row>
    <row r="2392" spans="1:26" x14ac:dyDescent="0.25">
      <c r="A2392" s="5" t="s">
        <v>7328</v>
      </c>
      <c r="B2392" s="15" t="s">
        <v>7329</v>
      </c>
      <c r="C2392" s="6">
        <v>5</v>
      </c>
      <c r="D2392" s="6">
        <v>34</v>
      </c>
      <c r="E2392" s="6">
        <v>7364051.07081558</v>
      </c>
      <c r="F2392" s="7">
        <v>1.25900667101176</v>
      </c>
      <c r="G2392" s="8" t="s">
        <v>7330</v>
      </c>
      <c r="H2392" s="9">
        <v>141.7463499957</v>
      </c>
      <c r="I2392" s="10">
        <v>19</v>
      </c>
      <c r="J2392" s="11">
        <v>0.701702125497905</v>
      </c>
      <c r="K2392" s="12" t="s">
        <v>7331</v>
      </c>
      <c r="L2392" s="13">
        <v>85.156131959174203</v>
      </c>
      <c r="M2392" s="10">
        <v>18</v>
      </c>
      <c r="N2392" s="14">
        <f>Table1[[#This Row],[DC_STM/DC_NS]]+Table1[[#This Row],[DC_LPS/DC_NS]]</f>
        <v>1.960708796509665</v>
      </c>
      <c r="O2392" s="6"/>
      <c r="P2392" s="6"/>
      <c r="Q2392" s="6"/>
      <c r="R2392" s="7"/>
      <c r="S2392" s="16"/>
      <c r="T2392" s="9"/>
      <c r="U2392" s="10">
        <v>0</v>
      </c>
      <c r="V2392" s="11"/>
      <c r="W2392" s="17"/>
      <c r="X2392" s="13"/>
      <c r="Y2392" s="10">
        <v>0</v>
      </c>
      <c r="Z2392" s="18">
        <f>Table1[[#This Row],[Mφ_STM/Mφ_NS]]+Table1[[#This Row],[Mφ_LPS/Mφ_NS]]</f>
        <v>0</v>
      </c>
    </row>
    <row r="2393" spans="1:26" x14ac:dyDescent="0.25">
      <c r="A2393" s="5" t="s">
        <v>7332</v>
      </c>
      <c r="B2393" s="15" t="s">
        <v>7333</v>
      </c>
      <c r="C2393" s="6"/>
      <c r="D2393" s="6"/>
      <c r="E2393" s="6"/>
      <c r="F2393" s="7"/>
      <c r="G2393" s="8"/>
      <c r="H2393" s="9"/>
      <c r="I2393" s="10">
        <v>0</v>
      </c>
      <c r="J2393" s="11"/>
      <c r="K2393" s="12"/>
      <c r="L2393" s="13"/>
      <c r="M2393" s="10">
        <v>0</v>
      </c>
      <c r="N2393" s="14">
        <f>Table1[[#This Row],[DC_STM/DC_NS]]+Table1[[#This Row],[DC_LPS/DC_NS]]</f>
        <v>0</v>
      </c>
      <c r="O2393" s="6">
        <v>1</v>
      </c>
      <c r="P2393" s="6">
        <v>1</v>
      </c>
      <c r="Q2393" s="6">
        <v>299445.34375</v>
      </c>
      <c r="R2393" s="7"/>
      <c r="S2393" s="16"/>
      <c r="T2393" s="9"/>
      <c r="U2393" s="10">
        <v>0</v>
      </c>
      <c r="V2393" s="11"/>
      <c r="W2393" s="17"/>
      <c r="X2393" s="13"/>
      <c r="Y2393" s="10">
        <v>0</v>
      </c>
      <c r="Z2393" s="18">
        <f>Table1[[#This Row],[Mφ_STM/Mφ_NS]]+Table1[[#This Row],[Mφ_LPS/Mφ_NS]]</f>
        <v>0</v>
      </c>
    </row>
    <row r="2394" spans="1:26" x14ac:dyDescent="0.25">
      <c r="A2394" s="5" t="s">
        <v>7334</v>
      </c>
      <c r="B2394" s="15" t="s">
        <v>7335</v>
      </c>
      <c r="C2394" s="6">
        <v>1</v>
      </c>
      <c r="D2394" s="6">
        <v>1</v>
      </c>
      <c r="E2394" s="6">
        <v>1971444.28125</v>
      </c>
      <c r="F2394" s="7">
        <v>0.01</v>
      </c>
      <c r="G2394" s="8" t="s">
        <v>200</v>
      </c>
      <c r="H2394" s="9"/>
      <c r="I2394" s="10">
        <v>1</v>
      </c>
      <c r="J2394" s="11">
        <v>0.01</v>
      </c>
      <c r="K2394" s="12" t="s">
        <v>200</v>
      </c>
      <c r="L2394" s="13"/>
      <c r="M2394" s="10">
        <v>1</v>
      </c>
      <c r="N2394" s="14">
        <f>Table1[[#This Row],[DC_STM/DC_NS]]+Table1[[#This Row],[DC_LPS/DC_NS]]</f>
        <v>0.02</v>
      </c>
      <c r="O2394" s="6"/>
      <c r="P2394" s="6"/>
      <c r="Q2394" s="6"/>
      <c r="R2394" s="7"/>
      <c r="S2394" s="16"/>
      <c r="T2394" s="9"/>
      <c r="U2394" s="10">
        <v>0</v>
      </c>
      <c r="V2394" s="11"/>
      <c r="W2394" s="17"/>
      <c r="X2394" s="13"/>
      <c r="Y2394" s="10">
        <v>0</v>
      </c>
      <c r="Z2394" s="18">
        <f>Table1[[#This Row],[Mφ_STM/Mφ_NS]]+Table1[[#This Row],[Mφ_LPS/Mφ_NS]]</f>
        <v>0</v>
      </c>
    </row>
    <row r="2395" spans="1:26" x14ac:dyDescent="0.25">
      <c r="A2395" s="5" t="s">
        <v>7336</v>
      </c>
      <c r="B2395" s="15" t="s">
        <v>7337</v>
      </c>
      <c r="C2395" s="6">
        <v>2</v>
      </c>
      <c r="D2395" s="6">
        <v>24</v>
      </c>
      <c r="E2395" s="6">
        <v>1697918.2134602901</v>
      </c>
      <c r="F2395" s="7">
        <v>12.530388418320699</v>
      </c>
      <c r="G2395" s="8" t="s">
        <v>7338</v>
      </c>
      <c r="H2395" s="9">
        <v>261.99861480787399</v>
      </c>
      <c r="I2395" s="10">
        <v>12</v>
      </c>
      <c r="J2395" s="11">
        <v>8.9978545084746493</v>
      </c>
      <c r="K2395" s="12" t="s">
        <v>7339</v>
      </c>
      <c r="L2395" s="13">
        <v>318.51565559394197</v>
      </c>
      <c r="M2395" s="10">
        <v>15</v>
      </c>
      <c r="N2395" s="14">
        <f>Table1[[#This Row],[DC_STM/DC_NS]]+Table1[[#This Row],[DC_LPS/DC_NS]]</f>
        <v>21.52824292679535</v>
      </c>
      <c r="O2395" s="6"/>
      <c r="P2395" s="6"/>
      <c r="Q2395" s="6"/>
      <c r="R2395" s="7"/>
      <c r="S2395" s="16"/>
      <c r="T2395" s="9"/>
      <c r="U2395" s="10">
        <v>0</v>
      </c>
      <c r="V2395" s="11"/>
      <c r="W2395" s="17"/>
      <c r="X2395" s="13"/>
      <c r="Y2395" s="10">
        <v>0</v>
      </c>
      <c r="Z2395" s="18">
        <f>Table1[[#This Row],[Mφ_STM/Mφ_NS]]+Table1[[#This Row],[Mφ_LPS/Mφ_NS]]</f>
        <v>0</v>
      </c>
    </row>
    <row r="2396" spans="1:26" x14ac:dyDescent="0.25">
      <c r="A2396" s="5" t="s">
        <v>7340</v>
      </c>
      <c r="B2396" s="15" t="s">
        <v>7341</v>
      </c>
      <c r="C2396" s="6"/>
      <c r="D2396" s="6"/>
      <c r="E2396" s="6"/>
      <c r="F2396" s="7"/>
      <c r="G2396" s="8"/>
      <c r="H2396" s="9"/>
      <c r="I2396" s="10">
        <v>0</v>
      </c>
      <c r="J2396" s="11"/>
      <c r="K2396" s="12"/>
      <c r="L2396" s="13"/>
      <c r="M2396" s="10">
        <v>0</v>
      </c>
      <c r="N2396" s="14">
        <f>Table1[[#This Row],[DC_STM/DC_NS]]+Table1[[#This Row],[DC_LPS/DC_NS]]</f>
        <v>0</v>
      </c>
      <c r="O2396" s="6">
        <v>4</v>
      </c>
      <c r="P2396" s="6">
        <v>10</v>
      </c>
      <c r="Q2396" s="6">
        <v>1903768.12521701</v>
      </c>
      <c r="R2396" s="7">
        <v>30.052825817706399</v>
      </c>
      <c r="S2396" s="16" t="s">
        <v>3171</v>
      </c>
      <c r="T2396" s="9">
        <v>39.110693312696696</v>
      </c>
      <c r="U2396" s="10">
        <v>3</v>
      </c>
      <c r="V2396" s="11">
        <v>3.62083161967825</v>
      </c>
      <c r="W2396" s="17" t="s">
        <v>2415</v>
      </c>
      <c r="X2396" s="13"/>
      <c r="Y2396" s="10">
        <v>2</v>
      </c>
      <c r="Z2396" s="18">
        <f>Table1[[#This Row],[Mφ_STM/Mφ_NS]]+Table1[[#This Row],[Mφ_LPS/Mφ_NS]]</f>
        <v>33.673657437384648</v>
      </c>
    </row>
    <row r="2397" spans="1:26" x14ac:dyDescent="0.25">
      <c r="A2397" s="5" t="s">
        <v>7342</v>
      </c>
      <c r="B2397" s="15" t="s">
        <v>7343</v>
      </c>
      <c r="C2397" s="6">
        <v>1</v>
      </c>
      <c r="D2397" s="6">
        <v>8</v>
      </c>
      <c r="E2397" s="6">
        <v>726227.39660644496</v>
      </c>
      <c r="F2397" s="7">
        <v>13.4189118239367</v>
      </c>
      <c r="G2397" s="8" t="s">
        <v>7344</v>
      </c>
      <c r="H2397" s="9">
        <v>235.57200230440699</v>
      </c>
      <c r="I2397" s="10">
        <v>8</v>
      </c>
      <c r="J2397" s="11">
        <v>2.9206629718710402</v>
      </c>
      <c r="K2397" s="12" t="s">
        <v>7344</v>
      </c>
      <c r="L2397" s="13">
        <v>226.07640557632399</v>
      </c>
      <c r="M2397" s="10">
        <v>8</v>
      </c>
      <c r="N2397" s="14">
        <f>Table1[[#This Row],[DC_STM/DC_NS]]+Table1[[#This Row],[DC_LPS/DC_NS]]</f>
        <v>16.339574795807739</v>
      </c>
      <c r="O2397" s="6">
        <v>1</v>
      </c>
      <c r="P2397" s="6">
        <v>6</v>
      </c>
      <c r="Q2397" s="6">
        <v>440650.58959960903</v>
      </c>
      <c r="R2397" s="7"/>
      <c r="S2397" s="16"/>
      <c r="T2397" s="9"/>
      <c r="U2397" s="10">
        <v>0</v>
      </c>
      <c r="V2397" s="11"/>
      <c r="W2397" s="17"/>
      <c r="X2397" s="13"/>
      <c r="Y2397" s="10">
        <v>0</v>
      </c>
      <c r="Z2397" s="18">
        <f>Table1[[#This Row],[Mφ_STM/Mφ_NS]]+Table1[[#This Row],[Mφ_LPS/Mφ_NS]]</f>
        <v>0</v>
      </c>
    </row>
    <row r="2398" spans="1:26" x14ac:dyDescent="0.25">
      <c r="A2398" s="5" t="s">
        <v>7345</v>
      </c>
      <c r="B2398" s="15" t="s">
        <v>7346</v>
      </c>
      <c r="C2398" s="6"/>
      <c r="D2398" s="6"/>
      <c r="E2398" s="6"/>
      <c r="F2398" s="7"/>
      <c r="G2398" s="8"/>
      <c r="H2398" s="9"/>
      <c r="I2398" s="10">
        <v>0</v>
      </c>
      <c r="J2398" s="11"/>
      <c r="K2398" s="12"/>
      <c r="L2398" s="13"/>
      <c r="M2398" s="10">
        <v>0</v>
      </c>
      <c r="N2398" s="14">
        <f>Table1[[#This Row],[DC_STM/DC_NS]]+Table1[[#This Row],[DC_LPS/DC_NS]]</f>
        <v>0</v>
      </c>
      <c r="O2398" s="6">
        <v>1</v>
      </c>
      <c r="P2398" s="6">
        <v>2</v>
      </c>
      <c r="Q2398" s="6">
        <v>569314.26464843797</v>
      </c>
      <c r="R2398" s="7"/>
      <c r="S2398" s="16"/>
      <c r="T2398" s="9"/>
      <c r="U2398" s="10">
        <v>0</v>
      </c>
      <c r="V2398" s="11"/>
      <c r="W2398" s="17"/>
      <c r="X2398" s="13"/>
      <c r="Y2398" s="10">
        <v>0</v>
      </c>
      <c r="Z2398" s="18">
        <f>Table1[[#This Row],[Mφ_STM/Mφ_NS]]+Table1[[#This Row],[Mφ_LPS/Mφ_NS]]</f>
        <v>0</v>
      </c>
    </row>
    <row r="2399" spans="1:26" x14ac:dyDescent="0.25">
      <c r="A2399" s="5" t="s">
        <v>7347</v>
      </c>
      <c r="B2399" s="15" t="s">
        <v>7348</v>
      </c>
      <c r="C2399" s="6"/>
      <c r="D2399" s="6"/>
      <c r="E2399" s="6"/>
      <c r="F2399" s="7"/>
      <c r="G2399" s="8"/>
      <c r="H2399" s="9"/>
      <c r="I2399" s="10">
        <v>0</v>
      </c>
      <c r="J2399" s="11"/>
      <c r="K2399" s="12"/>
      <c r="L2399" s="13"/>
      <c r="M2399" s="10">
        <v>0</v>
      </c>
      <c r="N2399" s="14">
        <f>Table1[[#This Row],[DC_STM/DC_NS]]+Table1[[#This Row],[DC_LPS/DC_NS]]</f>
        <v>0</v>
      </c>
      <c r="O2399" s="6">
        <v>1</v>
      </c>
      <c r="P2399" s="6">
        <v>1</v>
      </c>
      <c r="Q2399" s="6">
        <v>35055.119628906301</v>
      </c>
      <c r="R2399" s="7">
        <v>1</v>
      </c>
      <c r="S2399" s="16" t="s">
        <v>97</v>
      </c>
      <c r="T2399" s="9"/>
      <c r="U2399" s="10">
        <v>1</v>
      </c>
      <c r="V2399" s="11">
        <v>39.8517652244036</v>
      </c>
      <c r="W2399" s="17" t="s">
        <v>97</v>
      </c>
      <c r="X2399" s="13"/>
      <c r="Y2399" s="10">
        <v>1</v>
      </c>
      <c r="Z2399" s="18">
        <f>Table1[[#This Row],[Mφ_STM/Mφ_NS]]+Table1[[#This Row],[Mφ_LPS/Mφ_NS]]</f>
        <v>40.8517652244036</v>
      </c>
    </row>
    <row r="2400" spans="1:26" x14ac:dyDescent="0.25">
      <c r="A2400" s="5" t="s">
        <v>7349</v>
      </c>
      <c r="B2400" s="15" t="s">
        <v>7350</v>
      </c>
      <c r="C2400" s="6">
        <v>2</v>
      </c>
      <c r="D2400" s="6">
        <v>21</v>
      </c>
      <c r="E2400" s="6">
        <v>904051.87810724403</v>
      </c>
      <c r="F2400" s="7">
        <v>2.3340194987882201</v>
      </c>
      <c r="G2400" s="8" t="s">
        <v>7351</v>
      </c>
      <c r="H2400" s="9">
        <v>155.77209299571601</v>
      </c>
      <c r="I2400" s="10">
        <v>8</v>
      </c>
      <c r="J2400" s="11">
        <v>1.7529435275606899</v>
      </c>
      <c r="K2400" s="12" t="s">
        <v>7352</v>
      </c>
      <c r="L2400" s="13">
        <v>176.59318245745899</v>
      </c>
      <c r="M2400" s="10">
        <v>11</v>
      </c>
      <c r="N2400" s="14">
        <f>Table1[[#This Row],[DC_STM/DC_NS]]+Table1[[#This Row],[DC_LPS/DC_NS]]</f>
        <v>4.0869630263489096</v>
      </c>
      <c r="O2400" s="6">
        <v>2</v>
      </c>
      <c r="P2400" s="6">
        <v>17</v>
      </c>
      <c r="Q2400" s="6">
        <v>581974.61669921898</v>
      </c>
      <c r="R2400" s="7">
        <v>5.7104812236231597</v>
      </c>
      <c r="S2400" s="16" t="s">
        <v>7353</v>
      </c>
      <c r="T2400" s="9">
        <v>122.00918174280601</v>
      </c>
      <c r="U2400" s="10">
        <v>8</v>
      </c>
      <c r="V2400" s="11">
        <v>1.1236011757125799</v>
      </c>
      <c r="W2400" s="17" t="s">
        <v>7354</v>
      </c>
      <c r="X2400" s="13">
        <v>45.496140280474499</v>
      </c>
      <c r="Y2400" s="10">
        <v>8</v>
      </c>
      <c r="Z2400" s="18">
        <f>Table1[[#This Row],[Mφ_STM/Mφ_NS]]+Table1[[#This Row],[Mφ_LPS/Mφ_NS]]</f>
        <v>6.83408239933574</v>
      </c>
    </row>
    <row r="2401" spans="1:26" x14ac:dyDescent="0.25">
      <c r="A2401" s="5" t="s">
        <v>7355</v>
      </c>
      <c r="B2401" s="15" t="s">
        <v>7356</v>
      </c>
      <c r="C2401" s="6">
        <v>4</v>
      </c>
      <c r="D2401" s="6">
        <v>44</v>
      </c>
      <c r="E2401" s="6">
        <v>27546663.828125</v>
      </c>
      <c r="F2401" s="7">
        <v>1.2075383641886499</v>
      </c>
      <c r="G2401" s="8" t="s">
        <v>7357</v>
      </c>
      <c r="H2401" s="9">
        <v>80.759069350237198</v>
      </c>
      <c r="I2401" s="10">
        <v>29</v>
      </c>
      <c r="J2401" s="11">
        <v>1.0004498623650699</v>
      </c>
      <c r="K2401" s="12" t="s">
        <v>7357</v>
      </c>
      <c r="L2401" s="13">
        <v>37.563317313520201</v>
      </c>
      <c r="M2401" s="10">
        <v>29</v>
      </c>
      <c r="N2401" s="14">
        <f>Table1[[#This Row],[DC_STM/DC_NS]]+Table1[[#This Row],[DC_LPS/DC_NS]]</f>
        <v>2.2079882265537201</v>
      </c>
      <c r="O2401" s="6">
        <v>3</v>
      </c>
      <c r="P2401" s="6">
        <v>45</v>
      </c>
      <c r="Q2401" s="6">
        <v>18113466.6488715</v>
      </c>
      <c r="R2401" s="7">
        <v>6.3716423083241001</v>
      </c>
      <c r="S2401" s="16" t="s">
        <v>7358</v>
      </c>
      <c r="T2401" s="9">
        <v>98.815810358464503</v>
      </c>
      <c r="U2401" s="10">
        <v>24</v>
      </c>
      <c r="V2401" s="11">
        <v>0.63887339015711297</v>
      </c>
      <c r="W2401" s="17" t="s">
        <v>7359</v>
      </c>
      <c r="X2401" s="13">
        <v>63.352091514187997</v>
      </c>
      <c r="Y2401" s="10">
        <v>23</v>
      </c>
      <c r="Z2401" s="18">
        <f>Table1[[#This Row],[Mφ_STM/Mφ_NS]]+Table1[[#This Row],[Mφ_LPS/Mφ_NS]]</f>
        <v>7.0105156984812131</v>
      </c>
    </row>
    <row r="2402" spans="1:26" x14ac:dyDescent="0.25">
      <c r="A2402" s="5" t="s">
        <v>7360</v>
      </c>
      <c r="B2402" s="15" t="s">
        <v>7361</v>
      </c>
      <c r="C2402" s="6">
        <v>13</v>
      </c>
      <c r="D2402" s="6">
        <v>70</v>
      </c>
      <c r="E2402" s="6">
        <v>12389474.235677101</v>
      </c>
      <c r="F2402" s="7">
        <v>0.97550265023522298</v>
      </c>
      <c r="G2402" s="8" t="s">
        <v>7362</v>
      </c>
      <c r="H2402" s="9">
        <v>99.178949118476893</v>
      </c>
      <c r="I2402" s="10">
        <v>41</v>
      </c>
      <c r="J2402" s="11">
        <v>0.65067593614467001</v>
      </c>
      <c r="K2402" s="12" t="s">
        <v>7363</v>
      </c>
      <c r="L2402" s="13">
        <v>65.284004224947594</v>
      </c>
      <c r="M2402" s="10">
        <v>39</v>
      </c>
      <c r="N2402" s="14">
        <f>Table1[[#This Row],[DC_STM/DC_NS]]+Table1[[#This Row],[DC_LPS/DC_NS]]</f>
        <v>1.626178586379893</v>
      </c>
      <c r="O2402" s="6">
        <v>4</v>
      </c>
      <c r="P2402" s="6">
        <v>12</v>
      </c>
      <c r="Q2402" s="6">
        <v>1900990.6470052099</v>
      </c>
      <c r="R2402" s="7">
        <v>5.3860330839158399</v>
      </c>
      <c r="S2402" s="16" t="s">
        <v>1425</v>
      </c>
      <c r="T2402" s="9">
        <v>107.114095373512</v>
      </c>
      <c r="U2402" s="10">
        <v>4</v>
      </c>
      <c r="V2402" s="11">
        <v>0.46910184777285802</v>
      </c>
      <c r="W2402" s="17" t="s">
        <v>2055</v>
      </c>
      <c r="X2402" s="13">
        <v>102.014731356224</v>
      </c>
      <c r="Y2402" s="10">
        <v>2</v>
      </c>
      <c r="Z2402" s="18">
        <f>Table1[[#This Row],[Mφ_STM/Mφ_NS]]+Table1[[#This Row],[Mφ_LPS/Mφ_NS]]</f>
        <v>5.8551349316886983</v>
      </c>
    </row>
    <row r="2403" spans="1:26" x14ac:dyDescent="0.25">
      <c r="A2403" s="5" t="s">
        <v>7364</v>
      </c>
      <c r="B2403" s="15" t="s">
        <v>7365</v>
      </c>
      <c r="C2403" s="6">
        <v>1</v>
      </c>
      <c r="D2403" s="6">
        <v>2</v>
      </c>
      <c r="E2403" s="6">
        <v>8657734.30859375</v>
      </c>
      <c r="F2403" s="7">
        <v>7.6709693265472696</v>
      </c>
      <c r="G2403" s="8" t="s">
        <v>219</v>
      </c>
      <c r="H2403" s="9">
        <v>22.8886354027217</v>
      </c>
      <c r="I2403" s="10">
        <v>2</v>
      </c>
      <c r="J2403" s="11">
        <v>0.13139737368326301</v>
      </c>
      <c r="K2403" s="12" t="s">
        <v>219</v>
      </c>
      <c r="L2403" s="13">
        <v>130.65848082564301</v>
      </c>
      <c r="M2403" s="10">
        <v>2</v>
      </c>
      <c r="N2403" s="14">
        <f>Table1[[#This Row],[DC_STM/DC_NS]]+Table1[[#This Row],[DC_LPS/DC_NS]]</f>
        <v>7.8023667002305324</v>
      </c>
      <c r="O2403" s="6"/>
      <c r="P2403" s="6"/>
      <c r="Q2403" s="6"/>
      <c r="R2403" s="7"/>
      <c r="S2403" s="16"/>
      <c r="T2403" s="9"/>
      <c r="U2403" s="10">
        <v>0</v>
      </c>
      <c r="V2403" s="11"/>
      <c r="W2403" s="17"/>
      <c r="X2403" s="13"/>
      <c r="Y2403" s="10">
        <v>0</v>
      </c>
      <c r="Z2403" s="18">
        <f>Table1[[#This Row],[Mφ_STM/Mφ_NS]]+Table1[[#This Row],[Mφ_LPS/Mφ_NS]]</f>
        <v>0</v>
      </c>
    </row>
    <row r="2404" spans="1:26" x14ac:dyDescent="0.25">
      <c r="A2404" s="5" t="s">
        <v>7366</v>
      </c>
      <c r="B2404" s="15" t="s">
        <v>7367</v>
      </c>
      <c r="C2404" s="6">
        <v>1</v>
      </c>
      <c r="D2404" s="6">
        <v>1</v>
      </c>
      <c r="E2404" s="6">
        <v>0</v>
      </c>
      <c r="F2404" s="7"/>
      <c r="G2404" s="8"/>
      <c r="H2404" s="9"/>
      <c r="I2404" s="10">
        <v>0</v>
      </c>
      <c r="J2404" s="11"/>
      <c r="K2404" s="12"/>
      <c r="L2404" s="13"/>
      <c r="M2404" s="10">
        <v>0</v>
      </c>
      <c r="N2404" s="14">
        <f>Table1[[#This Row],[DC_STM/DC_NS]]+Table1[[#This Row],[DC_LPS/DC_NS]]</f>
        <v>0</v>
      </c>
      <c r="O2404" s="6"/>
      <c r="P2404" s="6"/>
      <c r="Q2404" s="6"/>
      <c r="R2404" s="7"/>
      <c r="S2404" s="16"/>
      <c r="T2404" s="9"/>
      <c r="U2404" s="10">
        <v>0</v>
      </c>
      <c r="V2404" s="11"/>
      <c r="W2404" s="17"/>
      <c r="X2404" s="13"/>
      <c r="Y2404" s="10">
        <v>0</v>
      </c>
      <c r="Z2404" s="18">
        <f>Table1[[#This Row],[Mφ_STM/Mφ_NS]]+Table1[[#This Row],[Mφ_LPS/Mφ_NS]]</f>
        <v>0</v>
      </c>
    </row>
    <row r="2405" spans="1:26" x14ac:dyDescent="0.25">
      <c r="A2405" s="5" t="s">
        <v>7368</v>
      </c>
      <c r="B2405" s="15" t="s">
        <v>7369</v>
      </c>
      <c r="C2405" s="6">
        <v>1</v>
      </c>
      <c r="D2405" s="6">
        <v>3</v>
      </c>
      <c r="E2405" s="6">
        <v>438887.28515625</v>
      </c>
      <c r="F2405" s="7">
        <v>0.01</v>
      </c>
      <c r="G2405" s="8" t="s">
        <v>1119</v>
      </c>
      <c r="H2405" s="9">
        <v>0</v>
      </c>
      <c r="I2405" s="10">
        <v>3</v>
      </c>
      <c r="J2405" s="11">
        <v>0.01</v>
      </c>
      <c r="K2405" s="12" t="s">
        <v>1119</v>
      </c>
      <c r="L2405" s="13">
        <v>0</v>
      </c>
      <c r="M2405" s="10">
        <v>3</v>
      </c>
      <c r="N2405" s="14">
        <f>Table1[[#This Row],[DC_STM/DC_NS]]+Table1[[#This Row],[DC_LPS/DC_NS]]</f>
        <v>0.02</v>
      </c>
      <c r="O2405" s="6">
        <v>7</v>
      </c>
      <c r="P2405" s="6">
        <v>17</v>
      </c>
      <c r="Q2405" s="6">
        <v>3829702.3680555602</v>
      </c>
      <c r="R2405" s="7">
        <v>19.392986973969499</v>
      </c>
      <c r="S2405" s="16" t="s">
        <v>3253</v>
      </c>
      <c r="T2405" s="9"/>
      <c r="U2405" s="10">
        <v>2</v>
      </c>
      <c r="V2405" s="11">
        <v>0.01</v>
      </c>
      <c r="W2405" s="17" t="s">
        <v>3253</v>
      </c>
      <c r="X2405" s="13"/>
      <c r="Y2405" s="10">
        <v>2</v>
      </c>
      <c r="Z2405" s="18">
        <f>Table1[[#This Row],[Mφ_STM/Mφ_NS]]+Table1[[#This Row],[Mφ_LPS/Mφ_NS]]</f>
        <v>19.402986973969501</v>
      </c>
    </row>
    <row r="2406" spans="1:26" x14ac:dyDescent="0.25">
      <c r="A2406" s="5" t="s">
        <v>7370</v>
      </c>
      <c r="B2406" s="15" t="s">
        <v>7371</v>
      </c>
      <c r="C2406" s="6"/>
      <c r="D2406" s="6"/>
      <c r="E2406" s="6"/>
      <c r="F2406" s="7"/>
      <c r="G2406" s="8"/>
      <c r="H2406" s="9"/>
      <c r="I2406" s="10">
        <v>0</v>
      </c>
      <c r="J2406" s="11"/>
      <c r="K2406" s="12"/>
      <c r="L2406" s="13"/>
      <c r="M2406" s="10">
        <v>0</v>
      </c>
      <c r="N2406" s="14">
        <f>Table1[[#This Row],[DC_STM/DC_NS]]+Table1[[#This Row],[DC_LPS/DC_NS]]</f>
        <v>0</v>
      </c>
      <c r="O2406" s="6">
        <v>1</v>
      </c>
      <c r="P2406" s="6">
        <v>1</v>
      </c>
      <c r="Q2406" s="6">
        <v>852426.3515625</v>
      </c>
      <c r="R2406" s="7">
        <v>15.173475566035201</v>
      </c>
      <c r="S2406" s="16" t="s">
        <v>289</v>
      </c>
      <c r="T2406" s="9"/>
      <c r="U2406" s="10">
        <v>1</v>
      </c>
      <c r="V2406" s="11">
        <v>2.4056619047965202</v>
      </c>
      <c r="W2406" s="17" t="s">
        <v>289</v>
      </c>
      <c r="X2406" s="13"/>
      <c r="Y2406" s="10">
        <v>1</v>
      </c>
      <c r="Z2406" s="18">
        <f>Table1[[#This Row],[Mφ_STM/Mφ_NS]]+Table1[[#This Row],[Mφ_LPS/Mφ_NS]]</f>
        <v>17.579137470831721</v>
      </c>
    </row>
    <row r="2407" spans="1:26" x14ac:dyDescent="0.25">
      <c r="A2407" s="5" t="s">
        <v>7372</v>
      </c>
      <c r="B2407" s="15" t="s">
        <v>7373</v>
      </c>
      <c r="C2407" s="6">
        <v>1</v>
      </c>
      <c r="D2407" s="6">
        <v>2</v>
      </c>
      <c r="E2407" s="6">
        <v>2577151.703125</v>
      </c>
      <c r="F2407" s="7"/>
      <c r="G2407" s="8"/>
      <c r="H2407" s="9"/>
      <c r="I2407" s="10">
        <v>0</v>
      </c>
      <c r="J2407" s="11"/>
      <c r="K2407" s="12"/>
      <c r="L2407" s="13"/>
      <c r="M2407" s="10">
        <v>0</v>
      </c>
      <c r="N2407" s="14">
        <f>Table1[[#This Row],[DC_STM/DC_NS]]+Table1[[#This Row],[DC_LPS/DC_NS]]</f>
        <v>0</v>
      </c>
      <c r="O2407" s="6">
        <v>3</v>
      </c>
      <c r="P2407" s="6">
        <v>6</v>
      </c>
      <c r="Q2407" s="6">
        <v>2598256.2477213498</v>
      </c>
      <c r="R2407" s="7"/>
      <c r="S2407" s="16"/>
      <c r="T2407" s="9"/>
      <c r="U2407" s="10">
        <v>0</v>
      </c>
      <c r="V2407" s="11"/>
      <c r="W2407" s="17"/>
      <c r="X2407" s="13"/>
      <c r="Y2407" s="10">
        <v>0</v>
      </c>
      <c r="Z2407" s="18">
        <f>Table1[[#This Row],[Mφ_STM/Mφ_NS]]+Table1[[#This Row],[Mφ_LPS/Mφ_NS]]</f>
        <v>0</v>
      </c>
    </row>
    <row r="2408" spans="1:26" x14ac:dyDescent="0.25">
      <c r="A2408" s="5" t="s">
        <v>7374</v>
      </c>
      <c r="B2408" s="15" t="s">
        <v>7375</v>
      </c>
      <c r="C2408" s="6"/>
      <c r="D2408" s="6"/>
      <c r="E2408" s="6"/>
      <c r="F2408" s="7"/>
      <c r="G2408" s="8"/>
      <c r="H2408" s="9"/>
      <c r="I2408" s="10">
        <v>0</v>
      </c>
      <c r="J2408" s="11"/>
      <c r="K2408" s="12"/>
      <c r="L2408" s="13"/>
      <c r="M2408" s="10">
        <v>0</v>
      </c>
      <c r="N2408" s="14">
        <f>Table1[[#This Row],[DC_STM/DC_NS]]+Table1[[#This Row],[DC_LPS/DC_NS]]</f>
        <v>0</v>
      </c>
      <c r="O2408" s="6">
        <v>1</v>
      </c>
      <c r="P2408" s="6">
        <v>1</v>
      </c>
      <c r="Q2408" s="6">
        <v>1023247.78125</v>
      </c>
      <c r="R2408" s="7"/>
      <c r="S2408" s="16"/>
      <c r="T2408" s="9"/>
      <c r="U2408" s="10">
        <v>0</v>
      </c>
      <c r="V2408" s="11"/>
      <c r="W2408" s="17"/>
      <c r="X2408" s="13"/>
      <c r="Y2408" s="10">
        <v>0</v>
      </c>
      <c r="Z2408" s="18">
        <f>Table1[[#This Row],[Mφ_STM/Mφ_NS]]+Table1[[#This Row],[Mφ_LPS/Mφ_NS]]</f>
        <v>0</v>
      </c>
    </row>
    <row r="2409" spans="1:26" x14ac:dyDescent="0.25">
      <c r="A2409" s="5" t="s">
        <v>7376</v>
      </c>
      <c r="B2409" s="15" t="s">
        <v>7377</v>
      </c>
      <c r="C2409" s="6"/>
      <c r="D2409" s="6"/>
      <c r="E2409" s="6"/>
      <c r="F2409" s="7"/>
      <c r="G2409" s="8"/>
      <c r="H2409" s="9"/>
      <c r="I2409" s="10">
        <v>0</v>
      </c>
      <c r="J2409" s="11"/>
      <c r="K2409" s="12"/>
      <c r="L2409" s="13"/>
      <c r="M2409" s="10">
        <v>0</v>
      </c>
      <c r="N2409" s="14">
        <f>Table1[[#This Row],[DC_STM/DC_NS]]+Table1[[#This Row],[DC_LPS/DC_NS]]</f>
        <v>0</v>
      </c>
      <c r="O2409" s="6">
        <v>2</v>
      </c>
      <c r="P2409" s="6">
        <v>11</v>
      </c>
      <c r="Q2409" s="6">
        <v>3913124.5320870499</v>
      </c>
      <c r="R2409" s="7">
        <v>8.2585900308001303</v>
      </c>
      <c r="S2409" s="16" t="s">
        <v>5879</v>
      </c>
      <c r="T2409" s="9">
        <v>151.99799289417001</v>
      </c>
      <c r="U2409" s="10">
        <v>4</v>
      </c>
      <c r="V2409" s="11">
        <v>33.340000000000003</v>
      </c>
      <c r="W2409" s="17" t="s">
        <v>314</v>
      </c>
      <c r="X2409" s="13">
        <v>173.153129622888</v>
      </c>
      <c r="Y2409" s="10">
        <v>3</v>
      </c>
      <c r="Z2409" s="18">
        <f>Table1[[#This Row],[Mφ_STM/Mφ_NS]]+Table1[[#This Row],[Mφ_LPS/Mφ_NS]]</f>
        <v>41.598590030800132</v>
      </c>
    </row>
    <row r="2410" spans="1:26" x14ac:dyDescent="0.25">
      <c r="A2410" s="5" t="s">
        <v>7378</v>
      </c>
      <c r="B2410" s="15" t="s">
        <v>7379</v>
      </c>
      <c r="C2410" s="6"/>
      <c r="D2410" s="6"/>
      <c r="E2410" s="6"/>
      <c r="F2410" s="7"/>
      <c r="G2410" s="8"/>
      <c r="H2410" s="9"/>
      <c r="I2410" s="10">
        <v>0</v>
      </c>
      <c r="J2410" s="11"/>
      <c r="K2410" s="12"/>
      <c r="L2410" s="13"/>
      <c r="M2410" s="10">
        <v>0</v>
      </c>
      <c r="N2410" s="14">
        <f>Table1[[#This Row],[DC_STM/DC_NS]]+Table1[[#This Row],[DC_LPS/DC_NS]]</f>
        <v>0</v>
      </c>
      <c r="O2410" s="6">
        <v>2</v>
      </c>
      <c r="P2410" s="6">
        <v>2</v>
      </c>
      <c r="Q2410" s="6">
        <v>366877.15234375</v>
      </c>
      <c r="R2410" s="7"/>
      <c r="S2410" s="16"/>
      <c r="T2410" s="9"/>
      <c r="U2410" s="10">
        <v>0</v>
      </c>
      <c r="V2410" s="11"/>
      <c r="W2410" s="17"/>
      <c r="X2410" s="13"/>
      <c r="Y2410" s="10">
        <v>0</v>
      </c>
      <c r="Z2410" s="18">
        <f>Table1[[#This Row],[Mφ_STM/Mφ_NS]]+Table1[[#This Row],[Mφ_LPS/Mφ_NS]]</f>
        <v>0</v>
      </c>
    </row>
    <row r="2411" spans="1:26" x14ac:dyDescent="0.25">
      <c r="A2411" s="5" t="s">
        <v>7380</v>
      </c>
      <c r="B2411" s="15" t="s">
        <v>7381</v>
      </c>
      <c r="C2411" s="6">
        <v>1</v>
      </c>
      <c r="D2411" s="6">
        <v>1</v>
      </c>
      <c r="E2411" s="6">
        <v>0</v>
      </c>
      <c r="F2411" s="7"/>
      <c r="G2411" s="8"/>
      <c r="H2411" s="9"/>
      <c r="I2411" s="10">
        <v>0</v>
      </c>
      <c r="J2411" s="11"/>
      <c r="K2411" s="12"/>
      <c r="L2411" s="13"/>
      <c r="M2411" s="10">
        <v>0</v>
      </c>
      <c r="N2411" s="14">
        <f>Table1[[#This Row],[DC_STM/DC_NS]]+Table1[[#This Row],[DC_LPS/DC_NS]]</f>
        <v>0</v>
      </c>
      <c r="O2411" s="6"/>
      <c r="P2411" s="6"/>
      <c r="Q2411" s="6"/>
      <c r="R2411" s="7"/>
      <c r="S2411" s="16"/>
      <c r="T2411" s="9"/>
      <c r="U2411" s="10">
        <v>0</v>
      </c>
      <c r="V2411" s="11"/>
      <c r="W2411" s="17"/>
      <c r="X2411" s="13"/>
      <c r="Y2411" s="10">
        <v>0</v>
      </c>
      <c r="Z2411" s="18">
        <f>Table1[[#This Row],[Mφ_STM/Mφ_NS]]+Table1[[#This Row],[Mφ_LPS/Mφ_NS]]</f>
        <v>0</v>
      </c>
    </row>
    <row r="2412" spans="1:26" x14ac:dyDescent="0.25">
      <c r="A2412" s="5" t="s">
        <v>7382</v>
      </c>
      <c r="B2412" s="15" t="s">
        <v>7383</v>
      </c>
      <c r="C2412" s="6">
        <v>2</v>
      </c>
      <c r="D2412" s="6">
        <v>2</v>
      </c>
      <c r="E2412" s="6">
        <v>1147677.109375</v>
      </c>
      <c r="F2412" s="7">
        <v>100</v>
      </c>
      <c r="G2412" s="8" t="s">
        <v>182</v>
      </c>
      <c r="H2412" s="9"/>
      <c r="I2412" s="10">
        <v>1</v>
      </c>
      <c r="J2412" s="11">
        <v>100</v>
      </c>
      <c r="K2412" s="12" t="s">
        <v>182</v>
      </c>
      <c r="L2412" s="13"/>
      <c r="M2412" s="10">
        <v>1</v>
      </c>
      <c r="N2412" s="14">
        <f>Table1[[#This Row],[DC_STM/DC_NS]]+Table1[[#This Row],[DC_LPS/DC_NS]]</f>
        <v>200</v>
      </c>
      <c r="O2412" s="6">
        <v>2</v>
      </c>
      <c r="P2412" s="6">
        <v>2</v>
      </c>
      <c r="Q2412" s="6">
        <v>401031.62890625</v>
      </c>
      <c r="R2412" s="7"/>
      <c r="S2412" s="16"/>
      <c r="T2412" s="9"/>
      <c r="U2412" s="10">
        <v>0</v>
      </c>
      <c r="V2412" s="11"/>
      <c r="W2412" s="17"/>
      <c r="X2412" s="13"/>
      <c r="Y2412" s="10">
        <v>0</v>
      </c>
      <c r="Z2412" s="18">
        <f>Table1[[#This Row],[Mφ_STM/Mφ_NS]]+Table1[[#This Row],[Mφ_LPS/Mφ_NS]]</f>
        <v>0</v>
      </c>
    </row>
    <row r="2413" spans="1:26" x14ac:dyDescent="0.25">
      <c r="A2413" s="5" t="s">
        <v>7384</v>
      </c>
      <c r="B2413" s="15" t="s">
        <v>7385</v>
      </c>
      <c r="C2413" s="6">
        <v>1</v>
      </c>
      <c r="D2413" s="6">
        <v>1</v>
      </c>
      <c r="E2413" s="6">
        <v>3738174.375</v>
      </c>
      <c r="F2413" s="7">
        <v>0.16990364949200601</v>
      </c>
      <c r="G2413" s="8" t="s">
        <v>376</v>
      </c>
      <c r="H2413" s="9"/>
      <c r="I2413" s="10">
        <v>1</v>
      </c>
      <c r="J2413" s="11">
        <v>0.52884859069743095</v>
      </c>
      <c r="K2413" s="12" t="s">
        <v>376</v>
      </c>
      <c r="L2413" s="13"/>
      <c r="M2413" s="10">
        <v>1</v>
      </c>
      <c r="N2413" s="14">
        <f>Table1[[#This Row],[DC_STM/DC_NS]]+Table1[[#This Row],[DC_LPS/DC_NS]]</f>
        <v>0.69875224018943694</v>
      </c>
      <c r="O2413" s="6">
        <v>1</v>
      </c>
      <c r="P2413" s="6">
        <v>1</v>
      </c>
      <c r="Q2413" s="6">
        <v>529360.0625</v>
      </c>
      <c r="R2413" s="7">
        <v>0.78775756713881195</v>
      </c>
      <c r="S2413" s="16" t="s">
        <v>97</v>
      </c>
      <c r="T2413" s="9"/>
      <c r="U2413" s="10">
        <v>1</v>
      </c>
      <c r="V2413" s="11">
        <v>1.0328978982044299</v>
      </c>
      <c r="W2413" s="17" t="s">
        <v>97</v>
      </c>
      <c r="X2413" s="13"/>
      <c r="Y2413" s="10">
        <v>1</v>
      </c>
      <c r="Z2413" s="18">
        <f>Table1[[#This Row],[Mφ_STM/Mφ_NS]]+Table1[[#This Row],[Mφ_LPS/Mφ_NS]]</f>
        <v>1.8206554653432419</v>
      </c>
    </row>
    <row r="2414" spans="1:26" x14ac:dyDescent="0.25">
      <c r="A2414" s="5" t="s">
        <v>7386</v>
      </c>
      <c r="B2414" s="15" t="s">
        <v>7387</v>
      </c>
      <c r="C2414" s="6">
        <v>1</v>
      </c>
      <c r="D2414" s="6">
        <v>2</v>
      </c>
      <c r="E2414" s="6">
        <v>1340815.984375</v>
      </c>
      <c r="F2414" s="7"/>
      <c r="G2414" s="8"/>
      <c r="H2414" s="9"/>
      <c r="I2414" s="10">
        <v>0</v>
      </c>
      <c r="J2414" s="11"/>
      <c r="K2414" s="12"/>
      <c r="L2414" s="13"/>
      <c r="M2414" s="10">
        <v>0</v>
      </c>
      <c r="N2414" s="14">
        <f>Table1[[#This Row],[DC_STM/DC_NS]]+Table1[[#This Row],[DC_LPS/DC_NS]]</f>
        <v>0</v>
      </c>
      <c r="O2414" s="6">
        <v>1</v>
      </c>
      <c r="P2414" s="6">
        <v>2</v>
      </c>
      <c r="Q2414" s="6">
        <v>562443.20019531297</v>
      </c>
      <c r="R2414" s="7"/>
      <c r="S2414" s="16"/>
      <c r="T2414" s="9"/>
      <c r="U2414" s="10">
        <v>0</v>
      </c>
      <c r="V2414" s="11"/>
      <c r="W2414" s="17"/>
      <c r="X2414" s="13"/>
      <c r="Y2414" s="10">
        <v>0</v>
      </c>
      <c r="Z2414" s="18">
        <f>Table1[[#This Row],[Mφ_STM/Mφ_NS]]+Table1[[#This Row],[Mφ_LPS/Mφ_NS]]</f>
        <v>0</v>
      </c>
    </row>
    <row r="2415" spans="1:26" x14ac:dyDescent="0.25">
      <c r="A2415" s="5" t="s">
        <v>7388</v>
      </c>
      <c r="B2415" s="15" t="s">
        <v>7389</v>
      </c>
      <c r="C2415" s="6"/>
      <c r="D2415" s="6"/>
      <c r="E2415" s="6"/>
      <c r="F2415" s="7"/>
      <c r="G2415" s="8"/>
      <c r="H2415" s="9"/>
      <c r="I2415" s="10">
        <v>0</v>
      </c>
      <c r="J2415" s="11"/>
      <c r="K2415" s="12"/>
      <c r="L2415" s="13"/>
      <c r="M2415" s="10">
        <v>0</v>
      </c>
      <c r="N2415" s="14">
        <f>Table1[[#This Row],[DC_STM/DC_NS]]+Table1[[#This Row],[DC_LPS/DC_NS]]</f>
        <v>0</v>
      </c>
      <c r="O2415" s="6">
        <v>1</v>
      </c>
      <c r="P2415" s="6">
        <v>1</v>
      </c>
      <c r="Q2415" s="6">
        <v>784052.0625</v>
      </c>
      <c r="R2415" s="7"/>
      <c r="S2415" s="16"/>
      <c r="T2415" s="9"/>
      <c r="U2415" s="10">
        <v>0</v>
      </c>
      <c r="V2415" s="11"/>
      <c r="W2415" s="17"/>
      <c r="X2415" s="13"/>
      <c r="Y2415" s="10">
        <v>0</v>
      </c>
      <c r="Z2415" s="18">
        <f>Table1[[#This Row],[Mφ_STM/Mφ_NS]]+Table1[[#This Row],[Mφ_LPS/Mφ_NS]]</f>
        <v>0</v>
      </c>
    </row>
    <row r="2416" spans="1:26" x14ac:dyDescent="0.25">
      <c r="A2416" s="5" t="s">
        <v>7390</v>
      </c>
      <c r="B2416" s="15" t="s">
        <v>7391</v>
      </c>
      <c r="C2416" s="6">
        <v>1</v>
      </c>
      <c r="D2416" s="6">
        <v>1</v>
      </c>
      <c r="E2416" s="6">
        <v>0</v>
      </c>
      <c r="F2416" s="7"/>
      <c r="G2416" s="8"/>
      <c r="H2416" s="9"/>
      <c r="I2416" s="10">
        <v>0</v>
      </c>
      <c r="J2416" s="11"/>
      <c r="K2416" s="12"/>
      <c r="L2416" s="13"/>
      <c r="M2416" s="10">
        <v>0</v>
      </c>
      <c r="N2416" s="14">
        <f>Table1[[#This Row],[DC_STM/DC_NS]]+Table1[[#This Row],[DC_LPS/DC_NS]]</f>
        <v>0</v>
      </c>
      <c r="O2416" s="6"/>
      <c r="P2416" s="6"/>
      <c r="Q2416" s="6"/>
      <c r="R2416" s="7"/>
      <c r="S2416" s="16"/>
      <c r="T2416" s="9"/>
      <c r="U2416" s="10">
        <v>0</v>
      </c>
      <c r="V2416" s="11"/>
      <c r="W2416" s="17"/>
      <c r="X2416" s="13"/>
      <c r="Y2416" s="10">
        <v>0</v>
      </c>
      <c r="Z2416" s="18">
        <f>Table1[[#This Row],[Mφ_STM/Mφ_NS]]+Table1[[#This Row],[Mφ_LPS/Mφ_NS]]</f>
        <v>0</v>
      </c>
    </row>
    <row r="2417" spans="1:26" x14ac:dyDescent="0.25">
      <c r="A2417" s="5" t="s">
        <v>7392</v>
      </c>
      <c r="B2417" s="15" t="s">
        <v>7393</v>
      </c>
      <c r="C2417" s="6">
        <v>1</v>
      </c>
      <c r="D2417" s="6">
        <v>2</v>
      </c>
      <c r="E2417" s="6">
        <v>53984943.84375</v>
      </c>
      <c r="F2417" s="7"/>
      <c r="G2417" s="8"/>
      <c r="H2417" s="9"/>
      <c r="I2417" s="10">
        <v>0</v>
      </c>
      <c r="J2417" s="11"/>
      <c r="K2417" s="12"/>
      <c r="L2417" s="13"/>
      <c r="M2417" s="10">
        <v>0</v>
      </c>
      <c r="N2417" s="14">
        <f>Table1[[#This Row],[DC_STM/DC_NS]]+Table1[[#This Row],[DC_LPS/DC_NS]]</f>
        <v>0</v>
      </c>
      <c r="O2417" s="6"/>
      <c r="P2417" s="6"/>
      <c r="Q2417" s="6"/>
      <c r="R2417" s="7"/>
      <c r="S2417" s="16"/>
      <c r="T2417" s="9"/>
      <c r="U2417" s="10">
        <v>0</v>
      </c>
      <c r="V2417" s="11"/>
      <c r="W2417" s="17"/>
      <c r="X2417" s="13"/>
      <c r="Y2417" s="10">
        <v>0</v>
      </c>
      <c r="Z2417" s="18">
        <f>Table1[[#This Row],[Mφ_STM/Mφ_NS]]+Table1[[#This Row],[Mφ_LPS/Mφ_NS]]</f>
        <v>0</v>
      </c>
    </row>
    <row r="2418" spans="1:26" x14ac:dyDescent="0.25">
      <c r="A2418" s="5" t="s">
        <v>7394</v>
      </c>
      <c r="B2418" s="15" t="s">
        <v>7395</v>
      </c>
      <c r="C2418" s="6">
        <v>6</v>
      </c>
      <c r="D2418" s="6">
        <v>22</v>
      </c>
      <c r="E2418" s="6">
        <v>3026671.6557752802</v>
      </c>
      <c r="F2418" s="7">
        <v>3.8609754516252699</v>
      </c>
      <c r="G2418" s="8" t="s">
        <v>7396</v>
      </c>
      <c r="H2418" s="9">
        <v>176.349733215877</v>
      </c>
      <c r="I2418" s="10">
        <v>12</v>
      </c>
      <c r="J2418" s="11">
        <v>0.94512248341551497</v>
      </c>
      <c r="K2418" s="12" t="s">
        <v>7397</v>
      </c>
      <c r="L2418" s="13">
        <v>198.02603190172999</v>
      </c>
      <c r="M2418" s="10">
        <v>15</v>
      </c>
      <c r="N2418" s="14">
        <f>Table1[[#This Row],[DC_STM/DC_NS]]+Table1[[#This Row],[DC_LPS/DC_NS]]</f>
        <v>4.8060979350407846</v>
      </c>
      <c r="O2418" s="6">
        <v>6</v>
      </c>
      <c r="P2418" s="6">
        <v>15</v>
      </c>
      <c r="Q2418" s="6">
        <v>971837.22131347598</v>
      </c>
      <c r="R2418" s="7">
        <v>5.4100132576912801</v>
      </c>
      <c r="S2418" s="16" t="s">
        <v>6012</v>
      </c>
      <c r="T2418" s="9">
        <v>52.317058358356697</v>
      </c>
      <c r="U2418" s="10">
        <v>2</v>
      </c>
      <c r="V2418" s="11">
        <v>0.88876786002311603</v>
      </c>
      <c r="W2418" s="17" t="s">
        <v>6012</v>
      </c>
      <c r="X2418" s="13">
        <v>138.66595708648001</v>
      </c>
      <c r="Y2418" s="10">
        <v>2</v>
      </c>
      <c r="Z2418" s="18">
        <f>Table1[[#This Row],[Mφ_STM/Mφ_NS]]+Table1[[#This Row],[Mφ_LPS/Mφ_NS]]</f>
        <v>6.2987811177143964</v>
      </c>
    </row>
    <row r="2419" spans="1:26" x14ac:dyDescent="0.25">
      <c r="A2419" s="5" t="s">
        <v>7398</v>
      </c>
      <c r="B2419" s="15" t="s">
        <v>7399</v>
      </c>
      <c r="C2419" s="6">
        <v>6</v>
      </c>
      <c r="D2419" s="6">
        <v>85</v>
      </c>
      <c r="E2419" s="6">
        <v>18133193.7302517</v>
      </c>
      <c r="F2419" s="7">
        <v>1.0029675612986599</v>
      </c>
      <c r="G2419" s="8" t="s">
        <v>7400</v>
      </c>
      <c r="H2419" s="9">
        <v>100.458341327781</v>
      </c>
      <c r="I2419" s="10">
        <v>33</v>
      </c>
      <c r="J2419" s="11">
        <v>0.80086217819135597</v>
      </c>
      <c r="K2419" s="12" t="s">
        <v>7401</v>
      </c>
      <c r="L2419" s="13">
        <v>76.405853900686694</v>
      </c>
      <c r="M2419" s="10">
        <v>30</v>
      </c>
      <c r="N2419" s="14">
        <f>Table1[[#This Row],[DC_STM/DC_NS]]+Table1[[#This Row],[DC_LPS/DC_NS]]</f>
        <v>1.8038297394900158</v>
      </c>
      <c r="O2419" s="6">
        <v>5</v>
      </c>
      <c r="P2419" s="6">
        <v>89</v>
      </c>
      <c r="Q2419" s="6">
        <v>7508653.7318793396</v>
      </c>
      <c r="R2419" s="7">
        <v>6.5450866022065197</v>
      </c>
      <c r="S2419" s="16" t="s">
        <v>7402</v>
      </c>
      <c r="T2419" s="9">
        <v>116.25867061023099</v>
      </c>
      <c r="U2419" s="10">
        <v>31</v>
      </c>
      <c r="V2419" s="11">
        <v>1.5397922087009499</v>
      </c>
      <c r="W2419" s="17" t="s">
        <v>7403</v>
      </c>
      <c r="X2419" s="13">
        <v>155.86790000533301</v>
      </c>
      <c r="Y2419" s="10">
        <v>30</v>
      </c>
      <c r="Z2419" s="18">
        <f>Table1[[#This Row],[Mφ_STM/Mφ_NS]]+Table1[[#This Row],[Mφ_LPS/Mφ_NS]]</f>
        <v>8.084878810907469</v>
      </c>
    </row>
    <row r="2420" spans="1:26" x14ac:dyDescent="0.25">
      <c r="A2420" s="5" t="s">
        <v>7404</v>
      </c>
      <c r="B2420" s="15" t="s">
        <v>7405</v>
      </c>
      <c r="C2420" s="6">
        <v>2</v>
      </c>
      <c r="D2420" s="6">
        <v>2</v>
      </c>
      <c r="E2420" s="6">
        <v>577605.0546875</v>
      </c>
      <c r="F2420" s="7"/>
      <c r="G2420" s="8"/>
      <c r="H2420" s="9"/>
      <c r="I2420" s="10">
        <v>0</v>
      </c>
      <c r="J2420" s="11"/>
      <c r="K2420" s="12"/>
      <c r="L2420" s="13"/>
      <c r="M2420" s="10">
        <v>0</v>
      </c>
      <c r="N2420" s="14">
        <f>Table1[[#This Row],[DC_STM/DC_NS]]+Table1[[#This Row],[DC_LPS/DC_NS]]</f>
        <v>0</v>
      </c>
      <c r="O2420" s="6"/>
      <c r="P2420" s="6"/>
      <c r="Q2420" s="6"/>
      <c r="R2420" s="7"/>
      <c r="S2420" s="16"/>
      <c r="T2420" s="9"/>
      <c r="U2420" s="10">
        <v>0</v>
      </c>
      <c r="V2420" s="11"/>
      <c r="W2420" s="17"/>
      <c r="X2420" s="13"/>
      <c r="Y2420" s="10">
        <v>0</v>
      </c>
      <c r="Z2420" s="18">
        <f>Table1[[#This Row],[Mφ_STM/Mφ_NS]]+Table1[[#This Row],[Mφ_LPS/Mφ_NS]]</f>
        <v>0</v>
      </c>
    </row>
    <row r="2421" spans="1:26" x14ac:dyDescent="0.25">
      <c r="A2421" s="5" t="s">
        <v>7406</v>
      </c>
      <c r="B2421" s="15" t="s">
        <v>7407</v>
      </c>
      <c r="C2421" s="6">
        <v>1</v>
      </c>
      <c r="D2421" s="6">
        <v>1</v>
      </c>
      <c r="E2421" s="6">
        <v>708550.6484375</v>
      </c>
      <c r="F2421" s="7">
        <v>1.7626543638710199</v>
      </c>
      <c r="G2421" s="8" t="s">
        <v>271</v>
      </c>
      <c r="H2421" s="9"/>
      <c r="I2421" s="10">
        <v>1</v>
      </c>
      <c r="J2421" s="11">
        <v>1.55088490840176</v>
      </c>
      <c r="K2421" s="12" t="s">
        <v>271</v>
      </c>
      <c r="L2421" s="13"/>
      <c r="M2421" s="10">
        <v>1</v>
      </c>
      <c r="N2421" s="14">
        <f>Table1[[#This Row],[DC_STM/DC_NS]]+Table1[[#This Row],[DC_LPS/DC_NS]]</f>
        <v>3.3135392722727799</v>
      </c>
      <c r="O2421" s="6">
        <v>12</v>
      </c>
      <c r="P2421" s="6">
        <v>26</v>
      </c>
      <c r="Q2421" s="6">
        <v>1122843.25276693</v>
      </c>
      <c r="R2421" s="7">
        <v>1.85695068022947</v>
      </c>
      <c r="S2421" s="16" t="s">
        <v>7408</v>
      </c>
      <c r="T2421" s="9">
        <v>27.481861495069602</v>
      </c>
      <c r="U2421" s="10">
        <v>4</v>
      </c>
      <c r="V2421" s="11">
        <v>0.202735726045185</v>
      </c>
      <c r="W2421" s="17" t="s">
        <v>7408</v>
      </c>
      <c r="X2421" s="13">
        <v>77.803102804835703</v>
      </c>
      <c r="Y2421" s="10">
        <v>4</v>
      </c>
      <c r="Z2421" s="18">
        <f>Table1[[#This Row],[Mφ_STM/Mφ_NS]]+Table1[[#This Row],[Mφ_LPS/Mφ_NS]]</f>
        <v>2.0596864062746549</v>
      </c>
    </row>
    <row r="2422" spans="1:26" x14ac:dyDescent="0.25">
      <c r="A2422" s="5" t="s">
        <v>7409</v>
      </c>
      <c r="B2422" s="15" t="s">
        <v>7410</v>
      </c>
      <c r="C2422" s="6">
        <v>2</v>
      </c>
      <c r="D2422" s="6">
        <v>2</v>
      </c>
      <c r="E2422" s="6">
        <v>2910196.71875</v>
      </c>
      <c r="F2422" s="7">
        <v>0.01</v>
      </c>
      <c r="G2422" s="8" t="s">
        <v>7411</v>
      </c>
      <c r="H2422" s="9"/>
      <c r="I2422" s="10">
        <v>2</v>
      </c>
      <c r="J2422" s="11">
        <v>0.01</v>
      </c>
      <c r="K2422" s="12" t="s">
        <v>7411</v>
      </c>
      <c r="L2422" s="13"/>
      <c r="M2422" s="10">
        <v>2</v>
      </c>
      <c r="N2422" s="14">
        <f>Table1[[#This Row],[DC_STM/DC_NS]]+Table1[[#This Row],[DC_LPS/DC_NS]]</f>
        <v>0.02</v>
      </c>
      <c r="O2422" s="6"/>
      <c r="P2422" s="6"/>
      <c r="Q2422" s="6"/>
      <c r="R2422" s="7"/>
      <c r="S2422" s="16"/>
      <c r="T2422" s="9"/>
      <c r="U2422" s="10">
        <v>0</v>
      </c>
      <c r="V2422" s="11"/>
      <c r="W2422" s="17"/>
      <c r="X2422" s="13"/>
      <c r="Y2422" s="10">
        <v>0</v>
      </c>
      <c r="Z2422" s="18">
        <f>Table1[[#This Row],[Mφ_STM/Mφ_NS]]+Table1[[#This Row],[Mφ_LPS/Mφ_NS]]</f>
        <v>0</v>
      </c>
    </row>
    <row r="2423" spans="1:26" x14ac:dyDescent="0.25">
      <c r="A2423" s="5" t="s">
        <v>7412</v>
      </c>
      <c r="B2423" s="15" t="s">
        <v>7413</v>
      </c>
      <c r="C2423" s="6">
        <v>8</v>
      </c>
      <c r="D2423" s="6">
        <v>34</v>
      </c>
      <c r="E2423" s="6">
        <v>3694466.8219400998</v>
      </c>
      <c r="F2423" s="7">
        <v>2.3501624296237602</v>
      </c>
      <c r="G2423" s="8" t="s">
        <v>7414</v>
      </c>
      <c r="H2423" s="9">
        <v>144.24806145953201</v>
      </c>
      <c r="I2423" s="10">
        <v>20</v>
      </c>
      <c r="J2423" s="11">
        <v>2.0551605492748801</v>
      </c>
      <c r="K2423" s="12" t="s">
        <v>7415</v>
      </c>
      <c r="L2423" s="13">
        <v>191.26969622901001</v>
      </c>
      <c r="M2423" s="10">
        <v>22</v>
      </c>
      <c r="N2423" s="14">
        <f>Table1[[#This Row],[DC_STM/DC_NS]]+Table1[[#This Row],[DC_LPS/DC_NS]]</f>
        <v>4.4053229788986403</v>
      </c>
      <c r="O2423" s="6">
        <v>8</v>
      </c>
      <c r="P2423" s="6">
        <v>15</v>
      </c>
      <c r="Q2423" s="6">
        <v>682511.23435465503</v>
      </c>
      <c r="R2423" s="7">
        <v>50.256102337132901</v>
      </c>
      <c r="S2423" s="16" t="s">
        <v>7416</v>
      </c>
      <c r="T2423" s="9">
        <v>114.293591829546</v>
      </c>
      <c r="U2423" s="10">
        <v>4</v>
      </c>
      <c r="V2423" s="11">
        <v>50.518179057712203</v>
      </c>
      <c r="W2423" s="17" t="s">
        <v>7416</v>
      </c>
      <c r="X2423" s="13">
        <v>113.10140581114899</v>
      </c>
      <c r="Y2423" s="10">
        <v>4</v>
      </c>
      <c r="Z2423" s="18">
        <f>Table1[[#This Row],[Mφ_STM/Mφ_NS]]+Table1[[#This Row],[Mφ_LPS/Mφ_NS]]</f>
        <v>100.7742813948451</v>
      </c>
    </row>
    <row r="2424" spans="1:26" x14ac:dyDescent="0.25">
      <c r="A2424" s="5" t="s">
        <v>7417</v>
      </c>
      <c r="B2424" s="15" t="s">
        <v>7418</v>
      </c>
      <c r="C2424" s="6">
        <v>14</v>
      </c>
      <c r="D2424" s="6">
        <v>67</v>
      </c>
      <c r="E2424" s="6">
        <v>7924372.5597774601</v>
      </c>
      <c r="F2424" s="7">
        <v>0.89950187720795605</v>
      </c>
      <c r="G2424" s="8" t="s">
        <v>7419</v>
      </c>
      <c r="H2424" s="9">
        <v>126.558664802389</v>
      </c>
      <c r="I2424" s="10">
        <v>23</v>
      </c>
      <c r="J2424" s="11">
        <v>0.47383375248257098</v>
      </c>
      <c r="K2424" s="12" t="s">
        <v>7420</v>
      </c>
      <c r="L2424" s="13">
        <v>80.837149628662303</v>
      </c>
      <c r="M2424" s="10">
        <v>27</v>
      </c>
      <c r="N2424" s="14">
        <f>Table1[[#This Row],[DC_STM/DC_NS]]+Table1[[#This Row],[DC_LPS/DC_NS]]</f>
        <v>1.373335629690527</v>
      </c>
      <c r="O2424" s="6"/>
      <c r="P2424" s="6"/>
      <c r="Q2424" s="6"/>
      <c r="R2424" s="7"/>
      <c r="S2424" s="16"/>
      <c r="T2424" s="9"/>
      <c r="U2424" s="10">
        <v>0</v>
      </c>
      <c r="V2424" s="11"/>
      <c r="W2424" s="17"/>
      <c r="X2424" s="13"/>
      <c r="Y2424" s="10">
        <v>0</v>
      </c>
      <c r="Z2424" s="18">
        <f>Table1[[#This Row],[Mφ_STM/Mφ_NS]]+Table1[[#This Row],[Mφ_LPS/Mφ_NS]]</f>
        <v>0</v>
      </c>
    </row>
    <row r="2425" spans="1:26" x14ac:dyDescent="0.25">
      <c r="A2425" s="5" t="s">
        <v>7421</v>
      </c>
      <c r="B2425" s="15" t="s">
        <v>7422</v>
      </c>
      <c r="C2425" s="6">
        <v>1</v>
      </c>
      <c r="D2425" s="6">
        <v>3</v>
      </c>
      <c r="E2425" s="6">
        <v>2914683.296875</v>
      </c>
      <c r="F2425" s="7">
        <v>1.2528055179088899</v>
      </c>
      <c r="G2425" s="8" t="s">
        <v>303</v>
      </c>
      <c r="H2425" s="9">
        <v>35.968297623460401</v>
      </c>
      <c r="I2425" s="10">
        <v>2</v>
      </c>
      <c r="J2425" s="11">
        <v>0.01</v>
      </c>
      <c r="K2425" s="12" t="s">
        <v>303</v>
      </c>
      <c r="L2425" s="13">
        <v>0</v>
      </c>
      <c r="M2425" s="10">
        <v>2</v>
      </c>
      <c r="N2425" s="14">
        <f>Table1[[#This Row],[DC_STM/DC_NS]]+Table1[[#This Row],[DC_LPS/DC_NS]]</f>
        <v>1.26280551790889</v>
      </c>
      <c r="O2425" s="6"/>
      <c r="P2425" s="6"/>
      <c r="Q2425" s="6"/>
      <c r="R2425" s="7"/>
      <c r="S2425" s="16"/>
      <c r="T2425" s="9"/>
      <c r="U2425" s="10">
        <v>0</v>
      </c>
      <c r="V2425" s="11"/>
      <c r="W2425" s="17"/>
      <c r="X2425" s="13"/>
      <c r="Y2425" s="10">
        <v>0</v>
      </c>
      <c r="Z2425" s="18">
        <f>Table1[[#This Row],[Mφ_STM/Mφ_NS]]+Table1[[#This Row],[Mφ_LPS/Mφ_NS]]</f>
        <v>0</v>
      </c>
    </row>
    <row r="2426" spans="1:26" x14ac:dyDescent="0.25">
      <c r="A2426" s="5" t="s">
        <v>7423</v>
      </c>
      <c r="B2426" s="15" t="s">
        <v>7424</v>
      </c>
      <c r="C2426" s="6"/>
      <c r="D2426" s="6"/>
      <c r="E2426" s="6"/>
      <c r="F2426" s="7"/>
      <c r="G2426" s="8"/>
      <c r="H2426" s="9"/>
      <c r="I2426" s="10">
        <v>0</v>
      </c>
      <c r="J2426" s="11"/>
      <c r="K2426" s="12"/>
      <c r="L2426" s="13"/>
      <c r="M2426" s="10">
        <v>0</v>
      </c>
      <c r="N2426" s="14">
        <f>Table1[[#This Row],[DC_STM/DC_NS]]+Table1[[#This Row],[DC_LPS/DC_NS]]</f>
        <v>0</v>
      </c>
      <c r="O2426" s="6">
        <v>1</v>
      </c>
      <c r="P2426" s="6">
        <v>1</v>
      </c>
      <c r="Q2426" s="6">
        <v>5242646.9765625</v>
      </c>
      <c r="R2426" s="7"/>
      <c r="S2426" s="16"/>
      <c r="T2426" s="9"/>
      <c r="U2426" s="10">
        <v>0</v>
      </c>
      <c r="V2426" s="11"/>
      <c r="W2426" s="17"/>
      <c r="X2426" s="13"/>
      <c r="Y2426" s="10">
        <v>0</v>
      </c>
      <c r="Z2426" s="18">
        <f>Table1[[#This Row],[Mφ_STM/Mφ_NS]]+Table1[[#This Row],[Mφ_LPS/Mφ_NS]]</f>
        <v>0</v>
      </c>
    </row>
    <row r="2427" spans="1:26" x14ac:dyDescent="0.25">
      <c r="A2427" s="5" t="s">
        <v>7425</v>
      </c>
      <c r="B2427" s="15" t="s">
        <v>7426</v>
      </c>
      <c r="C2427" s="6">
        <v>1</v>
      </c>
      <c r="D2427" s="6">
        <v>3</v>
      </c>
      <c r="E2427" s="6">
        <v>3182450.6822916698</v>
      </c>
      <c r="F2427" s="7"/>
      <c r="G2427" s="8"/>
      <c r="H2427" s="9"/>
      <c r="I2427" s="10">
        <v>0</v>
      </c>
      <c r="J2427" s="11"/>
      <c r="K2427" s="12"/>
      <c r="L2427" s="13"/>
      <c r="M2427" s="10">
        <v>0</v>
      </c>
      <c r="N2427" s="14">
        <f>Table1[[#This Row],[DC_STM/DC_NS]]+Table1[[#This Row],[DC_LPS/DC_NS]]</f>
        <v>0</v>
      </c>
      <c r="O2427" s="6"/>
      <c r="P2427" s="6"/>
      <c r="Q2427" s="6"/>
      <c r="R2427" s="7"/>
      <c r="S2427" s="16"/>
      <c r="T2427" s="9"/>
      <c r="U2427" s="10">
        <v>0</v>
      </c>
      <c r="V2427" s="11"/>
      <c r="W2427" s="17"/>
      <c r="X2427" s="13"/>
      <c r="Y2427" s="10">
        <v>0</v>
      </c>
      <c r="Z2427" s="18">
        <f>Table1[[#This Row],[Mφ_STM/Mφ_NS]]+Table1[[#This Row],[Mφ_LPS/Mφ_NS]]</f>
        <v>0</v>
      </c>
    </row>
    <row r="2428" spans="1:26" x14ac:dyDescent="0.25">
      <c r="A2428" s="5" t="s">
        <v>7427</v>
      </c>
      <c r="B2428" s="15" t="s">
        <v>7428</v>
      </c>
      <c r="C2428" s="6">
        <v>3</v>
      </c>
      <c r="D2428" s="6">
        <v>9</v>
      </c>
      <c r="E2428" s="6">
        <v>1830009.50544085</v>
      </c>
      <c r="F2428" s="7">
        <v>0.85486603080516599</v>
      </c>
      <c r="G2428" s="8" t="s">
        <v>7429</v>
      </c>
      <c r="H2428" s="9">
        <v>110.968161905561</v>
      </c>
      <c r="I2428" s="10">
        <v>7</v>
      </c>
      <c r="J2428" s="11">
        <v>1.8887924170638799</v>
      </c>
      <c r="K2428" s="12" t="s">
        <v>7429</v>
      </c>
      <c r="L2428" s="13">
        <v>199.622021028294</v>
      </c>
      <c r="M2428" s="10">
        <v>7</v>
      </c>
      <c r="N2428" s="14">
        <f>Table1[[#This Row],[DC_STM/DC_NS]]+Table1[[#This Row],[DC_LPS/DC_NS]]</f>
        <v>2.7436584478690458</v>
      </c>
      <c r="O2428" s="6">
        <v>4</v>
      </c>
      <c r="P2428" s="6">
        <v>5</v>
      </c>
      <c r="Q2428" s="6">
        <v>759699.30371093797</v>
      </c>
      <c r="R2428" s="7">
        <v>0.17680832493625301</v>
      </c>
      <c r="S2428" s="16" t="s">
        <v>182</v>
      </c>
      <c r="T2428" s="9"/>
      <c r="U2428" s="10">
        <v>1</v>
      </c>
      <c r="V2428" s="11">
        <v>0.01</v>
      </c>
      <c r="W2428" s="17" t="s">
        <v>182</v>
      </c>
      <c r="X2428" s="13"/>
      <c r="Y2428" s="10">
        <v>1</v>
      </c>
      <c r="Z2428" s="18">
        <f>Table1[[#This Row],[Mφ_STM/Mφ_NS]]+Table1[[#This Row],[Mφ_LPS/Mφ_NS]]</f>
        <v>0.18680832493625302</v>
      </c>
    </row>
    <row r="2429" spans="1:26" x14ac:dyDescent="0.25">
      <c r="A2429" s="5" t="s">
        <v>7430</v>
      </c>
      <c r="B2429" s="15" t="s">
        <v>7431</v>
      </c>
      <c r="C2429" s="6">
        <v>2</v>
      </c>
      <c r="D2429" s="6">
        <v>17</v>
      </c>
      <c r="E2429" s="6">
        <v>1579243.6612215899</v>
      </c>
      <c r="F2429" s="7">
        <v>15.6991370620499</v>
      </c>
      <c r="G2429" s="8" t="s">
        <v>7432</v>
      </c>
      <c r="H2429" s="9">
        <v>237.36039624190499</v>
      </c>
      <c r="I2429" s="10">
        <v>10</v>
      </c>
      <c r="J2429" s="11">
        <v>15.0327015131996</v>
      </c>
      <c r="K2429" s="12" t="s">
        <v>7432</v>
      </c>
      <c r="L2429" s="13">
        <v>249.37544431241699</v>
      </c>
      <c r="M2429" s="10">
        <v>10</v>
      </c>
      <c r="N2429" s="14">
        <f>Table1[[#This Row],[DC_STM/DC_NS]]+Table1[[#This Row],[DC_LPS/DC_NS]]</f>
        <v>30.731838575249498</v>
      </c>
      <c r="O2429" s="6">
        <v>3</v>
      </c>
      <c r="P2429" s="6">
        <v>12</v>
      </c>
      <c r="Q2429" s="6">
        <v>750306.63671875</v>
      </c>
      <c r="R2429" s="7">
        <v>63.607450506278703</v>
      </c>
      <c r="S2429" s="16" t="s">
        <v>7433</v>
      </c>
      <c r="T2429" s="9">
        <v>78.980330608197207</v>
      </c>
      <c r="U2429" s="10">
        <v>5</v>
      </c>
      <c r="V2429" s="11">
        <v>75.018582715605305</v>
      </c>
      <c r="W2429" s="17" t="s">
        <v>7434</v>
      </c>
      <c r="X2429" s="13">
        <v>66.600611155502605</v>
      </c>
      <c r="Y2429" s="10">
        <v>4</v>
      </c>
      <c r="Z2429" s="18">
        <f>Table1[[#This Row],[Mφ_STM/Mφ_NS]]+Table1[[#This Row],[Mφ_LPS/Mφ_NS]]</f>
        <v>138.626033221884</v>
      </c>
    </row>
    <row r="2430" spans="1:26" x14ac:dyDescent="0.25">
      <c r="A2430" s="5" t="s">
        <v>7435</v>
      </c>
      <c r="B2430" s="15" t="s">
        <v>7436</v>
      </c>
      <c r="C2430" s="6">
        <v>2</v>
      </c>
      <c r="D2430" s="6">
        <v>6</v>
      </c>
      <c r="E2430" s="6">
        <v>2740174.6203124998</v>
      </c>
      <c r="F2430" s="7">
        <v>1.3549867749425699</v>
      </c>
      <c r="G2430" s="8" t="s">
        <v>7437</v>
      </c>
      <c r="H2430" s="9">
        <v>116.91234378196501</v>
      </c>
      <c r="I2430" s="10">
        <v>4</v>
      </c>
      <c r="J2430" s="11">
        <v>0.245254198503745</v>
      </c>
      <c r="K2430" s="12" t="s">
        <v>7437</v>
      </c>
      <c r="L2430" s="13">
        <v>113.51196983454101</v>
      </c>
      <c r="M2430" s="10">
        <v>4</v>
      </c>
      <c r="N2430" s="14">
        <f>Table1[[#This Row],[DC_STM/DC_NS]]+Table1[[#This Row],[DC_LPS/DC_NS]]</f>
        <v>1.600240973446315</v>
      </c>
      <c r="O2430" s="6"/>
      <c r="P2430" s="6"/>
      <c r="Q2430" s="6"/>
      <c r="R2430" s="7"/>
      <c r="S2430" s="16"/>
      <c r="T2430" s="9"/>
      <c r="U2430" s="10">
        <v>0</v>
      </c>
      <c r="V2430" s="11"/>
      <c r="W2430" s="17"/>
      <c r="X2430" s="13"/>
      <c r="Y2430" s="10">
        <v>0</v>
      </c>
      <c r="Z2430" s="18">
        <f>Table1[[#This Row],[Mφ_STM/Mφ_NS]]+Table1[[#This Row],[Mφ_LPS/Mφ_NS]]</f>
        <v>0</v>
      </c>
    </row>
    <row r="2431" spans="1:26" x14ac:dyDescent="0.25">
      <c r="A2431" s="5" t="s">
        <v>7438</v>
      </c>
      <c r="B2431" s="15" t="s">
        <v>7439</v>
      </c>
      <c r="C2431" s="6">
        <v>2</v>
      </c>
      <c r="D2431" s="6">
        <v>3</v>
      </c>
      <c r="E2431" s="6">
        <v>1350402.81770833</v>
      </c>
      <c r="F2431" s="7">
        <v>0.01</v>
      </c>
      <c r="G2431" s="8" t="s">
        <v>1965</v>
      </c>
      <c r="H2431" s="9">
        <v>0</v>
      </c>
      <c r="I2431" s="10">
        <v>2</v>
      </c>
      <c r="J2431" s="11">
        <v>0.01</v>
      </c>
      <c r="K2431" s="12" t="s">
        <v>1965</v>
      </c>
      <c r="L2431" s="13">
        <v>0</v>
      </c>
      <c r="M2431" s="10">
        <v>2</v>
      </c>
      <c r="N2431" s="14">
        <f>Table1[[#This Row],[DC_STM/DC_NS]]+Table1[[#This Row],[DC_LPS/DC_NS]]</f>
        <v>0.02</v>
      </c>
      <c r="O2431" s="6"/>
      <c r="P2431" s="6"/>
      <c r="Q2431" s="6"/>
      <c r="R2431" s="7"/>
      <c r="S2431" s="16"/>
      <c r="T2431" s="9"/>
      <c r="U2431" s="10">
        <v>0</v>
      </c>
      <c r="V2431" s="11"/>
      <c r="W2431" s="17"/>
      <c r="X2431" s="13"/>
      <c r="Y2431" s="10">
        <v>0</v>
      </c>
      <c r="Z2431" s="18">
        <f>Table1[[#This Row],[Mφ_STM/Mφ_NS]]+Table1[[#This Row],[Mφ_LPS/Mφ_NS]]</f>
        <v>0</v>
      </c>
    </row>
    <row r="2432" spans="1:26" x14ac:dyDescent="0.25">
      <c r="A2432" s="5" t="s">
        <v>7440</v>
      </c>
      <c r="B2432" s="15" t="s">
        <v>7441</v>
      </c>
      <c r="C2432" s="6">
        <v>1</v>
      </c>
      <c r="D2432" s="6">
        <v>7</v>
      </c>
      <c r="E2432" s="6">
        <v>799401.57283528696</v>
      </c>
      <c r="F2432" s="7">
        <v>0.40701442511900998</v>
      </c>
      <c r="G2432" s="8" t="s">
        <v>97</v>
      </c>
      <c r="H2432" s="9"/>
      <c r="I2432" s="10">
        <v>1</v>
      </c>
      <c r="J2432" s="11">
        <v>0.67363667421187601</v>
      </c>
      <c r="K2432" s="12" t="s">
        <v>97</v>
      </c>
      <c r="L2432" s="13"/>
      <c r="M2432" s="10">
        <v>1</v>
      </c>
      <c r="N2432" s="14">
        <f>Table1[[#This Row],[DC_STM/DC_NS]]+Table1[[#This Row],[DC_LPS/DC_NS]]</f>
        <v>1.080651099330886</v>
      </c>
      <c r="O2432" s="6"/>
      <c r="P2432" s="6"/>
      <c r="Q2432" s="6"/>
      <c r="R2432" s="7"/>
      <c r="S2432" s="16"/>
      <c r="T2432" s="9"/>
      <c r="U2432" s="10">
        <v>0</v>
      </c>
      <c r="V2432" s="11"/>
      <c r="W2432" s="17"/>
      <c r="X2432" s="13"/>
      <c r="Y2432" s="10">
        <v>0</v>
      </c>
      <c r="Z2432" s="18">
        <f>Table1[[#This Row],[Mφ_STM/Mφ_NS]]+Table1[[#This Row],[Mφ_LPS/Mφ_NS]]</f>
        <v>0</v>
      </c>
    </row>
    <row r="2433" spans="1:26" x14ac:dyDescent="0.25">
      <c r="A2433" s="5" t="s">
        <v>7442</v>
      </c>
      <c r="B2433" s="15" t="s">
        <v>7443</v>
      </c>
      <c r="C2433" s="6"/>
      <c r="D2433" s="6"/>
      <c r="E2433" s="6"/>
      <c r="F2433" s="7"/>
      <c r="G2433" s="8"/>
      <c r="H2433" s="9"/>
      <c r="I2433" s="10">
        <v>0</v>
      </c>
      <c r="J2433" s="11"/>
      <c r="K2433" s="12"/>
      <c r="L2433" s="13"/>
      <c r="M2433" s="10">
        <v>0</v>
      </c>
      <c r="N2433" s="14">
        <f>Table1[[#This Row],[DC_STM/DC_NS]]+Table1[[#This Row],[DC_LPS/DC_NS]]</f>
        <v>0</v>
      </c>
      <c r="O2433" s="6">
        <v>1</v>
      </c>
      <c r="P2433" s="6">
        <v>354</v>
      </c>
      <c r="Q2433" s="6">
        <v>20716395.482733801</v>
      </c>
      <c r="R2433" s="7">
        <v>31.637233926173099</v>
      </c>
      <c r="S2433" s="16" t="s">
        <v>3258</v>
      </c>
      <c r="T2433" s="9">
        <v>115.31248479036201</v>
      </c>
      <c r="U2433" s="10">
        <v>2</v>
      </c>
      <c r="V2433" s="11">
        <v>1.9290999656566499E-2</v>
      </c>
      <c r="W2433" s="17" t="s">
        <v>3258</v>
      </c>
      <c r="X2433" s="13">
        <v>68.111855042449903</v>
      </c>
      <c r="Y2433" s="10">
        <v>2</v>
      </c>
      <c r="Z2433" s="18">
        <f>Table1[[#This Row],[Mφ_STM/Mφ_NS]]+Table1[[#This Row],[Mφ_LPS/Mφ_NS]]</f>
        <v>31.656524925829665</v>
      </c>
    </row>
    <row r="2434" spans="1:26" x14ac:dyDescent="0.25">
      <c r="A2434" s="5" t="s">
        <v>7444</v>
      </c>
      <c r="B2434" s="15" t="s">
        <v>7445</v>
      </c>
      <c r="C2434" s="6">
        <v>1</v>
      </c>
      <c r="D2434" s="6">
        <v>3</v>
      </c>
      <c r="E2434" s="6">
        <v>2365565.2083333302</v>
      </c>
      <c r="F2434" s="7">
        <v>1.30408256781676</v>
      </c>
      <c r="G2434" s="8" t="s">
        <v>7446</v>
      </c>
      <c r="H2434" s="9">
        <v>16.3020196071353</v>
      </c>
      <c r="I2434" s="10">
        <v>3</v>
      </c>
      <c r="J2434" s="11">
        <v>1.15844126203408</v>
      </c>
      <c r="K2434" s="12" t="s">
        <v>7446</v>
      </c>
      <c r="L2434" s="13">
        <v>36.076740405204397</v>
      </c>
      <c r="M2434" s="10">
        <v>3</v>
      </c>
      <c r="N2434" s="14">
        <f>Table1[[#This Row],[DC_STM/DC_NS]]+Table1[[#This Row],[DC_LPS/DC_NS]]</f>
        <v>2.4625238298508401</v>
      </c>
      <c r="O2434" s="6"/>
      <c r="P2434" s="6"/>
      <c r="Q2434" s="6"/>
      <c r="R2434" s="7"/>
      <c r="S2434" s="16"/>
      <c r="T2434" s="9"/>
      <c r="U2434" s="10">
        <v>0</v>
      </c>
      <c r="V2434" s="11"/>
      <c r="W2434" s="17"/>
      <c r="X2434" s="13"/>
      <c r="Y2434" s="10">
        <v>0</v>
      </c>
      <c r="Z2434" s="18">
        <f>Table1[[#This Row],[Mφ_STM/Mφ_NS]]+Table1[[#This Row],[Mφ_LPS/Mφ_NS]]</f>
        <v>0</v>
      </c>
    </row>
    <row r="2435" spans="1:26" x14ac:dyDescent="0.25">
      <c r="A2435" s="5" t="s">
        <v>7447</v>
      </c>
      <c r="B2435" s="15" t="s">
        <v>7448</v>
      </c>
      <c r="C2435" s="6">
        <v>1</v>
      </c>
      <c r="D2435" s="6">
        <v>2</v>
      </c>
      <c r="E2435" s="6">
        <v>1048191.83984375</v>
      </c>
      <c r="F2435" s="7"/>
      <c r="G2435" s="8"/>
      <c r="H2435" s="9"/>
      <c r="I2435" s="10">
        <v>0</v>
      </c>
      <c r="J2435" s="11"/>
      <c r="K2435" s="12"/>
      <c r="L2435" s="13"/>
      <c r="M2435" s="10">
        <v>0</v>
      </c>
      <c r="N2435" s="14">
        <f>Table1[[#This Row],[DC_STM/DC_NS]]+Table1[[#This Row],[DC_LPS/DC_NS]]</f>
        <v>0</v>
      </c>
      <c r="O2435" s="6"/>
      <c r="P2435" s="6"/>
      <c r="Q2435" s="6"/>
      <c r="R2435" s="7"/>
      <c r="S2435" s="16"/>
      <c r="T2435" s="9"/>
      <c r="U2435" s="10">
        <v>0</v>
      </c>
      <c r="V2435" s="11"/>
      <c r="W2435" s="17"/>
      <c r="X2435" s="13"/>
      <c r="Y2435" s="10">
        <v>0</v>
      </c>
      <c r="Z2435" s="18">
        <f>Table1[[#This Row],[Mφ_STM/Mφ_NS]]+Table1[[#This Row],[Mφ_LPS/Mφ_NS]]</f>
        <v>0</v>
      </c>
    </row>
    <row r="2436" spans="1:26" x14ac:dyDescent="0.25">
      <c r="A2436" s="5" t="s">
        <v>7449</v>
      </c>
      <c r="B2436" s="15" t="s">
        <v>7450</v>
      </c>
      <c r="C2436" s="6"/>
      <c r="D2436" s="6"/>
      <c r="E2436" s="6"/>
      <c r="F2436" s="7"/>
      <c r="G2436" s="8"/>
      <c r="H2436" s="9"/>
      <c r="I2436" s="10">
        <v>0</v>
      </c>
      <c r="J2436" s="11"/>
      <c r="K2436" s="12"/>
      <c r="L2436" s="13"/>
      <c r="M2436" s="10">
        <v>0</v>
      </c>
      <c r="N2436" s="14">
        <f>Table1[[#This Row],[DC_STM/DC_NS]]+Table1[[#This Row],[DC_LPS/DC_NS]]</f>
        <v>0</v>
      </c>
      <c r="O2436" s="6">
        <v>1</v>
      </c>
      <c r="P2436" s="6">
        <v>6</v>
      </c>
      <c r="Q2436" s="6">
        <v>670394.35229492199</v>
      </c>
      <c r="R2436" s="7">
        <v>5.9936465209401604</v>
      </c>
      <c r="S2436" s="16" t="s">
        <v>7451</v>
      </c>
      <c r="T2436" s="9">
        <v>108.215038635114</v>
      </c>
      <c r="U2436" s="10">
        <v>4</v>
      </c>
      <c r="V2436" s="11">
        <v>0.76346412332378799</v>
      </c>
      <c r="W2436" s="17" t="s">
        <v>7452</v>
      </c>
      <c r="X2436" s="13">
        <v>84.112323744490496</v>
      </c>
      <c r="Y2436" s="10">
        <v>3</v>
      </c>
      <c r="Z2436" s="18">
        <f>Table1[[#This Row],[Mφ_STM/Mφ_NS]]+Table1[[#This Row],[Mφ_LPS/Mφ_NS]]</f>
        <v>6.7571106442639479</v>
      </c>
    </row>
    <row r="2437" spans="1:26" x14ac:dyDescent="0.25">
      <c r="A2437" s="5" t="s">
        <v>7453</v>
      </c>
      <c r="B2437" s="15" t="s">
        <v>7454</v>
      </c>
      <c r="C2437" s="6">
        <v>1</v>
      </c>
      <c r="D2437" s="6">
        <v>2</v>
      </c>
      <c r="E2437" s="6">
        <v>397920.48046875</v>
      </c>
      <c r="F2437" s="7"/>
      <c r="G2437" s="8"/>
      <c r="H2437" s="9"/>
      <c r="I2437" s="10">
        <v>0</v>
      </c>
      <c r="J2437" s="11"/>
      <c r="K2437" s="12"/>
      <c r="L2437" s="13"/>
      <c r="M2437" s="10">
        <v>0</v>
      </c>
      <c r="N2437" s="14">
        <f>Table1[[#This Row],[DC_STM/DC_NS]]+Table1[[#This Row],[DC_LPS/DC_NS]]</f>
        <v>0</v>
      </c>
      <c r="O2437" s="6"/>
      <c r="P2437" s="6"/>
      <c r="Q2437" s="6"/>
      <c r="R2437" s="7"/>
      <c r="S2437" s="16"/>
      <c r="T2437" s="9"/>
      <c r="U2437" s="10">
        <v>0</v>
      </c>
      <c r="V2437" s="11"/>
      <c r="W2437" s="17"/>
      <c r="X2437" s="13"/>
      <c r="Y2437" s="10">
        <v>0</v>
      </c>
      <c r="Z2437" s="18">
        <f>Table1[[#This Row],[Mφ_STM/Mφ_NS]]+Table1[[#This Row],[Mφ_LPS/Mφ_NS]]</f>
        <v>0</v>
      </c>
    </row>
    <row r="2438" spans="1:26" x14ac:dyDescent="0.25">
      <c r="A2438" s="5" t="s">
        <v>7455</v>
      </c>
      <c r="B2438" s="15" t="s">
        <v>7456</v>
      </c>
      <c r="C2438" s="6">
        <v>1</v>
      </c>
      <c r="D2438" s="6">
        <v>3</v>
      </c>
      <c r="E2438" s="6">
        <v>1191747.60416667</v>
      </c>
      <c r="F2438" s="7"/>
      <c r="G2438" s="8"/>
      <c r="H2438" s="9"/>
      <c r="I2438" s="10">
        <v>0</v>
      </c>
      <c r="J2438" s="11"/>
      <c r="K2438" s="12"/>
      <c r="L2438" s="13"/>
      <c r="M2438" s="10">
        <v>0</v>
      </c>
      <c r="N2438" s="14">
        <f>Table1[[#This Row],[DC_STM/DC_NS]]+Table1[[#This Row],[DC_LPS/DC_NS]]</f>
        <v>0</v>
      </c>
      <c r="O2438" s="6">
        <v>2</v>
      </c>
      <c r="P2438" s="6">
        <v>3</v>
      </c>
      <c r="Q2438" s="6">
        <v>829501.66666666698</v>
      </c>
      <c r="R2438" s="7"/>
      <c r="S2438" s="16"/>
      <c r="T2438" s="9"/>
      <c r="U2438" s="10">
        <v>0</v>
      </c>
      <c r="V2438" s="11"/>
      <c r="W2438" s="17"/>
      <c r="X2438" s="13"/>
      <c r="Y2438" s="10">
        <v>0</v>
      </c>
      <c r="Z2438" s="18">
        <f>Table1[[#This Row],[Mφ_STM/Mφ_NS]]+Table1[[#This Row],[Mφ_LPS/Mφ_NS]]</f>
        <v>0</v>
      </c>
    </row>
    <row r="2439" spans="1:26" x14ac:dyDescent="0.25">
      <c r="A2439" s="5" t="s">
        <v>7457</v>
      </c>
      <c r="B2439" s="15" t="s">
        <v>7458</v>
      </c>
      <c r="C2439" s="6">
        <v>1</v>
      </c>
      <c r="D2439" s="6">
        <v>1</v>
      </c>
      <c r="E2439" s="6">
        <v>0</v>
      </c>
      <c r="F2439" s="7"/>
      <c r="G2439" s="8"/>
      <c r="H2439" s="9"/>
      <c r="I2439" s="10">
        <v>0</v>
      </c>
      <c r="J2439" s="11"/>
      <c r="K2439" s="12"/>
      <c r="L2439" s="13"/>
      <c r="M2439" s="10">
        <v>0</v>
      </c>
      <c r="N2439" s="14">
        <f>Table1[[#This Row],[DC_STM/DC_NS]]+Table1[[#This Row],[DC_LPS/DC_NS]]</f>
        <v>0</v>
      </c>
      <c r="O2439" s="6"/>
      <c r="P2439" s="6"/>
      <c r="Q2439" s="6"/>
      <c r="R2439" s="7"/>
      <c r="S2439" s="16"/>
      <c r="T2439" s="9"/>
      <c r="U2439" s="10">
        <v>0</v>
      </c>
      <c r="V2439" s="11"/>
      <c r="W2439" s="17"/>
      <c r="X2439" s="13"/>
      <c r="Y2439" s="10">
        <v>0</v>
      </c>
      <c r="Z2439" s="18">
        <f>Table1[[#This Row],[Mφ_STM/Mφ_NS]]+Table1[[#This Row],[Mφ_LPS/Mφ_NS]]</f>
        <v>0</v>
      </c>
    </row>
    <row r="2440" spans="1:26" x14ac:dyDescent="0.25">
      <c r="A2440" s="5" t="s">
        <v>7459</v>
      </c>
      <c r="B2440" s="15" t="s">
        <v>7460</v>
      </c>
      <c r="C2440" s="6"/>
      <c r="D2440" s="6"/>
      <c r="E2440" s="6"/>
      <c r="F2440" s="7"/>
      <c r="G2440" s="8"/>
      <c r="H2440" s="9"/>
      <c r="I2440" s="10">
        <v>0</v>
      </c>
      <c r="J2440" s="11"/>
      <c r="K2440" s="12"/>
      <c r="L2440" s="13"/>
      <c r="M2440" s="10">
        <v>0</v>
      </c>
      <c r="N2440" s="14">
        <f>Table1[[#This Row],[DC_STM/DC_NS]]+Table1[[#This Row],[DC_LPS/DC_NS]]</f>
        <v>0</v>
      </c>
      <c r="O2440" s="6">
        <v>1</v>
      </c>
      <c r="P2440" s="6">
        <v>1</v>
      </c>
      <c r="Q2440" s="6">
        <v>580129.4140625</v>
      </c>
      <c r="R2440" s="7"/>
      <c r="S2440" s="16"/>
      <c r="T2440" s="9"/>
      <c r="U2440" s="10">
        <v>0</v>
      </c>
      <c r="V2440" s="11"/>
      <c r="W2440" s="17"/>
      <c r="X2440" s="13"/>
      <c r="Y2440" s="10">
        <v>0</v>
      </c>
      <c r="Z2440" s="18">
        <f>Table1[[#This Row],[Mφ_STM/Mφ_NS]]+Table1[[#This Row],[Mφ_LPS/Mφ_NS]]</f>
        <v>0</v>
      </c>
    </row>
    <row r="2441" spans="1:26" x14ac:dyDescent="0.25">
      <c r="A2441" s="15" t="s">
        <v>7461</v>
      </c>
      <c r="B2441" s="15" t="s">
        <v>7462</v>
      </c>
      <c r="C2441" s="6">
        <v>12</v>
      </c>
      <c r="D2441" s="6">
        <v>50</v>
      </c>
      <c r="E2441" s="6">
        <v>5610217.7883818699</v>
      </c>
      <c r="F2441" s="7">
        <v>0.64033961249613802</v>
      </c>
      <c r="G2441" s="8" t="s">
        <v>7463</v>
      </c>
      <c r="H2441" s="9">
        <v>121.527117568699</v>
      </c>
      <c r="I2441" s="10">
        <v>29</v>
      </c>
      <c r="J2441" s="11">
        <v>0.22966708514529399</v>
      </c>
      <c r="K2441" s="12" t="s">
        <v>7464</v>
      </c>
      <c r="L2441" s="13">
        <v>108.103140889043</v>
      </c>
      <c r="M2441" s="10">
        <v>27</v>
      </c>
      <c r="N2441" s="14">
        <f>Table1[[#This Row],[DC_STM/DC_NS]]+Table1[[#This Row],[DC_LPS/DC_NS]]</f>
        <v>0.87000669764143201</v>
      </c>
      <c r="O2441" s="6">
        <v>13</v>
      </c>
      <c r="P2441" s="6">
        <v>53</v>
      </c>
      <c r="Q2441" s="6">
        <v>2989292.32661947</v>
      </c>
      <c r="R2441" s="7">
        <v>21.6506979272718</v>
      </c>
      <c r="S2441" s="16" t="s">
        <v>7465</v>
      </c>
      <c r="T2441" s="9">
        <v>135.80281137779801</v>
      </c>
      <c r="U2441" s="10">
        <v>25</v>
      </c>
      <c r="V2441" s="11">
        <v>8.1156033473159095</v>
      </c>
      <c r="W2441" s="17" t="s">
        <v>7466</v>
      </c>
      <c r="X2441" s="13">
        <v>256.97906390949902</v>
      </c>
      <c r="Y2441" s="10">
        <v>24</v>
      </c>
      <c r="Z2441" s="18">
        <f>Table1[[#This Row],[Mφ_STM/Mφ_NS]]+Table1[[#This Row],[Mφ_LPS/Mφ_NS]]</f>
        <v>29.766301274587711</v>
      </c>
    </row>
    <row r="2442" spans="1:26" x14ac:dyDescent="0.25">
      <c r="A2442" s="5" t="s">
        <v>7467</v>
      </c>
      <c r="B2442" s="15" t="s">
        <v>7468</v>
      </c>
      <c r="C2442" s="6"/>
      <c r="D2442" s="6"/>
      <c r="E2442" s="6"/>
      <c r="F2442" s="7"/>
      <c r="G2442" s="8"/>
      <c r="H2442" s="9"/>
      <c r="I2442" s="10">
        <v>0</v>
      </c>
      <c r="J2442" s="11"/>
      <c r="K2442" s="12"/>
      <c r="L2442" s="13"/>
      <c r="M2442" s="10">
        <v>0</v>
      </c>
      <c r="N2442" s="14">
        <f>Table1[[#This Row],[DC_STM/DC_NS]]+Table1[[#This Row],[DC_LPS/DC_NS]]</f>
        <v>0</v>
      </c>
      <c r="O2442" s="6">
        <v>2</v>
      </c>
      <c r="P2442" s="6">
        <v>3</v>
      </c>
      <c r="Q2442" s="6">
        <v>4557568.1347656297</v>
      </c>
      <c r="R2442" s="7"/>
      <c r="S2442" s="16"/>
      <c r="T2442" s="9"/>
      <c r="U2442" s="10">
        <v>0</v>
      </c>
      <c r="V2442" s="11"/>
      <c r="W2442" s="17"/>
      <c r="X2442" s="13"/>
      <c r="Y2442" s="10">
        <v>0</v>
      </c>
      <c r="Z2442" s="18">
        <f>Table1[[#This Row],[Mφ_STM/Mφ_NS]]+Table1[[#This Row],[Mφ_LPS/Mφ_NS]]</f>
        <v>0</v>
      </c>
    </row>
    <row r="2443" spans="1:26" x14ac:dyDescent="0.25">
      <c r="A2443" s="5" t="s">
        <v>7469</v>
      </c>
      <c r="B2443" s="15" t="s">
        <v>7470</v>
      </c>
      <c r="C2443" s="6"/>
      <c r="D2443" s="6"/>
      <c r="E2443" s="6"/>
      <c r="F2443" s="7"/>
      <c r="G2443" s="8"/>
      <c r="H2443" s="9"/>
      <c r="I2443" s="10">
        <v>0</v>
      </c>
      <c r="J2443" s="11"/>
      <c r="K2443" s="12"/>
      <c r="L2443" s="13"/>
      <c r="M2443" s="10">
        <v>0</v>
      </c>
      <c r="N2443" s="14">
        <f>Table1[[#This Row],[DC_STM/DC_NS]]+Table1[[#This Row],[DC_LPS/DC_NS]]</f>
        <v>0</v>
      </c>
      <c r="O2443" s="6">
        <v>3</v>
      </c>
      <c r="P2443" s="6">
        <v>5</v>
      </c>
      <c r="Q2443" s="6">
        <v>423423.31787109398</v>
      </c>
      <c r="R2443" s="7">
        <v>0.82711238971838896</v>
      </c>
      <c r="S2443" s="16" t="s">
        <v>97</v>
      </c>
      <c r="T2443" s="9"/>
      <c r="U2443" s="10">
        <v>1</v>
      </c>
      <c r="V2443" s="11">
        <v>0.108810045040192</v>
      </c>
      <c r="W2443" s="17" t="s">
        <v>97</v>
      </c>
      <c r="X2443" s="13"/>
      <c r="Y2443" s="10">
        <v>1</v>
      </c>
      <c r="Z2443" s="18">
        <f>Table1[[#This Row],[Mφ_STM/Mφ_NS]]+Table1[[#This Row],[Mφ_LPS/Mφ_NS]]</f>
        <v>0.93592243475858095</v>
      </c>
    </row>
    <row r="2444" spans="1:26" x14ac:dyDescent="0.25">
      <c r="A2444" s="5" t="s">
        <v>7471</v>
      </c>
      <c r="B2444" s="15" t="s">
        <v>7472</v>
      </c>
      <c r="C2444" s="6"/>
      <c r="D2444" s="6"/>
      <c r="E2444" s="6"/>
      <c r="F2444" s="7"/>
      <c r="G2444" s="8"/>
      <c r="H2444" s="9"/>
      <c r="I2444" s="10">
        <v>0</v>
      </c>
      <c r="J2444" s="11"/>
      <c r="K2444" s="12"/>
      <c r="L2444" s="13"/>
      <c r="M2444" s="10">
        <v>0</v>
      </c>
      <c r="N2444" s="14">
        <f>Table1[[#This Row],[DC_STM/DC_NS]]+Table1[[#This Row],[DC_LPS/DC_NS]]</f>
        <v>0</v>
      </c>
      <c r="O2444" s="6">
        <v>1</v>
      </c>
      <c r="P2444" s="6">
        <v>19</v>
      </c>
      <c r="Q2444" s="6">
        <v>1977224.60174851</v>
      </c>
      <c r="R2444" s="7"/>
      <c r="S2444" s="16"/>
      <c r="T2444" s="9"/>
      <c r="U2444" s="10">
        <v>0</v>
      </c>
      <c r="V2444" s="11"/>
      <c r="W2444" s="17"/>
      <c r="X2444" s="13"/>
      <c r="Y2444" s="10">
        <v>0</v>
      </c>
      <c r="Z2444" s="18">
        <f>Table1[[#This Row],[Mφ_STM/Mφ_NS]]+Table1[[#This Row],[Mφ_LPS/Mφ_NS]]</f>
        <v>0</v>
      </c>
    </row>
    <row r="2445" spans="1:26" x14ac:dyDescent="0.25">
      <c r="A2445" s="5" t="s">
        <v>7473</v>
      </c>
      <c r="B2445" s="15" t="s">
        <v>7474</v>
      </c>
      <c r="C2445" s="6">
        <v>1</v>
      </c>
      <c r="D2445" s="6">
        <v>4</v>
      </c>
      <c r="E2445" s="6">
        <v>1928730.07421875</v>
      </c>
      <c r="F2445" s="7">
        <v>0.01</v>
      </c>
      <c r="G2445" s="8" t="s">
        <v>41</v>
      </c>
      <c r="H2445" s="9">
        <v>0</v>
      </c>
      <c r="I2445" s="10">
        <v>2</v>
      </c>
      <c r="J2445" s="11">
        <v>0.01</v>
      </c>
      <c r="K2445" s="12" t="s">
        <v>41</v>
      </c>
      <c r="L2445" s="13">
        <v>0</v>
      </c>
      <c r="M2445" s="10">
        <v>2</v>
      </c>
      <c r="N2445" s="14">
        <f>Table1[[#This Row],[DC_STM/DC_NS]]+Table1[[#This Row],[DC_LPS/DC_NS]]</f>
        <v>0.02</v>
      </c>
      <c r="O2445" s="6"/>
      <c r="P2445" s="6"/>
      <c r="Q2445" s="6"/>
      <c r="R2445" s="7"/>
      <c r="S2445" s="16"/>
      <c r="T2445" s="9"/>
      <c r="U2445" s="10">
        <v>0</v>
      </c>
      <c r="V2445" s="11"/>
      <c r="W2445" s="17"/>
      <c r="X2445" s="13"/>
      <c r="Y2445" s="10">
        <v>0</v>
      </c>
      <c r="Z2445" s="18">
        <f>Table1[[#This Row],[Mφ_STM/Mφ_NS]]+Table1[[#This Row],[Mφ_LPS/Mφ_NS]]</f>
        <v>0</v>
      </c>
    </row>
    <row r="2446" spans="1:26" x14ac:dyDescent="0.25">
      <c r="A2446" s="5" t="s">
        <v>7475</v>
      </c>
      <c r="B2446" s="15" t="s">
        <v>7476</v>
      </c>
      <c r="C2446" s="6">
        <v>1</v>
      </c>
      <c r="D2446" s="6">
        <v>1</v>
      </c>
      <c r="E2446" s="6">
        <v>1961644.375</v>
      </c>
      <c r="F2446" s="7"/>
      <c r="G2446" s="8"/>
      <c r="H2446" s="9"/>
      <c r="I2446" s="10">
        <v>0</v>
      </c>
      <c r="J2446" s="11"/>
      <c r="K2446" s="12"/>
      <c r="L2446" s="13"/>
      <c r="M2446" s="10">
        <v>0</v>
      </c>
      <c r="N2446" s="14">
        <f>Table1[[#This Row],[DC_STM/DC_NS]]+Table1[[#This Row],[DC_LPS/DC_NS]]</f>
        <v>0</v>
      </c>
      <c r="O2446" s="6">
        <v>1</v>
      </c>
      <c r="P2446" s="6">
        <v>1</v>
      </c>
      <c r="Q2446" s="6">
        <v>1821101.5</v>
      </c>
      <c r="R2446" s="7"/>
      <c r="S2446" s="16"/>
      <c r="T2446" s="9"/>
      <c r="U2446" s="10">
        <v>0</v>
      </c>
      <c r="V2446" s="11"/>
      <c r="W2446" s="17"/>
      <c r="X2446" s="13"/>
      <c r="Y2446" s="10">
        <v>0</v>
      </c>
      <c r="Z2446" s="18">
        <f>Table1[[#This Row],[Mφ_STM/Mφ_NS]]+Table1[[#This Row],[Mφ_LPS/Mφ_NS]]</f>
        <v>0</v>
      </c>
    </row>
    <row r="2447" spans="1:26" x14ac:dyDescent="0.25">
      <c r="A2447" s="5" t="s">
        <v>7477</v>
      </c>
      <c r="B2447" s="15" t="s">
        <v>7478</v>
      </c>
      <c r="C2447" s="6"/>
      <c r="D2447" s="6"/>
      <c r="E2447" s="6"/>
      <c r="F2447" s="7"/>
      <c r="G2447" s="8"/>
      <c r="H2447" s="9"/>
      <c r="I2447" s="10">
        <v>0</v>
      </c>
      <c r="J2447" s="11"/>
      <c r="K2447" s="12"/>
      <c r="L2447" s="13"/>
      <c r="M2447" s="10">
        <v>0</v>
      </c>
      <c r="N2447" s="14">
        <f>Table1[[#This Row],[DC_STM/DC_NS]]+Table1[[#This Row],[DC_LPS/DC_NS]]</f>
        <v>0</v>
      </c>
      <c r="O2447" s="6">
        <v>1</v>
      </c>
      <c r="P2447" s="6">
        <v>1</v>
      </c>
      <c r="Q2447" s="6">
        <v>77271.708984375</v>
      </c>
      <c r="R2447" s="7"/>
      <c r="S2447" s="16"/>
      <c r="T2447" s="9"/>
      <c r="U2447" s="10">
        <v>0</v>
      </c>
      <c r="V2447" s="11"/>
      <c r="W2447" s="17"/>
      <c r="X2447" s="13"/>
      <c r="Y2447" s="10">
        <v>0</v>
      </c>
      <c r="Z2447" s="18">
        <f>Table1[[#This Row],[Mφ_STM/Mφ_NS]]+Table1[[#This Row],[Mφ_LPS/Mφ_NS]]</f>
        <v>0</v>
      </c>
    </row>
    <row r="2448" spans="1:26" x14ac:dyDescent="0.25">
      <c r="A2448" s="5" t="s">
        <v>7479</v>
      </c>
      <c r="B2448" s="15" t="s">
        <v>7480</v>
      </c>
      <c r="C2448" s="6"/>
      <c r="D2448" s="6"/>
      <c r="E2448" s="6"/>
      <c r="F2448" s="7"/>
      <c r="G2448" s="8"/>
      <c r="H2448" s="9"/>
      <c r="I2448" s="10">
        <v>0</v>
      </c>
      <c r="J2448" s="11"/>
      <c r="K2448" s="12"/>
      <c r="L2448" s="13"/>
      <c r="M2448" s="10">
        <v>0</v>
      </c>
      <c r="N2448" s="14">
        <f>Table1[[#This Row],[DC_STM/DC_NS]]+Table1[[#This Row],[DC_LPS/DC_NS]]</f>
        <v>0</v>
      </c>
      <c r="O2448" s="6">
        <v>1</v>
      </c>
      <c r="P2448" s="6">
        <v>1</v>
      </c>
      <c r="Q2448" s="6">
        <v>566093.9453125</v>
      </c>
      <c r="R2448" s="7"/>
      <c r="S2448" s="16"/>
      <c r="T2448" s="9"/>
      <c r="U2448" s="10">
        <v>0</v>
      </c>
      <c r="V2448" s="11"/>
      <c r="W2448" s="17"/>
      <c r="X2448" s="13"/>
      <c r="Y2448" s="10">
        <v>0</v>
      </c>
      <c r="Z2448" s="18">
        <f>Table1[[#This Row],[Mφ_STM/Mφ_NS]]+Table1[[#This Row],[Mφ_LPS/Mφ_NS]]</f>
        <v>0</v>
      </c>
    </row>
    <row r="2449" spans="1:26" x14ac:dyDescent="0.25">
      <c r="A2449" s="5" t="s">
        <v>7481</v>
      </c>
      <c r="B2449" s="15" t="s">
        <v>7482</v>
      </c>
      <c r="C2449" s="6">
        <v>1</v>
      </c>
      <c r="D2449" s="6">
        <v>18</v>
      </c>
      <c r="E2449" s="6">
        <v>1951769.4101155601</v>
      </c>
      <c r="F2449" s="7">
        <v>1.64653107401876</v>
      </c>
      <c r="G2449" s="8" t="s">
        <v>7483</v>
      </c>
      <c r="H2449" s="9">
        <v>185.26718425798501</v>
      </c>
      <c r="I2449" s="10">
        <v>5</v>
      </c>
      <c r="J2449" s="11">
        <v>2.9725391422991802E-2</v>
      </c>
      <c r="K2449" s="12" t="s">
        <v>7483</v>
      </c>
      <c r="L2449" s="13">
        <v>84.998592933919696</v>
      </c>
      <c r="M2449" s="10">
        <v>5</v>
      </c>
      <c r="N2449" s="14">
        <f>Table1[[#This Row],[DC_STM/DC_NS]]+Table1[[#This Row],[DC_LPS/DC_NS]]</f>
        <v>1.6762564654417518</v>
      </c>
      <c r="O2449" s="6">
        <v>1</v>
      </c>
      <c r="P2449" s="6">
        <v>12</v>
      </c>
      <c r="Q2449" s="6">
        <v>871728.73470052099</v>
      </c>
      <c r="R2449" s="7"/>
      <c r="S2449" s="16"/>
      <c r="T2449" s="9"/>
      <c r="U2449" s="10">
        <v>0</v>
      </c>
      <c r="V2449" s="11"/>
      <c r="W2449" s="17"/>
      <c r="X2449" s="13"/>
      <c r="Y2449" s="10">
        <v>0</v>
      </c>
      <c r="Z2449" s="18">
        <f>Table1[[#This Row],[Mφ_STM/Mφ_NS]]+Table1[[#This Row],[Mφ_LPS/Mφ_NS]]</f>
        <v>0</v>
      </c>
    </row>
    <row r="2450" spans="1:26" x14ac:dyDescent="0.25">
      <c r="A2450" s="5" t="s">
        <v>7484</v>
      </c>
      <c r="B2450" s="15" t="s">
        <v>7485</v>
      </c>
      <c r="C2450" s="6"/>
      <c r="D2450" s="6"/>
      <c r="E2450" s="6"/>
      <c r="F2450" s="7"/>
      <c r="G2450" s="8"/>
      <c r="H2450" s="9"/>
      <c r="I2450" s="10">
        <v>0</v>
      </c>
      <c r="J2450" s="11"/>
      <c r="K2450" s="12"/>
      <c r="L2450" s="13"/>
      <c r="M2450" s="10">
        <v>0</v>
      </c>
      <c r="N2450" s="14">
        <f>Table1[[#This Row],[DC_STM/DC_NS]]+Table1[[#This Row],[DC_LPS/DC_NS]]</f>
        <v>0</v>
      </c>
      <c r="O2450" s="6">
        <v>1</v>
      </c>
      <c r="P2450" s="6">
        <v>2</v>
      </c>
      <c r="Q2450" s="6">
        <v>3673406.1875</v>
      </c>
      <c r="R2450" s="7"/>
      <c r="S2450" s="16"/>
      <c r="T2450" s="9"/>
      <c r="U2450" s="10">
        <v>0</v>
      </c>
      <c r="V2450" s="11"/>
      <c r="W2450" s="17"/>
      <c r="X2450" s="13"/>
      <c r="Y2450" s="10">
        <v>0</v>
      </c>
      <c r="Z2450" s="18">
        <f>Table1[[#This Row],[Mφ_STM/Mφ_NS]]+Table1[[#This Row],[Mφ_LPS/Mφ_NS]]</f>
        <v>0</v>
      </c>
    </row>
    <row r="2451" spans="1:26" x14ac:dyDescent="0.25">
      <c r="A2451" s="5" t="s">
        <v>7486</v>
      </c>
      <c r="B2451" s="15" t="s">
        <v>7487</v>
      </c>
      <c r="C2451" s="6"/>
      <c r="D2451" s="6"/>
      <c r="E2451" s="6"/>
      <c r="F2451" s="7"/>
      <c r="G2451" s="8"/>
      <c r="H2451" s="9"/>
      <c r="I2451" s="10">
        <v>0</v>
      </c>
      <c r="J2451" s="11"/>
      <c r="K2451" s="12"/>
      <c r="L2451" s="13"/>
      <c r="M2451" s="10">
        <v>0</v>
      </c>
      <c r="N2451" s="14">
        <f>Table1[[#This Row],[DC_STM/DC_NS]]+Table1[[#This Row],[DC_LPS/DC_NS]]</f>
        <v>0</v>
      </c>
      <c r="O2451" s="6">
        <v>1</v>
      </c>
      <c r="P2451" s="6">
        <v>4</v>
      </c>
      <c r="Q2451" s="6">
        <v>1007405.05664063</v>
      </c>
      <c r="R2451" s="7"/>
      <c r="S2451" s="16"/>
      <c r="T2451" s="9"/>
      <c r="U2451" s="10">
        <v>0</v>
      </c>
      <c r="V2451" s="11"/>
      <c r="W2451" s="17"/>
      <c r="X2451" s="13"/>
      <c r="Y2451" s="10">
        <v>0</v>
      </c>
      <c r="Z2451" s="18">
        <f>Table1[[#This Row],[Mφ_STM/Mφ_NS]]+Table1[[#This Row],[Mφ_LPS/Mφ_NS]]</f>
        <v>0</v>
      </c>
    </row>
    <row r="2452" spans="1:26" x14ac:dyDescent="0.25">
      <c r="A2452" s="5" t="s">
        <v>7488</v>
      </c>
      <c r="B2452" s="15" t="s">
        <v>7489</v>
      </c>
      <c r="C2452" s="6">
        <v>5</v>
      </c>
      <c r="D2452" s="6">
        <v>10</v>
      </c>
      <c r="E2452" s="6">
        <v>2532307.2893066402</v>
      </c>
      <c r="F2452" s="7">
        <v>2.7256306260171899</v>
      </c>
      <c r="G2452" s="8" t="s">
        <v>7490</v>
      </c>
      <c r="H2452" s="9">
        <v>121.114700904497</v>
      </c>
      <c r="I2452" s="10">
        <v>4</v>
      </c>
      <c r="J2452" s="11">
        <v>0.272558698181804</v>
      </c>
      <c r="K2452" s="12" t="s">
        <v>7490</v>
      </c>
      <c r="L2452" s="13">
        <v>139.02673850743901</v>
      </c>
      <c r="M2452" s="10">
        <v>4</v>
      </c>
      <c r="N2452" s="14">
        <f>Table1[[#This Row],[DC_STM/DC_NS]]+Table1[[#This Row],[DC_LPS/DC_NS]]</f>
        <v>2.9981893241989939</v>
      </c>
      <c r="O2452" s="6"/>
      <c r="P2452" s="6"/>
      <c r="Q2452" s="6"/>
      <c r="R2452" s="7"/>
      <c r="S2452" s="16"/>
      <c r="T2452" s="9"/>
      <c r="U2452" s="10">
        <v>0</v>
      </c>
      <c r="V2452" s="11"/>
      <c r="W2452" s="17"/>
      <c r="X2452" s="13"/>
      <c r="Y2452" s="10">
        <v>0</v>
      </c>
      <c r="Z2452" s="18">
        <f>Table1[[#This Row],[Mφ_STM/Mφ_NS]]+Table1[[#This Row],[Mφ_LPS/Mφ_NS]]</f>
        <v>0</v>
      </c>
    </row>
    <row r="2453" spans="1:26" x14ac:dyDescent="0.25">
      <c r="A2453" s="5" t="s">
        <v>7491</v>
      </c>
      <c r="B2453" s="15" t="s">
        <v>7492</v>
      </c>
      <c r="C2453" s="6"/>
      <c r="D2453" s="6"/>
      <c r="E2453" s="6"/>
      <c r="F2453" s="7"/>
      <c r="G2453" s="8"/>
      <c r="H2453" s="9"/>
      <c r="I2453" s="10">
        <v>0</v>
      </c>
      <c r="J2453" s="11"/>
      <c r="K2453" s="12"/>
      <c r="L2453" s="13"/>
      <c r="M2453" s="10">
        <v>0</v>
      </c>
      <c r="N2453" s="14">
        <f>Table1[[#This Row],[DC_STM/DC_NS]]+Table1[[#This Row],[DC_LPS/DC_NS]]</f>
        <v>0</v>
      </c>
      <c r="O2453" s="6">
        <v>1</v>
      </c>
      <c r="P2453" s="6">
        <v>1</v>
      </c>
      <c r="Q2453" s="6">
        <v>3438429.78125</v>
      </c>
      <c r="R2453" s="7"/>
      <c r="S2453" s="16"/>
      <c r="T2453" s="9"/>
      <c r="U2453" s="10">
        <v>0</v>
      </c>
      <c r="V2453" s="11"/>
      <c r="W2453" s="17"/>
      <c r="X2453" s="13"/>
      <c r="Y2453" s="10">
        <v>0</v>
      </c>
      <c r="Z2453" s="18">
        <f>Table1[[#This Row],[Mφ_STM/Mφ_NS]]+Table1[[#This Row],[Mφ_LPS/Mφ_NS]]</f>
        <v>0</v>
      </c>
    </row>
    <row r="2454" spans="1:26" x14ac:dyDescent="0.25">
      <c r="A2454" s="5" t="s">
        <v>7493</v>
      </c>
      <c r="B2454" s="15" t="s">
        <v>7494</v>
      </c>
      <c r="C2454" s="6"/>
      <c r="D2454" s="6"/>
      <c r="E2454" s="6"/>
      <c r="F2454" s="7"/>
      <c r="G2454" s="8"/>
      <c r="H2454" s="9"/>
      <c r="I2454" s="10">
        <v>0</v>
      </c>
      <c r="J2454" s="11"/>
      <c r="K2454" s="12"/>
      <c r="L2454" s="13"/>
      <c r="M2454" s="10">
        <v>0</v>
      </c>
      <c r="N2454" s="14">
        <f>Table1[[#This Row],[DC_STM/DC_NS]]+Table1[[#This Row],[DC_LPS/DC_NS]]</f>
        <v>0</v>
      </c>
      <c r="O2454" s="6">
        <v>1</v>
      </c>
      <c r="P2454" s="6">
        <v>1</v>
      </c>
      <c r="Q2454" s="6">
        <v>64239.36328125</v>
      </c>
      <c r="R2454" s="7"/>
      <c r="S2454" s="16"/>
      <c r="T2454" s="9"/>
      <c r="U2454" s="10">
        <v>0</v>
      </c>
      <c r="V2454" s="11"/>
      <c r="W2454" s="17"/>
      <c r="X2454" s="13"/>
      <c r="Y2454" s="10">
        <v>0</v>
      </c>
      <c r="Z2454" s="18">
        <f>Table1[[#This Row],[Mφ_STM/Mφ_NS]]+Table1[[#This Row],[Mφ_LPS/Mφ_NS]]</f>
        <v>0</v>
      </c>
    </row>
    <row r="2455" spans="1:26" x14ac:dyDescent="0.25">
      <c r="A2455" s="5" t="s">
        <v>7495</v>
      </c>
      <c r="B2455" s="15" t="s">
        <v>7496</v>
      </c>
      <c r="C2455" s="6">
        <v>1</v>
      </c>
      <c r="D2455" s="6">
        <v>1</v>
      </c>
      <c r="E2455" s="6">
        <v>5877832</v>
      </c>
      <c r="F2455" s="7"/>
      <c r="G2455" s="8"/>
      <c r="H2455" s="9"/>
      <c r="I2455" s="10">
        <v>0</v>
      </c>
      <c r="J2455" s="11"/>
      <c r="K2455" s="12"/>
      <c r="L2455" s="13"/>
      <c r="M2455" s="10">
        <v>0</v>
      </c>
      <c r="N2455" s="14">
        <f>Table1[[#This Row],[DC_STM/DC_NS]]+Table1[[#This Row],[DC_LPS/DC_NS]]</f>
        <v>0</v>
      </c>
      <c r="O2455" s="6"/>
      <c r="P2455" s="6"/>
      <c r="Q2455" s="6"/>
      <c r="R2455" s="7"/>
      <c r="S2455" s="16"/>
      <c r="T2455" s="9"/>
      <c r="U2455" s="10">
        <v>0</v>
      </c>
      <c r="V2455" s="11"/>
      <c r="W2455" s="17"/>
      <c r="X2455" s="13"/>
      <c r="Y2455" s="10">
        <v>0</v>
      </c>
      <c r="Z2455" s="18">
        <f>Table1[[#This Row],[Mφ_STM/Mφ_NS]]+Table1[[#This Row],[Mφ_LPS/Mφ_NS]]</f>
        <v>0</v>
      </c>
    </row>
    <row r="2456" spans="1:26" x14ac:dyDescent="0.25">
      <c r="A2456" s="5" t="s">
        <v>7497</v>
      </c>
      <c r="B2456" s="15" t="s">
        <v>7498</v>
      </c>
      <c r="C2456" s="6">
        <v>1</v>
      </c>
      <c r="D2456" s="6">
        <v>1</v>
      </c>
      <c r="E2456" s="6">
        <v>4085166.15625</v>
      </c>
      <c r="F2456" s="7"/>
      <c r="G2456" s="8"/>
      <c r="H2456" s="9"/>
      <c r="I2456" s="10">
        <v>0</v>
      </c>
      <c r="J2456" s="11"/>
      <c r="K2456" s="12"/>
      <c r="L2456" s="13"/>
      <c r="M2456" s="10">
        <v>0</v>
      </c>
      <c r="N2456" s="14">
        <f>Table1[[#This Row],[DC_STM/DC_NS]]+Table1[[#This Row],[DC_LPS/DC_NS]]</f>
        <v>0</v>
      </c>
      <c r="O2456" s="6"/>
      <c r="P2456" s="6"/>
      <c r="Q2456" s="6"/>
      <c r="R2456" s="7"/>
      <c r="S2456" s="16"/>
      <c r="T2456" s="9"/>
      <c r="U2456" s="10">
        <v>0</v>
      </c>
      <c r="V2456" s="11"/>
      <c r="W2456" s="17"/>
      <c r="X2456" s="13"/>
      <c r="Y2456" s="10">
        <v>0</v>
      </c>
      <c r="Z2456" s="18">
        <f>Table1[[#This Row],[Mφ_STM/Mφ_NS]]+Table1[[#This Row],[Mφ_LPS/Mφ_NS]]</f>
        <v>0</v>
      </c>
    </row>
    <row r="2457" spans="1:26" x14ac:dyDescent="0.25">
      <c r="A2457" s="5" t="s">
        <v>7499</v>
      </c>
      <c r="B2457" s="15" t="s">
        <v>7500</v>
      </c>
      <c r="C2457" s="6">
        <v>1</v>
      </c>
      <c r="D2457" s="6">
        <v>44</v>
      </c>
      <c r="E2457" s="6">
        <v>5781637.82705543</v>
      </c>
      <c r="F2457" s="7">
        <v>0.01</v>
      </c>
      <c r="G2457" s="8" t="s">
        <v>153</v>
      </c>
      <c r="H2457" s="9"/>
      <c r="I2457" s="10">
        <v>1</v>
      </c>
      <c r="J2457" s="11">
        <v>0.01</v>
      </c>
      <c r="K2457" s="12" t="s">
        <v>153</v>
      </c>
      <c r="L2457" s="13"/>
      <c r="M2457" s="10">
        <v>1</v>
      </c>
      <c r="N2457" s="14">
        <f>Table1[[#This Row],[DC_STM/DC_NS]]+Table1[[#This Row],[DC_LPS/DC_NS]]</f>
        <v>0.02</v>
      </c>
      <c r="O2457" s="6">
        <v>7</v>
      </c>
      <c r="P2457" s="6">
        <v>16</v>
      </c>
      <c r="Q2457" s="6">
        <v>1714380.91384549</v>
      </c>
      <c r="R2457" s="7">
        <v>100</v>
      </c>
      <c r="S2457" s="16" t="s">
        <v>182</v>
      </c>
      <c r="T2457" s="9"/>
      <c r="U2457" s="10">
        <v>1</v>
      </c>
      <c r="V2457" s="11">
        <v>100</v>
      </c>
      <c r="W2457" s="17" t="s">
        <v>182</v>
      </c>
      <c r="X2457" s="13"/>
      <c r="Y2457" s="10">
        <v>1</v>
      </c>
      <c r="Z2457" s="18">
        <f>Table1[[#This Row],[Mφ_STM/Mφ_NS]]+Table1[[#This Row],[Mφ_LPS/Mφ_NS]]</f>
        <v>200</v>
      </c>
    </row>
    <row r="2458" spans="1:26" x14ac:dyDescent="0.25">
      <c r="A2458" s="5" t="s">
        <v>7501</v>
      </c>
      <c r="B2458" s="15" t="s">
        <v>7502</v>
      </c>
      <c r="C2458" s="6"/>
      <c r="D2458" s="6"/>
      <c r="E2458" s="6"/>
      <c r="F2458" s="7"/>
      <c r="G2458" s="8"/>
      <c r="H2458" s="9"/>
      <c r="I2458" s="10">
        <v>0</v>
      </c>
      <c r="J2458" s="11"/>
      <c r="K2458" s="12"/>
      <c r="L2458" s="13"/>
      <c r="M2458" s="10">
        <v>0</v>
      </c>
      <c r="N2458" s="14">
        <f>Table1[[#This Row],[DC_STM/DC_NS]]+Table1[[#This Row],[DC_LPS/DC_NS]]</f>
        <v>0</v>
      </c>
      <c r="O2458" s="6">
        <v>2</v>
      </c>
      <c r="P2458" s="6">
        <v>4</v>
      </c>
      <c r="Q2458" s="6">
        <v>248851.25097656299</v>
      </c>
      <c r="R2458" s="7"/>
      <c r="S2458" s="16"/>
      <c r="T2458" s="9"/>
      <c r="U2458" s="10">
        <v>0</v>
      </c>
      <c r="V2458" s="11"/>
      <c r="W2458" s="17"/>
      <c r="X2458" s="13"/>
      <c r="Y2458" s="10">
        <v>0</v>
      </c>
      <c r="Z2458" s="18">
        <f>Table1[[#This Row],[Mφ_STM/Mφ_NS]]+Table1[[#This Row],[Mφ_LPS/Mφ_NS]]</f>
        <v>0</v>
      </c>
    </row>
    <row r="2459" spans="1:26" x14ac:dyDescent="0.25">
      <c r="A2459" s="5" t="s">
        <v>7503</v>
      </c>
      <c r="B2459" s="15" t="s">
        <v>7504</v>
      </c>
      <c r="C2459" s="6">
        <v>9</v>
      </c>
      <c r="D2459" s="6">
        <v>26</v>
      </c>
      <c r="E2459" s="6">
        <v>6503017.4723772304</v>
      </c>
      <c r="F2459" s="7">
        <v>1.85143108302675</v>
      </c>
      <c r="G2459" s="8" t="s">
        <v>7505</v>
      </c>
      <c r="H2459" s="9">
        <v>117.496551622477</v>
      </c>
      <c r="I2459" s="10">
        <v>20</v>
      </c>
      <c r="J2459" s="11">
        <v>2.88582058743618E-2</v>
      </c>
      <c r="K2459" s="12" t="s">
        <v>7506</v>
      </c>
      <c r="L2459" s="13">
        <v>112.357558648815</v>
      </c>
      <c r="M2459" s="10">
        <v>18</v>
      </c>
      <c r="N2459" s="14">
        <f>Table1[[#This Row],[DC_STM/DC_NS]]+Table1[[#This Row],[DC_LPS/DC_NS]]</f>
        <v>1.8802892889011118</v>
      </c>
      <c r="O2459" s="6"/>
      <c r="P2459" s="6"/>
      <c r="Q2459" s="6"/>
      <c r="R2459" s="7"/>
      <c r="S2459" s="16"/>
      <c r="T2459" s="9"/>
      <c r="U2459" s="10">
        <v>0</v>
      </c>
      <c r="V2459" s="11"/>
      <c r="W2459" s="17"/>
      <c r="X2459" s="13"/>
      <c r="Y2459" s="10">
        <v>0</v>
      </c>
      <c r="Z2459" s="18">
        <f>Table1[[#This Row],[Mφ_STM/Mφ_NS]]+Table1[[#This Row],[Mφ_LPS/Mφ_NS]]</f>
        <v>0</v>
      </c>
    </row>
    <row r="2460" spans="1:26" x14ac:dyDescent="0.25">
      <c r="A2460" s="5" t="s">
        <v>7507</v>
      </c>
      <c r="B2460" s="15" t="s">
        <v>7508</v>
      </c>
      <c r="C2460" s="6">
        <v>2</v>
      </c>
      <c r="D2460" s="6">
        <v>4</v>
      </c>
      <c r="E2460" s="6">
        <v>1667198.11328125</v>
      </c>
      <c r="F2460" s="7"/>
      <c r="G2460" s="8"/>
      <c r="H2460" s="9"/>
      <c r="I2460" s="10">
        <v>0</v>
      </c>
      <c r="J2460" s="11"/>
      <c r="K2460" s="12"/>
      <c r="L2460" s="13"/>
      <c r="M2460" s="10">
        <v>0</v>
      </c>
      <c r="N2460" s="14">
        <f>Table1[[#This Row],[DC_STM/DC_NS]]+Table1[[#This Row],[DC_LPS/DC_NS]]</f>
        <v>0</v>
      </c>
      <c r="O2460" s="6"/>
      <c r="P2460" s="6"/>
      <c r="Q2460" s="6"/>
      <c r="R2460" s="7"/>
      <c r="S2460" s="16"/>
      <c r="T2460" s="9"/>
      <c r="U2460" s="10">
        <v>0</v>
      </c>
      <c r="V2460" s="11"/>
      <c r="W2460" s="17"/>
      <c r="X2460" s="13"/>
      <c r="Y2460" s="10">
        <v>0</v>
      </c>
      <c r="Z2460" s="18">
        <f>Table1[[#This Row],[Mφ_STM/Mφ_NS]]+Table1[[#This Row],[Mφ_LPS/Mφ_NS]]</f>
        <v>0</v>
      </c>
    </row>
    <row r="2461" spans="1:26" x14ac:dyDescent="0.25">
      <c r="A2461" s="5" t="s">
        <v>7509</v>
      </c>
      <c r="B2461" s="15" t="s">
        <v>7510</v>
      </c>
      <c r="C2461" s="6"/>
      <c r="D2461" s="6"/>
      <c r="E2461" s="6"/>
      <c r="F2461" s="7"/>
      <c r="G2461" s="8"/>
      <c r="H2461" s="9"/>
      <c r="I2461" s="10">
        <v>0</v>
      </c>
      <c r="J2461" s="11"/>
      <c r="K2461" s="12"/>
      <c r="L2461" s="13"/>
      <c r="M2461" s="10">
        <v>0</v>
      </c>
      <c r="N2461" s="14">
        <f>Table1[[#This Row],[DC_STM/DC_NS]]+Table1[[#This Row],[DC_LPS/DC_NS]]</f>
        <v>0</v>
      </c>
      <c r="O2461" s="6">
        <v>17</v>
      </c>
      <c r="P2461" s="6">
        <v>44</v>
      </c>
      <c r="Q2461" s="6">
        <v>6826322.1540798601</v>
      </c>
      <c r="R2461" s="7">
        <v>52.3586654554787</v>
      </c>
      <c r="S2461" s="16" t="s">
        <v>7511</v>
      </c>
      <c r="T2461" s="9">
        <v>83.494741339681894</v>
      </c>
      <c r="U2461" s="10">
        <v>9</v>
      </c>
      <c r="V2461" s="11">
        <v>27.4365774503122</v>
      </c>
      <c r="W2461" s="17" t="s">
        <v>7511</v>
      </c>
      <c r="X2461" s="13">
        <v>167.54240010871399</v>
      </c>
      <c r="Y2461" s="10">
        <v>9</v>
      </c>
      <c r="Z2461" s="18">
        <f>Table1[[#This Row],[Mφ_STM/Mφ_NS]]+Table1[[#This Row],[Mφ_LPS/Mφ_NS]]</f>
        <v>79.7952429057909</v>
      </c>
    </row>
    <row r="2462" spans="1:26" x14ac:dyDescent="0.25">
      <c r="A2462" s="5" t="s">
        <v>7512</v>
      </c>
      <c r="B2462" s="15" t="s">
        <v>7513</v>
      </c>
      <c r="C2462" s="6">
        <v>1</v>
      </c>
      <c r="D2462" s="6">
        <v>1</v>
      </c>
      <c r="E2462" s="6">
        <v>29731.828125</v>
      </c>
      <c r="F2462" s="7"/>
      <c r="G2462" s="8"/>
      <c r="H2462" s="9"/>
      <c r="I2462" s="10">
        <v>0</v>
      </c>
      <c r="J2462" s="11"/>
      <c r="K2462" s="12"/>
      <c r="L2462" s="13"/>
      <c r="M2462" s="10">
        <v>0</v>
      </c>
      <c r="N2462" s="14">
        <f>Table1[[#This Row],[DC_STM/DC_NS]]+Table1[[#This Row],[DC_LPS/DC_NS]]</f>
        <v>0</v>
      </c>
      <c r="O2462" s="6"/>
      <c r="P2462" s="6"/>
      <c r="Q2462" s="6"/>
      <c r="R2462" s="7"/>
      <c r="S2462" s="16"/>
      <c r="T2462" s="9"/>
      <c r="U2462" s="10">
        <v>0</v>
      </c>
      <c r="V2462" s="11"/>
      <c r="W2462" s="17"/>
      <c r="X2462" s="13"/>
      <c r="Y2462" s="10">
        <v>0</v>
      </c>
      <c r="Z2462" s="18">
        <f>Table1[[#This Row],[Mφ_STM/Mφ_NS]]+Table1[[#This Row],[Mφ_LPS/Mφ_NS]]</f>
        <v>0</v>
      </c>
    </row>
    <row r="2463" spans="1:26" x14ac:dyDescent="0.25">
      <c r="A2463" s="5" t="s">
        <v>7514</v>
      </c>
      <c r="B2463" s="15" t="s">
        <v>7515</v>
      </c>
      <c r="C2463" s="6"/>
      <c r="D2463" s="6"/>
      <c r="E2463" s="6"/>
      <c r="F2463" s="7"/>
      <c r="G2463" s="8"/>
      <c r="H2463" s="9"/>
      <c r="I2463" s="10">
        <v>0</v>
      </c>
      <c r="J2463" s="11"/>
      <c r="K2463" s="12"/>
      <c r="L2463" s="13"/>
      <c r="M2463" s="10">
        <v>0</v>
      </c>
      <c r="N2463" s="14">
        <f>Table1[[#This Row],[DC_STM/DC_NS]]+Table1[[#This Row],[DC_LPS/DC_NS]]</f>
        <v>0</v>
      </c>
      <c r="O2463" s="6">
        <v>1</v>
      </c>
      <c r="P2463" s="6">
        <v>1</v>
      </c>
      <c r="Q2463" s="6">
        <v>38688.3798828125</v>
      </c>
      <c r="R2463" s="7"/>
      <c r="S2463" s="16"/>
      <c r="T2463" s="9"/>
      <c r="U2463" s="10">
        <v>0</v>
      </c>
      <c r="V2463" s="11"/>
      <c r="W2463" s="17"/>
      <c r="X2463" s="13"/>
      <c r="Y2463" s="10">
        <v>0</v>
      </c>
      <c r="Z2463" s="18">
        <f>Table1[[#This Row],[Mφ_STM/Mφ_NS]]+Table1[[#This Row],[Mφ_LPS/Mφ_NS]]</f>
        <v>0</v>
      </c>
    </row>
    <row r="2464" spans="1:26" x14ac:dyDescent="0.25">
      <c r="A2464" s="5" t="s">
        <v>7516</v>
      </c>
      <c r="B2464" s="15" t="s">
        <v>7517</v>
      </c>
      <c r="C2464" s="6">
        <v>2</v>
      </c>
      <c r="D2464" s="6">
        <v>7</v>
      </c>
      <c r="E2464" s="6">
        <v>1849131.7705078099</v>
      </c>
      <c r="F2464" s="7">
        <v>0.402588451371239</v>
      </c>
      <c r="G2464" s="8" t="s">
        <v>1813</v>
      </c>
      <c r="H2464" s="9">
        <v>113.49098218037101</v>
      </c>
      <c r="I2464" s="10">
        <v>2</v>
      </c>
      <c r="J2464" s="11">
        <v>0.77581284127067396</v>
      </c>
      <c r="K2464" s="12" t="s">
        <v>7518</v>
      </c>
      <c r="L2464" s="13">
        <v>56.487822368271303</v>
      </c>
      <c r="M2464" s="10">
        <v>5</v>
      </c>
      <c r="N2464" s="14">
        <f>Table1[[#This Row],[DC_STM/DC_NS]]+Table1[[#This Row],[DC_LPS/DC_NS]]</f>
        <v>1.178401292641913</v>
      </c>
      <c r="O2464" s="6">
        <v>1</v>
      </c>
      <c r="P2464" s="6">
        <v>2</v>
      </c>
      <c r="Q2464" s="6">
        <v>567183.318359375</v>
      </c>
      <c r="R2464" s="7">
        <v>9.6168195875489406</v>
      </c>
      <c r="S2464" s="16" t="s">
        <v>61</v>
      </c>
      <c r="T2464" s="9"/>
      <c r="U2464" s="10">
        <v>1</v>
      </c>
      <c r="V2464" s="11">
        <v>2.5308535637609E-2</v>
      </c>
      <c r="W2464" s="17" t="s">
        <v>61</v>
      </c>
      <c r="X2464" s="13"/>
      <c r="Y2464" s="10">
        <v>1</v>
      </c>
      <c r="Z2464" s="18">
        <f>Table1[[#This Row],[Mφ_STM/Mφ_NS]]+Table1[[#This Row],[Mφ_LPS/Mφ_NS]]</f>
        <v>9.6421281231865503</v>
      </c>
    </row>
    <row r="2465" spans="1:26" x14ac:dyDescent="0.25">
      <c r="A2465" s="5" t="s">
        <v>7519</v>
      </c>
      <c r="B2465" s="15" t="s">
        <v>7520</v>
      </c>
      <c r="C2465" s="6"/>
      <c r="D2465" s="6"/>
      <c r="E2465" s="6"/>
      <c r="F2465" s="7"/>
      <c r="G2465" s="8"/>
      <c r="H2465" s="9"/>
      <c r="I2465" s="10">
        <v>0</v>
      </c>
      <c r="J2465" s="11"/>
      <c r="K2465" s="12"/>
      <c r="L2465" s="13"/>
      <c r="M2465" s="10">
        <v>0</v>
      </c>
      <c r="N2465" s="14">
        <f>Table1[[#This Row],[DC_STM/DC_NS]]+Table1[[#This Row],[DC_LPS/DC_NS]]</f>
        <v>0</v>
      </c>
      <c r="O2465" s="6">
        <v>1</v>
      </c>
      <c r="P2465" s="6">
        <v>2</v>
      </c>
      <c r="Q2465" s="6">
        <v>302318.37609863299</v>
      </c>
      <c r="R2465" s="7"/>
      <c r="S2465" s="16"/>
      <c r="T2465" s="9"/>
      <c r="U2465" s="10">
        <v>0</v>
      </c>
      <c r="V2465" s="11"/>
      <c r="W2465" s="17"/>
      <c r="X2465" s="13"/>
      <c r="Y2465" s="10">
        <v>0</v>
      </c>
      <c r="Z2465" s="18">
        <f>Table1[[#This Row],[Mφ_STM/Mφ_NS]]+Table1[[#This Row],[Mφ_LPS/Mφ_NS]]</f>
        <v>0</v>
      </c>
    </row>
    <row r="2466" spans="1:26" x14ac:dyDescent="0.25">
      <c r="A2466" s="5" t="s">
        <v>7521</v>
      </c>
      <c r="B2466" s="15" t="s">
        <v>7522</v>
      </c>
      <c r="C2466" s="6">
        <v>1</v>
      </c>
      <c r="D2466" s="6">
        <v>6</v>
      </c>
      <c r="E2466" s="6">
        <v>1992980.9326171901</v>
      </c>
      <c r="F2466" s="7">
        <v>2.90903379503351E-2</v>
      </c>
      <c r="G2466" s="8" t="s">
        <v>5170</v>
      </c>
      <c r="H2466" s="9">
        <v>160.74611121893699</v>
      </c>
      <c r="I2466" s="10">
        <v>6</v>
      </c>
      <c r="J2466" s="11">
        <v>0.01</v>
      </c>
      <c r="K2466" s="12" t="s">
        <v>7114</v>
      </c>
      <c r="L2466" s="13">
        <v>0</v>
      </c>
      <c r="M2466" s="10">
        <v>5</v>
      </c>
      <c r="N2466" s="14">
        <f>Table1[[#This Row],[DC_STM/DC_NS]]+Table1[[#This Row],[DC_LPS/DC_NS]]</f>
        <v>3.9090337950335098E-2</v>
      </c>
      <c r="O2466" s="6">
        <v>1</v>
      </c>
      <c r="P2466" s="6">
        <v>1</v>
      </c>
      <c r="Q2466" s="6">
        <v>211215.63964843799</v>
      </c>
      <c r="R2466" s="7">
        <v>0.01</v>
      </c>
      <c r="S2466" s="16" t="s">
        <v>61</v>
      </c>
      <c r="T2466" s="9"/>
      <c r="U2466" s="10">
        <v>1</v>
      </c>
      <c r="V2466" s="11">
        <v>0.01</v>
      </c>
      <c r="W2466" s="17" t="s">
        <v>61</v>
      </c>
      <c r="X2466" s="13"/>
      <c r="Y2466" s="10">
        <v>1</v>
      </c>
      <c r="Z2466" s="18">
        <f>Table1[[#This Row],[Mφ_STM/Mφ_NS]]+Table1[[#This Row],[Mφ_LPS/Mφ_NS]]</f>
        <v>0.02</v>
      </c>
    </row>
    <row r="2467" spans="1:26" x14ac:dyDescent="0.25">
      <c r="A2467" s="5" t="s">
        <v>7523</v>
      </c>
      <c r="B2467" s="15" t="s">
        <v>7524</v>
      </c>
      <c r="C2467" s="6">
        <v>1</v>
      </c>
      <c r="D2467" s="6">
        <v>3</v>
      </c>
      <c r="E2467" s="6">
        <v>3535804.671875</v>
      </c>
      <c r="F2467" s="7"/>
      <c r="G2467" s="8"/>
      <c r="H2467" s="9"/>
      <c r="I2467" s="10">
        <v>0</v>
      </c>
      <c r="J2467" s="11"/>
      <c r="K2467" s="12"/>
      <c r="L2467" s="13"/>
      <c r="M2467" s="10">
        <v>0</v>
      </c>
      <c r="N2467" s="14">
        <f>Table1[[#This Row],[DC_STM/DC_NS]]+Table1[[#This Row],[DC_LPS/DC_NS]]</f>
        <v>0</v>
      </c>
      <c r="O2467" s="6"/>
      <c r="P2467" s="6"/>
      <c r="Q2467" s="6"/>
      <c r="R2467" s="7"/>
      <c r="S2467" s="16"/>
      <c r="T2467" s="9"/>
      <c r="U2467" s="10">
        <v>0</v>
      </c>
      <c r="V2467" s="11"/>
      <c r="W2467" s="17"/>
      <c r="X2467" s="13"/>
      <c r="Y2467" s="10">
        <v>0</v>
      </c>
      <c r="Z2467" s="18">
        <f>Table1[[#This Row],[Mφ_STM/Mφ_NS]]+Table1[[#This Row],[Mφ_LPS/Mφ_NS]]</f>
        <v>0</v>
      </c>
    </row>
    <row r="2468" spans="1:26" x14ac:dyDescent="0.25">
      <c r="A2468" s="5" t="s">
        <v>7525</v>
      </c>
      <c r="B2468" s="15" t="s">
        <v>7526</v>
      </c>
      <c r="C2468" s="6">
        <v>4</v>
      </c>
      <c r="D2468" s="6">
        <v>15</v>
      </c>
      <c r="E2468" s="6">
        <v>910330.10916573706</v>
      </c>
      <c r="F2468" s="7">
        <v>100</v>
      </c>
      <c r="G2468" s="8" t="s">
        <v>289</v>
      </c>
      <c r="H2468" s="9"/>
      <c r="I2468" s="10">
        <v>1</v>
      </c>
      <c r="J2468" s="11">
        <v>14.6554866969375</v>
      </c>
      <c r="K2468" s="12" t="s">
        <v>7527</v>
      </c>
      <c r="L2468" s="13">
        <v>256.78858612458902</v>
      </c>
      <c r="M2468" s="10">
        <v>7</v>
      </c>
      <c r="N2468" s="14">
        <f>Table1[[#This Row],[DC_STM/DC_NS]]+Table1[[#This Row],[DC_LPS/DC_NS]]</f>
        <v>114.6554866969375</v>
      </c>
      <c r="O2468" s="6">
        <v>5</v>
      </c>
      <c r="P2468" s="6">
        <v>8</v>
      </c>
      <c r="Q2468" s="6">
        <v>1921000.2439236101</v>
      </c>
      <c r="R2468" s="7">
        <v>100</v>
      </c>
      <c r="S2468" s="16" t="s">
        <v>431</v>
      </c>
      <c r="T2468" s="9"/>
      <c r="U2468" s="10">
        <v>1</v>
      </c>
      <c r="V2468" s="11">
        <v>50.299185812718299</v>
      </c>
      <c r="W2468" s="17" t="s">
        <v>4791</v>
      </c>
      <c r="X2468" s="13">
        <v>139.73897260751801</v>
      </c>
      <c r="Y2468" s="10">
        <v>2</v>
      </c>
      <c r="Z2468" s="18">
        <f>Table1[[#This Row],[Mφ_STM/Mφ_NS]]+Table1[[#This Row],[Mφ_LPS/Mφ_NS]]</f>
        <v>150.29918581271829</v>
      </c>
    </row>
    <row r="2469" spans="1:26" x14ac:dyDescent="0.25">
      <c r="A2469" s="5" t="s">
        <v>7528</v>
      </c>
      <c r="B2469" s="15" t="s">
        <v>7529</v>
      </c>
      <c r="C2469" s="6">
        <v>2</v>
      </c>
      <c r="D2469" s="6">
        <v>6</v>
      </c>
      <c r="E2469" s="6">
        <v>1564621.59296875</v>
      </c>
      <c r="F2469" s="7">
        <v>0.01</v>
      </c>
      <c r="G2469" s="8" t="s">
        <v>1965</v>
      </c>
      <c r="H2469" s="9">
        <v>0</v>
      </c>
      <c r="I2469" s="10">
        <v>2</v>
      </c>
      <c r="J2469" s="11">
        <v>0.01</v>
      </c>
      <c r="K2469" s="12" t="s">
        <v>1965</v>
      </c>
      <c r="L2469" s="13">
        <v>0</v>
      </c>
      <c r="M2469" s="10">
        <v>2</v>
      </c>
      <c r="N2469" s="14">
        <f>Table1[[#This Row],[DC_STM/DC_NS]]+Table1[[#This Row],[DC_LPS/DC_NS]]</f>
        <v>0.02</v>
      </c>
      <c r="O2469" s="6">
        <v>5</v>
      </c>
      <c r="P2469" s="6">
        <v>6</v>
      </c>
      <c r="Q2469" s="6">
        <v>1927384.87369792</v>
      </c>
      <c r="R2469" s="7"/>
      <c r="S2469" s="16"/>
      <c r="T2469" s="9"/>
      <c r="U2469" s="10">
        <v>0</v>
      </c>
      <c r="V2469" s="11"/>
      <c r="W2469" s="17"/>
      <c r="X2469" s="13"/>
      <c r="Y2469" s="10">
        <v>0</v>
      </c>
      <c r="Z2469" s="18">
        <f>Table1[[#This Row],[Mφ_STM/Mφ_NS]]+Table1[[#This Row],[Mφ_LPS/Mφ_NS]]</f>
        <v>0</v>
      </c>
    </row>
    <row r="2470" spans="1:26" x14ac:dyDescent="0.25">
      <c r="A2470" s="5" t="s">
        <v>7530</v>
      </c>
      <c r="B2470" s="15" t="s">
        <v>7531</v>
      </c>
      <c r="C2470" s="6"/>
      <c r="D2470" s="6"/>
      <c r="E2470" s="6"/>
      <c r="F2470" s="7"/>
      <c r="G2470" s="8"/>
      <c r="H2470" s="9"/>
      <c r="I2470" s="10">
        <v>0</v>
      </c>
      <c r="J2470" s="11"/>
      <c r="K2470" s="12"/>
      <c r="L2470" s="13"/>
      <c r="M2470" s="10">
        <v>0</v>
      </c>
      <c r="N2470" s="14">
        <f>Table1[[#This Row],[DC_STM/DC_NS]]+Table1[[#This Row],[DC_LPS/DC_NS]]</f>
        <v>0</v>
      </c>
      <c r="O2470" s="6">
        <v>1</v>
      </c>
      <c r="P2470" s="6">
        <v>1</v>
      </c>
      <c r="Q2470" s="6">
        <v>293547.6640625</v>
      </c>
      <c r="R2470" s="7"/>
      <c r="S2470" s="16"/>
      <c r="T2470" s="9"/>
      <c r="U2470" s="10">
        <v>0</v>
      </c>
      <c r="V2470" s="11"/>
      <c r="W2470" s="17"/>
      <c r="X2470" s="13"/>
      <c r="Y2470" s="10">
        <v>0</v>
      </c>
      <c r="Z2470" s="18">
        <f>Table1[[#This Row],[Mφ_STM/Mφ_NS]]+Table1[[#This Row],[Mφ_LPS/Mφ_NS]]</f>
        <v>0</v>
      </c>
    </row>
    <row r="2471" spans="1:26" x14ac:dyDescent="0.25">
      <c r="A2471" s="5" t="s">
        <v>7532</v>
      </c>
      <c r="B2471" s="15" t="s">
        <v>7533</v>
      </c>
      <c r="C2471" s="6">
        <v>2</v>
      </c>
      <c r="D2471" s="6">
        <v>3</v>
      </c>
      <c r="E2471" s="6">
        <v>723009.484375</v>
      </c>
      <c r="F2471" s="7">
        <v>0.01</v>
      </c>
      <c r="G2471" s="8" t="s">
        <v>960</v>
      </c>
      <c r="H2471" s="9">
        <v>0</v>
      </c>
      <c r="I2471" s="10">
        <v>2</v>
      </c>
      <c r="J2471" s="11">
        <v>0.01</v>
      </c>
      <c r="K2471" s="12" t="s">
        <v>960</v>
      </c>
      <c r="L2471" s="13">
        <v>0</v>
      </c>
      <c r="M2471" s="10">
        <v>2</v>
      </c>
      <c r="N2471" s="14">
        <f>Table1[[#This Row],[DC_STM/DC_NS]]+Table1[[#This Row],[DC_LPS/DC_NS]]</f>
        <v>0.02</v>
      </c>
      <c r="O2471" s="6">
        <v>2</v>
      </c>
      <c r="P2471" s="6">
        <v>5</v>
      </c>
      <c r="Q2471" s="6">
        <v>1198236.5168457001</v>
      </c>
      <c r="R2471" s="7">
        <v>13.5706814615026</v>
      </c>
      <c r="S2471" s="16" t="s">
        <v>444</v>
      </c>
      <c r="T2471" s="9">
        <v>141.317145290616</v>
      </c>
      <c r="U2471" s="10">
        <v>2</v>
      </c>
      <c r="V2471" s="11">
        <v>0.01</v>
      </c>
      <c r="W2471" s="17" t="s">
        <v>444</v>
      </c>
      <c r="X2471" s="13">
        <v>0</v>
      </c>
      <c r="Y2471" s="10">
        <v>2</v>
      </c>
      <c r="Z2471" s="18">
        <f>Table1[[#This Row],[Mφ_STM/Mφ_NS]]+Table1[[#This Row],[Mφ_LPS/Mφ_NS]]</f>
        <v>13.5806814615026</v>
      </c>
    </row>
    <row r="2472" spans="1:26" x14ac:dyDescent="0.25">
      <c r="A2472" s="5" t="s">
        <v>7534</v>
      </c>
      <c r="B2472" s="15" t="s">
        <v>7535</v>
      </c>
      <c r="C2472" s="6"/>
      <c r="D2472" s="6"/>
      <c r="E2472" s="6"/>
      <c r="F2472" s="7"/>
      <c r="G2472" s="8"/>
      <c r="H2472" s="9"/>
      <c r="I2472" s="10">
        <v>0</v>
      </c>
      <c r="J2472" s="11"/>
      <c r="K2472" s="12"/>
      <c r="L2472" s="13"/>
      <c r="M2472" s="10">
        <v>0</v>
      </c>
      <c r="N2472" s="14">
        <f>Table1[[#This Row],[DC_STM/DC_NS]]+Table1[[#This Row],[DC_LPS/DC_NS]]</f>
        <v>0</v>
      </c>
      <c r="O2472" s="6">
        <v>1</v>
      </c>
      <c r="P2472" s="6">
        <v>1</v>
      </c>
      <c r="Q2472" s="6">
        <v>2350569.96875</v>
      </c>
      <c r="R2472" s="7"/>
      <c r="S2472" s="16"/>
      <c r="T2472" s="9"/>
      <c r="U2472" s="10">
        <v>0</v>
      </c>
      <c r="V2472" s="11"/>
      <c r="W2472" s="17"/>
      <c r="X2472" s="13"/>
      <c r="Y2472" s="10">
        <v>0</v>
      </c>
      <c r="Z2472" s="18">
        <f>Table1[[#This Row],[Mφ_STM/Mφ_NS]]+Table1[[#This Row],[Mφ_LPS/Mφ_NS]]</f>
        <v>0</v>
      </c>
    </row>
    <row r="2473" spans="1:26" x14ac:dyDescent="0.25">
      <c r="A2473" s="5" t="s">
        <v>7536</v>
      </c>
      <c r="B2473" s="15" t="s">
        <v>7537</v>
      </c>
      <c r="C2473" s="6"/>
      <c r="D2473" s="6"/>
      <c r="E2473" s="6"/>
      <c r="F2473" s="7"/>
      <c r="G2473" s="8"/>
      <c r="H2473" s="9"/>
      <c r="I2473" s="10">
        <v>0</v>
      </c>
      <c r="J2473" s="11"/>
      <c r="K2473" s="12"/>
      <c r="L2473" s="13"/>
      <c r="M2473" s="10">
        <v>0</v>
      </c>
      <c r="N2473" s="14">
        <f>Table1[[#This Row],[DC_STM/DC_NS]]+Table1[[#This Row],[DC_LPS/DC_NS]]</f>
        <v>0</v>
      </c>
      <c r="O2473" s="6">
        <v>1</v>
      </c>
      <c r="P2473" s="6">
        <v>2</v>
      </c>
      <c r="Q2473" s="6">
        <v>3327423.4550781301</v>
      </c>
      <c r="R2473" s="7"/>
      <c r="S2473" s="16"/>
      <c r="T2473" s="9"/>
      <c r="U2473" s="10">
        <v>0</v>
      </c>
      <c r="V2473" s="11"/>
      <c r="W2473" s="17"/>
      <c r="X2473" s="13"/>
      <c r="Y2473" s="10">
        <v>0</v>
      </c>
      <c r="Z2473" s="18">
        <f>Table1[[#This Row],[Mφ_STM/Mφ_NS]]+Table1[[#This Row],[Mφ_LPS/Mφ_NS]]</f>
        <v>0</v>
      </c>
    </row>
    <row r="2474" spans="1:26" x14ac:dyDescent="0.25">
      <c r="A2474" s="5" t="s">
        <v>7538</v>
      </c>
      <c r="B2474" s="15" t="s">
        <v>7539</v>
      </c>
      <c r="C2474" s="6"/>
      <c r="D2474" s="6"/>
      <c r="E2474" s="6"/>
      <c r="F2474" s="7"/>
      <c r="G2474" s="8"/>
      <c r="H2474" s="9"/>
      <c r="I2474" s="10">
        <v>0</v>
      </c>
      <c r="J2474" s="11"/>
      <c r="K2474" s="12"/>
      <c r="L2474" s="13"/>
      <c r="M2474" s="10">
        <v>0</v>
      </c>
      <c r="N2474" s="14">
        <f>Table1[[#This Row],[DC_STM/DC_NS]]+Table1[[#This Row],[DC_LPS/DC_NS]]</f>
        <v>0</v>
      </c>
      <c r="O2474" s="6">
        <v>1</v>
      </c>
      <c r="P2474" s="6">
        <v>1</v>
      </c>
      <c r="Q2474" s="6">
        <v>300182.65234375</v>
      </c>
      <c r="R2474" s="7"/>
      <c r="S2474" s="16"/>
      <c r="T2474" s="9"/>
      <c r="U2474" s="10">
        <v>0</v>
      </c>
      <c r="V2474" s="11"/>
      <c r="W2474" s="17"/>
      <c r="X2474" s="13"/>
      <c r="Y2474" s="10">
        <v>0</v>
      </c>
      <c r="Z2474" s="18">
        <f>Table1[[#This Row],[Mφ_STM/Mφ_NS]]+Table1[[#This Row],[Mφ_LPS/Mφ_NS]]</f>
        <v>0</v>
      </c>
    </row>
    <row r="2475" spans="1:26" x14ac:dyDescent="0.25">
      <c r="A2475" s="5" t="s">
        <v>7540</v>
      </c>
      <c r="B2475" s="15" t="s">
        <v>7541</v>
      </c>
      <c r="C2475" s="6"/>
      <c r="D2475" s="6"/>
      <c r="E2475" s="6"/>
      <c r="F2475" s="7"/>
      <c r="G2475" s="8"/>
      <c r="H2475" s="9"/>
      <c r="I2475" s="10">
        <v>0</v>
      </c>
      <c r="J2475" s="11"/>
      <c r="K2475" s="12"/>
      <c r="L2475" s="13"/>
      <c r="M2475" s="10">
        <v>0</v>
      </c>
      <c r="N2475" s="14">
        <f>Table1[[#This Row],[DC_STM/DC_NS]]+Table1[[#This Row],[DC_LPS/DC_NS]]</f>
        <v>0</v>
      </c>
      <c r="O2475" s="6">
        <v>1</v>
      </c>
      <c r="P2475" s="6">
        <v>27</v>
      </c>
      <c r="Q2475" s="6">
        <v>4724878.7352627805</v>
      </c>
      <c r="R2475" s="7"/>
      <c r="S2475" s="16"/>
      <c r="T2475" s="9"/>
      <c r="U2475" s="10">
        <v>0</v>
      </c>
      <c r="V2475" s="11"/>
      <c r="W2475" s="17"/>
      <c r="X2475" s="13"/>
      <c r="Y2475" s="10">
        <v>0</v>
      </c>
      <c r="Z2475" s="18">
        <f>Table1[[#This Row],[Mφ_STM/Mφ_NS]]+Table1[[#This Row],[Mφ_LPS/Mφ_NS]]</f>
        <v>0</v>
      </c>
    </row>
    <row r="2476" spans="1:26" x14ac:dyDescent="0.25">
      <c r="A2476" s="5" t="s">
        <v>7542</v>
      </c>
      <c r="B2476" s="15" t="s">
        <v>7543</v>
      </c>
      <c r="C2476" s="6"/>
      <c r="D2476" s="6"/>
      <c r="E2476" s="6"/>
      <c r="F2476" s="7"/>
      <c r="G2476" s="8"/>
      <c r="H2476" s="9"/>
      <c r="I2476" s="10">
        <v>0</v>
      </c>
      <c r="J2476" s="11"/>
      <c r="K2476" s="12"/>
      <c r="L2476" s="13"/>
      <c r="M2476" s="10">
        <v>0</v>
      </c>
      <c r="N2476" s="14">
        <f>Table1[[#This Row],[DC_STM/DC_NS]]+Table1[[#This Row],[DC_LPS/DC_NS]]</f>
        <v>0</v>
      </c>
      <c r="O2476" s="6">
        <v>1</v>
      </c>
      <c r="P2476" s="6">
        <v>1</v>
      </c>
      <c r="Q2476" s="6">
        <v>1454471.34375</v>
      </c>
      <c r="R2476" s="7"/>
      <c r="S2476" s="16"/>
      <c r="T2476" s="9"/>
      <c r="U2476" s="10">
        <v>0</v>
      </c>
      <c r="V2476" s="11"/>
      <c r="W2476" s="17"/>
      <c r="X2476" s="13"/>
      <c r="Y2476" s="10">
        <v>0</v>
      </c>
      <c r="Z2476" s="18">
        <f>Table1[[#This Row],[Mφ_STM/Mφ_NS]]+Table1[[#This Row],[Mφ_LPS/Mφ_NS]]</f>
        <v>0</v>
      </c>
    </row>
    <row r="2477" spans="1:26" x14ac:dyDescent="0.25">
      <c r="A2477" s="5" t="s">
        <v>7544</v>
      </c>
      <c r="B2477" s="15" t="s">
        <v>7545</v>
      </c>
      <c r="C2477" s="6"/>
      <c r="D2477" s="6"/>
      <c r="E2477" s="6"/>
      <c r="F2477" s="7"/>
      <c r="G2477" s="8"/>
      <c r="H2477" s="9"/>
      <c r="I2477" s="10">
        <v>0</v>
      </c>
      <c r="J2477" s="11"/>
      <c r="K2477" s="12"/>
      <c r="L2477" s="13"/>
      <c r="M2477" s="10">
        <v>0</v>
      </c>
      <c r="N2477" s="14">
        <f>Table1[[#This Row],[DC_STM/DC_NS]]+Table1[[#This Row],[DC_LPS/DC_NS]]</f>
        <v>0</v>
      </c>
      <c r="O2477" s="6">
        <v>8</v>
      </c>
      <c r="P2477" s="6">
        <v>65</v>
      </c>
      <c r="Q2477" s="6">
        <v>3255728.3713921402</v>
      </c>
      <c r="R2477" s="7">
        <v>2.5010864903089498</v>
      </c>
      <c r="S2477" s="16" t="s">
        <v>7546</v>
      </c>
      <c r="T2477" s="9">
        <v>148.55109931840499</v>
      </c>
      <c r="U2477" s="10">
        <v>35</v>
      </c>
      <c r="V2477" s="11">
        <v>0.80847957241959001</v>
      </c>
      <c r="W2477" s="17" t="s">
        <v>7547</v>
      </c>
      <c r="X2477" s="13">
        <v>116.04479073960999</v>
      </c>
      <c r="Y2477" s="10">
        <v>32</v>
      </c>
      <c r="Z2477" s="18">
        <f>Table1[[#This Row],[Mφ_STM/Mφ_NS]]+Table1[[#This Row],[Mφ_LPS/Mφ_NS]]</f>
        <v>3.3095660627285399</v>
      </c>
    </row>
    <row r="2478" spans="1:26" x14ac:dyDescent="0.25">
      <c r="A2478" s="5" t="s">
        <v>7548</v>
      </c>
      <c r="B2478" s="15" t="s">
        <v>7549</v>
      </c>
      <c r="C2478" s="6"/>
      <c r="D2478" s="6"/>
      <c r="E2478" s="6"/>
      <c r="F2478" s="7"/>
      <c r="G2478" s="8"/>
      <c r="H2478" s="9"/>
      <c r="I2478" s="10">
        <v>0</v>
      </c>
      <c r="J2478" s="11"/>
      <c r="K2478" s="12"/>
      <c r="L2478" s="13"/>
      <c r="M2478" s="10">
        <v>0</v>
      </c>
      <c r="N2478" s="14">
        <f>Table1[[#This Row],[DC_STM/DC_NS]]+Table1[[#This Row],[DC_LPS/DC_NS]]</f>
        <v>0</v>
      </c>
      <c r="O2478" s="6">
        <v>3</v>
      </c>
      <c r="P2478" s="6">
        <v>46</v>
      </c>
      <c r="Q2478" s="6">
        <v>3292678.0971137201</v>
      </c>
      <c r="R2478" s="7">
        <v>1.94482110193992</v>
      </c>
      <c r="S2478" s="16" t="s">
        <v>1421</v>
      </c>
      <c r="T2478" s="9">
        <v>25.6737325008379</v>
      </c>
      <c r="U2478" s="10">
        <v>3</v>
      </c>
      <c r="V2478" s="11">
        <v>1.9959467881494</v>
      </c>
      <c r="W2478" s="17" t="s">
        <v>1421</v>
      </c>
      <c r="X2478" s="13">
        <v>44.046296908753803</v>
      </c>
      <c r="Y2478" s="10">
        <v>3</v>
      </c>
      <c r="Z2478" s="18">
        <f>Table1[[#This Row],[Mφ_STM/Mφ_NS]]+Table1[[#This Row],[Mφ_LPS/Mφ_NS]]</f>
        <v>3.9407678900893197</v>
      </c>
    </row>
    <row r="2479" spans="1:26" x14ac:dyDescent="0.25">
      <c r="A2479" s="5" t="s">
        <v>7550</v>
      </c>
      <c r="B2479" s="15" t="s">
        <v>7551</v>
      </c>
      <c r="C2479" s="6"/>
      <c r="D2479" s="6"/>
      <c r="E2479" s="6"/>
      <c r="F2479" s="7"/>
      <c r="G2479" s="8"/>
      <c r="H2479" s="9"/>
      <c r="I2479" s="10">
        <v>0</v>
      </c>
      <c r="J2479" s="11"/>
      <c r="K2479" s="12"/>
      <c r="L2479" s="13"/>
      <c r="M2479" s="10">
        <v>0</v>
      </c>
      <c r="N2479" s="14">
        <f>Table1[[#This Row],[DC_STM/DC_NS]]+Table1[[#This Row],[DC_LPS/DC_NS]]</f>
        <v>0</v>
      </c>
      <c r="O2479" s="6">
        <v>2</v>
      </c>
      <c r="P2479" s="6">
        <v>37</v>
      </c>
      <c r="Q2479" s="6">
        <v>3365796.2608506898</v>
      </c>
      <c r="R2479" s="7">
        <v>0.99868913600190301</v>
      </c>
      <c r="S2479" s="16" t="s">
        <v>7552</v>
      </c>
      <c r="T2479" s="9">
        <v>15.440642223265399</v>
      </c>
      <c r="U2479" s="10">
        <v>9</v>
      </c>
      <c r="V2479" s="11">
        <v>0.208332421096392</v>
      </c>
      <c r="W2479" s="17" t="s">
        <v>7553</v>
      </c>
      <c r="X2479" s="13">
        <v>80.592673684997393</v>
      </c>
      <c r="Y2479" s="10">
        <v>8</v>
      </c>
      <c r="Z2479" s="18">
        <f>Table1[[#This Row],[Mφ_STM/Mφ_NS]]+Table1[[#This Row],[Mφ_LPS/Mφ_NS]]</f>
        <v>1.207021557098295</v>
      </c>
    </row>
    <row r="2480" spans="1:26" x14ac:dyDescent="0.25">
      <c r="A2480" s="5" t="s">
        <v>7554</v>
      </c>
      <c r="B2480" s="15" t="s">
        <v>7555</v>
      </c>
      <c r="C2480" s="6"/>
      <c r="D2480" s="6"/>
      <c r="E2480" s="6"/>
      <c r="F2480" s="7"/>
      <c r="G2480" s="8"/>
      <c r="H2480" s="9"/>
      <c r="I2480" s="10">
        <v>0</v>
      </c>
      <c r="J2480" s="11"/>
      <c r="K2480" s="12"/>
      <c r="L2480" s="13"/>
      <c r="M2480" s="10">
        <v>0</v>
      </c>
      <c r="N2480" s="14">
        <f>Table1[[#This Row],[DC_STM/DC_NS]]+Table1[[#This Row],[DC_LPS/DC_NS]]</f>
        <v>0</v>
      </c>
      <c r="O2480" s="6">
        <v>2</v>
      </c>
      <c r="P2480" s="6">
        <v>52</v>
      </c>
      <c r="Q2480" s="6">
        <v>2887838.5611707899</v>
      </c>
      <c r="R2480" s="7">
        <v>3.6399374550049801</v>
      </c>
      <c r="S2480" s="16" t="s">
        <v>7556</v>
      </c>
      <c r="T2480" s="9">
        <v>52.552180624241203</v>
      </c>
      <c r="U2480" s="10">
        <v>4</v>
      </c>
      <c r="V2480" s="11">
        <v>0.46857997370356902</v>
      </c>
      <c r="W2480" s="17" t="s">
        <v>7557</v>
      </c>
      <c r="X2480" s="13">
        <v>84.622343604215402</v>
      </c>
      <c r="Y2480" s="10">
        <v>4</v>
      </c>
      <c r="Z2480" s="18">
        <f>Table1[[#This Row],[Mφ_STM/Mφ_NS]]+Table1[[#This Row],[Mφ_LPS/Mφ_NS]]</f>
        <v>4.1085174287085495</v>
      </c>
    </row>
    <row r="2481" spans="1:26" x14ac:dyDescent="0.25">
      <c r="A2481" s="5" t="s">
        <v>7558</v>
      </c>
      <c r="B2481" s="15" t="s">
        <v>7559</v>
      </c>
      <c r="C2481" s="6"/>
      <c r="D2481" s="6"/>
      <c r="E2481" s="6"/>
      <c r="F2481" s="7"/>
      <c r="G2481" s="8"/>
      <c r="H2481" s="9"/>
      <c r="I2481" s="10">
        <v>0</v>
      </c>
      <c r="J2481" s="11"/>
      <c r="K2481" s="12"/>
      <c r="L2481" s="13"/>
      <c r="M2481" s="10">
        <v>0</v>
      </c>
      <c r="N2481" s="14">
        <f>Table1[[#This Row],[DC_STM/DC_NS]]+Table1[[#This Row],[DC_LPS/DC_NS]]</f>
        <v>0</v>
      </c>
      <c r="O2481" s="6">
        <v>1</v>
      </c>
      <c r="P2481" s="6">
        <v>6</v>
      </c>
      <c r="Q2481" s="6">
        <v>243338.17293294301</v>
      </c>
      <c r="R2481" s="7">
        <v>3.9241780455775599</v>
      </c>
      <c r="S2481" s="16" t="s">
        <v>153</v>
      </c>
      <c r="T2481" s="9"/>
      <c r="U2481" s="10">
        <v>1</v>
      </c>
      <c r="V2481" s="11"/>
      <c r="W2481" s="17"/>
      <c r="X2481" s="13"/>
      <c r="Y2481" s="10">
        <v>0</v>
      </c>
      <c r="Z2481" s="18">
        <f>Table1[[#This Row],[Mφ_STM/Mφ_NS]]+Table1[[#This Row],[Mφ_LPS/Mφ_NS]]</f>
        <v>3.9241780455775599</v>
      </c>
    </row>
    <row r="2482" spans="1:26" x14ac:dyDescent="0.25">
      <c r="A2482" s="5" t="s">
        <v>7560</v>
      </c>
      <c r="B2482" s="15" t="s">
        <v>7561</v>
      </c>
      <c r="C2482" s="6">
        <v>6</v>
      </c>
      <c r="D2482" s="6">
        <v>15</v>
      </c>
      <c r="E2482" s="6">
        <v>1835145.58705357</v>
      </c>
      <c r="F2482" s="7">
        <v>1.21796462789316</v>
      </c>
      <c r="G2482" s="8" t="s">
        <v>7562</v>
      </c>
      <c r="H2482" s="9">
        <v>114.52565774105</v>
      </c>
      <c r="I2482" s="10">
        <v>10</v>
      </c>
      <c r="J2482" s="11">
        <v>6.7244241124132395E-2</v>
      </c>
      <c r="K2482" s="12" t="s">
        <v>7563</v>
      </c>
      <c r="L2482" s="13">
        <v>170.25767609886501</v>
      </c>
      <c r="M2482" s="10">
        <v>5</v>
      </c>
      <c r="N2482" s="14">
        <f>Table1[[#This Row],[DC_STM/DC_NS]]+Table1[[#This Row],[DC_LPS/DC_NS]]</f>
        <v>1.2852088690172923</v>
      </c>
      <c r="O2482" s="6">
        <v>4</v>
      </c>
      <c r="P2482" s="6">
        <v>7</v>
      </c>
      <c r="Q2482" s="6">
        <v>817497.823296441</v>
      </c>
      <c r="R2482" s="7"/>
      <c r="S2482" s="16"/>
      <c r="T2482" s="9"/>
      <c r="U2482" s="10">
        <v>0</v>
      </c>
      <c r="V2482" s="11"/>
      <c r="W2482" s="17"/>
      <c r="X2482" s="13"/>
      <c r="Y2482" s="10">
        <v>0</v>
      </c>
      <c r="Z2482" s="18">
        <f>Table1[[#This Row],[Mφ_STM/Mφ_NS]]+Table1[[#This Row],[Mφ_LPS/Mφ_NS]]</f>
        <v>0</v>
      </c>
    </row>
    <row r="2483" spans="1:26" x14ac:dyDescent="0.25">
      <c r="A2483" s="5" t="s">
        <v>7564</v>
      </c>
      <c r="B2483" s="15" t="s">
        <v>7565</v>
      </c>
      <c r="C2483" s="6">
        <v>3</v>
      </c>
      <c r="D2483" s="6">
        <v>3</v>
      </c>
      <c r="E2483" s="6">
        <v>1461891.2558593799</v>
      </c>
      <c r="F2483" s="7">
        <v>0.01</v>
      </c>
      <c r="G2483" s="8" t="s">
        <v>431</v>
      </c>
      <c r="H2483" s="9"/>
      <c r="I2483" s="10">
        <v>1</v>
      </c>
      <c r="J2483" s="11">
        <v>0.01</v>
      </c>
      <c r="K2483" s="12" t="s">
        <v>431</v>
      </c>
      <c r="L2483" s="13"/>
      <c r="M2483" s="10">
        <v>1</v>
      </c>
      <c r="N2483" s="14">
        <f>Table1[[#This Row],[DC_STM/DC_NS]]+Table1[[#This Row],[DC_LPS/DC_NS]]</f>
        <v>0.02</v>
      </c>
      <c r="O2483" s="6">
        <v>1</v>
      </c>
      <c r="P2483" s="6">
        <v>1</v>
      </c>
      <c r="Q2483" s="6">
        <v>386684.3671875</v>
      </c>
      <c r="R2483" s="7">
        <v>7.8580578262427796</v>
      </c>
      <c r="S2483" s="16" t="s">
        <v>182</v>
      </c>
      <c r="T2483" s="9"/>
      <c r="U2483" s="10">
        <v>1</v>
      </c>
      <c r="V2483" s="11"/>
      <c r="W2483" s="17"/>
      <c r="X2483" s="13"/>
      <c r="Y2483" s="10">
        <v>0</v>
      </c>
      <c r="Z2483" s="18">
        <f>Table1[[#This Row],[Mφ_STM/Mφ_NS]]+Table1[[#This Row],[Mφ_LPS/Mφ_NS]]</f>
        <v>7.8580578262427796</v>
      </c>
    </row>
    <row r="2484" spans="1:26" x14ac:dyDescent="0.25">
      <c r="A2484" s="5" t="s">
        <v>7566</v>
      </c>
      <c r="B2484" s="15" t="s">
        <v>7567</v>
      </c>
      <c r="C2484" s="6"/>
      <c r="D2484" s="6"/>
      <c r="E2484" s="6"/>
      <c r="F2484" s="7"/>
      <c r="G2484" s="8"/>
      <c r="H2484" s="9"/>
      <c r="I2484" s="10">
        <v>0</v>
      </c>
      <c r="J2484" s="11"/>
      <c r="K2484" s="12"/>
      <c r="L2484" s="13"/>
      <c r="M2484" s="10">
        <v>0</v>
      </c>
      <c r="N2484" s="14">
        <f>Table1[[#This Row],[DC_STM/DC_NS]]+Table1[[#This Row],[DC_LPS/DC_NS]]</f>
        <v>0</v>
      </c>
      <c r="O2484" s="6">
        <v>7</v>
      </c>
      <c r="P2484" s="6">
        <v>19</v>
      </c>
      <c r="Q2484" s="6">
        <v>1202159.23010254</v>
      </c>
      <c r="R2484" s="7"/>
      <c r="S2484" s="16"/>
      <c r="T2484" s="9"/>
      <c r="U2484" s="10">
        <v>0</v>
      </c>
      <c r="V2484" s="11"/>
      <c r="W2484" s="17"/>
      <c r="X2484" s="13"/>
      <c r="Y2484" s="10">
        <v>0</v>
      </c>
      <c r="Z2484" s="18">
        <f>Table1[[#This Row],[Mφ_STM/Mφ_NS]]+Table1[[#This Row],[Mφ_LPS/Mφ_NS]]</f>
        <v>0</v>
      </c>
    </row>
    <row r="2485" spans="1:26" x14ac:dyDescent="0.25">
      <c r="A2485" s="15" t="s">
        <v>7568</v>
      </c>
      <c r="B2485" s="15" t="s">
        <v>7569</v>
      </c>
      <c r="C2485" s="6">
        <v>3</v>
      </c>
      <c r="D2485" s="6">
        <v>3</v>
      </c>
      <c r="E2485" s="6">
        <v>2337226.9928385401</v>
      </c>
      <c r="F2485" s="7">
        <v>50.005000000000003</v>
      </c>
      <c r="G2485" s="8" t="s">
        <v>220</v>
      </c>
      <c r="H2485" s="9">
        <v>141.393074794206</v>
      </c>
      <c r="I2485" s="10">
        <v>2</v>
      </c>
      <c r="J2485" s="11">
        <v>50.005000000000003</v>
      </c>
      <c r="K2485" s="12" t="s">
        <v>220</v>
      </c>
      <c r="L2485" s="13">
        <v>141.393074794206</v>
      </c>
      <c r="M2485" s="10">
        <v>2</v>
      </c>
      <c r="N2485" s="14">
        <f>Table1[[#This Row],[DC_STM/DC_NS]]+Table1[[#This Row],[DC_LPS/DC_NS]]</f>
        <v>100.01</v>
      </c>
      <c r="O2485" s="6">
        <v>2</v>
      </c>
      <c r="P2485" s="6">
        <v>2</v>
      </c>
      <c r="Q2485" s="6">
        <v>456312.962890625</v>
      </c>
      <c r="R2485" s="7"/>
      <c r="S2485" s="16"/>
      <c r="T2485" s="9"/>
      <c r="U2485" s="10">
        <v>0</v>
      </c>
      <c r="V2485" s="11"/>
      <c r="W2485" s="17"/>
      <c r="X2485" s="13"/>
      <c r="Y2485" s="10">
        <v>0</v>
      </c>
      <c r="Z2485" s="18">
        <f>Table1[[#This Row],[Mφ_STM/Mφ_NS]]+Table1[[#This Row],[Mφ_LPS/Mφ_NS]]</f>
        <v>0</v>
      </c>
    </row>
    <row r="2486" spans="1:26" x14ac:dyDescent="0.25">
      <c r="A2486" s="5" t="s">
        <v>7570</v>
      </c>
      <c r="B2486" s="15" t="s">
        <v>7571</v>
      </c>
      <c r="C2486" s="6">
        <v>1</v>
      </c>
      <c r="D2486" s="6">
        <v>1</v>
      </c>
      <c r="E2486" s="6">
        <v>454142.09375</v>
      </c>
      <c r="F2486" s="7"/>
      <c r="G2486" s="8"/>
      <c r="H2486" s="9"/>
      <c r="I2486" s="10">
        <v>0</v>
      </c>
      <c r="J2486" s="11"/>
      <c r="K2486" s="12"/>
      <c r="L2486" s="13"/>
      <c r="M2486" s="10">
        <v>0</v>
      </c>
      <c r="N2486" s="14">
        <f>Table1[[#This Row],[DC_STM/DC_NS]]+Table1[[#This Row],[DC_LPS/DC_NS]]</f>
        <v>0</v>
      </c>
      <c r="O2486" s="6"/>
      <c r="P2486" s="6"/>
      <c r="Q2486" s="6"/>
      <c r="R2486" s="7"/>
      <c r="S2486" s="16"/>
      <c r="T2486" s="9"/>
      <c r="U2486" s="10">
        <v>0</v>
      </c>
      <c r="V2486" s="11"/>
      <c r="W2486" s="17"/>
      <c r="X2486" s="13"/>
      <c r="Y2486" s="10">
        <v>0</v>
      </c>
      <c r="Z2486" s="18">
        <f>Table1[[#This Row],[Mφ_STM/Mφ_NS]]+Table1[[#This Row],[Mφ_LPS/Mφ_NS]]</f>
        <v>0</v>
      </c>
    </row>
    <row r="2487" spans="1:26" x14ac:dyDescent="0.25">
      <c r="A2487" s="5" t="s">
        <v>7572</v>
      </c>
      <c r="B2487" s="15" t="s">
        <v>7573</v>
      </c>
      <c r="C2487" s="6"/>
      <c r="D2487" s="6"/>
      <c r="E2487" s="6"/>
      <c r="F2487" s="7"/>
      <c r="G2487" s="8"/>
      <c r="H2487" s="9"/>
      <c r="I2487" s="10">
        <v>0</v>
      </c>
      <c r="J2487" s="11"/>
      <c r="K2487" s="12"/>
      <c r="L2487" s="13"/>
      <c r="M2487" s="10">
        <v>0</v>
      </c>
      <c r="N2487" s="14">
        <f>Table1[[#This Row],[DC_STM/DC_NS]]+Table1[[#This Row],[DC_LPS/DC_NS]]</f>
        <v>0</v>
      </c>
      <c r="O2487" s="6">
        <v>1</v>
      </c>
      <c r="P2487" s="6">
        <v>1</v>
      </c>
      <c r="Q2487" s="6">
        <v>351434.921875</v>
      </c>
      <c r="R2487" s="7"/>
      <c r="S2487" s="16"/>
      <c r="T2487" s="9"/>
      <c r="U2487" s="10">
        <v>0</v>
      </c>
      <c r="V2487" s="11"/>
      <c r="W2487" s="17"/>
      <c r="X2487" s="13"/>
      <c r="Y2487" s="10">
        <v>0</v>
      </c>
      <c r="Z2487" s="18">
        <f>Table1[[#This Row],[Mφ_STM/Mφ_NS]]+Table1[[#This Row],[Mφ_LPS/Mφ_NS]]</f>
        <v>0</v>
      </c>
    </row>
    <row r="2488" spans="1:26" x14ac:dyDescent="0.25">
      <c r="A2488" s="5" t="s">
        <v>7574</v>
      </c>
      <c r="B2488" s="15" t="s">
        <v>7575</v>
      </c>
      <c r="C2488" s="6"/>
      <c r="D2488" s="6"/>
      <c r="E2488" s="6"/>
      <c r="F2488" s="7"/>
      <c r="G2488" s="8"/>
      <c r="H2488" s="9"/>
      <c r="I2488" s="10">
        <v>0</v>
      </c>
      <c r="J2488" s="11"/>
      <c r="K2488" s="12"/>
      <c r="L2488" s="13"/>
      <c r="M2488" s="10">
        <v>0</v>
      </c>
      <c r="N2488" s="14">
        <f>Table1[[#This Row],[DC_STM/DC_NS]]+Table1[[#This Row],[DC_LPS/DC_NS]]</f>
        <v>0</v>
      </c>
      <c r="O2488" s="6">
        <v>5</v>
      </c>
      <c r="P2488" s="6">
        <v>7</v>
      </c>
      <c r="Q2488" s="6">
        <v>374808.22290039097</v>
      </c>
      <c r="R2488" s="7"/>
      <c r="S2488" s="16"/>
      <c r="T2488" s="9"/>
      <c r="U2488" s="10">
        <v>0</v>
      </c>
      <c r="V2488" s="11"/>
      <c r="W2488" s="17"/>
      <c r="X2488" s="13"/>
      <c r="Y2488" s="10">
        <v>0</v>
      </c>
      <c r="Z2488" s="18">
        <f>Table1[[#This Row],[Mφ_STM/Mφ_NS]]+Table1[[#This Row],[Mφ_LPS/Mφ_NS]]</f>
        <v>0</v>
      </c>
    </row>
    <row r="2489" spans="1:26" x14ac:dyDescent="0.25">
      <c r="A2489" s="5" t="s">
        <v>7576</v>
      </c>
      <c r="B2489" s="15" t="s">
        <v>7577</v>
      </c>
      <c r="C2489" s="6">
        <v>2</v>
      </c>
      <c r="D2489" s="6">
        <v>4</v>
      </c>
      <c r="E2489" s="6">
        <v>2338488.4049479198</v>
      </c>
      <c r="F2489" s="7">
        <v>4.0438489014245702</v>
      </c>
      <c r="G2489" s="8" t="s">
        <v>314</v>
      </c>
      <c r="H2489" s="9">
        <v>14.3488813626021</v>
      </c>
      <c r="I2489" s="10">
        <v>3</v>
      </c>
      <c r="J2489" s="11">
        <v>0.01</v>
      </c>
      <c r="K2489" s="12" t="s">
        <v>182</v>
      </c>
      <c r="L2489" s="13"/>
      <c r="M2489" s="10">
        <v>1</v>
      </c>
      <c r="N2489" s="14">
        <f>Table1[[#This Row],[DC_STM/DC_NS]]+Table1[[#This Row],[DC_LPS/DC_NS]]</f>
        <v>4.05384890142457</v>
      </c>
      <c r="O2489" s="6">
        <v>2</v>
      </c>
      <c r="P2489" s="6">
        <v>2</v>
      </c>
      <c r="Q2489" s="6">
        <v>786717.978515625</v>
      </c>
      <c r="R2489" s="7"/>
      <c r="S2489" s="16"/>
      <c r="T2489" s="9"/>
      <c r="U2489" s="10">
        <v>0</v>
      </c>
      <c r="V2489" s="11"/>
      <c r="W2489" s="17"/>
      <c r="X2489" s="13"/>
      <c r="Y2489" s="10">
        <v>0</v>
      </c>
      <c r="Z2489" s="18">
        <f>Table1[[#This Row],[Mφ_STM/Mφ_NS]]+Table1[[#This Row],[Mφ_LPS/Mφ_NS]]</f>
        <v>0</v>
      </c>
    </row>
    <row r="2490" spans="1:26" x14ac:dyDescent="0.25">
      <c r="A2490" s="5" t="s">
        <v>7578</v>
      </c>
      <c r="B2490" s="15" t="s">
        <v>7579</v>
      </c>
      <c r="C2490" s="6">
        <v>10</v>
      </c>
      <c r="D2490" s="6">
        <v>39</v>
      </c>
      <c r="E2490" s="6">
        <v>8160278.0471643498</v>
      </c>
      <c r="F2490" s="7">
        <v>1.39307148436782</v>
      </c>
      <c r="G2490" s="8" t="s">
        <v>7580</v>
      </c>
      <c r="H2490" s="9">
        <v>100.160409858535</v>
      </c>
      <c r="I2490" s="10">
        <v>22</v>
      </c>
      <c r="J2490" s="11">
        <v>0.31337446188068602</v>
      </c>
      <c r="K2490" s="12" t="s">
        <v>7581</v>
      </c>
      <c r="L2490" s="13">
        <v>142.96831296121201</v>
      </c>
      <c r="M2490" s="10">
        <v>23</v>
      </c>
      <c r="N2490" s="14">
        <f>Table1[[#This Row],[DC_STM/DC_NS]]+Table1[[#This Row],[DC_LPS/DC_NS]]</f>
        <v>1.706445946248506</v>
      </c>
      <c r="O2490" s="6">
        <v>7</v>
      </c>
      <c r="P2490" s="6">
        <v>18</v>
      </c>
      <c r="Q2490" s="6">
        <v>2968115.87671916</v>
      </c>
      <c r="R2490" s="7">
        <v>4.4248806288886202</v>
      </c>
      <c r="S2490" s="16" t="s">
        <v>7582</v>
      </c>
      <c r="T2490" s="9">
        <v>96.144072227227895</v>
      </c>
      <c r="U2490" s="10">
        <v>9</v>
      </c>
      <c r="V2490" s="11">
        <v>0.33524794183562201</v>
      </c>
      <c r="W2490" s="17" t="s">
        <v>7583</v>
      </c>
      <c r="X2490" s="13">
        <v>124.16941148759</v>
      </c>
      <c r="Y2490" s="10">
        <v>8</v>
      </c>
      <c r="Z2490" s="18">
        <f>Table1[[#This Row],[Mφ_STM/Mφ_NS]]+Table1[[#This Row],[Mφ_LPS/Mφ_NS]]</f>
        <v>4.760128570724242</v>
      </c>
    </row>
    <row r="2491" spans="1:26" x14ac:dyDescent="0.25">
      <c r="A2491" s="5" t="s">
        <v>7584</v>
      </c>
      <c r="B2491" s="15" t="s">
        <v>7585</v>
      </c>
      <c r="C2491" s="6">
        <v>12</v>
      </c>
      <c r="D2491" s="6">
        <v>62</v>
      </c>
      <c r="E2491" s="6">
        <v>1391037.7469618099</v>
      </c>
      <c r="F2491" s="7">
        <v>0.92229440992107903</v>
      </c>
      <c r="G2491" s="8" t="s">
        <v>7586</v>
      </c>
      <c r="H2491" s="9">
        <v>94.350152064057497</v>
      </c>
      <c r="I2491" s="10">
        <v>32</v>
      </c>
      <c r="J2491" s="11">
        <v>0.833737480094489</v>
      </c>
      <c r="K2491" s="12" t="s">
        <v>7587</v>
      </c>
      <c r="L2491" s="13">
        <v>67.515132474141097</v>
      </c>
      <c r="M2491" s="10">
        <v>38</v>
      </c>
      <c r="N2491" s="14">
        <f>Table1[[#This Row],[DC_STM/DC_NS]]+Table1[[#This Row],[DC_LPS/DC_NS]]</f>
        <v>1.756031890015568</v>
      </c>
      <c r="O2491" s="6">
        <v>10</v>
      </c>
      <c r="P2491" s="6">
        <v>39</v>
      </c>
      <c r="Q2491" s="6">
        <v>1083338.90428208</v>
      </c>
      <c r="R2491" s="7">
        <v>8.4709173347162601</v>
      </c>
      <c r="S2491" s="16" t="s">
        <v>7588</v>
      </c>
      <c r="T2491" s="9">
        <v>149.549426499269</v>
      </c>
      <c r="U2491" s="10">
        <v>17</v>
      </c>
      <c r="V2491" s="11">
        <v>5.63826870594949</v>
      </c>
      <c r="W2491" s="17" t="s">
        <v>7589</v>
      </c>
      <c r="X2491" s="13">
        <v>230.62422841809899</v>
      </c>
      <c r="Y2491" s="10">
        <v>14</v>
      </c>
      <c r="Z2491" s="18">
        <f>Table1[[#This Row],[Mφ_STM/Mφ_NS]]+Table1[[#This Row],[Mφ_LPS/Mφ_NS]]</f>
        <v>14.109186040665751</v>
      </c>
    </row>
    <row r="2492" spans="1:26" x14ac:dyDescent="0.25">
      <c r="A2492" s="15" t="s">
        <v>7590</v>
      </c>
      <c r="B2492" s="15" t="s">
        <v>7591</v>
      </c>
      <c r="C2492" s="6">
        <v>56</v>
      </c>
      <c r="D2492" s="6">
        <v>307</v>
      </c>
      <c r="E2492" s="6">
        <v>20256908.468858499</v>
      </c>
      <c r="F2492" s="7">
        <v>9.9854962626131094</v>
      </c>
      <c r="G2492" s="8" t="s">
        <v>7592</v>
      </c>
      <c r="H2492" s="9">
        <v>299.26784511571799</v>
      </c>
      <c r="I2492" s="10">
        <v>156</v>
      </c>
      <c r="J2492" s="11">
        <v>3.11478677252442</v>
      </c>
      <c r="K2492" s="12" t="s">
        <v>7593</v>
      </c>
      <c r="L2492" s="13">
        <v>286.80037771703002</v>
      </c>
      <c r="M2492" s="10">
        <v>151</v>
      </c>
      <c r="N2492" s="14">
        <f>Table1[[#This Row],[DC_STM/DC_NS]]+Table1[[#This Row],[DC_LPS/DC_NS]]</f>
        <v>13.100283035137529</v>
      </c>
      <c r="O2492" s="6">
        <v>59</v>
      </c>
      <c r="P2492" s="6">
        <v>218</v>
      </c>
      <c r="Q2492" s="6">
        <v>4715107.4126519104</v>
      </c>
      <c r="R2492" s="7">
        <v>5.4489324661498904</v>
      </c>
      <c r="S2492" s="16" t="s">
        <v>7594</v>
      </c>
      <c r="T2492" s="9">
        <v>140.58954279419399</v>
      </c>
      <c r="U2492" s="10">
        <v>77</v>
      </c>
      <c r="V2492" s="11">
        <v>1.3385881904700001</v>
      </c>
      <c r="W2492" s="17" t="s">
        <v>7595</v>
      </c>
      <c r="X2492" s="13">
        <v>291.35028390872202</v>
      </c>
      <c r="Y2492" s="10">
        <v>64</v>
      </c>
      <c r="Z2492" s="18">
        <f>Table1[[#This Row],[Mφ_STM/Mφ_NS]]+Table1[[#This Row],[Mφ_LPS/Mφ_NS]]</f>
        <v>6.7875206566198907</v>
      </c>
    </row>
    <row r="2493" spans="1:26" x14ac:dyDescent="0.25">
      <c r="A2493" s="5" t="s">
        <v>7596</v>
      </c>
      <c r="B2493" s="15" t="s">
        <v>7597</v>
      </c>
      <c r="C2493" s="6">
        <v>7</v>
      </c>
      <c r="D2493" s="6">
        <v>61</v>
      </c>
      <c r="E2493" s="6">
        <v>4026109.7292751698</v>
      </c>
      <c r="F2493" s="7">
        <v>1.0556413592181599</v>
      </c>
      <c r="G2493" s="8" t="s">
        <v>7598</v>
      </c>
      <c r="H2493" s="9">
        <v>130.79296093543601</v>
      </c>
      <c r="I2493" s="10">
        <v>37</v>
      </c>
      <c r="J2493" s="11">
        <v>0.49838847532662001</v>
      </c>
      <c r="K2493" s="12" t="s">
        <v>7599</v>
      </c>
      <c r="L2493" s="13">
        <v>66.549696437338895</v>
      </c>
      <c r="M2493" s="10">
        <v>37</v>
      </c>
      <c r="N2493" s="14">
        <f>Table1[[#This Row],[DC_STM/DC_NS]]+Table1[[#This Row],[DC_LPS/DC_NS]]</f>
        <v>1.5540298345447798</v>
      </c>
      <c r="O2493" s="6">
        <v>7</v>
      </c>
      <c r="P2493" s="6">
        <v>37</v>
      </c>
      <c r="Q2493" s="6">
        <v>1339360.7555881101</v>
      </c>
      <c r="R2493" s="7">
        <v>26.005829579680299</v>
      </c>
      <c r="S2493" s="16" t="s">
        <v>7600</v>
      </c>
      <c r="T2493" s="9">
        <v>175.63281258423399</v>
      </c>
      <c r="U2493" s="10">
        <v>8</v>
      </c>
      <c r="V2493" s="11">
        <v>19.826708602963102</v>
      </c>
      <c r="W2493" s="17" t="s">
        <v>7600</v>
      </c>
      <c r="X2493" s="13">
        <v>187.538307095802</v>
      </c>
      <c r="Y2493" s="10">
        <v>8</v>
      </c>
      <c r="Z2493" s="18">
        <f>Table1[[#This Row],[Mφ_STM/Mφ_NS]]+Table1[[#This Row],[Mφ_LPS/Mφ_NS]]</f>
        <v>45.832538182643404</v>
      </c>
    </row>
    <row r="2494" spans="1:26" x14ac:dyDescent="0.25">
      <c r="A2494" s="5" t="s">
        <v>7601</v>
      </c>
      <c r="B2494" s="15" t="s">
        <v>7602</v>
      </c>
      <c r="C2494" s="6">
        <v>8</v>
      </c>
      <c r="D2494" s="6">
        <v>107</v>
      </c>
      <c r="E2494" s="6">
        <v>11599895.675184499</v>
      </c>
      <c r="F2494" s="7">
        <v>0.87023102013803499</v>
      </c>
      <c r="G2494" s="8" t="s">
        <v>7603</v>
      </c>
      <c r="H2494" s="9">
        <v>90.746176598013804</v>
      </c>
      <c r="I2494" s="10">
        <v>51</v>
      </c>
      <c r="J2494" s="11">
        <v>0.76179086029815302</v>
      </c>
      <c r="K2494" s="12" t="s">
        <v>7604</v>
      </c>
      <c r="L2494" s="13">
        <v>43.569320042239497</v>
      </c>
      <c r="M2494" s="10">
        <v>56</v>
      </c>
      <c r="N2494" s="14">
        <f>Table1[[#This Row],[DC_STM/DC_NS]]+Table1[[#This Row],[DC_LPS/DC_NS]]</f>
        <v>1.6320218804361879</v>
      </c>
      <c r="O2494" s="6">
        <v>10</v>
      </c>
      <c r="P2494" s="6">
        <v>89</v>
      </c>
      <c r="Q2494" s="6">
        <v>4545582.61854384</v>
      </c>
      <c r="R2494" s="7">
        <v>7.2880626495269896</v>
      </c>
      <c r="S2494" s="16" t="s">
        <v>7605</v>
      </c>
      <c r="T2494" s="9">
        <v>91.568669298165503</v>
      </c>
      <c r="U2494" s="10">
        <v>26</v>
      </c>
      <c r="V2494" s="11">
        <v>0.625397439509219</v>
      </c>
      <c r="W2494" s="17" t="s">
        <v>7606</v>
      </c>
      <c r="X2494" s="13">
        <v>82.5870633134912</v>
      </c>
      <c r="Y2494" s="10">
        <v>28</v>
      </c>
      <c r="Z2494" s="18">
        <f>Table1[[#This Row],[Mφ_STM/Mφ_NS]]+Table1[[#This Row],[Mφ_LPS/Mφ_NS]]</f>
        <v>7.9134600890362083</v>
      </c>
    </row>
    <row r="2495" spans="1:26" x14ac:dyDescent="0.25">
      <c r="A2495" s="5" t="s">
        <v>7607</v>
      </c>
      <c r="B2495" s="15" t="s">
        <v>7608</v>
      </c>
      <c r="C2495" s="6">
        <v>4</v>
      </c>
      <c r="D2495" s="6">
        <v>4</v>
      </c>
      <c r="E2495" s="6">
        <v>1772362.2451171901</v>
      </c>
      <c r="F2495" s="7">
        <v>2.7118271797858502</v>
      </c>
      <c r="G2495" s="8" t="s">
        <v>34</v>
      </c>
      <c r="H2495" s="9"/>
      <c r="I2495" s="10">
        <v>1</v>
      </c>
      <c r="J2495" s="11">
        <v>0.01</v>
      </c>
      <c r="K2495" s="12" t="s">
        <v>34</v>
      </c>
      <c r="L2495" s="13"/>
      <c r="M2495" s="10">
        <v>1</v>
      </c>
      <c r="N2495" s="14">
        <f>Table1[[#This Row],[DC_STM/DC_NS]]+Table1[[#This Row],[DC_LPS/DC_NS]]</f>
        <v>2.72182717978585</v>
      </c>
      <c r="O2495" s="6">
        <v>21</v>
      </c>
      <c r="P2495" s="6">
        <v>40</v>
      </c>
      <c r="Q2495" s="6">
        <v>13139754.2682292</v>
      </c>
      <c r="R2495" s="7">
        <v>50.546463566527002</v>
      </c>
      <c r="S2495" s="16" t="s">
        <v>7609</v>
      </c>
      <c r="T2495" s="9">
        <v>138.36351150358999</v>
      </c>
      <c r="U2495" s="10">
        <v>4</v>
      </c>
      <c r="V2495" s="11">
        <v>45.958357060843603</v>
      </c>
      <c r="W2495" s="17" t="s">
        <v>7609</v>
      </c>
      <c r="X2495" s="13">
        <v>141.39058460723399</v>
      </c>
      <c r="Y2495" s="10">
        <v>4</v>
      </c>
      <c r="Z2495" s="18">
        <f>Table1[[#This Row],[Mφ_STM/Mφ_NS]]+Table1[[#This Row],[Mφ_LPS/Mφ_NS]]</f>
        <v>96.504820627370606</v>
      </c>
    </row>
    <row r="2496" spans="1:26" x14ac:dyDescent="0.25">
      <c r="A2496" s="5" t="s">
        <v>7610</v>
      </c>
      <c r="B2496" s="15" t="s">
        <v>7611</v>
      </c>
      <c r="C2496" s="6"/>
      <c r="D2496" s="6"/>
      <c r="E2496" s="6"/>
      <c r="F2496" s="7"/>
      <c r="G2496" s="8"/>
      <c r="H2496" s="9"/>
      <c r="I2496" s="10">
        <v>0</v>
      </c>
      <c r="J2496" s="11"/>
      <c r="K2496" s="12"/>
      <c r="L2496" s="13"/>
      <c r="M2496" s="10">
        <v>0</v>
      </c>
      <c r="N2496" s="14">
        <f>Table1[[#This Row],[DC_STM/DC_NS]]+Table1[[#This Row],[DC_LPS/DC_NS]]</f>
        <v>0</v>
      </c>
      <c r="O2496" s="6">
        <v>1</v>
      </c>
      <c r="P2496" s="6">
        <v>1</v>
      </c>
      <c r="Q2496" s="6">
        <v>218423.037109375</v>
      </c>
      <c r="R2496" s="7"/>
      <c r="S2496" s="16"/>
      <c r="T2496" s="9"/>
      <c r="U2496" s="10">
        <v>0</v>
      </c>
      <c r="V2496" s="11"/>
      <c r="W2496" s="17"/>
      <c r="X2496" s="13"/>
      <c r="Y2496" s="10">
        <v>0</v>
      </c>
      <c r="Z2496" s="18">
        <f>Table1[[#This Row],[Mφ_STM/Mφ_NS]]+Table1[[#This Row],[Mφ_LPS/Mφ_NS]]</f>
        <v>0</v>
      </c>
    </row>
    <row r="2497" spans="1:26" x14ac:dyDescent="0.25">
      <c r="A2497" s="15" t="s">
        <v>7612</v>
      </c>
      <c r="B2497" s="15" t="s">
        <v>7613</v>
      </c>
      <c r="C2497" s="6">
        <v>18</v>
      </c>
      <c r="D2497" s="6">
        <v>192</v>
      </c>
      <c r="E2497" s="6">
        <v>21241988.525390599</v>
      </c>
      <c r="F2497" s="7">
        <v>0.97472813231783095</v>
      </c>
      <c r="G2497" s="8" t="s">
        <v>7614</v>
      </c>
      <c r="H2497" s="9">
        <v>110.602770986324</v>
      </c>
      <c r="I2497" s="10">
        <v>101</v>
      </c>
      <c r="J2497" s="11">
        <v>0.72450648616308599</v>
      </c>
      <c r="K2497" s="12" t="s">
        <v>7615</v>
      </c>
      <c r="L2497" s="13">
        <v>103.543422635247</v>
      </c>
      <c r="M2497" s="10">
        <v>101</v>
      </c>
      <c r="N2497" s="14">
        <f>Table1[[#This Row],[DC_STM/DC_NS]]+Table1[[#This Row],[DC_LPS/DC_NS]]</f>
        <v>1.6992346184809168</v>
      </c>
      <c r="O2497" s="6">
        <v>18</v>
      </c>
      <c r="P2497" s="6">
        <v>118</v>
      </c>
      <c r="Q2497" s="6">
        <v>5075770.35755751</v>
      </c>
      <c r="R2497" s="7">
        <v>6.1084869963902602</v>
      </c>
      <c r="S2497" s="16" t="s">
        <v>7616</v>
      </c>
      <c r="T2497" s="9">
        <v>125.10095772482499</v>
      </c>
      <c r="U2497" s="10">
        <v>43</v>
      </c>
      <c r="V2497" s="11">
        <v>0.37802770187385398</v>
      </c>
      <c r="W2497" s="17" t="s">
        <v>7617</v>
      </c>
      <c r="X2497" s="13">
        <v>103.25246674377701</v>
      </c>
      <c r="Y2497" s="10">
        <v>41</v>
      </c>
      <c r="Z2497" s="18">
        <f>Table1[[#This Row],[Mφ_STM/Mφ_NS]]+Table1[[#This Row],[Mφ_LPS/Mφ_NS]]</f>
        <v>6.4865146982641138</v>
      </c>
    </row>
    <row r="2498" spans="1:26" x14ac:dyDescent="0.25">
      <c r="A2498" s="5" t="s">
        <v>7618</v>
      </c>
      <c r="B2498" s="15" t="s">
        <v>7619</v>
      </c>
      <c r="C2498" s="6">
        <v>10</v>
      </c>
      <c r="D2498" s="6">
        <v>30</v>
      </c>
      <c r="E2498" s="6">
        <v>5401041.6616753498</v>
      </c>
      <c r="F2498" s="7">
        <v>0.78056743957806096</v>
      </c>
      <c r="G2498" s="8" t="s">
        <v>7620</v>
      </c>
      <c r="H2498" s="9">
        <v>108.44248599082999</v>
      </c>
      <c r="I2498" s="10">
        <v>16</v>
      </c>
      <c r="J2498" s="11">
        <v>0.133950328760295</v>
      </c>
      <c r="K2498" s="12" t="s">
        <v>7620</v>
      </c>
      <c r="L2498" s="13">
        <v>105.607390892045</v>
      </c>
      <c r="M2498" s="10">
        <v>16</v>
      </c>
      <c r="N2498" s="14">
        <f>Table1[[#This Row],[DC_STM/DC_NS]]+Table1[[#This Row],[DC_LPS/DC_NS]]</f>
        <v>0.91451776833835596</v>
      </c>
      <c r="O2498" s="6">
        <v>5</v>
      </c>
      <c r="P2498" s="6">
        <v>10</v>
      </c>
      <c r="Q2498" s="6">
        <v>2072225.94270833</v>
      </c>
      <c r="R2498" s="7">
        <v>17.814906470055899</v>
      </c>
      <c r="S2498" s="16" t="s">
        <v>908</v>
      </c>
      <c r="T2498" s="9">
        <v>23.935561006764001</v>
      </c>
      <c r="U2498" s="10">
        <v>2</v>
      </c>
      <c r="V2498" s="11"/>
      <c r="W2498" s="17"/>
      <c r="X2498" s="13"/>
      <c r="Y2498" s="10">
        <v>0</v>
      </c>
      <c r="Z2498" s="18">
        <f>Table1[[#This Row],[Mφ_STM/Mφ_NS]]+Table1[[#This Row],[Mφ_LPS/Mφ_NS]]</f>
        <v>17.814906470055899</v>
      </c>
    </row>
    <row r="2499" spans="1:26" x14ac:dyDescent="0.25">
      <c r="A2499" s="5" t="s">
        <v>7621</v>
      </c>
      <c r="B2499" s="15" t="s">
        <v>7622</v>
      </c>
      <c r="C2499" s="6">
        <v>2</v>
      </c>
      <c r="D2499" s="6">
        <v>3</v>
      </c>
      <c r="E2499" s="6">
        <v>1578259.43619792</v>
      </c>
      <c r="F2499" s="7">
        <v>2.2796059963776698</v>
      </c>
      <c r="G2499" s="8" t="s">
        <v>4235</v>
      </c>
      <c r="H2499" s="9">
        <v>71.031881435475597</v>
      </c>
      <c r="I2499" s="10">
        <v>2</v>
      </c>
      <c r="J2499" s="11">
        <v>2.1872862560837998</v>
      </c>
      <c r="K2499" s="12" t="s">
        <v>153</v>
      </c>
      <c r="L2499" s="13"/>
      <c r="M2499" s="10">
        <v>1</v>
      </c>
      <c r="N2499" s="14">
        <f>Table1[[#This Row],[DC_STM/DC_NS]]+Table1[[#This Row],[DC_LPS/DC_NS]]</f>
        <v>4.46689225246147</v>
      </c>
      <c r="O2499" s="6"/>
      <c r="P2499" s="6"/>
      <c r="Q2499" s="6"/>
      <c r="R2499" s="7"/>
      <c r="S2499" s="16"/>
      <c r="T2499" s="9"/>
      <c r="U2499" s="10">
        <v>0</v>
      </c>
      <c r="V2499" s="11"/>
      <c r="W2499" s="17"/>
      <c r="X2499" s="13"/>
      <c r="Y2499" s="10">
        <v>0</v>
      </c>
      <c r="Z2499" s="18">
        <f>Table1[[#This Row],[Mφ_STM/Mφ_NS]]+Table1[[#This Row],[Mφ_LPS/Mφ_NS]]</f>
        <v>0</v>
      </c>
    </row>
    <row r="2500" spans="1:26" x14ac:dyDescent="0.25">
      <c r="A2500" s="5" t="s">
        <v>7623</v>
      </c>
      <c r="B2500" s="15" t="s">
        <v>7624</v>
      </c>
      <c r="C2500" s="6"/>
      <c r="D2500" s="6"/>
      <c r="E2500" s="6"/>
      <c r="F2500" s="7"/>
      <c r="G2500" s="8"/>
      <c r="H2500" s="9"/>
      <c r="I2500" s="10">
        <v>0</v>
      </c>
      <c r="J2500" s="11"/>
      <c r="K2500" s="12"/>
      <c r="L2500" s="13"/>
      <c r="M2500" s="10">
        <v>0</v>
      </c>
      <c r="N2500" s="14">
        <f>Table1[[#This Row],[DC_STM/DC_NS]]+Table1[[#This Row],[DC_LPS/DC_NS]]</f>
        <v>0</v>
      </c>
      <c r="O2500" s="6">
        <v>1</v>
      </c>
      <c r="P2500" s="6">
        <v>1</v>
      </c>
      <c r="Q2500" s="6">
        <v>8471693.0234375</v>
      </c>
      <c r="R2500" s="7"/>
      <c r="S2500" s="16"/>
      <c r="T2500" s="9"/>
      <c r="U2500" s="10">
        <v>0</v>
      </c>
      <c r="V2500" s="11"/>
      <c r="W2500" s="17"/>
      <c r="X2500" s="13"/>
      <c r="Y2500" s="10">
        <v>0</v>
      </c>
      <c r="Z2500" s="18">
        <f>Table1[[#This Row],[Mφ_STM/Mφ_NS]]+Table1[[#This Row],[Mφ_LPS/Mφ_NS]]</f>
        <v>0</v>
      </c>
    </row>
    <row r="2501" spans="1:26" x14ac:dyDescent="0.25">
      <c r="A2501" s="5" t="s">
        <v>7625</v>
      </c>
      <c r="B2501" s="15" t="s">
        <v>7626</v>
      </c>
      <c r="C2501" s="6">
        <v>10</v>
      </c>
      <c r="D2501" s="6">
        <v>77</v>
      </c>
      <c r="E2501" s="6">
        <v>7814211.2005208302</v>
      </c>
      <c r="F2501" s="7">
        <v>0.70932027370633</v>
      </c>
      <c r="G2501" s="8" t="s">
        <v>7627</v>
      </c>
      <c r="H2501" s="9">
        <v>63.5654925825989</v>
      </c>
      <c r="I2501" s="10">
        <v>35</v>
      </c>
      <c r="J2501" s="11">
        <v>0.90093734617201005</v>
      </c>
      <c r="K2501" s="12" t="s">
        <v>7628</v>
      </c>
      <c r="L2501" s="13">
        <v>34.563362666137898</v>
      </c>
      <c r="M2501" s="10">
        <v>30</v>
      </c>
      <c r="N2501" s="14">
        <f>Table1[[#This Row],[DC_STM/DC_NS]]+Table1[[#This Row],[DC_LPS/DC_NS]]</f>
        <v>1.61025761987834</v>
      </c>
      <c r="O2501" s="6">
        <v>11</v>
      </c>
      <c r="P2501" s="6">
        <v>119</v>
      </c>
      <c r="Q2501" s="6">
        <v>8339331.49609375</v>
      </c>
      <c r="R2501" s="7">
        <v>8.3386998737603406</v>
      </c>
      <c r="S2501" s="16" t="s">
        <v>7629</v>
      </c>
      <c r="T2501" s="9">
        <v>172.16712191580399</v>
      </c>
      <c r="U2501" s="10">
        <v>55</v>
      </c>
      <c r="V2501" s="11">
        <v>0.59854894274512505</v>
      </c>
      <c r="W2501" s="17" t="s">
        <v>7630</v>
      </c>
      <c r="X2501" s="13">
        <v>74.270373173464193</v>
      </c>
      <c r="Y2501" s="10">
        <v>54</v>
      </c>
      <c r="Z2501" s="18">
        <f>Table1[[#This Row],[Mφ_STM/Mφ_NS]]+Table1[[#This Row],[Mφ_LPS/Mφ_NS]]</f>
        <v>8.9372488165054662</v>
      </c>
    </row>
    <row r="2502" spans="1:26" x14ac:dyDescent="0.25">
      <c r="A2502" s="5" t="s">
        <v>7631</v>
      </c>
      <c r="B2502" s="15" t="s">
        <v>7632</v>
      </c>
      <c r="C2502" s="6">
        <v>13</v>
      </c>
      <c r="D2502" s="6">
        <v>107</v>
      </c>
      <c r="E2502" s="6">
        <v>13900931.170355899</v>
      </c>
      <c r="F2502" s="7">
        <v>1.2090170749306599</v>
      </c>
      <c r="G2502" s="8" t="s">
        <v>7633</v>
      </c>
      <c r="H2502" s="9">
        <v>104.24425392785901</v>
      </c>
      <c r="I2502" s="10">
        <v>54</v>
      </c>
      <c r="J2502" s="11">
        <v>0.67811259185408501</v>
      </c>
      <c r="K2502" s="12" t="s">
        <v>7634</v>
      </c>
      <c r="L2502" s="13">
        <v>114.219386286963</v>
      </c>
      <c r="M2502" s="10">
        <v>58</v>
      </c>
      <c r="N2502" s="14">
        <f>Table1[[#This Row],[DC_STM/DC_NS]]+Table1[[#This Row],[DC_LPS/DC_NS]]</f>
        <v>1.887129666784745</v>
      </c>
      <c r="O2502" s="6">
        <v>13</v>
      </c>
      <c r="P2502" s="6">
        <v>81</v>
      </c>
      <c r="Q2502" s="6">
        <v>5652328.4084743904</v>
      </c>
      <c r="R2502" s="7">
        <v>18.794733140246301</v>
      </c>
      <c r="S2502" s="16" t="s">
        <v>7635</v>
      </c>
      <c r="T2502" s="9">
        <v>125.174379766095</v>
      </c>
      <c r="U2502" s="10">
        <v>30</v>
      </c>
      <c r="V2502" s="11">
        <v>3.1920370055721801</v>
      </c>
      <c r="W2502" s="17" t="s">
        <v>7636</v>
      </c>
      <c r="X2502" s="13">
        <v>186.63186060943599</v>
      </c>
      <c r="Y2502" s="10">
        <v>25</v>
      </c>
      <c r="Z2502" s="18">
        <f>Table1[[#This Row],[Mφ_STM/Mφ_NS]]+Table1[[#This Row],[Mφ_LPS/Mφ_NS]]</f>
        <v>21.986770145818483</v>
      </c>
    </row>
    <row r="2503" spans="1:26" x14ac:dyDescent="0.25">
      <c r="A2503" s="15" t="s">
        <v>7637</v>
      </c>
      <c r="B2503" s="15" t="s">
        <v>7638</v>
      </c>
      <c r="C2503" s="6">
        <v>30</v>
      </c>
      <c r="D2503" s="6">
        <v>169</v>
      </c>
      <c r="E2503" s="6">
        <v>14168140.782335101</v>
      </c>
      <c r="F2503" s="7">
        <v>10.213742728996399</v>
      </c>
      <c r="G2503" s="8" t="s">
        <v>7639</v>
      </c>
      <c r="H2503" s="9">
        <v>278.41760303692701</v>
      </c>
      <c r="I2503" s="10">
        <v>93</v>
      </c>
      <c r="J2503" s="11">
        <v>4.6783788048319703</v>
      </c>
      <c r="K2503" s="12" t="s">
        <v>7640</v>
      </c>
      <c r="L2503" s="13">
        <v>265.71659002905801</v>
      </c>
      <c r="M2503" s="10">
        <v>92</v>
      </c>
      <c r="N2503" s="14">
        <f>Table1[[#This Row],[DC_STM/DC_NS]]+Table1[[#This Row],[DC_LPS/DC_NS]]</f>
        <v>14.892121533828369</v>
      </c>
      <c r="O2503" s="6">
        <v>19</v>
      </c>
      <c r="P2503" s="6">
        <v>104</v>
      </c>
      <c r="Q2503" s="6">
        <v>2780120.6754014799</v>
      </c>
      <c r="R2503" s="7">
        <v>3.5522456001534799</v>
      </c>
      <c r="S2503" s="16" t="s">
        <v>7641</v>
      </c>
      <c r="T2503" s="9">
        <v>126.885911947466</v>
      </c>
      <c r="U2503" s="10">
        <v>47</v>
      </c>
      <c r="V2503" s="11">
        <v>0.77163224386428697</v>
      </c>
      <c r="W2503" s="17" t="s">
        <v>7642</v>
      </c>
      <c r="X2503" s="13">
        <v>64.203763269609098</v>
      </c>
      <c r="Y2503" s="10">
        <v>39</v>
      </c>
      <c r="Z2503" s="18">
        <f>Table1[[#This Row],[Mφ_STM/Mφ_NS]]+Table1[[#This Row],[Mφ_LPS/Mφ_NS]]</f>
        <v>4.3238778440177672</v>
      </c>
    </row>
    <row r="2504" spans="1:26" x14ac:dyDescent="0.25">
      <c r="A2504" s="5" t="s">
        <v>7643</v>
      </c>
      <c r="B2504" s="15" t="s">
        <v>7644</v>
      </c>
      <c r="C2504" s="6">
        <v>4</v>
      </c>
      <c r="D2504" s="6">
        <v>68</v>
      </c>
      <c r="E2504" s="6">
        <v>9147242.2172580305</v>
      </c>
      <c r="F2504" s="7">
        <v>1.14484441199151</v>
      </c>
      <c r="G2504" s="8" t="s">
        <v>7645</v>
      </c>
      <c r="H2504" s="9">
        <v>100.119589450493</v>
      </c>
      <c r="I2504" s="10">
        <v>30</v>
      </c>
      <c r="J2504" s="11">
        <v>0.87759304704706598</v>
      </c>
      <c r="K2504" s="12" t="s">
        <v>7646</v>
      </c>
      <c r="L2504" s="13">
        <v>44.627237618829703</v>
      </c>
      <c r="M2504" s="10">
        <v>30</v>
      </c>
      <c r="N2504" s="14">
        <f>Table1[[#This Row],[DC_STM/DC_NS]]+Table1[[#This Row],[DC_LPS/DC_NS]]</f>
        <v>2.0224374590385761</v>
      </c>
      <c r="O2504" s="6">
        <v>4</v>
      </c>
      <c r="P2504" s="6">
        <v>49</v>
      </c>
      <c r="Q2504" s="6">
        <v>4351983.8655259898</v>
      </c>
      <c r="R2504" s="7">
        <v>3.1179783330029398</v>
      </c>
      <c r="S2504" s="16" t="s">
        <v>7647</v>
      </c>
      <c r="T2504" s="9">
        <v>90.497092065787797</v>
      </c>
      <c r="U2504" s="10">
        <v>23</v>
      </c>
      <c r="V2504" s="11">
        <v>0.449096765598956</v>
      </c>
      <c r="W2504" s="17" t="s">
        <v>7648</v>
      </c>
      <c r="X2504" s="13">
        <v>94.962088763744404</v>
      </c>
      <c r="Y2504" s="10">
        <v>21</v>
      </c>
      <c r="Z2504" s="18">
        <f>Table1[[#This Row],[Mφ_STM/Mφ_NS]]+Table1[[#This Row],[Mφ_LPS/Mφ_NS]]</f>
        <v>3.567075098601896</v>
      </c>
    </row>
    <row r="2505" spans="1:26" x14ac:dyDescent="0.25">
      <c r="A2505" s="5" t="s">
        <v>7649</v>
      </c>
      <c r="B2505" s="15" t="s">
        <v>7650</v>
      </c>
      <c r="C2505" s="6">
        <v>8</v>
      </c>
      <c r="D2505" s="6">
        <v>88</v>
      </c>
      <c r="E2505" s="6">
        <v>10975132.302463099</v>
      </c>
      <c r="F2505" s="7">
        <v>0.90499467370921804</v>
      </c>
      <c r="G2505" s="8" t="s">
        <v>7651</v>
      </c>
      <c r="H2505" s="9">
        <v>112.995850383647</v>
      </c>
      <c r="I2505" s="10">
        <v>52</v>
      </c>
      <c r="J2505" s="11">
        <v>0.77148266465354098</v>
      </c>
      <c r="K2505" s="12" t="s">
        <v>7652</v>
      </c>
      <c r="L2505" s="13">
        <v>77.301415841387595</v>
      </c>
      <c r="M2505" s="10">
        <v>54</v>
      </c>
      <c r="N2505" s="14">
        <f>Table1[[#This Row],[DC_STM/DC_NS]]+Table1[[#This Row],[DC_LPS/DC_NS]]</f>
        <v>1.6764773383627589</v>
      </c>
      <c r="O2505" s="6">
        <v>8</v>
      </c>
      <c r="P2505" s="6">
        <v>30</v>
      </c>
      <c r="Q2505" s="6">
        <v>1476283.9187757701</v>
      </c>
      <c r="R2505" s="7">
        <v>2.2997302413496898</v>
      </c>
      <c r="S2505" s="16" t="s">
        <v>7653</v>
      </c>
      <c r="T2505" s="9">
        <v>113.364319867129</v>
      </c>
      <c r="U2505" s="10">
        <v>19</v>
      </c>
      <c r="V2505" s="11">
        <v>0.56597457084062897</v>
      </c>
      <c r="W2505" s="17" t="s">
        <v>7654</v>
      </c>
      <c r="X2505" s="13">
        <v>51.004331848156902</v>
      </c>
      <c r="Y2505" s="10">
        <v>18</v>
      </c>
      <c r="Z2505" s="18">
        <f>Table1[[#This Row],[Mφ_STM/Mφ_NS]]+Table1[[#This Row],[Mφ_LPS/Mφ_NS]]</f>
        <v>2.8657048121903186</v>
      </c>
    </row>
    <row r="2506" spans="1:26" x14ac:dyDescent="0.25">
      <c r="A2506" s="5" t="s">
        <v>7655</v>
      </c>
      <c r="B2506" s="15" t="s">
        <v>7656</v>
      </c>
      <c r="C2506" s="6">
        <v>8</v>
      </c>
      <c r="D2506" s="6">
        <v>17</v>
      </c>
      <c r="E2506" s="6">
        <v>1838974.57318793</v>
      </c>
      <c r="F2506" s="7">
        <v>0.91287576300314299</v>
      </c>
      <c r="G2506" s="8" t="s">
        <v>7657</v>
      </c>
      <c r="H2506" s="9">
        <v>109.35513221700199</v>
      </c>
      <c r="I2506" s="10">
        <v>9</v>
      </c>
      <c r="J2506" s="11">
        <v>0.225214367426182</v>
      </c>
      <c r="K2506" s="12" t="s">
        <v>7658</v>
      </c>
      <c r="L2506" s="13">
        <v>108.898322288816</v>
      </c>
      <c r="M2506" s="10">
        <v>10</v>
      </c>
      <c r="N2506" s="14">
        <f>Table1[[#This Row],[DC_STM/DC_NS]]+Table1[[#This Row],[DC_LPS/DC_NS]]</f>
        <v>1.1380901304293249</v>
      </c>
      <c r="O2506" s="6"/>
      <c r="P2506" s="6"/>
      <c r="Q2506" s="6"/>
      <c r="R2506" s="7"/>
      <c r="S2506" s="16"/>
      <c r="T2506" s="9"/>
      <c r="U2506" s="10">
        <v>0</v>
      </c>
      <c r="V2506" s="11"/>
      <c r="W2506" s="17"/>
      <c r="X2506" s="13"/>
      <c r="Y2506" s="10">
        <v>0</v>
      </c>
      <c r="Z2506" s="18">
        <f>Table1[[#This Row],[Mφ_STM/Mφ_NS]]+Table1[[#This Row],[Mφ_LPS/Mφ_NS]]</f>
        <v>0</v>
      </c>
    </row>
    <row r="2507" spans="1:26" x14ac:dyDescent="0.25">
      <c r="A2507" s="5" t="s">
        <v>7659</v>
      </c>
      <c r="B2507" s="15" t="s">
        <v>7660</v>
      </c>
      <c r="C2507" s="6">
        <v>4</v>
      </c>
      <c r="D2507" s="6">
        <v>6</v>
      </c>
      <c r="E2507" s="6">
        <v>1357111.6057942701</v>
      </c>
      <c r="F2507" s="7">
        <v>1.03036647894327</v>
      </c>
      <c r="G2507" s="8" t="s">
        <v>242</v>
      </c>
      <c r="H2507" s="9"/>
      <c r="I2507" s="10">
        <v>1</v>
      </c>
      <c r="J2507" s="11"/>
      <c r="K2507" s="12"/>
      <c r="L2507" s="13"/>
      <c r="M2507" s="10">
        <v>0</v>
      </c>
      <c r="N2507" s="14">
        <f>Table1[[#This Row],[DC_STM/DC_NS]]+Table1[[#This Row],[DC_LPS/DC_NS]]</f>
        <v>1.03036647894327</v>
      </c>
      <c r="O2507" s="6">
        <v>6</v>
      </c>
      <c r="P2507" s="6">
        <v>11</v>
      </c>
      <c r="Q2507" s="6">
        <v>950349.31451822899</v>
      </c>
      <c r="R2507" s="7"/>
      <c r="S2507" s="16"/>
      <c r="T2507" s="9"/>
      <c r="U2507" s="10">
        <v>0</v>
      </c>
      <c r="V2507" s="11"/>
      <c r="W2507" s="17"/>
      <c r="X2507" s="13"/>
      <c r="Y2507" s="10">
        <v>0</v>
      </c>
      <c r="Z2507" s="18">
        <f>Table1[[#This Row],[Mφ_STM/Mφ_NS]]+Table1[[#This Row],[Mφ_LPS/Mφ_NS]]</f>
        <v>0</v>
      </c>
    </row>
    <row r="2508" spans="1:26" x14ac:dyDescent="0.25">
      <c r="A2508" s="5" t="s">
        <v>7661</v>
      </c>
      <c r="B2508" s="15" t="s">
        <v>7662</v>
      </c>
      <c r="C2508" s="6"/>
      <c r="D2508" s="6"/>
      <c r="E2508" s="6"/>
      <c r="F2508" s="7"/>
      <c r="G2508" s="8"/>
      <c r="H2508" s="9"/>
      <c r="I2508" s="10">
        <v>0</v>
      </c>
      <c r="J2508" s="11"/>
      <c r="K2508" s="12"/>
      <c r="L2508" s="13"/>
      <c r="M2508" s="10">
        <v>0</v>
      </c>
      <c r="N2508" s="14">
        <f>Table1[[#This Row],[DC_STM/DC_NS]]+Table1[[#This Row],[DC_LPS/DC_NS]]</f>
        <v>0</v>
      </c>
      <c r="O2508" s="6">
        <v>2</v>
      </c>
      <c r="P2508" s="6">
        <v>5</v>
      </c>
      <c r="Q2508" s="6">
        <v>404611.455078125</v>
      </c>
      <c r="R2508" s="7"/>
      <c r="S2508" s="16"/>
      <c r="T2508" s="9"/>
      <c r="U2508" s="10">
        <v>0</v>
      </c>
      <c r="V2508" s="11"/>
      <c r="W2508" s="17"/>
      <c r="X2508" s="13"/>
      <c r="Y2508" s="10">
        <v>0</v>
      </c>
      <c r="Z2508" s="18">
        <f>Table1[[#This Row],[Mφ_STM/Mφ_NS]]+Table1[[#This Row],[Mφ_LPS/Mφ_NS]]</f>
        <v>0</v>
      </c>
    </row>
    <row r="2509" spans="1:26" x14ac:dyDescent="0.25">
      <c r="A2509" s="5" t="s">
        <v>7663</v>
      </c>
      <c r="B2509" s="15" t="s">
        <v>7664</v>
      </c>
      <c r="C2509" s="6">
        <v>1</v>
      </c>
      <c r="D2509" s="6">
        <v>1</v>
      </c>
      <c r="E2509" s="6">
        <v>3602326.0625</v>
      </c>
      <c r="F2509" s="7"/>
      <c r="G2509" s="8"/>
      <c r="H2509" s="9"/>
      <c r="I2509" s="10">
        <v>0</v>
      </c>
      <c r="J2509" s="11"/>
      <c r="K2509" s="12"/>
      <c r="L2509" s="13"/>
      <c r="M2509" s="10">
        <v>0</v>
      </c>
      <c r="N2509" s="14">
        <f>Table1[[#This Row],[DC_STM/DC_NS]]+Table1[[#This Row],[DC_LPS/DC_NS]]</f>
        <v>0</v>
      </c>
      <c r="O2509" s="6"/>
      <c r="P2509" s="6"/>
      <c r="Q2509" s="6"/>
      <c r="R2509" s="7"/>
      <c r="S2509" s="16"/>
      <c r="T2509" s="9"/>
      <c r="U2509" s="10">
        <v>0</v>
      </c>
      <c r="V2509" s="11"/>
      <c r="W2509" s="17"/>
      <c r="X2509" s="13"/>
      <c r="Y2509" s="10">
        <v>0</v>
      </c>
      <c r="Z2509" s="18">
        <f>Table1[[#This Row],[Mφ_STM/Mφ_NS]]+Table1[[#This Row],[Mφ_LPS/Mφ_NS]]</f>
        <v>0</v>
      </c>
    </row>
    <row r="2510" spans="1:26" x14ac:dyDescent="0.25">
      <c r="A2510" s="5" t="s">
        <v>7665</v>
      </c>
      <c r="B2510" s="15" t="s">
        <v>7666</v>
      </c>
      <c r="C2510" s="6">
        <v>1</v>
      </c>
      <c r="D2510" s="6">
        <v>10</v>
      </c>
      <c r="E2510" s="6">
        <v>75235975.0546875</v>
      </c>
      <c r="F2510" s="7"/>
      <c r="G2510" s="8"/>
      <c r="H2510" s="9"/>
      <c r="I2510" s="10">
        <v>0</v>
      </c>
      <c r="J2510" s="11"/>
      <c r="K2510" s="12"/>
      <c r="L2510" s="13"/>
      <c r="M2510" s="10">
        <v>0</v>
      </c>
      <c r="N2510" s="14">
        <f>Table1[[#This Row],[DC_STM/DC_NS]]+Table1[[#This Row],[DC_LPS/DC_NS]]</f>
        <v>0</v>
      </c>
      <c r="O2510" s="6">
        <v>1</v>
      </c>
      <c r="P2510" s="6">
        <v>7</v>
      </c>
      <c r="Q2510" s="6">
        <v>103330741.481445</v>
      </c>
      <c r="R2510" s="7"/>
      <c r="S2510" s="16"/>
      <c r="T2510" s="9"/>
      <c r="U2510" s="10">
        <v>0</v>
      </c>
      <c r="V2510" s="11"/>
      <c r="W2510" s="17"/>
      <c r="X2510" s="13"/>
      <c r="Y2510" s="10">
        <v>0</v>
      </c>
      <c r="Z2510" s="18">
        <f>Table1[[#This Row],[Mφ_STM/Mφ_NS]]+Table1[[#This Row],[Mφ_LPS/Mφ_NS]]</f>
        <v>0</v>
      </c>
    </row>
    <row r="2511" spans="1:26" x14ac:dyDescent="0.25">
      <c r="A2511" s="15" t="s">
        <v>7667</v>
      </c>
      <c r="B2511" s="15" t="s">
        <v>7668</v>
      </c>
      <c r="C2511" s="6">
        <v>22</v>
      </c>
      <c r="D2511" s="6">
        <v>262</v>
      </c>
      <c r="E2511" s="6">
        <v>13696729.9797635</v>
      </c>
      <c r="F2511" s="7">
        <v>1.11613774254732</v>
      </c>
      <c r="G2511" s="8" t="s">
        <v>7669</v>
      </c>
      <c r="H2511" s="9">
        <v>104.86634743181</v>
      </c>
      <c r="I2511" s="10">
        <v>166</v>
      </c>
      <c r="J2511" s="11">
        <v>0.63180145745943606</v>
      </c>
      <c r="K2511" s="12" t="s">
        <v>7670</v>
      </c>
      <c r="L2511" s="13">
        <v>99.656217549911901</v>
      </c>
      <c r="M2511" s="10">
        <v>176</v>
      </c>
      <c r="N2511" s="14">
        <f>Table1[[#This Row],[DC_STM/DC_NS]]+Table1[[#This Row],[DC_LPS/DC_NS]]</f>
        <v>1.7479392000067562</v>
      </c>
      <c r="O2511" s="6">
        <v>18</v>
      </c>
      <c r="P2511" s="6">
        <v>113</v>
      </c>
      <c r="Q2511" s="6">
        <v>4196406.2731526699</v>
      </c>
      <c r="R2511" s="7">
        <v>3.1650649293450601</v>
      </c>
      <c r="S2511" s="16" t="s">
        <v>7671</v>
      </c>
      <c r="T2511" s="9">
        <v>100.631260480536</v>
      </c>
      <c r="U2511" s="10">
        <v>36</v>
      </c>
      <c r="V2511" s="11">
        <v>0.321456159720302</v>
      </c>
      <c r="W2511" s="17" t="s">
        <v>7672</v>
      </c>
      <c r="X2511" s="13">
        <v>86.888282656440296</v>
      </c>
      <c r="Y2511" s="10">
        <v>26</v>
      </c>
      <c r="Z2511" s="18">
        <f>Table1[[#This Row],[Mφ_STM/Mφ_NS]]+Table1[[#This Row],[Mφ_LPS/Mφ_NS]]</f>
        <v>3.486521089065362</v>
      </c>
    </row>
    <row r="2512" spans="1:26" x14ac:dyDescent="0.25">
      <c r="A2512" s="15" t="s">
        <v>7673</v>
      </c>
      <c r="B2512" s="15" t="s">
        <v>7674</v>
      </c>
      <c r="C2512" s="6">
        <v>37</v>
      </c>
      <c r="D2512" s="6">
        <v>154</v>
      </c>
      <c r="E2512" s="6">
        <v>11617763.050911499</v>
      </c>
      <c r="F2512" s="7">
        <v>13.2938990029285</v>
      </c>
      <c r="G2512" s="8" t="s">
        <v>7675</v>
      </c>
      <c r="H2512" s="9">
        <v>263.61483467770699</v>
      </c>
      <c r="I2512" s="10">
        <v>97</v>
      </c>
      <c r="J2512" s="11">
        <v>8.7235122192959</v>
      </c>
      <c r="K2512" s="12" t="s">
        <v>7676</v>
      </c>
      <c r="L2512" s="13">
        <v>273.94887949910498</v>
      </c>
      <c r="M2512" s="10">
        <v>92</v>
      </c>
      <c r="N2512" s="14">
        <f>Table1[[#This Row],[DC_STM/DC_NS]]+Table1[[#This Row],[DC_LPS/DC_NS]]</f>
        <v>22.0174112222244</v>
      </c>
      <c r="O2512" s="6">
        <v>38</v>
      </c>
      <c r="P2512" s="6">
        <v>114</v>
      </c>
      <c r="Q2512" s="6">
        <v>4297394.91798684</v>
      </c>
      <c r="R2512" s="7">
        <v>8.1623264584221609</v>
      </c>
      <c r="S2512" s="16" t="s">
        <v>7677</v>
      </c>
      <c r="T2512" s="9">
        <v>112.48640208957799</v>
      </c>
      <c r="U2512" s="10">
        <v>27</v>
      </c>
      <c r="V2512" s="11">
        <v>0.26497694415489598</v>
      </c>
      <c r="W2512" s="17" t="s">
        <v>7678</v>
      </c>
      <c r="X2512" s="13">
        <v>117.368956077354</v>
      </c>
      <c r="Y2512" s="10">
        <v>24</v>
      </c>
      <c r="Z2512" s="18">
        <f>Table1[[#This Row],[Mφ_STM/Mφ_NS]]+Table1[[#This Row],[Mφ_LPS/Mφ_NS]]</f>
        <v>8.4273034025770563</v>
      </c>
    </row>
    <row r="2513" spans="1:26" x14ac:dyDescent="0.25">
      <c r="A2513" s="5" t="s">
        <v>7679</v>
      </c>
      <c r="B2513" s="15" t="s">
        <v>7680</v>
      </c>
      <c r="C2513" s="6"/>
      <c r="D2513" s="6"/>
      <c r="E2513" s="6"/>
      <c r="F2513" s="7"/>
      <c r="G2513" s="8"/>
      <c r="H2513" s="9"/>
      <c r="I2513" s="10">
        <v>0</v>
      </c>
      <c r="J2513" s="11"/>
      <c r="K2513" s="12"/>
      <c r="L2513" s="13"/>
      <c r="M2513" s="10">
        <v>0</v>
      </c>
      <c r="N2513" s="14">
        <f>Table1[[#This Row],[DC_STM/DC_NS]]+Table1[[#This Row],[DC_LPS/DC_NS]]</f>
        <v>0</v>
      </c>
      <c r="O2513" s="6">
        <v>1</v>
      </c>
      <c r="P2513" s="6">
        <v>1</v>
      </c>
      <c r="Q2513" s="6">
        <v>50967.34765625</v>
      </c>
      <c r="R2513" s="7"/>
      <c r="S2513" s="16"/>
      <c r="T2513" s="9"/>
      <c r="U2513" s="10">
        <v>0</v>
      </c>
      <c r="V2513" s="11"/>
      <c r="W2513" s="17"/>
      <c r="X2513" s="13"/>
      <c r="Y2513" s="10">
        <v>0</v>
      </c>
      <c r="Z2513" s="18">
        <f>Table1[[#This Row],[Mφ_STM/Mφ_NS]]+Table1[[#This Row],[Mφ_LPS/Mφ_NS]]</f>
        <v>0</v>
      </c>
    </row>
    <row r="2514" spans="1:26" x14ac:dyDescent="0.25">
      <c r="A2514" s="5" t="s">
        <v>7681</v>
      </c>
      <c r="B2514" s="15" t="s">
        <v>7682</v>
      </c>
      <c r="C2514" s="6">
        <v>53</v>
      </c>
      <c r="D2514" s="6">
        <v>126</v>
      </c>
      <c r="E2514" s="6">
        <v>7015029.2900390597</v>
      </c>
      <c r="F2514" s="7">
        <v>0.84024688501933198</v>
      </c>
      <c r="G2514" s="8" t="s">
        <v>7683</v>
      </c>
      <c r="H2514" s="9">
        <v>126.481698050844</v>
      </c>
      <c r="I2514" s="10">
        <v>57</v>
      </c>
      <c r="J2514" s="11">
        <v>4.0254900068876998E-2</v>
      </c>
      <c r="K2514" s="12" t="s">
        <v>7684</v>
      </c>
      <c r="L2514" s="13">
        <v>155.941017497046</v>
      </c>
      <c r="M2514" s="10">
        <v>57</v>
      </c>
      <c r="N2514" s="14">
        <f>Table1[[#This Row],[DC_STM/DC_NS]]+Table1[[#This Row],[DC_LPS/DC_NS]]</f>
        <v>0.88050178508820898</v>
      </c>
      <c r="O2514" s="6"/>
      <c r="P2514" s="6"/>
      <c r="Q2514" s="6"/>
      <c r="R2514" s="7"/>
      <c r="S2514" s="16"/>
      <c r="T2514" s="9"/>
      <c r="U2514" s="10">
        <v>0</v>
      </c>
      <c r="V2514" s="11"/>
      <c r="W2514" s="17"/>
      <c r="X2514" s="13"/>
      <c r="Y2514" s="10">
        <v>0</v>
      </c>
      <c r="Z2514" s="18">
        <f>Table1[[#This Row],[Mφ_STM/Mφ_NS]]+Table1[[#This Row],[Mφ_LPS/Mφ_NS]]</f>
        <v>0</v>
      </c>
    </row>
    <row r="2515" spans="1:26" x14ac:dyDescent="0.25">
      <c r="A2515" s="5" t="s">
        <v>7685</v>
      </c>
      <c r="B2515" s="15" t="s">
        <v>7686</v>
      </c>
      <c r="C2515" s="6">
        <v>4</v>
      </c>
      <c r="D2515" s="6">
        <v>30</v>
      </c>
      <c r="E2515" s="6">
        <v>4499063.4165482996</v>
      </c>
      <c r="F2515" s="7">
        <v>1.0053980290935001</v>
      </c>
      <c r="G2515" s="8" t="s">
        <v>7687</v>
      </c>
      <c r="H2515" s="9">
        <v>78.913768725134801</v>
      </c>
      <c r="I2515" s="10">
        <v>21</v>
      </c>
      <c r="J2515" s="11">
        <v>0.86449460553413904</v>
      </c>
      <c r="K2515" s="12" t="s">
        <v>7688</v>
      </c>
      <c r="L2515" s="13">
        <v>76.703808311927702</v>
      </c>
      <c r="M2515" s="10">
        <v>21</v>
      </c>
      <c r="N2515" s="14">
        <f>Table1[[#This Row],[DC_STM/DC_NS]]+Table1[[#This Row],[DC_LPS/DC_NS]]</f>
        <v>1.869892634627639</v>
      </c>
      <c r="O2515" s="6">
        <v>6</v>
      </c>
      <c r="P2515" s="6">
        <v>23</v>
      </c>
      <c r="Q2515" s="6">
        <v>4805295.2993016103</v>
      </c>
      <c r="R2515" s="7">
        <v>29.790430014993799</v>
      </c>
      <c r="S2515" s="16" t="s">
        <v>7689</v>
      </c>
      <c r="T2515" s="9">
        <v>146.59475740014199</v>
      </c>
      <c r="U2515" s="10">
        <v>11</v>
      </c>
      <c r="V2515" s="11">
        <v>25.335608956836399</v>
      </c>
      <c r="W2515" s="17" t="s">
        <v>7689</v>
      </c>
      <c r="X2515" s="13">
        <v>181.900921049293</v>
      </c>
      <c r="Y2515" s="10">
        <v>11</v>
      </c>
      <c r="Z2515" s="18">
        <f>Table1[[#This Row],[Mφ_STM/Mφ_NS]]+Table1[[#This Row],[Mφ_LPS/Mφ_NS]]</f>
        <v>55.126038971830198</v>
      </c>
    </row>
    <row r="2516" spans="1:26" x14ac:dyDescent="0.25">
      <c r="A2516" s="5" t="s">
        <v>7690</v>
      </c>
      <c r="B2516" s="15" t="s">
        <v>7691</v>
      </c>
      <c r="C2516" s="6"/>
      <c r="D2516" s="6"/>
      <c r="E2516" s="6"/>
      <c r="F2516" s="7"/>
      <c r="G2516" s="8"/>
      <c r="H2516" s="9"/>
      <c r="I2516" s="10">
        <v>0</v>
      </c>
      <c r="J2516" s="11"/>
      <c r="K2516" s="12"/>
      <c r="L2516" s="13"/>
      <c r="M2516" s="10">
        <v>0</v>
      </c>
      <c r="N2516" s="14">
        <f>Table1[[#This Row],[DC_STM/DC_NS]]+Table1[[#This Row],[DC_LPS/DC_NS]]</f>
        <v>0</v>
      </c>
      <c r="O2516" s="6">
        <v>3</v>
      </c>
      <c r="P2516" s="6">
        <v>3</v>
      </c>
      <c r="Q2516" s="6">
        <v>1185307.9775390599</v>
      </c>
      <c r="R2516" s="7">
        <v>4.2350058174333602</v>
      </c>
      <c r="S2516" s="16" t="s">
        <v>182</v>
      </c>
      <c r="T2516" s="9"/>
      <c r="U2516" s="10">
        <v>1</v>
      </c>
      <c r="V2516" s="11">
        <v>4.3036390435079397E-2</v>
      </c>
      <c r="W2516" s="17" t="s">
        <v>182</v>
      </c>
      <c r="X2516" s="13"/>
      <c r="Y2516" s="10">
        <v>1</v>
      </c>
      <c r="Z2516" s="18">
        <f>Table1[[#This Row],[Mφ_STM/Mφ_NS]]+Table1[[#This Row],[Mφ_LPS/Mφ_NS]]</f>
        <v>4.2780422078684399</v>
      </c>
    </row>
    <row r="2517" spans="1:26" x14ac:dyDescent="0.25">
      <c r="A2517" s="5" t="s">
        <v>7692</v>
      </c>
      <c r="B2517" s="15" t="s">
        <v>7693</v>
      </c>
      <c r="C2517" s="6"/>
      <c r="D2517" s="6"/>
      <c r="E2517" s="6"/>
      <c r="F2517" s="7"/>
      <c r="G2517" s="8"/>
      <c r="H2517" s="9"/>
      <c r="I2517" s="10">
        <v>0</v>
      </c>
      <c r="J2517" s="11"/>
      <c r="K2517" s="12"/>
      <c r="L2517" s="13"/>
      <c r="M2517" s="10">
        <v>0</v>
      </c>
      <c r="N2517" s="14">
        <f>Table1[[#This Row],[DC_STM/DC_NS]]+Table1[[#This Row],[DC_LPS/DC_NS]]</f>
        <v>0</v>
      </c>
      <c r="O2517" s="6">
        <v>1</v>
      </c>
      <c r="P2517" s="6">
        <v>1</v>
      </c>
      <c r="Q2517" s="6">
        <v>938523.9296875</v>
      </c>
      <c r="R2517" s="7">
        <v>100</v>
      </c>
      <c r="S2517" s="16" t="s">
        <v>182</v>
      </c>
      <c r="T2517" s="9"/>
      <c r="U2517" s="10">
        <v>1</v>
      </c>
      <c r="V2517" s="11">
        <v>35.391687734193397</v>
      </c>
      <c r="W2517" s="17" t="s">
        <v>182</v>
      </c>
      <c r="X2517" s="13"/>
      <c r="Y2517" s="10">
        <v>1</v>
      </c>
      <c r="Z2517" s="18">
        <f>Table1[[#This Row],[Mφ_STM/Mφ_NS]]+Table1[[#This Row],[Mφ_LPS/Mφ_NS]]</f>
        <v>135.3916877341934</v>
      </c>
    </row>
    <row r="2518" spans="1:26" x14ac:dyDescent="0.25">
      <c r="A2518" s="5" t="s">
        <v>7694</v>
      </c>
      <c r="B2518" s="15" t="s">
        <v>7695</v>
      </c>
      <c r="C2518" s="6">
        <v>5</v>
      </c>
      <c r="D2518" s="6">
        <v>14</v>
      </c>
      <c r="E2518" s="6">
        <v>4423271.7287326399</v>
      </c>
      <c r="F2518" s="7">
        <v>0.01</v>
      </c>
      <c r="G2518" s="8" t="s">
        <v>1687</v>
      </c>
      <c r="H2518" s="9"/>
      <c r="I2518" s="10">
        <v>2</v>
      </c>
      <c r="J2518" s="11">
        <v>0.01</v>
      </c>
      <c r="K2518" s="12" t="s">
        <v>1687</v>
      </c>
      <c r="L2518" s="13"/>
      <c r="M2518" s="10">
        <v>2</v>
      </c>
      <c r="N2518" s="14">
        <f>Table1[[#This Row],[DC_STM/DC_NS]]+Table1[[#This Row],[DC_LPS/DC_NS]]</f>
        <v>0.02</v>
      </c>
      <c r="O2518" s="6">
        <v>1</v>
      </c>
      <c r="P2518" s="6">
        <v>6</v>
      </c>
      <c r="Q2518" s="6">
        <v>1886089.87369792</v>
      </c>
      <c r="R2518" s="7"/>
      <c r="S2518" s="16"/>
      <c r="T2518" s="9"/>
      <c r="U2518" s="10">
        <v>0</v>
      </c>
      <c r="V2518" s="11"/>
      <c r="W2518" s="17"/>
      <c r="X2518" s="13"/>
      <c r="Y2518" s="10">
        <v>0</v>
      </c>
      <c r="Z2518" s="18">
        <f>Table1[[#This Row],[Mφ_STM/Mφ_NS]]+Table1[[#This Row],[Mφ_LPS/Mφ_NS]]</f>
        <v>0</v>
      </c>
    </row>
    <row r="2519" spans="1:26" x14ac:dyDescent="0.25">
      <c r="A2519" s="5" t="s">
        <v>7696</v>
      </c>
      <c r="B2519" s="15" t="s">
        <v>7697</v>
      </c>
      <c r="C2519" s="6">
        <v>1</v>
      </c>
      <c r="D2519" s="6">
        <v>1</v>
      </c>
      <c r="E2519" s="6">
        <v>6635626.46875</v>
      </c>
      <c r="F2519" s="7"/>
      <c r="G2519" s="8"/>
      <c r="H2519" s="9"/>
      <c r="I2519" s="10">
        <v>0</v>
      </c>
      <c r="J2519" s="11"/>
      <c r="K2519" s="12"/>
      <c r="L2519" s="13"/>
      <c r="M2519" s="10">
        <v>0</v>
      </c>
      <c r="N2519" s="14">
        <f>Table1[[#This Row],[DC_STM/DC_NS]]+Table1[[#This Row],[DC_LPS/DC_NS]]</f>
        <v>0</v>
      </c>
      <c r="O2519" s="6"/>
      <c r="P2519" s="6"/>
      <c r="Q2519" s="6"/>
      <c r="R2519" s="7"/>
      <c r="S2519" s="16"/>
      <c r="T2519" s="9"/>
      <c r="U2519" s="10">
        <v>0</v>
      </c>
      <c r="V2519" s="11"/>
      <c r="W2519" s="17"/>
      <c r="X2519" s="13"/>
      <c r="Y2519" s="10">
        <v>0</v>
      </c>
      <c r="Z2519" s="18">
        <f>Table1[[#This Row],[Mφ_STM/Mφ_NS]]+Table1[[#This Row],[Mφ_LPS/Mφ_NS]]</f>
        <v>0</v>
      </c>
    </row>
    <row r="2520" spans="1:26" x14ac:dyDescent="0.25">
      <c r="A2520" s="5" t="s">
        <v>7698</v>
      </c>
      <c r="B2520" s="15" t="s">
        <v>7699</v>
      </c>
      <c r="C2520" s="6">
        <v>3</v>
      </c>
      <c r="D2520" s="6">
        <v>6</v>
      </c>
      <c r="E2520" s="6">
        <v>969005.54785156297</v>
      </c>
      <c r="F2520" s="7">
        <v>4.5667188001287196</v>
      </c>
      <c r="G2520" s="8" t="s">
        <v>431</v>
      </c>
      <c r="H2520" s="9"/>
      <c r="I2520" s="10">
        <v>1</v>
      </c>
      <c r="J2520" s="11">
        <v>0.142572434975059</v>
      </c>
      <c r="K2520" s="12" t="s">
        <v>376</v>
      </c>
      <c r="L2520" s="13"/>
      <c r="M2520" s="10">
        <v>1</v>
      </c>
      <c r="N2520" s="14">
        <f>Table1[[#This Row],[DC_STM/DC_NS]]+Table1[[#This Row],[DC_LPS/DC_NS]]</f>
        <v>4.7092912351037786</v>
      </c>
      <c r="O2520" s="6">
        <v>2</v>
      </c>
      <c r="P2520" s="6">
        <v>5</v>
      </c>
      <c r="Q2520" s="6">
        <v>1241213.8473307299</v>
      </c>
      <c r="R2520" s="7"/>
      <c r="S2520" s="16"/>
      <c r="T2520" s="9"/>
      <c r="U2520" s="10">
        <v>0</v>
      </c>
      <c r="V2520" s="11"/>
      <c r="W2520" s="17"/>
      <c r="X2520" s="13"/>
      <c r="Y2520" s="10">
        <v>0</v>
      </c>
      <c r="Z2520" s="18">
        <f>Table1[[#This Row],[Mφ_STM/Mφ_NS]]+Table1[[#This Row],[Mφ_LPS/Mφ_NS]]</f>
        <v>0</v>
      </c>
    </row>
    <row r="2521" spans="1:26" x14ac:dyDescent="0.25">
      <c r="A2521" s="5" t="s">
        <v>7700</v>
      </c>
      <c r="B2521" s="15" t="s">
        <v>7701</v>
      </c>
      <c r="C2521" s="6">
        <v>1</v>
      </c>
      <c r="D2521" s="6">
        <v>2</v>
      </c>
      <c r="E2521" s="6">
        <v>0</v>
      </c>
      <c r="F2521" s="7"/>
      <c r="G2521" s="8"/>
      <c r="H2521" s="9"/>
      <c r="I2521" s="10">
        <v>0</v>
      </c>
      <c r="J2521" s="11"/>
      <c r="K2521" s="12"/>
      <c r="L2521" s="13"/>
      <c r="M2521" s="10">
        <v>0</v>
      </c>
      <c r="N2521" s="14">
        <f>Table1[[#This Row],[DC_STM/DC_NS]]+Table1[[#This Row],[DC_LPS/DC_NS]]</f>
        <v>0</v>
      </c>
      <c r="O2521" s="6"/>
      <c r="P2521" s="6"/>
      <c r="Q2521" s="6"/>
      <c r="R2521" s="7"/>
      <c r="S2521" s="16"/>
      <c r="T2521" s="9"/>
      <c r="U2521" s="10">
        <v>0</v>
      </c>
      <c r="V2521" s="11"/>
      <c r="W2521" s="17"/>
      <c r="X2521" s="13"/>
      <c r="Y2521" s="10">
        <v>0</v>
      </c>
      <c r="Z2521" s="18">
        <f>Table1[[#This Row],[Mφ_STM/Mφ_NS]]+Table1[[#This Row],[Mφ_LPS/Mφ_NS]]</f>
        <v>0</v>
      </c>
    </row>
    <row r="2522" spans="1:26" x14ac:dyDescent="0.25">
      <c r="A2522" s="5" t="s">
        <v>7702</v>
      </c>
      <c r="B2522" s="15" t="s">
        <v>7703</v>
      </c>
      <c r="C2522" s="6"/>
      <c r="D2522" s="6"/>
      <c r="E2522" s="6"/>
      <c r="F2522" s="7"/>
      <c r="G2522" s="8"/>
      <c r="H2522" s="9"/>
      <c r="I2522" s="10">
        <v>0</v>
      </c>
      <c r="J2522" s="11"/>
      <c r="K2522" s="12"/>
      <c r="L2522" s="13"/>
      <c r="M2522" s="10">
        <v>0</v>
      </c>
      <c r="N2522" s="14">
        <f>Table1[[#This Row],[DC_STM/DC_NS]]+Table1[[#This Row],[DC_LPS/DC_NS]]</f>
        <v>0</v>
      </c>
      <c r="O2522" s="6">
        <v>1</v>
      </c>
      <c r="P2522" s="6">
        <v>347</v>
      </c>
      <c r="Q2522" s="6">
        <v>20716395.482733801</v>
      </c>
      <c r="R2522" s="7"/>
      <c r="S2522" s="16"/>
      <c r="T2522" s="9"/>
      <c r="U2522" s="10">
        <v>0</v>
      </c>
      <c r="V2522" s="11"/>
      <c r="W2522" s="17"/>
      <c r="X2522" s="13"/>
      <c r="Y2522" s="10">
        <v>0</v>
      </c>
      <c r="Z2522" s="18">
        <f>Table1[[#This Row],[Mφ_STM/Mφ_NS]]+Table1[[#This Row],[Mφ_LPS/Mφ_NS]]</f>
        <v>0</v>
      </c>
    </row>
    <row r="2523" spans="1:26" x14ac:dyDescent="0.25">
      <c r="A2523" s="5" t="s">
        <v>7704</v>
      </c>
      <c r="B2523" s="15" t="s">
        <v>7705</v>
      </c>
      <c r="C2523" s="6">
        <v>1</v>
      </c>
      <c r="D2523" s="6">
        <v>1</v>
      </c>
      <c r="E2523" s="6">
        <v>802968.25</v>
      </c>
      <c r="F2523" s="7"/>
      <c r="G2523" s="8"/>
      <c r="H2523" s="9"/>
      <c r="I2523" s="10">
        <v>0</v>
      </c>
      <c r="J2523" s="11"/>
      <c r="K2523" s="12"/>
      <c r="L2523" s="13"/>
      <c r="M2523" s="10">
        <v>0</v>
      </c>
      <c r="N2523" s="14">
        <f>Table1[[#This Row],[DC_STM/DC_NS]]+Table1[[#This Row],[DC_LPS/DC_NS]]</f>
        <v>0</v>
      </c>
      <c r="O2523" s="6"/>
      <c r="P2523" s="6"/>
      <c r="Q2523" s="6"/>
      <c r="R2523" s="7"/>
      <c r="S2523" s="16"/>
      <c r="T2523" s="9"/>
      <c r="U2523" s="10">
        <v>0</v>
      </c>
      <c r="V2523" s="11"/>
      <c r="W2523" s="17"/>
      <c r="X2523" s="13"/>
      <c r="Y2523" s="10">
        <v>0</v>
      </c>
      <c r="Z2523" s="18">
        <f>Table1[[#This Row],[Mφ_STM/Mφ_NS]]+Table1[[#This Row],[Mφ_LPS/Mφ_NS]]</f>
        <v>0</v>
      </c>
    </row>
    <row r="2524" spans="1:26" x14ac:dyDescent="0.25">
      <c r="A2524" s="5" t="s">
        <v>7706</v>
      </c>
      <c r="B2524" s="15" t="s">
        <v>7707</v>
      </c>
      <c r="C2524" s="6">
        <v>6</v>
      </c>
      <c r="D2524" s="6">
        <v>44</v>
      </c>
      <c r="E2524" s="6">
        <v>4700729.9983072896</v>
      </c>
      <c r="F2524" s="7">
        <v>1.15860140556227</v>
      </c>
      <c r="G2524" s="8" t="s">
        <v>7708</v>
      </c>
      <c r="H2524" s="9">
        <v>86.360079039439697</v>
      </c>
      <c r="I2524" s="10">
        <v>28</v>
      </c>
      <c r="J2524" s="11">
        <v>0.52078613923917405</v>
      </c>
      <c r="K2524" s="12" t="s">
        <v>7709</v>
      </c>
      <c r="L2524" s="13">
        <v>82.714185832004006</v>
      </c>
      <c r="M2524" s="10">
        <v>29</v>
      </c>
      <c r="N2524" s="14">
        <f>Table1[[#This Row],[DC_STM/DC_NS]]+Table1[[#This Row],[DC_LPS/DC_NS]]</f>
        <v>1.6793875448014441</v>
      </c>
      <c r="O2524" s="6">
        <v>8</v>
      </c>
      <c r="P2524" s="6">
        <v>58</v>
      </c>
      <c r="Q2524" s="6">
        <v>3836010.8613756001</v>
      </c>
      <c r="R2524" s="7">
        <v>4.2908107233536104</v>
      </c>
      <c r="S2524" s="16" t="s">
        <v>7710</v>
      </c>
      <c r="T2524" s="9">
        <v>139.19345108993599</v>
      </c>
      <c r="U2524" s="10">
        <v>22</v>
      </c>
      <c r="V2524" s="11">
        <v>0.57834142209907402</v>
      </c>
      <c r="W2524" s="17" t="s">
        <v>7711</v>
      </c>
      <c r="X2524" s="13">
        <v>64.520480174295997</v>
      </c>
      <c r="Y2524" s="10">
        <v>20</v>
      </c>
      <c r="Z2524" s="18">
        <f>Table1[[#This Row],[Mφ_STM/Mφ_NS]]+Table1[[#This Row],[Mφ_LPS/Mφ_NS]]</f>
        <v>4.8691521454526843</v>
      </c>
    </row>
    <row r="2525" spans="1:26" x14ac:dyDescent="0.25">
      <c r="A2525" s="5" t="s">
        <v>7712</v>
      </c>
      <c r="B2525" s="15" t="s">
        <v>7713</v>
      </c>
      <c r="C2525" s="6"/>
      <c r="D2525" s="6"/>
      <c r="E2525" s="6"/>
      <c r="F2525" s="7"/>
      <c r="G2525" s="8"/>
      <c r="H2525" s="9"/>
      <c r="I2525" s="10">
        <v>0</v>
      </c>
      <c r="J2525" s="11"/>
      <c r="K2525" s="12"/>
      <c r="L2525" s="13"/>
      <c r="M2525" s="10">
        <v>0</v>
      </c>
      <c r="N2525" s="14">
        <f>Table1[[#This Row],[DC_STM/DC_NS]]+Table1[[#This Row],[DC_LPS/DC_NS]]</f>
        <v>0</v>
      </c>
      <c r="O2525" s="6">
        <v>1</v>
      </c>
      <c r="P2525" s="6">
        <v>1</v>
      </c>
      <c r="Q2525" s="6">
        <v>188493.35546875</v>
      </c>
      <c r="R2525" s="7"/>
      <c r="S2525" s="16"/>
      <c r="T2525" s="9"/>
      <c r="U2525" s="10">
        <v>0</v>
      </c>
      <c r="V2525" s="11"/>
      <c r="W2525" s="17"/>
      <c r="X2525" s="13"/>
      <c r="Y2525" s="10">
        <v>0</v>
      </c>
      <c r="Z2525" s="18">
        <f>Table1[[#This Row],[Mφ_STM/Mφ_NS]]+Table1[[#This Row],[Mφ_LPS/Mφ_NS]]</f>
        <v>0</v>
      </c>
    </row>
    <row r="2526" spans="1:26" x14ac:dyDescent="0.25">
      <c r="A2526" s="5" t="s">
        <v>7714</v>
      </c>
      <c r="B2526" s="15" t="s">
        <v>7715</v>
      </c>
      <c r="C2526" s="6"/>
      <c r="D2526" s="6"/>
      <c r="E2526" s="6"/>
      <c r="F2526" s="7"/>
      <c r="G2526" s="8"/>
      <c r="H2526" s="9"/>
      <c r="I2526" s="10">
        <v>0</v>
      </c>
      <c r="J2526" s="11"/>
      <c r="K2526" s="12"/>
      <c r="L2526" s="13"/>
      <c r="M2526" s="10">
        <v>0</v>
      </c>
      <c r="N2526" s="14">
        <f>Table1[[#This Row],[DC_STM/DC_NS]]+Table1[[#This Row],[DC_LPS/DC_NS]]</f>
        <v>0</v>
      </c>
      <c r="O2526" s="6">
        <v>1</v>
      </c>
      <c r="P2526" s="6">
        <v>1</v>
      </c>
      <c r="Q2526" s="6">
        <v>831795.2578125</v>
      </c>
      <c r="R2526" s="7"/>
      <c r="S2526" s="16"/>
      <c r="T2526" s="9"/>
      <c r="U2526" s="10">
        <v>0</v>
      </c>
      <c r="V2526" s="11"/>
      <c r="W2526" s="17"/>
      <c r="X2526" s="13"/>
      <c r="Y2526" s="10">
        <v>0</v>
      </c>
      <c r="Z2526" s="18">
        <f>Table1[[#This Row],[Mφ_STM/Mφ_NS]]+Table1[[#This Row],[Mφ_LPS/Mφ_NS]]</f>
        <v>0</v>
      </c>
    </row>
    <row r="2527" spans="1:26" x14ac:dyDescent="0.25">
      <c r="A2527" s="5" t="s">
        <v>7716</v>
      </c>
      <c r="B2527" s="15" t="s">
        <v>7717</v>
      </c>
      <c r="C2527" s="6">
        <v>4</v>
      </c>
      <c r="D2527" s="6">
        <v>11</v>
      </c>
      <c r="E2527" s="6">
        <v>4231970.3392857099</v>
      </c>
      <c r="F2527" s="7">
        <v>1.2351260954278001</v>
      </c>
      <c r="G2527" s="8" t="s">
        <v>7718</v>
      </c>
      <c r="H2527" s="9">
        <v>108.72233416239401</v>
      </c>
      <c r="I2527" s="10">
        <v>8</v>
      </c>
      <c r="J2527" s="11">
        <v>9.1866356423931497E-2</v>
      </c>
      <c r="K2527" s="12" t="s">
        <v>7719</v>
      </c>
      <c r="L2527" s="13">
        <v>172.11102795272299</v>
      </c>
      <c r="M2527" s="10">
        <v>7</v>
      </c>
      <c r="N2527" s="14">
        <f>Table1[[#This Row],[DC_STM/DC_NS]]+Table1[[#This Row],[DC_LPS/DC_NS]]</f>
        <v>1.3269924518517315</v>
      </c>
      <c r="O2527" s="6">
        <v>4</v>
      </c>
      <c r="P2527" s="6">
        <v>7</v>
      </c>
      <c r="Q2527" s="6">
        <v>1480211.0281575499</v>
      </c>
      <c r="R2527" s="7">
        <v>64.585380943674195</v>
      </c>
      <c r="S2527" s="16" t="s">
        <v>303</v>
      </c>
      <c r="T2527" s="9">
        <v>77.546704600862199</v>
      </c>
      <c r="U2527" s="10">
        <v>2</v>
      </c>
      <c r="V2527" s="11">
        <v>33.766040850419998</v>
      </c>
      <c r="W2527" s="17" t="s">
        <v>303</v>
      </c>
      <c r="X2527" s="13">
        <v>125.445982618374</v>
      </c>
      <c r="Y2527" s="10">
        <v>2</v>
      </c>
      <c r="Z2527" s="18">
        <f>Table1[[#This Row],[Mφ_STM/Mφ_NS]]+Table1[[#This Row],[Mφ_LPS/Mφ_NS]]</f>
        <v>98.351421794094193</v>
      </c>
    </row>
    <row r="2528" spans="1:26" x14ac:dyDescent="0.25">
      <c r="A2528" s="5" t="s">
        <v>7720</v>
      </c>
      <c r="B2528" s="15" t="s">
        <v>7721</v>
      </c>
      <c r="C2528" s="6">
        <v>10</v>
      </c>
      <c r="D2528" s="6">
        <v>21</v>
      </c>
      <c r="E2528" s="6">
        <v>15913159.5914714</v>
      </c>
      <c r="F2528" s="7">
        <v>4.08964479086961E-2</v>
      </c>
      <c r="G2528" s="8" t="s">
        <v>7722</v>
      </c>
      <c r="H2528" s="9">
        <v>168.93046051668301</v>
      </c>
      <c r="I2528" s="10">
        <v>8</v>
      </c>
      <c r="J2528" s="11">
        <v>0.14511259002100901</v>
      </c>
      <c r="K2528" s="12" t="s">
        <v>7723</v>
      </c>
      <c r="L2528" s="13">
        <v>90.013878652992801</v>
      </c>
      <c r="M2528" s="10">
        <v>10</v>
      </c>
      <c r="N2528" s="14">
        <f>Table1[[#This Row],[DC_STM/DC_NS]]+Table1[[#This Row],[DC_LPS/DC_NS]]</f>
        <v>0.18600903792970511</v>
      </c>
      <c r="O2528" s="6">
        <v>9</v>
      </c>
      <c r="P2528" s="6">
        <v>20</v>
      </c>
      <c r="Q2528" s="6">
        <v>837197.70681423601</v>
      </c>
      <c r="R2528" s="7">
        <v>13.3834930521903</v>
      </c>
      <c r="S2528" s="16" t="s">
        <v>289</v>
      </c>
      <c r="T2528" s="9"/>
      <c r="U2528" s="10">
        <v>1</v>
      </c>
      <c r="V2528" s="11">
        <v>1.95811765179029E-2</v>
      </c>
      <c r="W2528" s="17" t="s">
        <v>289</v>
      </c>
      <c r="X2528" s="13"/>
      <c r="Y2528" s="10">
        <v>1</v>
      </c>
      <c r="Z2528" s="18">
        <f>Table1[[#This Row],[Mφ_STM/Mφ_NS]]+Table1[[#This Row],[Mφ_LPS/Mφ_NS]]</f>
        <v>13.403074228708203</v>
      </c>
    </row>
    <row r="2529" spans="1:26" x14ac:dyDescent="0.25">
      <c r="A2529" s="5" t="s">
        <v>7724</v>
      </c>
      <c r="B2529" s="15" t="s">
        <v>7725</v>
      </c>
      <c r="C2529" s="6">
        <v>3</v>
      </c>
      <c r="D2529" s="6">
        <v>3</v>
      </c>
      <c r="E2529" s="6">
        <v>1619542.03125</v>
      </c>
      <c r="F2529" s="7"/>
      <c r="G2529" s="8"/>
      <c r="H2529" s="9"/>
      <c r="I2529" s="10">
        <v>0</v>
      </c>
      <c r="J2529" s="11"/>
      <c r="K2529" s="12"/>
      <c r="L2529" s="13"/>
      <c r="M2529" s="10">
        <v>0</v>
      </c>
      <c r="N2529" s="14">
        <f>Table1[[#This Row],[DC_STM/DC_NS]]+Table1[[#This Row],[DC_LPS/DC_NS]]</f>
        <v>0</v>
      </c>
      <c r="O2529" s="6"/>
      <c r="P2529" s="6"/>
      <c r="Q2529" s="6"/>
      <c r="R2529" s="7"/>
      <c r="S2529" s="16"/>
      <c r="T2529" s="9"/>
      <c r="U2529" s="10">
        <v>0</v>
      </c>
      <c r="V2529" s="11"/>
      <c r="W2529" s="17"/>
      <c r="X2529" s="13"/>
      <c r="Y2529" s="10">
        <v>0</v>
      </c>
      <c r="Z2529" s="18">
        <f>Table1[[#This Row],[Mφ_STM/Mφ_NS]]+Table1[[#This Row],[Mφ_LPS/Mφ_NS]]</f>
        <v>0</v>
      </c>
    </row>
    <row r="2530" spans="1:26" x14ac:dyDescent="0.25">
      <c r="A2530" s="5" t="s">
        <v>7726</v>
      </c>
      <c r="B2530" s="15" t="s">
        <v>7727</v>
      </c>
      <c r="C2530" s="6">
        <v>6</v>
      </c>
      <c r="D2530" s="6">
        <v>9</v>
      </c>
      <c r="E2530" s="6">
        <v>2757788.890625</v>
      </c>
      <c r="F2530" s="7">
        <v>0.58157135391457604</v>
      </c>
      <c r="G2530" s="8" t="s">
        <v>7728</v>
      </c>
      <c r="H2530" s="9">
        <v>113.552154109567</v>
      </c>
      <c r="I2530" s="10">
        <v>6</v>
      </c>
      <c r="J2530" s="11">
        <v>7.5852358833102707E-2</v>
      </c>
      <c r="K2530" s="12" t="s">
        <v>7729</v>
      </c>
      <c r="L2530" s="13">
        <v>173.632988732749</v>
      </c>
      <c r="M2530" s="10">
        <v>8</v>
      </c>
      <c r="N2530" s="14">
        <f>Table1[[#This Row],[DC_STM/DC_NS]]+Table1[[#This Row],[DC_LPS/DC_NS]]</f>
        <v>0.65742371274767875</v>
      </c>
      <c r="O2530" s="6">
        <v>3</v>
      </c>
      <c r="P2530" s="6">
        <v>5</v>
      </c>
      <c r="Q2530" s="6">
        <v>1995869.39973958</v>
      </c>
      <c r="R2530" s="7"/>
      <c r="S2530" s="16"/>
      <c r="T2530" s="9"/>
      <c r="U2530" s="10">
        <v>0</v>
      </c>
      <c r="V2530" s="11"/>
      <c r="W2530" s="17"/>
      <c r="X2530" s="13"/>
      <c r="Y2530" s="10">
        <v>0</v>
      </c>
      <c r="Z2530" s="18">
        <f>Table1[[#This Row],[Mφ_STM/Mφ_NS]]+Table1[[#This Row],[Mφ_LPS/Mφ_NS]]</f>
        <v>0</v>
      </c>
    </row>
    <row r="2531" spans="1:26" x14ac:dyDescent="0.25">
      <c r="A2531" s="5" t="s">
        <v>7730</v>
      </c>
      <c r="B2531" s="15" t="s">
        <v>7731</v>
      </c>
      <c r="C2531" s="6">
        <v>8</v>
      </c>
      <c r="D2531" s="6">
        <v>18</v>
      </c>
      <c r="E2531" s="6">
        <v>4385747.8029513899</v>
      </c>
      <c r="F2531" s="7">
        <v>0.95465587608487801</v>
      </c>
      <c r="G2531" s="8" t="s">
        <v>7732</v>
      </c>
      <c r="H2531" s="9">
        <v>93.754159712455206</v>
      </c>
      <c r="I2531" s="10">
        <v>9</v>
      </c>
      <c r="J2531" s="11">
        <v>0.206277018928541</v>
      </c>
      <c r="K2531" s="12" t="s">
        <v>7733</v>
      </c>
      <c r="L2531" s="13">
        <v>135.95430334730599</v>
      </c>
      <c r="M2531" s="10">
        <v>10</v>
      </c>
      <c r="N2531" s="14">
        <f>Table1[[#This Row],[DC_STM/DC_NS]]+Table1[[#This Row],[DC_LPS/DC_NS]]</f>
        <v>1.160932895013419</v>
      </c>
      <c r="O2531" s="6">
        <v>5</v>
      </c>
      <c r="P2531" s="6">
        <v>10</v>
      </c>
      <c r="Q2531" s="6">
        <v>3471091.0833333302</v>
      </c>
      <c r="R2531" s="7"/>
      <c r="S2531" s="16"/>
      <c r="T2531" s="9"/>
      <c r="U2531" s="10">
        <v>0</v>
      </c>
      <c r="V2531" s="11"/>
      <c r="W2531" s="17"/>
      <c r="X2531" s="13"/>
      <c r="Y2531" s="10">
        <v>0</v>
      </c>
      <c r="Z2531" s="18">
        <f>Table1[[#This Row],[Mφ_STM/Mφ_NS]]+Table1[[#This Row],[Mφ_LPS/Mφ_NS]]</f>
        <v>0</v>
      </c>
    </row>
    <row r="2532" spans="1:26" x14ac:dyDescent="0.25">
      <c r="A2532" s="5" t="s">
        <v>7734</v>
      </c>
      <c r="B2532" s="15" t="s">
        <v>7735</v>
      </c>
      <c r="C2532" s="6"/>
      <c r="D2532" s="6"/>
      <c r="E2532" s="6"/>
      <c r="F2532" s="7"/>
      <c r="G2532" s="8"/>
      <c r="H2532" s="9"/>
      <c r="I2532" s="10">
        <v>0</v>
      </c>
      <c r="J2532" s="11"/>
      <c r="K2532" s="12"/>
      <c r="L2532" s="13"/>
      <c r="M2532" s="10">
        <v>0</v>
      </c>
      <c r="N2532" s="14">
        <f>Table1[[#This Row],[DC_STM/DC_NS]]+Table1[[#This Row],[DC_LPS/DC_NS]]</f>
        <v>0</v>
      </c>
      <c r="O2532" s="6">
        <v>3</v>
      </c>
      <c r="P2532" s="6">
        <v>7</v>
      </c>
      <c r="Q2532" s="6">
        <v>565404.263671875</v>
      </c>
      <c r="R2532" s="7">
        <v>2.97008951680127</v>
      </c>
      <c r="S2532" s="16" t="s">
        <v>678</v>
      </c>
      <c r="T2532" s="9">
        <v>45.064410727827998</v>
      </c>
      <c r="U2532" s="10">
        <v>2</v>
      </c>
      <c r="V2532" s="11">
        <v>1.0750801573843101E-2</v>
      </c>
      <c r="W2532" s="17" t="s">
        <v>678</v>
      </c>
      <c r="X2532" s="13">
        <v>9.8764148988043505</v>
      </c>
      <c r="Y2532" s="10">
        <v>2</v>
      </c>
      <c r="Z2532" s="18">
        <f>Table1[[#This Row],[Mφ_STM/Mφ_NS]]+Table1[[#This Row],[Mφ_LPS/Mφ_NS]]</f>
        <v>2.9808403183751131</v>
      </c>
    </row>
    <row r="2533" spans="1:26" x14ac:dyDescent="0.25">
      <c r="A2533" s="15" t="s">
        <v>7736</v>
      </c>
      <c r="B2533" s="15" t="s">
        <v>7737</v>
      </c>
      <c r="C2533" s="6">
        <v>24</v>
      </c>
      <c r="D2533" s="6">
        <v>309</v>
      </c>
      <c r="E2533" s="6">
        <v>48158701.659288198</v>
      </c>
      <c r="F2533" s="7">
        <v>9.4858859965260205</v>
      </c>
      <c r="G2533" s="8" t="s">
        <v>7738</v>
      </c>
      <c r="H2533" s="9">
        <v>300.88698986157402</v>
      </c>
      <c r="I2533" s="10">
        <v>96</v>
      </c>
      <c r="J2533" s="11">
        <v>8.7938851336842294</v>
      </c>
      <c r="K2533" s="12" t="s">
        <v>7739</v>
      </c>
      <c r="L2533" s="13">
        <v>326.70169601699001</v>
      </c>
      <c r="M2533" s="10">
        <v>101</v>
      </c>
      <c r="N2533" s="14">
        <f>Table1[[#This Row],[DC_STM/DC_NS]]+Table1[[#This Row],[DC_LPS/DC_NS]]</f>
        <v>18.27977113021025</v>
      </c>
      <c r="O2533" s="6">
        <v>21</v>
      </c>
      <c r="P2533" s="6">
        <v>184</v>
      </c>
      <c r="Q2533" s="6">
        <v>13748478.171522399</v>
      </c>
      <c r="R2533" s="7">
        <v>6.8935912333599703</v>
      </c>
      <c r="S2533" s="16" t="s">
        <v>7740</v>
      </c>
      <c r="T2533" s="9">
        <v>131.84290328957701</v>
      </c>
      <c r="U2533" s="10">
        <v>45</v>
      </c>
      <c r="V2533" s="11">
        <v>0.32806439529222098</v>
      </c>
      <c r="W2533" s="17" t="s">
        <v>7741</v>
      </c>
      <c r="X2533" s="13">
        <v>108.873473583677</v>
      </c>
      <c r="Y2533" s="10">
        <v>40</v>
      </c>
      <c r="Z2533" s="18">
        <f>Table1[[#This Row],[Mφ_STM/Mφ_NS]]+Table1[[#This Row],[Mφ_LPS/Mφ_NS]]</f>
        <v>7.2216556286521909</v>
      </c>
    </row>
    <row r="2534" spans="1:26" x14ac:dyDescent="0.25">
      <c r="A2534" s="5" t="s">
        <v>7742</v>
      </c>
      <c r="B2534" s="15" t="s">
        <v>7743</v>
      </c>
      <c r="C2534" s="6">
        <v>1</v>
      </c>
      <c r="D2534" s="6">
        <v>1</v>
      </c>
      <c r="E2534" s="6">
        <v>31526.4052734375</v>
      </c>
      <c r="F2534" s="7"/>
      <c r="G2534" s="8"/>
      <c r="H2534" s="9"/>
      <c r="I2534" s="10">
        <v>0</v>
      </c>
      <c r="J2534" s="11"/>
      <c r="K2534" s="12"/>
      <c r="L2534" s="13"/>
      <c r="M2534" s="10">
        <v>0</v>
      </c>
      <c r="N2534" s="14">
        <f>Table1[[#This Row],[DC_STM/DC_NS]]+Table1[[#This Row],[DC_LPS/DC_NS]]</f>
        <v>0</v>
      </c>
      <c r="O2534" s="6"/>
      <c r="P2534" s="6"/>
      <c r="Q2534" s="6"/>
      <c r="R2534" s="7"/>
      <c r="S2534" s="16"/>
      <c r="T2534" s="9"/>
      <c r="U2534" s="10">
        <v>0</v>
      </c>
      <c r="V2534" s="11"/>
      <c r="W2534" s="17"/>
      <c r="X2534" s="13"/>
      <c r="Y2534" s="10">
        <v>0</v>
      </c>
      <c r="Z2534" s="18">
        <f>Table1[[#This Row],[Mφ_STM/Mφ_NS]]+Table1[[#This Row],[Mφ_LPS/Mφ_NS]]</f>
        <v>0</v>
      </c>
    </row>
    <row r="2535" spans="1:26" x14ac:dyDescent="0.25">
      <c r="A2535" s="5" t="s">
        <v>7744</v>
      </c>
      <c r="B2535" s="15" t="s">
        <v>7745</v>
      </c>
      <c r="C2535" s="6">
        <v>3</v>
      </c>
      <c r="D2535" s="6">
        <v>19</v>
      </c>
      <c r="E2535" s="6">
        <v>3686608.9781013299</v>
      </c>
      <c r="F2535" s="7">
        <v>0.70176003688626798</v>
      </c>
      <c r="G2535" s="8" t="s">
        <v>7746</v>
      </c>
      <c r="H2535" s="9">
        <v>91.506475985855005</v>
      </c>
      <c r="I2535" s="10">
        <v>8</v>
      </c>
      <c r="J2535" s="11">
        <v>1.1341315240787799</v>
      </c>
      <c r="K2535" s="12" t="s">
        <v>7746</v>
      </c>
      <c r="L2535" s="13">
        <v>119.65708045710799</v>
      </c>
      <c r="M2535" s="10">
        <v>8</v>
      </c>
      <c r="N2535" s="14">
        <f>Table1[[#This Row],[DC_STM/DC_NS]]+Table1[[#This Row],[DC_LPS/DC_NS]]</f>
        <v>1.8358915609650479</v>
      </c>
      <c r="O2535" s="6">
        <v>1</v>
      </c>
      <c r="P2535" s="6">
        <v>3</v>
      </c>
      <c r="Q2535" s="6">
        <v>454098.65722656302</v>
      </c>
      <c r="R2535" s="7"/>
      <c r="S2535" s="16"/>
      <c r="T2535" s="9"/>
      <c r="U2535" s="10">
        <v>0</v>
      </c>
      <c r="V2535" s="11"/>
      <c r="W2535" s="17"/>
      <c r="X2535" s="13"/>
      <c r="Y2535" s="10">
        <v>0</v>
      </c>
      <c r="Z2535" s="18">
        <f>Table1[[#This Row],[Mφ_STM/Mφ_NS]]+Table1[[#This Row],[Mφ_LPS/Mφ_NS]]</f>
        <v>0</v>
      </c>
    </row>
    <row r="2536" spans="1:26" x14ac:dyDescent="0.25">
      <c r="A2536" s="5" t="s">
        <v>7747</v>
      </c>
      <c r="B2536" s="15" t="s">
        <v>7748</v>
      </c>
      <c r="C2536" s="6"/>
      <c r="D2536" s="6"/>
      <c r="E2536" s="6"/>
      <c r="F2536" s="7"/>
      <c r="G2536" s="8"/>
      <c r="H2536" s="9"/>
      <c r="I2536" s="10">
        <v>0</v>
      </c>
      <c r="J2536" s="11"/>
      <c r="K2536" s="12"/>
      <c r="L2536" s="13"/>
      <c r="M2536" s="10">
        <v>0</v>
      </c>
      <c r="N2536" s="14">
        <f>Table1[[#This Row],[DC_STM/DC_NS]]+Table1[[#This Row],[DC_LPS/DC_NS]]</f>
        <v>0</v>
      </c>
      <c r="O2536" s="6">
        <v>9</v>
      </c>
      <c r="P2536" s="6">
        <v>224</v>
      </c>
      <c r="Q2536" s="6">
        <v>28266830.173312701</v>
      </c>
      <c r="R2536" s="7">
        <v>1.4453109609488599</v>
      </c>
      <c r="S2536" s="16" t="s">
        <v>7749</v>
      </c>
      <c r="T2536" s="9">
        <v>61.207747762509598</v>
      </c>
      <c r="U2536" s="10">
        <v>68</v>
      </c>
      <c r="V2536" s="11">
        <v>0.69834347417581</v>
      </c>
      <c r="W2536" s="17" t="s">
        <v>7750</v>
      </c>
      <c r="X2536" s="13">
        <v>51.597650267075402</v>
      </c>
      <c r="Y2536" s="10">
        <v>62</v>
      </c>
      <c r="Z2536" s="18">
        <f>Table1[[#This Row],[Mφ_STM/Mφ_NS]]+Table1[[#This Row],[Mφ_LPS/Mφ_NS]]</f>
        <v>2.1436544351246698</v>
      </c>
    </row>
    <row r="2537" spans="1:26" x14ac:dyDescent="0.25">
      <c r="A2537" s="5" t="s">
        <v>7751</v>
      </c>
      <c r="B2537" s="15" t="s">
        <v>7752</v>
      </c>
      <c r="C2537" s="6">
        <v>4</v>
      </c>
      <c r="D2537" s="6">
        <v>61</v>
      </c>
      <c r="E2537" s="6">
        <v>11775468.9726563</v>
      </c>
      <c r="F2537" s="7">
        <v>1.05880090582958</v>
      </c>
      <c r="G2537" s="8" t="s">
        <v>7753</v>
      </c>
      <c r="H2537" s="9">
        <v>101.322047477664</v>
      </c>
      <c r="I2537" s="10">
        <v>27</v>
      </c>
      <c r="J2537" s="11">
        <v>0.79697738236420501</v>
      </c>
      <c r="K2537" s="12" t="s">
        <v>7754</v>
      </c>
      <c r="L2537" s="13">
        <v>59.604754606457703</v>
      </c>
      <c r="M2537" s="10">
        <v>25</v>
      </c>
      <c r="N2537" s="14">
        <f>Table1[[#This Row],[DC_STM/DC_NS]]+Table1[[#This Row],[DC_LPS/DC_NS]]</f>
        <v>1.855778288193785</v>
      </c>
      <c r="O2537" s="6"/>
      <c r="P2537" s="6"/>
      <c r="Q2537" s="6"/>
      <c r="R2537" s="7"/>
      <c r="S2537" s="16"/>
      <c r="T2537" s="9"/>
      <c r="U2537" s="10">
        <v>0</v>
      </c>
      <c r="V2537" s="11"/>
      <c r="W2537" s="17"/>
      <c r="X2537" s="13"/>
      <c r="Y2537" s="10">
        <v>0</v>
      </c>
      <c r="Z2537" s="18">
        <f>Table1[[#This Row],[Mφ_STM/Mφ_NS]]+Table1[[#This Row],[Mφ_LPS/Mφ_NS]]</f>
        <v>0</v>
      </c>
    </row>
    <row r="2538" spans="1:26" x14ac:dyDescent="0.25">
      <c r="A2538" s="5" t="s">
        <v>7755</v>
      </c>
      <c r="B2538" s="15" t="s">
        <v>7756</v>
      </c>
      <c r="C2538" s="6">
        <v>0</v>
      </c>
      <c r="D2538" s="6">
        <v>241</v>
      </c>
      <c r="E2538" s="6">
        <v>67232192.28125</v>
      </c>
      <c r="F2538" s="7"/>
      <c r="G2538" s="8"/>
      <c r="H2538" s="9"/>
      <c r="I2538" s="10">
        <v>0</v>
      </c>
      <c r="J2538" s="11"/>
      <c r="K2538" s="12"/>
      <c r="L2538" s="13"/>
      <c r="M2538" s="10">
        <v>0</v>
      </c>
      <c r="N2538" s="14">
        <f>Table1[[#This Row],[DC_STM/DC_NS]]+Table1[[#This Row],[DC_LPS/DC_NS]]</f>
        <v>0</v>
      </c>
      <c r="O2538" s="6">
        <v>0</v>
      </c>
      <c r="P2538" s="6">
        <v>128</v>
      </c>
      <c r="Q2538" s="6">
        <v>17831167.773220502</v>
      </c>
      <c r="R2538" s="7"/>
      <c r="S2538" s="16"/>
      <c r="T2538" s="9"/>
      <c r="U2538" s="10">
        <v>0</v>
      </c>
      <c r="V2538" s="11"/>
      <c r="W2538" s="17"/>
      <c r="X2538" s="13"/>
      <c r="Y2538" s="10">
        <v>0</v>
      </c>
      <c r="Z2538" s="18">
        <f>Table1[[#This Row],[Mφ_STM/Mφ_NS]]+Table1[[#This Row],[Mφ_LPS/Mφ_NS]]</f>
        <v>0</v>
      </c>
    </row>
    <row r="2539" spans="1:26" x14ac:dyDescent="0.25">
      <c r="A2539" s="5" t="s">
        <v>7757</v>
      </c>
      <c r="B2539" s="15" t="s">
        <v>7758</v>
      </c>
      <c r="C2539" s="6"/>
      <c r="D2539" s="6"/>
      <c r="E2539" s="6"/>
      <c r="F2539" s="7"/>
      <c r="G2539" s="8"/>
      <c r="H2539" s="9"/>
      <c r="I2539" s="10">
        <v>0</v>
      </c>
      <c r="J2539" s="11"/>
      <c r="K2539" s="12"/>
      <c r="L2539" s="13"/>
      <c r="M2539" s="10">
        <v>0</v>
      </c>
      <c r="N2539" s="14">
        <f>Table1[[#This Row],[DC_STM/DC_NS]]+Table1[[#This Row],[DC_LPS/DC_NS]]</f>
        <v>0</v>
      </c>
      <c r="O2539" s="6">
        <v>1</v>
      </c>
      <c r="P2539" s="6">
        <v>1</v>
      </c>
      <c r="Q2539" s="6">
        <v>123948.0703125</v>
      </c>
      <c r="R2539" s="7"/>
      <c r="S2539" s="16"/>
      <c r="T2539" s="9"/>
      <c r="U2539" s="10">
        <v>0</v>
      </c>
      <c r="V2539" s="11"/>
      <c r="W2539" s="17"/>
      <c r="X2539" s="13"/>
      <c r="Y2539" s="10">
        <v>0</v>
      </c>
      <c r="Z2539" s="18">
        <f>Table1[[#This Row],[Mφ_STM/Mφ_NS]]+Table1[[#This Row],[Mφ_LPS/Mφ_NS]]</f>
        <v>0</v>
      </c>
    </row>
    <row r="2540" spans="1:26" x14ac:dyDescent="0.25">
      <c r="A2540" s="5" t="s">
        <v>7759</v>
      </c>
      <c r="B2540" s="15" t="s">
        <v>7760</v>
      </c>
      <c r="C2540" s="6">
        <v>12</v>
      </c>
      <c r="D2540" s="6">
        <v>205</v>
      </c>
      <c r="E2540" s="6">
        <v>40757427.313259602</v>
      </c>
      <c r="F2540" s="7">
        <v>1.2144143943014101</v>
      </c>
      <c r="G2540" s="8" t="s">
        <v>7761</v>
      </c>
      <c r="H2540" s="9">
        <v>86.857454283609101</v>
      </c>
      <c r="I2540" s="10">
        <v>101</v>
      </c>
      <c r="J2540" s="11">
        <v>0.78376629731507697</v>
      </c>
      <c r="K2540" s="12" t="s">
        <v>7762</v>
      </c>
      <c r="L2540" s="13">
        <v>39.956312386009898</v>
      </c>
      <c r="M2540" s="10">
        <v>101</v>
      </c>
      <c r="N2540" s="14">
        <f>Table1[[#This Row],[DC_STM/DC_NS]]+Table1[[#This Row],[DC_LPS/DC_NS]]</f>
        <v>1.998180691616487</v>
      </c>
      <c r="O2540" s="6">
        <v>11</v>
      </c>
      <c r="P2540" s="6">
        <v>135</v>
      </c>
      <c r="Q2540" s="6">
        <v>17541552.805819999</v>
      </c>
      <c r="R2540" s="7">
        <v>4.6933075211050399</v>
      </c>
      <c r="S2540" s="16" t="s">
        <v>7763</v>
      </c>
      <c r="T2540" s="9">
        <v>97.946450519717501</v>
      </c>
      <c r="U2540" s="10">
        <v>57</v>
      </c>
      <c r="V2540" s="11">
        <v>0.53856611319123104</v>
      </c>
      <c r="W2540" s="17" t="s">
        <v>7764</v>
      </c>
      <c r="X2540" s="13">
        <v>59.695010289709003</v>
      </c>
      <c r="Y2540" s="10">
        <v>54</v>
      </c>
      <c r="Z2540" s="18">
        <f>Table1[[#This Row],[Mφ_STM/Mφ_NS]]+Table1[[#This Row],[Mφ_LPS/Mφ_NS]]</f>
        <v>5.2318736342962708</v>
      </c>
    </row>
    <row r="2541" spans="1:26" x14ac:dyDescent="0.25">
      <c r="A2541" s="5" t="s">
        <v>7765</v>
      </c>
      <c r="B2541" s="15" t="s">
        <v>7766</v>
      </c>
      <c r="C2541" s="6">
        <v>9</v>
      </c>
      <c r="D2541" s="6">
        <v>43</v>
      </c>
      <c r="E2541" s="6">
        <v>7892331.34801568</v>
      </c>
      <c r="F2541" s="7">
        <v>2.85340729278141</v>
      </c>
      <c r="G2541" s="8" t="s">
        <v>7767</v>
      </c>
      <c r="H2541" s="9">
        <v>95.692194790927203</v>
      </c>
      <c r="I2541" s="10">
        <v>24</v>
      </c>
      <c r="J2541" s="11">
        <v>0.80607635782375098</v>
      </c>
      <c r="K2541" s="12" t="s">
        <v>7768</v>
      </c>
      <c r="L2541" s="13">
        <v>117.18431692785001</v>
      </c>
      <c r="M2541" s="10">
        <v>25</v>
      </c>
      <c r="N2541" s="14">
        <f>Table1[[#This Row],[DC_STM/DC_NS]]+Table1[[#This Row],[DC_LPS/DC_NS]]</f>
        <v>3.6594836506051611</v>
      </c>
      <c r="O2541" s="6"/>
      <c r="P2541" s="6"/>
      <c r="Q2541" s="6"/>
      <c r="R2541" s="7"/>
      <c r="S2541" s="16"/>
      <c r="T2541" s="9"/>
      <c r="U2541" s="10">
        <v>0</v>
      </c>
      <c r="V2541" s="11"/>
      <c r="W2541" s="17"/>
      <c r="X2541" s="13"/>
      <c r="Y2541" s="10">
        <v>0</v>
      </c>
      <c r="Z2541" s="18">
        <f>Table1[[#This Row],[Mφ_STM/Mφ_NS]]+Table1[[#This Row],[Mφ_LPS/Mφ_NS]]</f>
        <v>0</v>
      </c>
    </row>
    <row r="2542" spans="1:26" x14ac:dyDescent="0.25">
      <c r="A2542" s="5" t="s">
        <v>7769</v>
      </c>
      <c r="B2542" s="15" t="s">
        <v>7770</v>
      </c>
      <c r="C2542" s="6">
        <v>1</v>
      </c>
      <c r="D2542" s="6">
        <v>11</v>
      </c>
      <c r="E2542" s="6">
        <v>6226746.4552408801</v>
      </c>
      <c r="F2542" s="7">
        <v>0.01</v>
      </c>
      <c r="G2542" s="8" t="s">
        <v>200</v>
      </c>
      <c r="H2542" s="9"/>
      <c r="I2542" s="10">
        <v>1</v>
      </c>
      <c r="J2542" s="11">
        <v>0.01</v>
      </c>
      <c r="K2542" s="12" t="s">
        <v>200</v>
      </c>
      <c r="L2542" s="13"/>
      <c r="M2542" s="10">
        <v>1</v>
      </c>
      <c r="N2542" s="14">
        <f>Table1[[#This Row],[DC_STM/DC_NS]]+Table1[[#This Row],[DC_LPS/DC_NS]]</f>
        <v>0.02</v>
      </c>
      <c r="O2542" s="6">
        <v>1</v>
      </c>
      <c r="P2542" s="6">
        <v>102</v>
      </c>
      <c r="Q2542" s="6">
        <v>9520301.6228298601</v>
      </c>
      <c r="R2542" s="7">
        <v>29.622638145030901</v>
      </c>
      <c r="S2542" s="16" t="s">
        <v>7771</v>
      </c>
      <c r="T2542" s="9">
        <v>162.37217098400899</v>
      </c>
      <c r="U2542" s="10">
        <v>7</v>
      </c>
      <c r="V2542" s="11">
        <v>30.003631763269802</v>
      </c>
      <c r="W2542" s="17" t="s">
        <v>7771</v>
      </c>
      <c r="X2542" s="13">
        <v>159.459645775995</v>
      </c>
      <c r="Y2542" s="10">
        <v>7</v>
      </c>
      <c r="Z2542" s="18">
        <f>Table1[[#This Row],[Mφ_STM/Mφ_NS]]+Table1[[#This Row],[Mφ_LPS/Mφ_NS]]</f>
        <v>59.626269908300699</v>
      </c>
    </row>
    <row r="2543" spans="1:26" x14ac:dyDescent="0.25">
      <c r="A2543" s="5" t="s">
        <v>7772</v>
      </c>
      <c r="B2543" s="15" t="s">
        <v>7773</v>
      </c>
      <c r="C2543" s="6">
        <v>0</v>
      </c>
      <c r="D2543" s="6">
        <v>216</v>
      </c>
      <c r="E2543" s="6">
        <v>57476704.748480901</v>
      </c>
      <c r="F2543" s="7"/>
      <c r="G2543" s="8"/>
      <c r="H2543" s="9"/>
      <c r="I2543" s="10">
        <v>0</v>
      </c>
      <c r="J2543" s="11"/>
      <c r="K2543" s="12"/>
      <c r="L2543" s="13"/>
      <c r="M2543" s="10">
        <v>0</v>
      </c>
      <c r="N2543" s="14">
        <f>Table1[[#This Row],[DC_STM/DC_NS]]+Table1[[#This Row],[DC_LPS/DC_NS]]</f>
        <v>0</v>
      </c>
      <c r="O2543" s="6"/>
      <c r="P2543" s="6"/>
      <c r="Q2543" s="6"/>
      <c r="R2543" s="7"/>
      <c r="S2543" s="16"/>
      <c r="T2543" s="9"/>
      <c r="U2543" s="10">
        <v>0</v>
      </c>
      <c r="V2543" s="11"/>
      <c r="W2543" s="17"/>
      <c r="X2543" s="13"/>
      <c r="Y2543" s="10">
        <v>0</v>
      </c>
      <c r="Z2543" s="18">
        <f>Table1[[#This Row],[Mφ_STM/Mφ_NS]]+Table1[[#This Row],[Mφ_LPS/Mφ_NS]]</f>
        <v>0</v>
      </c>
    </row>
    <row r="2544" spans="1:26" x14ac:dyDescent="0.25">
      <c r="A2544" s="5" t="s">
        <v>7774</v>
      </c>
      <c r="B2544" s="15" t="s">
        <v>7775</v>
      </c>
      <c r="C2544" s="6"/>
      <c r="D2544" s="6"/>
      <c r="E2544" s="6"/>
      <c r="F2544" s="7"/>
      <c r="G2544" s="8"/>
      <c r="H2544" s="9"/>
      <c r="I2544" s="10">
        <v>0</v>
      </c>
      <c r="J2544" s="11"/>
      <c r="K2544" s="12"/>
      <c r="L2544" s="13"/>
      <c r="M2544" s="10">
        <v>0</v>
      </c>
      <c r="N2544" s="14">
        <f>Table1[[#This Row],[DC_STM/DC_NS]]+Table1[[#This Row],[DC_LPS/DC_NS]]</f>
        <v>0</v>
      </c>
      <c r="O2544" s="6">
        <v>1</v>
      </c>
      <c r="P2544" s="6">
        <v>1</v>
      </c>
      <c r="Q2544" s="6">
        <v>11026.744140625</v>
      </c>
      <c r="R2544" s="7"/>
      <c r="S2544" s="16"/>
      <c r="T2544" s="9"/>
      <c r="U2544" s="10">
        <v>0</v>
      </c>
      <c r="V2544" s="11"/>
      <c r="W2544" s="17"/>
      <c r="X2544" s="13"/>
      <c r="Y2544" s="10">
        <v>0</v>
      </c>
      <c r="Z2544" s="18">
        <f>Table1[[#This Row],[Mφ_STM/Mφ_NS]]+Table1[[#This Row],[Mφ_LPS/Mφ_NS]]</f>
        <v>0</v>
      </c>
    </row>
    <row r="2545" spans="1:26" x14ac:dyDescent="0.25">
      <c r="A2545" s="5" t="s">
        <v>7776</v>
      </c>
      <c r="B2545" s="15" t="s">
        <v>7777</v>
      </c>
      <c r="C2545" s="6">
        <v>1</v>
      </c>
      <c r="D2545" s="6">
        <v>4</v>
      </c>
      <c r="E2545" s="6">
        <v>3010850.58984375</v>
      </c>
      <c r="F2545" s="7">
        <v>0.01</v>
      </c>
      <c r="G2545" s="8" t="s">
        <v>1119</v>
      </c>
      <c r="H2545" s="9">
        <v>0</v>
      </c>
      <c r="I2545" s="10">
        <v>3</v>
      </c>
      <c r="J2545" s="11">
        <v>0.01</v>
      </c>
      <c r="K2545" s="12" t="s">
        <v>1119</v>
      </c>
      <c r="L2545" s="13">
        <v>0</v>
      </c>
      <c r="M2545" s="10">
        <v>3</v>
      </c>
      <c r="N2545" s="14">
        <f>Table1[[#This Row],[DC_STM/DC_NS]]+Table1[[#This Row],[DC_LPS/DC_NS]]</f>
        <v>0.02</v>
      </c>
      <c r="O2545" s="6"/>
      <c r="P2545" s="6"/>
      <c r="Q2545" s="6"/>
      <c r="R2545" s="7"/>
      <c r="S2545" s="16"/>
      <c r="T2545" s="9"/>
      <c r="U2545" s="10">
        <v>0</v>
      </c>
      <c r="V2545" s="11"/>
      <c r="W2545" s="17"/>
      <c r="X2545" s="13"/>
      <c r="Y2545" s="10">
        <v>0</v>
      </c>
      <c r="Z2545" s="18">
        <f>Table1[[#This Row],[Mφ_STM/Mφ_NS]]+Table1[[#This Row],[Mφ_LPS/Mφ_NS]]</f>
        <v>0</v>
      </c>
    </row>
    <row r="2546" spans="1:26" x14ac:dyDescent="0.25">
      <c r="A2546" s="5" t="s">
        <v>7778</v>
      </c>
      <c r="B2546" s="15" t="s">
        <v>7779</v>
      </c>
      <c r="C2546" s="6">
        <v>7</v>
      </c>
      <c r="D2546" s="6">
        <v>143</v>
      </c>
      <c r="E2546" s="6">
        <v>21433643.3106554</v>
      </c>
      <c r="F2546" s="7">
        <v>0.954017055356152</v>
      </c>
      <c r="G2546" s="8" t="s">
        <v>7780</v>
      </c>
      <c r="H2546" s="9">
        <v>80.488501645325996</v>
      </c>
      <c r="I2546" s="10">
        <v>72</v>
      </c>
      <c r="J2546" s="11">
        <v>0.90283130809168299</v>
      </c>
      <c r="K2546" s="12" t="s">
        <v>7781</v>
      </c>
      <c r="L2546" s="13">
        <v>28.465515379312802</v>
      </c>
      <c r="M2546" s="10">
        <v>69</v>
      </c>
      <c r="N2546" s="14">
        <f>Table1[[#This Row],[DC_STM/DC_NS]]+Table1[[#This Row],[DC_LPS/DC_NS]]</f>
        <v>1.856848363447835</v>
      </c>
      <c r="O2546" s="6">
        <v>7</v>
      </c>
      <c r="P2546" s="6">
        <v>87</v>
      </c>
      <c r="Q2546" s="6">
        <v>9193785.6487901509</v>
      </c>
      <c r="R2546" s="7">
        <v>8.7110340470831797</v>
      </c>
      <c r="S2546" s="16" t="s">
        <v>7782</v>
      </c>
      <c r="T2546" s="9">
        <v>101.48155693077101</v>
      </c>
      <c r="U2546" s="10">
        <v>45</v>
      </c>
      <c r="V2546" s="11">
        <v>0.65999029756176297</v>
      </c>
      <c r="W2546" s="17" t="s">
        <v>7783</v>
      </c>
      <c r="X2546" s="13">
        <v>63.7966848016383</v>
      </c>
      <c r="Y2546" s="10">
        <v>43</v>
      </c>
      <c r="Z2546" s="18">
        <f>Table1[[#This Row],[Mφ_STM/Mφ_NS]]+Table1[[#This Row],[Mφ_LPS/Mφ_NS]]</f>
        <v>9.3710243446449422</v>
      </c>
    </row>
    <row r="2547" spans="1:26" x14ac:dyDescent="0.25">
      <c r="A2547" s="5" t="s">
        <v>7784</v>
      </c>
      <c r="B2547" s="15" t="s">
        <v>7785</v>
      </c>
      <c r="C2547" s="6">
        <v>8</v>
      </c>
      <c r="D2547" s="6">
        <v>245</v>
      </c>
      <c r="E2547" s="6">
        <v>102244605.26649299</v>
      </c>
      <c r="F2547" s="7">
        <v>0.83274127246001095</v>
      </c>
      <c r="G2547" s="8" t="s">
        <v>7786</v>
      </c>
      <c r="H2547" s="9">
        <v>43.6838943103742</v>
      </c>
      <c r="I2547" s="10">
        <v>79</v>
      </c>
      <c r="J2547" s="11">
        <v>0.82561349377219695</v>
      </c>
      <c r="K2547" s="12" t="s">
        <v>7787</v>
      </c>
      <c r="L2547" s="13">
        <v>49.011966351471102</v>
      </c>
      <c r="M2547" s="10">
        <v>80</v>
      </c>
      <c r="N2547" s="14">
        <f>Table1[[#This Row],[DC_STM/DC_NS]]+Table1[[#This Row],[DC_LPS/DC_NS]]</f>
        <v>1.658354766232208</v>
      </c>
      <c r="O2547" s="6">
        <v>8</v>
      </c>
      <c r="P2547" s="6">
        <v>199</v>
      </c>
      <c r="Q2547" s="6">
        <v>77786362.805311397</v>
      </c>
      <c r="R2547" s="7">
        <v>9.4290354941728207</v>
      </c>
      <c r="S2547" s="16" t="s">
        <v>7788</v>
      </c>
      <c r="T2547" s="9">
        <v>95.103298124304203</v>
      </c>
      <c r="U2547" s="10">
        <v>77</v>
      </c>
      <c r="V2547" s="11">
        <v>0.53813482596733897</v>
      </c>
      <c r="W2547" s="17" t="s">
        <v>7789</v>
      </c>
      <c r="X2547" s="13">
        <v>61.386740270371902</v>
      </c>
      <c r="Y2547" s="10">
        <v>69</v>
      </c>
      <c r="Z2547" s="18">
        <f>Table1[[#This Row],[Mφ_STM/Mφ_NS]]+Table1[[#This Row],[Mφ_LPS/Mφ_NS]]</f>
        <v>9.9671703201401591</v>
      </c>
    </row>
    <row r="2548" spans="1:26" x14ac:dyDescent="0.25">
      <c r="A2548" s="5" t="s">
        <v>7790</v>
      </c>
      <c r="B2548" s="15" t="s">
        <v>7791</v>
      </c>
      <c r="C2548" s="6">
        <v>2</v>
      </c>
      <c r="D2548" s="6">
        <v>6</v>
      </c>
      <c r="E2548" s="6">
        <v>2375882.5640624999</v>
      </c>
      <c r="F2548" s="7">
        <v>2.7952848389315801E-2</v>
      </c>
      <c r="G2548" s="8" t="s">
        <v>7408</v>
      </c>
      <c r="H2548" s="9">
        <v>128.45094095081799</v>
      </c>
      <c r="I2548" s="10">
        <v>4</v>
      </c>
      <c r="J2548" s="11">
        <v>0.01</v>
      </c>
      <c r="K2548" s="12" t="s">
        <v>6184</v>
      </c>
      <c r="L2548" s="13">
        <v>0</v>
      </c>
      <c r="M2548" s="10">
        <v>3</v>
      </c>
      <c r="N2548" s="14">
        <f>Table1[[#This Row],[DC_STM/DC_NS]]+Table1[[#This Row],[DC_LPS/DC_NS]]</f>
        <v>3.7952848389315799E-2</v>
      </c>
      <c r="O2548" s="6"/>
      <c r="P2548" s="6"/>
      <c r="Q2548" s="6"/>
      <c r="R2548" s="7"/>
      <c r="S2548" s="16"/>
      <c r="T2548" s="9"/>
      <c r="U2548" s="10">
        <v>0</v>
      </c>
      <c r="V2548" s="11"/>
      <c r="W2548" s="17"/>
      <c r="X2548" s="13"/>
      <c r="Y2548" s="10">
        <v>0</v>
      </c>
      <c r="Z2548" s="18">
        <f>Table1[[#This Row],[Mφ_STM/Mφ_NS]]+Table1[[#This Row],[Mφ_LPS/Mφ_NS]]</f>
        <v>0</v>
      </c>
    </row>
    <row r="2549" spans="1:26" x14ac:dyDescent="0.25">
      <c r="A2549" s="5" t="s">
        <v>7792</v>
      </c>
      <c r="B2549" s="15" t="s">
        <v>7793</v>
      </c>
      <c r="C2549" s="6">
        <v>1</v>
      </c>
      <c r="D2549" s="6">
        <v>1</v>
      </c>
      <c r="E2549" s="6">
        <v>398614.2578125</v>
      </c>
      <c r="F2549" s="7">
        <v>0.01</v>
      </c>
      <c r="G2549" s="8" t="s">
        <v>197</v>
      </c>
      <c r="H2549" s="9"/>
      <c r="I2549" s="10">
        <v>1</v>
      </c>
      <c r="J2549" s="11">
        <v>0.01</v>
      </c>
      <c r="K2549" s="12" t="s">
        <v>197</v>
      </c>
      <c r="L2549" s="13"/>
      <c r="M2549" s="10">
        <v>1</v>
      </c>
      <c r="N2549" s="14">
        <f>Table1[[#This Row],[DC_STM/DC_NS]]+Table1[[#This Row],[DC_LPS/DC_NS]]</f>
        <v>0.02</v>
      </c>
      <c r="O2549" s="6"/>
      <c r="P2549" s="6"/>
      <c r="Q2549" s="6"/>
      <c r="R2549" s="7"/>
      <c r="S2549" s="16"/>
      <c r="T2549" s="9"/>
      <c r="U2549" s="10">
        <v>0</v>
      </c>
      <c r="V2549" s="11"/>
      <c r="W2549" s="17"/>
      <c r="X2549" s="13"/>
      <c r="Y2549" s="10">
        <v>0</v>
      </c>
      <c r="Z2549" s="18">
        <f>Table1[[#This Row],[Mφ_STM/Mφ_NS]]+Table1[[#This Row],[Mφ_LPS/Mφ_NS]]</f>
        <v>0</v>
      </c>
    </row>
    <row r="2550" spans="1:26" x14ac:dyDescent="0.25">
      <c r="A2550" s="15" t="s">
        <v>7794</v>
      </c>
      <c r="B2550" s="15" t="s">
        <v>7795</v>
      </c>
      <c r="C2550" s="6">
        <v>13</v>
      </c>
      <c r="D2550" s="6">
        <v>271</v>
      </c>
      <c r="E2550" s="6">
        <v>109931644.365343</v>
      </c>
      <c r="F2550" s="7">
        <v>1.4872402149381501</v>
      </c>
      <c r="G2550" s="8" t="s">
        <v>7796</v>
      </c>
      <c r="H2550" s="9">
        <v>113.244000452655</v>
      </c>
      <c r="I2550" s="10">
        <v>101</v>
      </c>
      <c r="J2550" s="11">
        <v>0.81693416237974403</v>
      </c>
      <c r="K2550" s="12" t="s">
        <v>7797</v>
      </c>
      <c r="L2550" s="13">
        <v>81.524060123675696</v>
      </c>
      <c r="M2550" s="10">
        <v>107</v>
      </c>
      <c r="N2550" s="14">
        <f>Table1[[#This Row],[DC_STM/DC_NS]]+Table1[[#This Row],[DC_LPS/DC_NS]]</f>
        <v>2.304174377317894</v>
      </c>
      <c r="O2550" s="6">
        <v>5</v>
      </c>
      <c r="P2550" s="6">
        <v>100</v>
      </c>
      <c r="Q2550" s="6">
        <v>21681184.4717611</v>
      </c>
      <c r="R2550" s="7">
        <v>8.5880218832065793</v>
      </c>
      <c r="S2550" s="16" t="s">
        <v>7798</v>
      </c>
      <c r="T2550" s="9">
        <v>254.239497524065</v>
      </c>
      <c r="U2550" s="10">
        <v>14</v>
      </c>
      <c r="V2550" s="11">
        <v>0.344046262487398</v>
      </c>
      <c r="W2550" s="17" t="s">
        <v>7799</v>
      </c>
      <c r="X2550" s="13">
        <v>106.09324942466</v>
      </c>
      <c r="Y2550" s="10">
        <v>13</v>
      </c>
      <c r="Z2550" s="18">
        <f>Table1[[#This Row],[Mφ_STM/Mφ_NS]]+Table1[[#This Row],[Mφ_LPS/Mφ_NS]]</f>
        <v>8.932068145693977</v>
      </c>
    </row>
    <row r="2551" spans="1:26" x14ac:dyDescent="0.25">
      <c r="A2551" s="15" t="s">
        <v>7800</v>
      </c>
      <c r="B2551" s="15" t="s">
        <v>7801</v>
      </c>
      <c r="C2551" s="6">
        <v>22</v>
      </c>
      <c r="D2551" s="6">
        <v>638</v>
      </c>
      <c r="E2551" s="6">
        <v>281542013.007595</v>
      </c>
      <c r="F2551" s="7">
        <v>1.3401550490274099</v>
      </c>
      <c r="G2551" s="8" t="s">
        <v>7802</v>
      </c>
      <c r="H2551" s="9">
        <v>92.567320021148703</v>
      </c>
      <c r="I2551" s="10">
        <v>207</v>
      </c>
      <c r="J2551" s="11">
        <v>0.73778756462976203</v>
      </c>
      <c r="K2551" s="12" t="s">
        <v>7803</v>
      </c>
      <c r="L2551" s="13">
        <v>63.897089653468903</v>
      </c>
      <c r="M2551" s="10">
        <v>212</v>
      </c>
      <c r="N2551" s="14">
        <f>Table1[[#This Row],[DC_STM/DC_NS]]+Table1[[#This Row],[DC_LPS/DC_NS]]</f>
        <v>2.0779426136571719</v>
      </c>
      <c r="O2551" s="6">
        <v>14</v>
      </c>
      <c r="P2551" s="6">
        <v>276</v>
      </c>
      <c r="Q2551" s="6">
        <v>50834963.211751297</v>
      </c>
      <c r="R2551" s="7">
        <v>4.8544584151152996</v>
      </c>
      <c r="S2551" s="16" t="s">
        <v>7804</v>
      </c>
      <c r="T2551" s="9">
        <v>101.93987395612599</v>
      </c>
      <c r="U2551" s="10">
        <v>97</v>
      </c>
      <c r="V2551" s="11">
        <v>0.60228317038160595</v>
      </c>
      <c r="W2551" s="17" t="s">
        <v>7805</v>
      </c>
      <c r="X2551" s="13">
        <v>64.248324344691099</v>
      </c>
      <c r="Y2551" s="10">
        <v>89</v>
      </c>
      <c r="Z2551" s="18">
        <f>Table1[[#This Row],[Mφ_STM/Mφ_NS]]+Table1[[#This Row],[Mφ_LPS/Mφ_NS]]</f>
        <v>5.4567415854969052</v>
      </c>
    </row>
    <row r="2552" spans="1:26" x14ac:dyDescent="0.25">
      <c r="A2552" s="5" t="s">
        <v>7806</v>
      </c>
      <c r="B2552" s="15" t="s">
        <v>7807</v>
      </c>
      <c r="C2552" s="6">
        <v>11</v>
      </c>
      <c r="D2552" s="6">
        <v>80</v>
      </c>
      <c r="E2552" s="6">
        <v>14259912.139838301</v>
      </c>
      <c r="F2552" s="7">
        <v>1.5733607573083399</v>
      </c>
      <c r="G2552" s="8" t="s">
        <v>7808</v>
      </c>
      <c r="H2552" s="9">
        <v>148.47951609878501</v>
      </c>
      <c r="I2552" s="10">
        <v>50</v>
      </c>
      <c r="J2552" s="11">
        <v>0.55604710529586898</v>
      </c>
      <c r="K2552" s="12" t="s">
        <v>7809</v>
      </c>
      <c r="L2552" s="13">
        <v>155.326343558513</v>
      </c>
      <c r="M2552" s="10">
        <v>53</v>
      </c>
      <c r="N2552" s="14">
        <f>Table1[[#This Row],[DC_STM/DC_NS]]+Table1[[#This Row],[DC_LPS/DC_NS]]</f>
        <v>2.129407862604209</v>
      </c>
      <c r="O2552" s="6">
        <v>7</v>
      </c>
      <c r="P2552" s="6">
        <v>29</v>
      </c>
      <c r="Q2552" s="6">
        <v>3196202.1056758999</v>
      </c>
      <c r="R2552" s="7">
        <v>5.8662826750953299</v>
      </c>
      <c r="S2552" s="16" t="s">
        <v>7810</v>
      </c>
      <c r="T2552" s="9">
        <v>115.512357654824</v>
      </c>
      <c r="U2552" s="10">
        <v>18</v>
      </c>
      <c r="V2552" s="11">
        <v>0.36038627431601999</v>
      </c>
      <c r="W2552" s="17" t="s">
        <v>7811</v>
      </c>
      <c r="X2552" s="13">
        <v>113.08633071878999</v>
      </c>
      <c r="Y2552" s="10">
        <v>16</v>
      </c>
      <c r="Z2552" s="18">
        <f>Table1[[#This Row],[Mφ_STM/Mφ_NS]]+Table1[[#This Row],[Mφ_LPS/Mφ_NS]]</f>
        <v>6.2266689494113496</v>
      </c>
    </row>
    <row r="2553" spans="1:26" x14ac:dyDescent="0.25">
      <c r="A2553" s="15" t="s">
        <v>7812</v>
      </c>
      <c r="B2553" s="15" t="s">
        <v>7813</v>
      </c>
      <c r="C2553" s="6">
        <v>13</v>
      </c>
      <c r="D2553" s="6">
        <v>1000</v>
      </c>
      <c r="E2553" s="6">
        <v>896967472.97981799</v>
      </c>
      <c r="F2553" s="7">
        <v>1.0735840942317501</v>
      </c>
      <c r="G2553" s="8" t="s">
        <v>7814</v>
      </c>
      <c r="H2553" s="9">
        <v>93.791330657465295</v>
      </c>
      <c r="I2553" s="10">
        <v>221</v>
      </c>
      <c r="J2553" s="11">
        <v>0.736637411121004</v>
      </c>
      <c r="K2553" s="12" t="s">
        <v>7815</v>
      </c>
      <c r="L2553" s="13">
        <v>50.761934065372003</v>
      </c>
      <c r="M2553" s="10">
        <v>222</v>
      </c>
      <c r="N2553" s="14">
        <f>Table1[[#This Row],[DC_STM/DC_NS]]+Table1[[#This Row],[DC_LPS/DC_NS]]</f>
        <v>1.8102215053527542</v>
      </c>
      <c r="O2553" s="6">
        <v>12</v>
      </c>
      <c r="P2553" s="6">
        <v>532</v>
      </c>
      <c r="Q2553" s="6">
        <v>158686127.600016</v>
      </c>
      <c r="R2553" s="7">
        <v>4.1131597985048698</v>
      </c>
      <c r="S2553" s="16" t="s">
        <v>7816</v>
      </c>
      <c r="T2553" s="9">
        <v>90.570314252091606</v>
      </c>
      <c r="U2553" s="10">
        <v>154</v>
      </c>
      <c r="V2553" s="11">
        <v>0.69582747937242595</v>
      </c>
      <c r="W2553" s="17" t="s">
        <v>7817</v>
      </c>
      <c r="X2553" s="13">
        <v>58.262545553550403</v>
      </c>
      <c r="Y2553" s="10">
        <v>148</v>
      </c>
      <c r="Z2553" s="18">
        <f>Table1[[#This Row],[Mφ_STM/Mφ_NS]]+Table1[[#This Row],[Mφ_LPS/Mφ_NS]]</f>
        <v>4.8089872778772955</v>
      </c>
    </row>
    <row r="2554" spans="1:26" x14ac:dyDescent="0.25">
      <c r="A2554" s="5" t="s">
        <v>7818</v>
      </c>
      <c r="B2554" s="15" t="s">
        <v>7819</v>
      </c>
      <c r="C2554" s="6">
        <v>7</v>
      </c>
      <c r="D2554" s="6">
        <v>38</v>
      </c>
      <c r="E2554" s="6">
        <v>5403114.0688328603</v>
      </c>
      <c r="F2554" s="7">
        <v>1.78827162577333</v>
      </c>
      <c r="G2554" s="8" t="s">
        <v>7820</v>
      </c>
      <c r="H2554" s="9">
        <v>154.90944791647999</v>
      </c>
      <c r="I2554" s="10">
        <v>16</v>
      </c>
      <c r="J2554" s="11">
        <v>0.42481874065933001</v>
      </c>
      <c r="K2554" s="12" t="s">
        <v>7820</v>
      </c>
      <c r="L2554" s="13">
        <v>125.760952938196</v>
      </c>
      <c r="M2554" s="10">
        <v>16</v>
      </c>
      <c r="N2554" s="14">
        <f>Table1[[#This Row],[DC_STM/DC_NS]]+Table1[[#This Row],[DC_LPS/DC_NS]]</f>
        <v>2.21309036643266</v>
      </c>
      <c r="O2554" s="6">
        <v>3</v>
      </c>
      <c r="P2554" s="6">
        <v>4</v>
      </c>
      <c r="Q2554" s="6">
        <v>1242483.03645833</v>
      </c>
      <c r="R2554" s="7">
        <v>100</v>
      </c>
      <c r="S2554" s="16" t="s">
        <v>61</v>
      </c>
      <c r="T2554" s="9"/>
      <c r="U2554" s="10">
        <v>1</v>
      </c>
      <c r="V2554" s="11">
        <v>100</v>
      </c>
      <c r="W2554" s="17" t="s">
        <v>61</v>
      </c>
      <c r="X2554" s="13"/>
      <c r="Y2554" s="10">
        <v>1</v>
      </c>
      <c r="Z2554" s="18">
        <f>Table1[[#This Row],[Mφ_STM/Mφ_NS]]+Table1[[#This Row],[Mφ_LPS/Mφ_NS]]</f>
        <v>200</v>
      </c>
    </row>
    <row r="2555" spans="1:26" x14ac:dyDescent="0.25">
      <c r="A2555" s="5" t="s">
        <v>7821</v>
      </c>
      <c r="B2555" s="15" t="s">
        <v>7822</v>
      </c>
      <c r="C2555" s="6">
        <v>14</v>
      </c>
      <c r="D2555" s="6">
        <v>114</v>
      </c>
      <c r="E2555" s="6">
        <v>16094727.545355899</v>
      </c>
      <c r="F2555" s="7">
        <v>0.81877226533411496</v>
      </c>
      <c r="G2555" s="8" t="s">
        <v>7823</v>
      </c>
      <c r="H2555" s="9">
        <v>96.927666268065806</v>
      </c>
      <c r="I2555" s="10">
        <v>53</v>
      </c>
      <c r="J2555" s="11">
        <v>0.76183579223570097</v>
      </c>
      <c r="K2555" s="12" t="s">
        <v>7824</v>
      </c>
      <c r="L2555" s="13">
        <v>77.088140315680405</v>
      </c>
      <c r="M2555" s="10">
        <v>54</v>
      </c>
      <c r="N2555" s="14">
        <f>Table1[[#This Row],[DC_STM/DC_NS]]+Table1[[#This Row],[DC_LPS/DC_NS]]</f>
        <v>1.5806080575698158</v>
      </c>
      <c r="O2555" s="6">
        <v>8</v>
      </c>
      <c r="P2555" s="6">
        <v>31</v>
      </c>
      <c r="Q2555" s="6">
        <v>3046637.4217447899</v>
      </c>
      <c r="R2555" s="7">
        <v>4.3268248351765601</v>
      </c>
      <c r="S2555" s="16" t="s">
        <v>7825</v>
      </c>
      <c r="T2555" s="9">
        <v>153.730106837177</v>
      </c>
      <c r="U2555" s="10">
        <v>16</v>
      </c>
      <c r="V2555" s="11">
        <v>0.45541267036352601</v>
      </c>
      <c r="W2555" s="17" t="s">
        <v>7826</v>
      </c>
      <c r="X2555" s="13">
        <v>94.679382802995605</v>
      </c>
      <c r="Y2555" s="10">
        <v>14</v>
      </c>
      <c r="Z2555" s="18">
        <f>Table1[[#This Row],[Mφ_STM/Mφ_NS]]+Table1[[#This Row],[Mφ_LPS/Mφ_NS]]</f>
        <v>4.7822375055400865</v>
      </c>
    </row>
    <row r="2556" spans="1:26" x14ac:dyDescent="0.25">
      <c r="A2556" s="5" t="s">
        <v>7827</v>
      </c>
      <c r="B2556" s="15" t="s">
        <v>7828</v>
      </c>
      <c r="C2556" s="6">
        <v>25</v>
      </c>
      <c r="D2556" s="6">
        <v>814</v>
      </c>
      <c r="E2556" s="6">
        <v>308919189.405056</v>
      </c>
      <c r="F2556" s="7">
        <v>1.5983153593299</v>
      </c>
      <c r="G2556" s="8" t="s">
        <v>7829</v>
      </c>
      <c r="H2556" s="9">
        <v>99.392064402661006</v>
      </c>
      <c r="I2556" s="10">
        <v>284</v>
      </c>
      <c r="J2556" s="11">
        <v>0.691438879966774</v>
      </c>
      <c r="K2556" s="12" t="s">
        <v>7830</v>
      </c>
      <c r="L2556" s="13">
        <v>63.693128823366102</v>
      </c>
      <c r="M2556" s="10">
        <v>297</v>
      </c>
      <c r="N2556" s="14">
        <f>Table1[[#This Row],[DC_STM/DC_NS]]+Table1[[#This Row],[DC_LPS/DC_NS]]</f>
        <v>2.2897542392966739</v>
      </c>
      <c r="O2556" s="6"/>
      <c r="P2556" s="6"/>
      <c r="Q2556" s="6"/>
      <c r="R2556" s="7"/>
      <c r="S2556" s="16"/>
      <c r="T2556" s="9"/>
      <c r="U2556" s="10">
        <v>0</v>
      </c>
      <c r="V2556" s="11"/>
      <c r="W2556" s="17"/>
      <c r="X2556" s="13"/>
      <c r="Y2556" s="10">
        <v>0</v>
      </c>
      <c r="Z2556" s="18">
        <f>Table1[[#This Row],[Mφ_STM/Mφ_NS]]+Table1[[#This Row],[Mφ_LPS/Mφ_NS]]</f>
        <v>0</v>
      </c>
    </row>
    <row r="2557" spans="1:26" x14ac:dyDescent="0.25">
      <c r="A2557" s="15" t="s">
        <v>7831</v>
      </c>
      <c r="B2557" s="15" t="s">
        <v>7832</v>
      </c>
      <c r="C2557" s="6">
        <v>7</v>
      </c>
      <c r="D2557" s="6">
        <v>227</v>
      </c>
      <c r="E2557" s="6">
        <v>568618544.14583302</v>
      </c>
      <c r="F2557" s="7">
        <v>0.359991579049387</v>
      </c>
      <c r="G2557" s="8" t="s">
        <v>7833</v>
      </c>
      <c r="H2557" s="9">
        <v>111.944300335536</v>
      </c>
      <c r="I2557" s="10">
        <v>66</v>
      </c>
      <c r="J2557" s="11">
        <v>0.63316705300577303</v>
      </c>
      <c r="K2557" s="12" t="s">
        <v>7833</v>
      </c>
      <c r="L2557" s="13">
        <v>78.378097096432001</v>
      </c>
      <c r="M2557" s="10">
        <v>66</v>
      </c>
      <c r="N2557" s="14">
        <f>Table1[[#This Row],[DC_STM/DC_NS]]+Table1[[#This Row],[DC_LPS/DC_NS]]</f>
        <v>0.99315863205515997</v>
      </c>
      <c r="O2557" s="6">
        <v>7</v>
      </c>
      <c r="P2557" s="6">
        <v>305</v>
      </c>
      <c r="Q2557" s="6">
        <v>253714098.43484199</v>
      </c>
      <c r="R2557" s="7">
        <v>0.73982366834866398</v>
      </c>
      <c r="S2557" s="16" t="s">
        <v>7834</v>
      </c>
      <c r="T2557" s="9">
        <v>40.168183043216501</v>
      </c>
      <c r="U2557" s="10">
        <v>78</v>
      </c>
      <c r="V2557" s="11">
        <v>0.79530238223522198</v>
      </c>
      <c r="W2557" s="17" t="s">
        <v>7835</v>
      </c>
      <c r="X2557" s="13">
        <v>33.843029613664001</v>
      </c>
      <c r="Y2557" s="10">
        <v>80</v>
      </c>
      <c r="Z2557" s="18">
        <f>Table1[[#This Row],[Mφ_STM/Mφ_NS]]+Table1[[#This Row],[Mφ_LPS/Mφ_NS]]</f>
        <v>1.535126050583886</v>
      </c>
    </row>
    <row r="2558" spans="1:26" x14ac:dyDescent="0.25">
      <c r="A2558" s="5" t="s">
        <v>7836</v>
      </c>
      <c r="B2558" s="15" t="s">
        <v>7837</v>
      </c>
      <c r="C2558" s="6">
        <v>12</v>
      </c>
      <c r="D2558" s="6">
        <v>105</v>
      </c>
      <c r="E2558" s="6">
        <v>13889987.1932509</v>
      </c>
      <c r="F2558" s="7">
        <v>1.1357657151679299</v>
      </c>
      <c r="G2558" s="8" t="s">
        <v>7838</v>
      </c>
      <c r="H2558" s="9">
        <v>89.231399594374494</v>
      </c>
      <c r="I2558" s="10">
        <v>55</v>
      </c>
      <c r="J2558" s="11">
        <v>0.73238723039597498</v>
      </c>
      <c r="K2558" s="12" t="s">
        <v>7839</v>
      </c>
      <c r="L2558" s="13">
        <v>64.293194306943207</v>
      </c>
      <c r="M2558" s="10">
        <v>58</v>
      </c>
      <c r="N2558" s="14">
        <f>Table1[[#This Row],[DC_STM/DC_NS]]+Table1[[#This Row],[DC_LPS/DC_NS]]</f>
        <v>1.8681529455639048</v>
      </c>
      <c r="O2558" s="6">
        <v>6</v>
      </c>
      <c r="P2558" s="6">
        <v>31</v>
      </c>
      <c r="Q2558" s="6">
        <v>2723182.9030835698</v>
      </c>
      <c r="R2558" s="7">
        <v>6.00318551119737</v>
      </c>
      <c r="S2558" s="16" t="s">
        <v>7840</v>
      </c>
      <c r="T2558" s="9">
        <v>165.03550175086201</v>
      </c>
      <c r="U2558" s="10">
        <v>14</v>
      </c>
      <c r="V2558" s="11">
        <v>0.54099674343155901</v>
      </c>
      <c r="W2558" s="17" t="s">
        <v>7841</v>
      </c>
      <c r="X2558" s="13">
        <v>74.796107685168195</v>
      </c>
      <c r="Y2558" s="10">
        <v>13</v>
      </c>
      <c r="Z2558" s="18">
        <f>Table1[[#This Row],[Mφ_STM/Mφ_NS]]+Table1[[#This Row],[Mφ_LPS/Mφ_NS]]</f>
        <v>6.5441822546289288</v>
      </c>
    </row>
    <row r="2559" spans="1:26" x14ac:dyDescent="0.25">
      <c r="A2559" s="15" t="s">
        <v>7842</v>
      </c>
      <c r="B2559" s="15" t="s">
        <v>7843</v>
      </c>
      <c r="C2559" s="6"/>
      <c r="D2559" s="6"/>
      <c r="E2559" s="6"/>
      <c r="F2559" s="7"/>
      <c r="G2559" s="8"/>
      <c r="H2559" s="9"/>
      <c r="I2559" s="10">
        <v>0</v>
      </c>
      <c r="J2559" s="11"/>
      <c r="K2559" s="12"/>
      <c r="L2559" s="13"/>
      <c r="M2559" s="10">
        <v>0</v>
      </c>
      <c r="N2559" s="14">
        <f>Table1[[#This Row],[DC_STM/DC_NS]]+Table1[[#This Row],[DC_LPS/DC_NS]]</f>
        <v>0</v>
      </c>
      <c r="O2559" s="6">
        <v>16</v>
      </c>
      <c r="P2559" s="6">
        <v>130</v>
      </c>
      <c r="Q2559" s="6">
        <v>8637660.3178982195</v>
      </c>
      <c r="R2559" s="7">
        <v>3.6892449027165601</v>
      </c>
      <c r="S2559" s="16" t="s">
        <v>7844</v>
      </c>
      <c r="T2559" s="9">
        <v>89.531949693876101</v>
      </c>
      <c r="U2559" s="10">
        <v>47</v>
      </c>
      <c r="V2559" s="11">
        <v>1.77994335830886</v>
      </c>
      <c r="W2559" s="17" t="s">
        <v>7845</v>
      </c>
      <c r="X2559" s="13">
        <v>188.20048993845501</v>
      </c>
      <c r="Y2559" s="10">
        <v>45</v>
      </c>
      <c r="Z2559" s="18">
        <f>Table1[[#This Row],[Mφ_STM/Mφ_NS]]+Table1[[#This Row],[Mφ_LPS/Mφ_NS]]</f>
        <v>5.4691882610254199</v>
      </c>
    </row>
    <row r="2560" spans="1:26" x14ac:dyDescent="0.25">
      <c r="A2560" s="5" t="s">
        <v>7846</v>
      </c>
      <c r="B2560" s="15" t="s">
        <v>7847</v>
      </c>
      <c r="C2560" s="6"/>
      <c r="D2560" s="6"/>
      <c r="E2560" s="6"/>
      <c r="F2560" s="7"/>
      <c r="G2560" s="8"/>
      <c r="H2560" s="9"/>
      <c r="I2560" s="10">
        <v>0</v>
      </c>
      <c r="J2560" s="11"/>
      <c r="K2560" s="12"/>
      <c r="L2560" s="13"/>
      <c r="M2560" s="10">
        <v>0</v>
      </c>
      <c r="N2560" s="14">
        <f>Table1[[#This Row],[DC_STM/DC_NS]]+Table1[[#This Row],[DC_LPS/DC_NS]]</f>
        <v>0</v>
      </c>
      <c r="O2560" s="6">
        <v>3</v>
      </c>
      <c r="P2560" s="6">
        <v>37</v>
      </c>
      <c r="Q2560" s="6">
        <v>2782612.12245009</v>
      </c>
      <c r="R2560" s="7">
        <v>1.68244178535917</v>
      </c>
      <c r="S2560" s="16" t="s">
        <v>7848</v>
      </c>
      <c r="T2560" s="9">
        <v>14.486488977013201</v>
      </c>
      <c r="U2560" s="10">
        <v>18</v>
      </c>
      <c r="V2560" s="11">
        <v>0.52840252033373503</v>
      </c>
      <c r="W2560" s="17" t="s">
        <v>7848</v>
      </c>
      <c r="X2560" s="13">
        <v>63.501273631090598</v>
      </c>
      <c r="Y2560" s="10">
        <v>18</v>
      </c>
      <c r="Z2560" s="18">
        <f>Table1[[#This Row],[Mφ_STM/Mφ_NS]]+Table1[[#This Row],[Mφ_LPS/Mφ_NS]]</f>
        <v>2.210844305692905</v>
      </c>
    </row>
    <row r="2561" spans="1:26" x14ac:dyDescent="0.25">
      <c r="A2561" s="5" t="s">
        <v>7849</v>
      </c>
      <c r="B2561" s="15" t="s">
        <v>7850</v>
      </c>
      <c r="C2561" s="6"/>
      <c r="D2561" s="6"/>
      <c r="E2561" s="6"/>
      <c r="F2561" s="7"/>
      <c r="G2561" s="8"/>
      <c r="H2561" s="9"/>
      <c r="I2561" s="10">
        <v>0</v>
      </c>
      <c r="J2561" s="11"/>
      <c r="K2561" s="12"/>
      <c r="L2561" s="13"/>
      <c r="M2561" s="10">
        <v>0</v>
      </c>
      <c r="N2561" s="14">
        <f>Table1[[#This Row],[DC_STM/DC_NS]]+Table1[[#This Row],[DC_LPS/DC_NS]]</f>
        <v>0</v>
      </c>
      <c r="O2561" s="6">
        <v>2</v>
      </c>
      <c r="P2561" s="6">
        <v>7</v>
      </c>
      <c r="Q2561" s="6">
        <v>1501396.35693359</v>
      </c>
      <c r="R2561" s="7">
        <v>6.1560199171587602</v>
      </c>
      <c r="S2561" s="16" t="s">
        <v>7851</v>
      </c>
      <c r="T2561" s="9">
        <v>129.81908470567399</v>
      </c>
      <c r="U2561" s="10">
        <v>3</v>
      </c>
      <c r="V2561" s="11">
        <v>0.68806655664110195</v>
      </c>
      <c r="W2561" s="17" t="s">
        <v>558</v>
      </c>
      <c r="X2561" s="13">
        <v>48.704395085181901</v>
      </c>
      <c r="Y2561" s="10">
        <v>2</v>
      </c>
      <c r="Z2561" s="18">
        <f>Table1[[#This Row],[Mφ_STM/Mφ_NS]]+Table1[[#This Row],[Mφ_LPS/Mφ_NS]]</f>
        <v>6.8440864737998623</v>
      </c>
    </row>
    <row r="2562" spans="1:26" x14ac:dyDescent="0.25">
      <c r="A2562" s="5" t="s">
        <v>7852</v>
      </c>
      <c r="B2562" s="15" t="s">
        <v>7853</v>
      </c>
      <c r="C2562" s="6"/>
      <c r="D2562" s="6"/>
      <c r="E2562" s="6"/>
      <c r="F2562" s="7"/>
      <c r="G2562" s="8"/>
      <c r="H2562" s="9"/>
      <c r="I2562" s="10">
        <v>0</v>
      </c>
      <c r="J2562" s="11"/>
      <c r="K2562" s="12"/>
      <c r="L2562" s="13"/>
      <c r="M2562" s="10">
        <v>0</v>
      </c>
      <c r="N2562" s="14">
        <f>Table1[[#This Row],[DC_STM/DC_NS]]+Table1[[#This Row],[DC_LPS/DC_NS]]</f>
        <v>0</v>
      </c>
      <c r="O2562" s="6">
        <v>1</v>
      </c>
      <c r="P2562" s="6">
        <v>199</v>
      </c>
      <c r="Q2562" s="6">
        <v>225807735.21606401</v>
      </c>
      <c r="R2562" s="7"/>
      <c r="S2562" s="16"/>
      <c r="T2562" s="9"/>
      <c r="U2562" s="10">
        <v>0</v>
      </c>
      <c r="V2562" s="11"/>
      <c r="W2562" s="17"/>
      <c r="X2562" s="13"/>
      <c r="Y2562" s="10">
        <v>0</v>
      </c>
      <c r="Z2562" s="18">
        <f>Table1[[#This Row],[Mφ_STM/Mφ_NS]]+Table1[[#This Row],[Mφ_LPS/Mφ_NS]]</f>
        <v>0</v>
      </c>
    </row>
    <row r="2563" spans="1:26" x14ac:dyDescent="0.25">
      <c r="A2563" s="5" t="s">
        <v>7854</v>
      </c>
      <c r="B2563" s="15" t="s">
        <v>7855</v>
      </c>
      <c r="C2563" s="6">
        <v>43</v>
      </c>
      <c r="D2563" s="6">
        <v>2963</v>
      </c>
      <c r="E2563" s="6">
        <v>892747991.01302099</v>
      </c>
      <c r="F2563" s="7">
        <v>0.796277730097673</v>
      </c>
      <c r="G2563" s="8" t="s">
        <v>7856</v>
      </c>
      <c r="H2563" s="9">
        <v>80.104049293481694</v>
      </c>
      <c r="I2563" s="10">
        <v>575</v>
      </c>
      <c r="J2563" s="11">
        <v>0.81007151653415699</v>
      </c>
      <c r="K2563" s="12" t="s">
        <v>7857</v>
      </c>
      <c r="L2563" s="13">
        <v>46.900920040901298</v>
      </c>
      <c r="M2563" s="10">
        <v>591</v>
      </c>
      <c r="N2563" s="14">
        <f>Table1[[#This Row],[DC_STM/DC_NS]]+Table1[[#This Row],[DC_LPS/DC_NS]]</f>
        <v>1.6063492466318299</v>
      </c>
      <c r="O2563" s="6">
        <v>34</v>
      </c>
      <c r="P2563" s="6">
        <v>2700</v>
      </c>
      <c r="Q2563" s="6">
        <v>455252968.95198601</v>
      </c>
      <c r="R2563" s="7">
        <v>5.3877486822320497</v>
      </c>
      <c r="S2563" s="16" t="s">
        <v>7858</v>
      </c>
      <c r="T2563" s="9">
        <v>86.295877380293305</v>
      </c>
      <c r="U2563" s="10">
        <v>495</v>
      </c>
      <c r="V2563" s="11">
        <v>0.628008430947679</v>
      </c>
      <c r="W2563" s="17" t="s">
        <v>7859</v>
      </c>
      <c r="X2563" s="13">
        <v>49.356389380689798</v>
      </c>
      <c r="Y2563" s="10">
        <v>469</v>
      </c>
      <c r="Z2563" s="18">
        <f>Table1[[#This Row],[Mφ_STM/Mφ_NS]]+Table1[[#This Row],[Mφ_LPS/Mφ_NS]]</f>
        <v>6.0157571131797285</v>
      </c>
    </row>
    <row r="2564" spans="1:26" x14ac:dyDescent="0.25">
      <c r="A2564" s="5" t="s">
        <v>7860</v>
      </c>
      <c r="B2564" s="15" t="s">
        <v>7861</v>
      </c>
      <c r="C2564" s="6">
        <v>1</v>
      </c>
      <c r="D2564" s="6">
        <v>381</v>
      </c>
      <c r="E2564" s="6">
        <v>104569338.236545</v>
      </c>
      <c r="F2564" s="7">
        <v>3.8437916569284698</v>
      </c>
      <c r="G2564" s="8" t="s">
        <v>7862</v>
      </c>
      <c r="H2564" s="9">
        <v>129.70768318919701</v>
      </c>
      <c r="I2564" s="10">
        <v>6</v>
      </c>
      <c r="J2564" s="11">
        <v>2.4747798752873802</v>
      </c>
      <c r="K2564" s="12" t="s">
        <v>7863</v>
      </c>
      <c r="L2564" s="13">
        <v>83.429449470834498</v>
      </c>
      <c r="M2564" s="10">
        <v>8</v>
      </c>
      <c r="N2564" s="14">
        <f>Table1[[#This Row],[DC_STM/DC_NS]]+Table1[[#This Row],[DC_LPS/DC_NS]]</f>
        <v>6.3185715322158504</v>
      </c>
      <c r="O2564" s="6">
        <v>1</v>
      </c>
      <c r="P2564" s="6">
        <v>171</v>
      </c>
      <c r="Q2564" s="6">
        <v>15904695.724419501</v>
      </c>
      <c r="R2564" s="7">
        <v>8.5412534646429599</v>
      </c>
      <c r="S2564" s="16" t="s">
        <v>7864</v>
      </c>
      <c r="T2564" s="9">
        <v>92.082671011488898</v>
      </c>
      <c r="U2564" s="10">
        <v>4</v>
      </c>
      <c r="V2564" s="11">
        <v>0.69617553550571698</v>
      </c>
      <c r="W2564" s="17" t="s">
        <v>7864</v>
      </c>
      <c r="X2564" s="13">
        <v>115.797568385904</v>
      </c>
      <c r="Y2564" s="10">
        <v>4</v>
      </c>
      <c r="Z2564" s="18">
        <f>Table1[[#This Row],[Mφ_STM/Mφ_NS]]+Table1[[#This Row],[Mφ_LPS/Mφ_NS]]</f>
        <v>9.2374290001486763</v>
      </c>
    </row>
    <row r="2565" spans="1:26" x14ac:dyDescent="0.25">
      <c r="A2565" s="5" t="s">
        <v>7865</v>
      </c>
      <c r="B2565" s="15" t="s">
        <v>7866</v>
      </c>
      <c r="C2565" s="6"/>
      <c r="D2565" s="6"/>
      <c r="E2565" s="6"/>
      <c r="F2565" s="7"/>
      <c r="G2565" s="8"/>
      <c r="H2565" s="9"/>
      <c r="I2565" s="10">
        <v>0</v>
      </c>
      <c r="J2565" s="11"/>
      <c r="K2565" s="12"/>
      <c r="L2565" s="13"/>
      <c r="M2565" s="10">
        <v>0</v>
      </c>
      <c r="N2565" s="14">
        <f>Table1[[#This Row],[DC_STM/DC_NS]]+Table1[[#This Row],[DC_LPS/DC_NS]]</f>
        <v>0</v>
      </c>
      <c r="O2565" s="6">
        <v>1</v>
      </c>
      <c r="P2565" s="6">
        <v>1</v>
      </c>
      <c r="Q2565" s="6">
        <v>677344.04296875</v>
      </c>
      <c r="R2565" s="7"/>
      <c r="S2565" s="16"/>
      <c r="T2565" s="9"/>
      <c r="U2565" s="10">
        <v>0</v>
      </c>
      <c r="V2565" s="11"/>
      <c r="W2565" s="17"/>
      <c r="X2565" s="13"/>
      <c r="Y2565" s="10">
        <v>0</v>
      </c>
      <c r="Z2565" s="18">
        <f>Table1[[#This Row],[Mφ_STM/Mφ_NS]]+Table1[[#This Row],[Mφ_LPS/Mφ_NS]]</f>
        <v>0</v>
      </c>
    </row>
    <row r="2566" spans="1:26" x14ac:dyDescent="0.25">
      <c r="A2566" s="15" t="s">
        <v>7867</v>
      </c>
      <c r="B2566" s="15" t="s">
        <v>7868</v>
      </c>
      <c r="C2566" s="6">
        <v>1</v>
      </c>
      <c r="D2566" s="6">
        <v>430</v>
      </c>
      <c r="E2566" s="6">
        <v>18124751.625</v>
      </c>
      <c r="F2566" s="7">
        <v>0.80157892561520805</v>
      </c>
      <c r="G2566" s="8" t="s">
        <v>7321</v>
      </c>
      <c r="H2566" s="9">
        <v>85.622439881729804</v>
      </c>
      <c r="I2566" s="10">
        <v>3</v>
      </c>
      <c r="J2566" s="11">
        <v>0.20010240475816099</v>
      </c>
      <c r="K2566" s="12" t="s">
        <v>1779</v>
      </c>
      <c r="L2566" s="13">
        <v>82.7343540581398</v>
      </c>
      <c r="M2566" s="10">
        <v>3</v>
      </c>
      <c r="N2566" s="14">
        <f>Table1[[#This Row],[DC_STM/DC_NS]]+Table1[[#This Row],[DC_LPS/DC_NS]]</f>
        <v>1.0016813303733691</v>
      </c>
      <c r="O2566" s="6">
        <v>27</v>
      </c>
      <c r="P2566" s="6">
        <v>240</v>
      </c>
      <c r="Q2566" s="6">
        <v>5592147.5845269104</v>
      </c>
      <c r="R2566" s="7">
        <v>8.2270975484738607</v>
      </c>
      <c r="S2566" s="16" t="s">
        <v>7869</v>
      </c>
      <c r="T2566" s="9">
        <v>193.16006707125601</v>
      </c>
      <c r="U2566" s="10">
        <v>121</v>
      </c>
      <c r="V2566" s="11">
        <v>0.43138103396493799</v>
      </c>
      <c r="W2566" s="17" t="s">
        <v>7870</v>
      </c>
      <c r="X2566" s="13">
        <v>69.410893903453299</v>
      </c>
      <c r="Y2566" s="10">
        <v>107</v>
      </c>
      <c r="Z2566" s="18">
        <f>Table1[[#This Row],[Mφ_STM/Mφ_NS]]+Table1[[#This Row],[Mφ_LPS/Mφ_NS]]</f>
        <v>8.6584785824387982</v>
      </c>
    </row>
    <row r="2567" spans="1:26" x14ac:dyDescent="0.25">
      <c r="A2567" s="5" t="s">
        <v>7871</v>
      </c>
      <c r="B2567" s="15" t="s">
        <v>7872</v>
      </c>
      <c r="C2567" s="6">
        <v>11</v>
      </c>
      <c r="D2567" s="6">
        <v>62</v>
      </c>
      <c r="E2567" s="6">
        <v>7328177.2949761301</v>
      </c>
      <c r="F2567" s="7">
        <v>1.06878182834594</v>
      </c>
      <c r="G2567" s="8" t="s">
        <v>7873</v>
      </c>
      <c r="H2567" s="9">
        <v>148.50283412244099</v>
      </c>
      <c r="I2567" s="10">
        <v>40</v>
      </c>
      <c r="J2567" s="11">
        <v>0.155636904499974</v>
      </c>
      <c r="K2567" s="12" t="s">
        <v>7874</v>
      </c>
      <c r="L2567" s="13">
        <v>134.63612521113299</v>
      </c>
      <c r="M2567" s="10">
        <v>38</v>
      </c>
      <c r="N2567" s="14">
        <f>Table1[[#This Row],[DC_STM/DC_NS]]+Table1[[#This Row],[DC_LPS/DC_NS]]</f>
        <v>1.224418732845914</v>
      </c>
      <c r="O2567" s="6">
        <v>8</v>
      </c>
      <c r="P2567" s="6">
        <v>18</v>
      </c>
      <c r="Q2567" s="6">
        <v>2820453.0035807299</v>
      </c>
      <c r="R2567" s="7">
        <v>74.112938025471394</v>
      </c>
      <c r="S2567" s="16" t="s">
        <v>304</v>
      </c>
      <c r="T2567" s="9">
        <v>49.397359097798798</v>
      </c>
      <c r="U2567" s="10">
        <v>3</v>
      </c>
      <c r="V2567" s="11">
        <v>30.1112707201574</v>
      </c>
      <c r="W2567" s="17" t="s">
        <v>304</v>
      </c>
      <c r="X2567" s="13">
        <v>129.53208991266499</v>
      </c>
      <c r="Y2567" s="10">
        <v>3</v>
      </c>
      <c r="Z2567" s="18">
        <f>Table1[[#This Row],[Mφ_STM/Mφ_NS]]+Table1[[#This Row],[Mφ_LPS/Mφ_NS]]</f>
        <v>104.2242087456288</v>
      </c>
    </row>
    <row r="2568" spans="1:26" x14ac:dyDescent="0.25">
      <c r="A2568" s="5" t="s">
        <v>7875</v>
      </c>
      <c r="B2568" s="15" t="s">
        <v>7876</v>
      </c>
      <c r="C2568" s="6">
        <v>6</v>
      </c>
      <c r="D2568" s="6">
        <v>33</v>
      </c>
      <c r="E2568" s="6">
        <v>5858814.8098958302</v>
      </c>
      <c r="F2568" s="7">
        <v>2.5463699466776601</v>
      </c>
      <c r="G2568" s="8" t="s">
        <v>7877</v>
      </c>
      <c r="H2568" s="9">
        <v>129.01196768226501</v>
      </c>
      <c r="I2568" s="10">
        <v>16</v>
      </c>
      <c r="J2568" s="11">
        <v>0.447255049582234</v>
      </c>
      <c r="K2568" s="12" t="s">
        <v>7878</v>
      </c>
      <c r="L2568" s="13">
        <v>250.60804587051999</v>
      </c>
      <c r="M2568" s="10">
        <v>16</v>
      </c>
      <c r="N2568" s="14">
        <f>Table1[[#This Row],[DC_STM/DC_NS]]+Table1[[#This Row],[DC_LPS/DC_NS]]</f>
        <v>2.9936249962598942</v>
      </c>
      <c r="O2568" s="6">
        <v>6</v>
      </c>
      <c r="P2568" s="6">
        <v>18</v>
      </c>
      <c r="Q2568" s="6">
        <v>2892764.5168456999</v>
      </c>
      <c r="R2568" s="7">
        <v>6.12112065707871</v>
      </c>
      <c r="S2568" s="16" t="s">
        <v>1444</v>
      </c>
      <c r="T2568" s="9">
        <v>141.19031789619501</v>
      </c>
      <c r="U2568" s="10">
        <v>2</v>
      </c>
      <c r="V2568" s="11">
        <v>3.9773041772886599</v>
      </c>
      <c r="W2568" s="17" t="s">
        <v>242</v>
      </c>
      <c r="X2568" s="13"/>
      <c r="Y2568" s="10">
        <v>1</v>
      </c>
      <c r="Z2568" s="18">
        <f>Table1[[#This Row],[Mφ_STM/Mφ_NS]]+Table1[[#This Row],[Mφ_LPS/Mφ_NS]]</f>
        <v>10.098424834367369</v>
      </c>
    </row>
    <row r="2569" spans="1:26" x14ac:dyDescent="0.25">
      <c r="A2569" s="5" t="s">
        <v>7879</v>
      </c>
      <c r="B2569" s="15" t="s">
        <v>7880</v>
      </c>
      <c r="C2569" s="6">
        <v>1</v>
      </c>
      <c r="D2569" s="6">
        <v>12</v>
      </c>
      <c r="E2569" s="6">
        <v>1652162.12890625</v>
      </c>
      <c r="F2569" s="7"/>
      <c r="G2569" s="8"/>
      <c r="H2569" s="9"/>
      <c r="I2569" s="10">
        <v>0</v>
      </c>
      <c r="J2569" s="11"/>
      <c r="K2569" s="12"/>
      <c r="L2569" s="13"/>
      <c r="M2569" s="10">
        <v>0</v>
      </c>
      <c r="N2569" s="14">
        <f>Table1[[#This Row],[DC_STM/DC_NS]]+Table1[[#This Row],[DC_LPS/DC_NS]]</f>
        <v>0</v>
      </c>
      <c r="O2569" s="6"/>
      <c r="P2569" s="6"/>
      <c r="Q2569" s="6"/>
      <c r="R2569" s="7"/>
      <c r="S2569" s="16"/>
      <c r="T2569" s="9"/>
      <c r="U2569" s="10">
        <v>0</v>
      </c>
      <c r="V2569" s="11"/>
      <c r="W2569" s="17"/>
      <c r="X2569" s="13"/>
      <c r="Y2569" s="10">
        <v>0</v>
      </c>
      <c r="Z2569" s="18">
        <f>Table1[[#This Row],[Mφ_STM/Mφ_NS]]+Table1[[#This Row],[Mφ_LPS/Mφ_NS]]</f>
        <v>0</v>
      </c>
    </row>
    <row r="2570" spans="1:26" x14ac:dyDescent="0.25">
      <c r="A2570" s="15" t="s">
        <v>7881</v>
      </c>
      <c r="B2570" s="15" t="s">
        <v>7882</v>
      </c>
      <c r="C2570" s="6"/>
      <c r="D2570" s="6"/>
      <c r="E2570" s="6"/>
      <c r="F2570" s="7"/>
      <c r="G2570" s="8"/>
      <c r="H2570" s="9"/>
      <c r="I2570" s="10">
        <v>0</v>
      </c>
      <c r="J2570" s="11"/>
      <c r="K2570" s="12"/>
      <c r="L2570" s="13"/>
      <c r="M2570" s="10">
        <v>0</v>
      </c>
      <c r="N2570" s="14">
        <f>Table1[[#This Row],[DC_STM/DC_NS]]+Table1[[#This Row],[DC_LPS/DC_NS]]</f>
        <v>0</v>
      </c>
      <c r="O2570" s="6">
        <v>14</v>
      </c>
      <c r="P2570" s="6">
        <v>69</v>
      </c>
      <c r="Q2570" s="6">
        <v>1955959.1174587701</v>
      </c>
      <c r="R2570" s="7">
        <v>9.5571760448164707</v>
      </c>
      <c r="S2570" s="16" t="s">
        <v>7883</v>
      </c>
      <c r="T2570" s="9">
        <v>248.23763063672001</v>
      </c>
      <c r="U2570" s="10">
        <v>35</v>
      </c>
      <c r="V2570" s="11">
        <v>10.6692826707216</v>
      </c>
      <c r="W2570" s="17" t="s">
        <v>7884</v>
      </c>
      <c r="X2570" s="13">
        <v>294.20983884975999</v>
      </c>
      <c r="Y2570" s="10">
        <v>30</v>
      </c>
      <c r="Z2570" s="18">
        <f>Table1[[#This Row],[Mφ_STM/Mφ_NS]]+Table1[[#This Row],[Mφ_LPS/Mφ_NS]]</f>
        <v>20.226458715538072</v>
      </c>
    </row>
    <row r="2571" spans="1:26" x14ac:dyDescent="0.25">
      <c r="A2571" s="5" t="s">
        <v>7885</v>
      </c>
      <c r="B2571" s="15" t="s">
        <v>7886</v>
      </c>
      <c r="C2571" s="6">
        <v>3</v>
      </c>
      <c r="D2571" s="6">
        <v>5</v>
      </c>
      <c r="E2571" s="6">
        <v>1620058.84375</v>
      </c>
      <c r="F2571" s="7">
        <v>0.01</v>
      </c>
      <c r="G2571" s="8" t="s">
        <v>376</v>
      </c>
      <c r="H2571" s="9"/>
      <c r="I2571" s="10">
        <v>1</v>
      </c>
      <c r="J2571" s="11">
        <v>0.01</v>
      </c>
      <c r="K2571" s="12" t="s">
        <v>376</v>
      </c>
      <c r="L2571" s="13"/>
      <c r="M2571" s="10">
        <v>1</v>
      </c>
      <c r="N2571" s="14">
        <f>Table1[[#This Row],[DC_STM/DC_NS]]+Table1[[#This Row],[DC_LPS/DC_NS]]</f>
        <v>0.02</v>
      </c>
      <c r="O2571" s="6"/>
      <c r="P2571" s="6"/>
      <c r="Q2571" s="6"/>
      <c r="R2571" s="7"/>
      <c r="S2571" s="16"/>
      <c r="T2571" s="9"/>
      <c r="U2571" s="10">
        <v>0</v>
      </c>
      <c r="V2571" s="11"/>
      <c r="W2571" s="17"/>
      <c r="X2571" s="13"/>
      <c r="Y2571" s="10">
        <v>0</v>
      </c>
      <c r="Z2571" s="18">
        <f>Table1[[#This Row],[Mφ_STM/Mφ_NS]]+Table1[[#This Row],[Mφ_LPS/Mφ_NS]]</f>
        <v>0</v>
      </c>
    </row>
    <row r="2572" spans="1:26" x14ac:dyDescent="0.25">
      <c r="A2572" s="15" t="s">
        <v>7887</v>
      </c>
      <c r="B2572" s="15" t="s">
        <v>7888</v>
      </c>
      <c r="C2572" s="6">
        <v>16</v>
      </c>
      <c r="D2572" s="6">
        <v>255</v>
      </c>
      <c r="E2572" s="6">
        <v>46627855.827691004</v>
      </c>
      <c r="F2572" s="7">
        <v>1.31345467231508</v>
      </c>
      <c r="G2572" s="8" t="s">
        <v>7889</v>
      </c>
      <c r="H2572" s="9">
        <v>98.340767694353801</v>
      </c>
      <c r="I2572" s="10">
        <v>99</v>
      </c>
      <c r="J2572" s="11">
        <v>0.77539067497252301</v>
      </c>
      <c r="K2572" s="12" t="s">
        <v>7890</v>
      </c>
      <c r="L2572" s="13">
        <v>78.715853062974602</v>
      </c>
      <c r="M2572" s="10">
        <v>100</v>
      </c>
      <c r="N2572" s="14">
        <f>Table1[[#This Row],[DC_STM/DC_NS]]+Table1[[#This Row],[DC_LPS/DC_NS]]</f>
        <v>2.0888453472876032</v>
      </c>
      <c r="O2572" s="6"/>
      <c r="P2572" s="6"/>
      <c r="Q2572" s="6"/>
      <c r="R2572" s="7"/>
      <c r="S2572" s="16"/>
      <c r="T2572" s="9"/>
      <c r="U2572" s="10">
        <v>0</v>
      </c>
      <c r="V2572" s="11"/>
      <c r="W2572" s="17"/>
      <c r="X2572" s="13"/>
      <c r="Y2572" s="10">
        <v>0</v>
      </c>
      <c r="Z2572" s="18">
        <f>Table1[[#This Row],[Mφ_STM/Mφ_NS]]+Table1[[#This Row],[Mφ_LPS/Mφ_NS]]</f>
        <v>0</v>
      </c>
    </row>
    <row r="2573" spans="1:26" x14ac:dyDescent="0.25">
      <c r="A2573" s="5" t="s">
        <v>7891</v>
      </c>
      <c r="B2573" s="15" t="s">
        <v>7892</v>
      </c>
      <c r="C2573" s="6"/>
      <c r="D2573" s="6"/>
      <c r="E2573" s="6"/>
      <c r="F2573" s="7"/>
      <c r="G2573" s="8"/>
      <c r="H2573" s="9"/>
      <c r="I2573" s="10">
        <v>0</v>
      </c>
      <c r="J2573" s="11"/>
      <c r="K2573" s="12"/>
      <c r="L2573" s="13"/>
      <c r="M2573" s="10">
        <v>0</v>
      </c>
      <c r="N2573" s="14">
        <f>Table1[[#This Row],[DC_STM/DC_NS]]+Table1[[#This Row],[DC_LPS/DC_NS]]</f>
        <v>0</v>
      </c>
      <c r="O2573" s="6">
        <v>10</v>
      </c>
      <c r="P2573" s="6">
        <v>27</v>
      </c>
      <c r="Q2573" s="6">
        <v>955445.07560221397</v>
      </c>
      <c r="R2573" s="7">
        <v>0.81072854869750899</v>
      </c>
      <c r="S2573" s="16" t="s">
        <v>7893</v>
      </c>
      <c r="T2573" s="9">
        <v>162.00893248866001</v>
      </c>
      <c r="U2573" s="10">
        <v>6</v>
      </c>
      <c r="V2573" s="11">
        <v>1.39750066425834E-2</v>
      </c>
      <c r="W2573" s="17" t="s">
        <v>7894</v>
      </c>
      <c r="X2573" s="13">
        <v>56.887366771921201</v>
      </c>
      <c r="Y2573" s="10">
        <v>4</v>
      </c>
      <c r="Z2573" s="18">
        <f>Table1[[#This Row],[Mφ_STM/Mφ_NS]]+Table1[[#This Row],[Mφ_LPS/Mφ_NS]]</f>
        <v>0.82470355534009243</v>
      </c>
    </row>
    <row r="2574" spans="1:26" x14ac:dyDescent="0.25">
      <c r="A2574" s="5" t="s">
        <v>7895</v>
      </c>
      <c r="B2574" s="15" t="s">
        <v>7896</v>
      </c>
      <c r="C2574" s="6">
        <v>1</v>
      </c>
      <c r="D2574" s="6">
        <v>1</v>
      </c>
      <c r="E2574" s="6">
        <v>25616258.25</v>
      </c>
      <c r="F2574" s="7"/>
      <c r="G2574" s="8"/>
      <c r="H2574" s="9"/>
      <c r="I2574" s="10">
        <v>0</v>
      </c>
      <c r="J2574" s="11"/>
      <c r="K2574" s="12"/>
      <c r="L2574" s="13"/>
      <c r="M2574" s="10">
        <v>0</v>
      </c>
      <c r="N2574" s="14">
        <f>Table1[[#This Row],[DC_STM/DC_NS]]+Table1[[#This Row],[DC_LPS/DC_NS]]</f>
        <v>0</v>
      </c>
      <c r="O2574" s="6"/>
      <c r="P2574" s="6"/>
      <c r="Q2574" s="6"/>
      <c r="R2574" s="7"/>
      <c r="S2574" s="16"/>
      <c r="T2574" s="9"/>
      <c r="U2574" s="10">
        <v>0</v>
      </c>
      <c r="V2574" s="11"/>
      <c r="W2574" s="17"/>
      <c r="X2574" s="13"/>
      <c r="Y2574" s="10">
        <v>0</v>
      </c>
      <c r="Z2574" s="18">
        <f>Table1[[#This Row],[Mφ_STM/Mφ_NS]]+Table1[[#This Row],[Mφ_LPS/Mφ_NS]]</f>
        <v>0</v>
      </c>
    </row>
    <row r="2575" spans="1:26" x14ac:dyDescent="0.25">
      <c r="A2575" s="5" t="s">
        <v>7897</v>
      </c>
      <c r="B2575" s="15" t="s">
        <v>7898</v>
      </c>
      <c r="C2575" s="6">
        <v>1</v>
      </c>
      <c r="D2575" s="6">
        <v>1</v>
      </c>
      <c r="E2575" s="6">
        <v>713998.28125</v>
      </c>
      <c r="F2575" s="7"/>
      <c r="G2575" s="8"/>
      <c r="H2575" s="9"/>
      <c r="I2575" s="10">
        <v>0</v>
      </c>
      <c r="J2575" s="11"/>
      <c r="K2575" s="12"/>
      <c r="L2575" s="13"/>
      <c r="M2575" s="10">
        <v>0</v>
      </c>
      <c r="N2575" s="14">
        <f>Table1[[#This Row],[DC_STM/DC_NS]]+Table1[[#This Row],[DC_LPS/DC_NS]]</f>
        <v>0</v>
      </c>
      <c r="O2575" s="6"/>
      <c r="P2575" s="6"/>
      <c r="Q2575" s="6"/>
      <c r="R2575" s="7"/>
      <c r="S2575" s="16"/>
      <c r="T2575" s="9"/>
      <c r="U2575" s="10">
        <v>0</v>
      </c>
      <c r="V2575" s="11"/>
      <c r="W2575" s="17"/>
      <c r="X2575" s="13"/>
      <c r="Y2575" s="10">
        <v>0</v>
      </c>
      <c r="Z2575" s="18">
        <f>Table1[[#This Row],[Mφ_STM/Mφ_NS]]+Table1[[#This Row],[Mφ_LPS/Mφ_NS]]</f>
        <v>0</v>
      </c>
    </row>
    <row r="2576" spans="1:26" x14ac:dyDescent="0.25">
      <c r="A2576" s="5" t="s">
        <v>7899</v>
      </c>
      <c r="B2576" s="15" t="s">
        <v>7900</v>
      </c>
      <c r="C2576" s="6"/>
      <c r="D2576" s="6"/>
      <c r="E2576" s="6"/>
      <c r="F2576" s="7"/>
      <c r="G2576" s="8"/>
      <c r="H2576" s="9"/>
      <c r="I2576" s="10">
        <v>0</v>
      </c>
      <c r="J2576" s="11"/>
      <c r="K2576" s="12"/>
      <c r="L2576" s="13"/>
      <c r="M2576" s="10">
        <v>0</v>
      </c>
      <c r="N2576" s="14">
        <f>Table1[[#This Row],[DC_STM/DC_NS]]+Table1[[#This Row],[DC_LPS/DC_NS]]</f>
        <v>0</v>
      </c>
      <c r="O2576" s="6">
        <v>4</v>
      </c>
      <c r="P2576" s="6">
        <v>7</v>
      </c>
      <c r="Q2576" s="6">
        <v>537342.82397460903</v>
      </c>
      <c r="R2576" s="7">
        <v>1</v>
      </c>
      <c r="S2576" s="16" t="s">
        <v>7901</v>
      </c>
      <c r="T2576" s="9">
        <v>0</v>
      </c>
      <c r="U2576" s="10">
        <v>4</v>
      </c>
      <c r="V2576" s="11">
        <v>70.693389083343405</v>
      </c>
      <c r="W2576" s="17" t="s">
        <v>7902</v>
      </c>
      <c r="X2576" s="13">
        <v>71.8037991437334</v>
      </c>
      <c r="Y2576" s="10">
        <v>5</v>
      </c>
      <c r="Z2576" s="18">
        <f>Table1[[#This Row],[Mφ_STM/Mφ_NS]]+Table1[[#This Row],[Mφ_LPS/Mφ_NS]]</f>
        <v>71.693389083343405</v>
      </c>
    </row>
    <row r="2577" spans="1:26" x14ac:dyDescent="0.25">
      <c r="A2577" s="5" t="s">
        <v>7903</v>
      </c>
      <c r="B2577" s="15" t="s">
        <v>7904</v>
      </c>
      <c r="C2577" s="6">
        <v>1</v>
      </c>
      <c r="D2577" s="6">
        <v>1</v>
      </c>
      <c r="E2577" s="6">
        <v>26795178</v>
      </c>
      <c r="F2577" s="7">
        <v>1.55412496233464</v>
      </c>
      <c r="G2577" s="8" t="s">
        <v>182</v>
      </c>
      <c r="H2577" s="9"/>
      <c r="I2577" s="10">
        <v>1</v>
      </c>
      <c r="J2577" s="11">
        <v>0.65196434783900303</v>
      </c>
      <c r="K2577" s="12" t="s">
        <v>182</v>
      </c>
      <c r="L2577" s="13"/>
      <c r="M2577" s="10">
        <v>1</v>
      </c>
      <c r="N2577" s="14">
        <f>Table1[[#This Row],[DC_STM/DC_NS]]+Table1[[#This Row],[DC_LPS/DC_NS]]</f>
        <v>2.2060893101736432</v>
      </c>
      <c r="O2577" s="6"/>
      <c r="P2577" s="6"/>
      <c r="Q2577" s="6"/>
      <c r="R2577" s="7"/>
      <c r="S2577" s="16"/>
      <c r="T2577" s="9"/>
      <c r="U2577" s="10">
        <v>0</v>
      </c>
      <c r="V2577" s="11"/>
      <c r="W2577" s="17"/>
      <c r="X2577" s="13"/>
      <c r="Y2577" s="10">
        <v>0</v>
      </c>
      <c r="Z2577" s="18">
        <f>Table1[[#This Row],[Mφ_STM/Mφ_NS]]+Table1[[#This Row],[Mφ_LPS/Mφ_NS]]</f>
        <v>0</v>
      </c>
    </row>
    <row r="2578" spans="1:26" x14ac:dyDescent="0.25">
      <c r="A2578" s="5" t="s">
        <v>7905</v>
      </c>
      <c r="B2578" s="15" t="s">
        <v>7906</v>
      </c>
      <c r="C2578" s="6">
        <v>1</v>
      </c>
      <c r="D2578" s="6">
        <v>8</v>
      </c>
      <c r="E2578" s="6">
        <v>122369486.96875</v>
      </c>
      <c r="F2578" s="7"/>
      <c r="G2578" s="8"/>
      <c r="H2578" s="9"/>
      <c r="I2578" s="10">
        <v>0</v>
      </c>
      <c r="J2578" s="11"/>
      <c r="K2578" s="12"/>
      <c r="L2578" s="13"/>
      <c r="M2578" s="10">
        <v>0</v>
      </c>
      <c r="N2578" s="14">
        <f>Table1[[#This Row],[DC_STM/DC_NS]]+Table1[[#This Row],[DC_LPS/DC_NS]]</f>
        <v>0</v>
      </c>
      <c r="O2578" s="6">
        <v>1</v>
      </c>
      <c r="P2578" s="6">
        <v>5</v>
      </c>
      <c r="Q2578" s="6">
        <v>36179003.9521484</v>
      </c>
      <c r="R2578" s="7"/>
      <c r="S2578" s="16"/>
      <c r="T2578" s="9"/>
      <c r="U2578" s="10">
        <v>0</v>
      </c>
      <c r="V2578" s="11"/>
      <c r="W2578" s="17"/>
      <c r="X2578" s="13"/>
      <c r="Y2578" s="10">
        <v>0</v>
      </c>
      <c r="Z2578" s="18">
        <f>Table1[[#This Row],[Mφ_STM/Mφ_NS]]+Table1[[#This Row],[Mφ_LPS/Mφ_NS]]</f>
        <v>0</v>
      </c>
    </row>
    <row r="2579" spans="1:26" x14ac:dyDescent="0.25">
      <c r="A2579" s="5" t="s">
        <v>7907</v>
      </c>
      <c r="B2579" s="15" t="s">
        <v>7908</v>
      </c>
      <c r="C2579" s="6">
        <v>1</v>
      </c>
      <c r="D2579" s="6">
        <v>1</v>
      </c>
      <c r="E2579" s="6">
        <v>4544238</v>
      </c>
      <c r="F2579" s="7"/>
      <c r="G2579" s="8"/>
      <c r="H2579" s="9"/>
      <c r="I2579" s="10">
        <v>0</v>
      </c>
      <c r="J2579" s="11"/>
      <c r="K2579" s="12"/>
      <c r="L2579" s="13"/>
      <c r="M2579" s="10">
        <v>0</v>
      </c>
      <c r="N2579" s="14">
        <f>Table1[[#This Row],[DC_STM/DC_NS]]+Table1[[#This Row],[DC_LPS/DC_NS]]</f>
        <v>0</v>
      </c>
      <c r="O2579" s="6"/>
      <c r="P2579" s="6"/>
      <c r="Q2579" s="6"/>
      <c r="R2579" s="7"/>
      <c r="S2579" s="16"/>
      <c r="T2579" s="9"/>
      <c r="U2579" s="10">
        <v>0</v>
      </c>
      <c r="V2579" s="11"/>
      <c r="W2579" s="17"/>
      <c r="X2579" s="13"/>
      <c r="Y2579" s="10">
        <v>0</v>
      </c>
      <c r="Z2579" s="18">
        <f>Table1[[#This Row],[Mφ_STM/Mφ_NS]]+Table1[[#This Row],[Mφ_LPS/Mφ_NS]]</f>
        <v>0</v>
      </c>
    </row>
    <row r="2580" spans="1:26" x14ac:dyDescent="0.25">
      <c r="A2580" s="5" t="s">
        <v>7909</v>
      </c>
      <c r="B2580" s="15" t="s">
        <v>7910</v>
      </c>
      <c r="C2580" s="6"/>
      <c r="D2580" s="6"/>
      <c r="E2580" s="6"/>
      <c r="F2580" s="7"/>
      <c r="G2580" s="8"/>
      <c r="H2580" s="9"/>
      <c r="I2580" s="10">
        <v>0</v>
      </c>
      <c r="J2580" s="11"/>
      <c r="K2580" s="12"/>
      <c r="L2580" s="13"/>
      <c r="M2580" s="10">
        <v>0</v>
      </c>
      <c r="N2580" s="14">
        <f>Table1[[#This Row],[DC_STM/DC_NS]]+Table1[[#This Row],[DC_LPS/DC_NS]]</f>
        <v>0</v>
      </c>
      <c r="O2580" s="6">
        <v>1</v>
      </c>
      <c r="P2580" s="6">
        <v>2</v>
      </c>
      <c r="Q2580" s="6">
        <v>46161.918701171897</v>
      </c>
      <c r="R2580" s="7"/>
      <c r="S2580" s="16"/>
      <c r="T2580" s="9"/>
      <c r="U2580" s="10">
        <v>0</v>
      </c>
      <c r="V2580" s="11"/>
      <c r="W2580" s="17"/>
      <c r="X2580" s="13"/>
      <c r="Y2580" s="10">
        <v>0</v>
      </c>
      <c r="Z2580" s="18">
        <f>Table1[[#This Row],[Mφ_STM/Mφ_NS]]+Table1[[#This Row],[Mφ_LPS/Mφ_NS]]</f>
        <v>0</v>
      </c>
    </row>
    <row r="2581" spans="1:26" x14ac:dyDescent="0.25">
      <c r="A2581" s="5" t="s">
        <v>7911</v>
      </c>
      <c r="B2581" s="15" t="s">
        <v>7912</v>
      </c>
      <c r="C2581" s="6">
        <v>1</v>
      </c>
      <c r="D2581" s="6">
        <v>1</v>
      </c>
      <c r="E2581" s="6">
        <v>5837767</v>
      </c>
      <c r="F2581" s="7">
        <v>8.0127963219644299E-2</v>
      </c>
      <c r="G2581" s="8" t="s">
        <v>289</v>
      </c>
      <c r="H2581" s="9"/>
      <c r="I2581" s="10">
        <v>1</v>
      </c>
      <c r="J2581" s="11">
        <v>2.3333748802381198</v>
      </c>
      <c r="K2581" s="12" t="s">
        <v>289</v>
      </c>
      <c r="L2581" s="13"/>
      <c r="M2581" s="10">
        <v>1</v>
      </c>
      <c r="N2581" s="14">
        <f>Table1[[#This Row],[DC_STM/DC_NS]]+Table1[[#This Row],[DC_LPS/DC_NS]]</f>
        <v>2.4135028434577639</v>
      </c>
      <c r="O2581" s="6"/>
      <c r="P2581" s="6"/>
      <c r="Q2581" s="6"/>
      <c r="R2581" s="7"/>
      <c r="S2581" s="16"/>
      <c r="T2581" s="9"/>
      <c r="U2581" s="10">
        <v>0</v>
      </c>
      <c r="V2581" s="11"/>
      <c r="W2581" s="17"/>
      <c r="X2581" s="13"/>
      <c r="Y2581" s="10">
        <v>0</v>
      </c>
      <c r="Z2581" s="18">
        <f>Table1[[#This Row],[Mφ_STM/Mφ_NS]]+Table1[[#This Row],[Mφ_LPS/Mφ_NS]]</f>
        <v>0</v>
      </c>
    </row>
    <row r="2582" spans="1:26" x14ac:dyDescent="0.25">
      <c r="A2582" s="5" t="s">
        <v>7913</v>
      </c>
      <c r="B2582" s="15" t="s">
        <v>7914</v>
      </c>
      <c r="C2582" s="6">
        <v>1</v>
      </c>
      <c r="D2582" s="6">
        <v>1</v>
      </c>
      <c r="E2582" s="6">
        <v>0</v>
      </c>
      <c r="F2582" s="7"/>
      <c r="G2582" s="8"/>
      <c r="H2582" s="9"/>
      <c r="I2582" s="10">
        <v>0</v>
      </c>
      <c r="J2582" s="11"/>
      <c r="K2582" s="12"/>
      <c r="L2582" s="13"/>
      <c r="M2582" s="10">
        <v>0</v>
      </c>
      <c r="N2582" s="14">
        <f>Table1[[#This Row],[DC_STM/DC_NS]]+Table1[[#This Row],[DC_LPS/DC_NS]]</f>
        <v>0</v>
      </c>
      <c r="O2582" s="6"/>
      <c r="P2582" s="6"/>
      <c r="Q2582" s="6"/>
      <c r="R2582" s="7"/>
      <c r="S2582" s="16"/>
      <c r="T2582" s="9"/>
      <c r="U2582" s="10">
        <v>0</v>
      </c>
      <c r="V2582" s="11"/>
      <c r="W2582" s="17"/>
      <c r="X2582" s="13"/>
      <c r="Y2582" s="10">
        <v>0</v>
      </c>
      <c r="Z2582" s="18">
        <f>Table1[[#This Row],[Mφ_STM/Mφ_NS]]+Table1[[#This Row],[Mφ_LPS/Mφ_NS]]</f>
        <v>0</v>
      </c>
    </row>
    <row r="2583" spans="1:26" x14ac:dyDescent="0.25">
      <c r="A2583" s="5" t="s">
        <v>7915</v>
      </c>
      <c r="B2583" s="15" t="s">
        <v>7916</v>
      </c>
      <c r="C2583" s="6">
        <v>1</v>
      </c>
      <c r="D2583" s="6">
        <v>1</v>
      </c>
      <c r="E2583" s="6">
        <v>298102.560546875</v>
      </c>
      <c r="F2583" s="7">
        <v>0.19936638720942801</v>
      </c>
      <c r="G2583" s="8" t="s">
        <v>242</v>
      </c>
      <c r="H2583" s="9"/>
      <c r="I2583" s="10">
        <v>1</v>
      </c>
      <c r="J2583" s="11">
        <v>0.307353800854407</v>
      </c>
      <c r="K2583" s="12" t="s">
        <v>242</v>
      </c>
      <c r="L2583" s="13"/>
      <c r="M2583" s="10">
        <v>1</v>
      </c>
      <c r="N2583" s="14">
        <f>Table1[[#This Row],[DC_STM/DC_NS]]+Table1[[#This Row],[DC_LPS/DC_NS]]</f>
        <v>0.50672018806383501</v>
      </c>
      <c r="O2583" s="6"/>
      <c r="P2583" s="6"/>
      <c r="Q2583" s="6"/>
      <c r="R2583" s="7"/>
      <c r="S2583" s="16"/>
      <c r="T2583" s="9"/>
      <c r="U2583" s="10">
        <v>0</v>
      </c>
      <c r="V2583" s="11"/>
      <c r="W2583" s="17"/>
      <c r="X2583" s="13"/>
      <c r="Y2583" s="10">
        <v>0</v>
      </c>
      <c r="Z2583" s="18">
        <f>Table1[[#This Row],[Mφ_STM/Mφ_NS]]+Table1[[#This Row],[Mφ_LPS/Mφ_NS]]</f>
        <v>0</v>
      </c>
    </row>
    <row r="2584" spans="1:26" x14ac:dyDescent="0.25">
      <c r="A2584" s="5" t="s">
        <v>7917</v>
      </c>
      <c r="B2584" s="15" t="s">
        <v>7918</v>
      </c>
      <c r="C2584" s="6">
        <v>1</v>
      </c>
      <c r="D2584" s="6">
        <v>1</v>
      </c>
      <c r="E2584" s="6">
        <v>19657761.375</v>
      </c>
      <c r="F2584" s="7"/>
      <c r="G2584" s="8"/>
      <c r="H2584" s="9"/>
      <c r="I2584" s="10">
        <v>0</v>
      </c>
      <c r="J2584" s="11"/>
      <c r="K2584" s="12"/>
      <c r="L2584" s="13"/>
      <c r="M2584" s="10">
        <v>0</v>
      </c>
      <c r="N2584" s="14">
        <f>Table1[[#This Row],[DC_STM/DC_NS]]+Table1[[#This Row],[DC_LPS/DC_NS]]</f>
        <v>0</v>
      </c>
      <c r="O2584" s="6"/>
      <c r="P2584" s="6"/>
      <c r="Q2584" s="6"/>
      <c r="R2584" s="7"/>
      <c r="S2584" s="16"/>
      <c r="T2584" s="9"/>
      <c r="U2584" s="10">
        <v>0</v>
      </c>
      <c r="V2584" s="11"/>
      <c r="W2584" s="17"/>
      <c r="X2584" s="13"/>
      <c r="Y2584" s="10">
        <v>0</v>
      </c>
      <c r="Z2584" s="18">
        <f>Table1[[#This Row],[Mφ_STM/Mφ_NS]]+Table1[[#This Row],[Mφ_LPS/Mφ_NS]]</f>
        <v>0</v>
      </c>
    </row>
    <row r="2585" spans="1:26" x14ac:dyDescent="0.25">
      <c r="A2585" s="5" t="s">
        <v>7919</v>
      </c>
      <c r="B2585" s="15" t="s">
        <v>7920</v>
      </c>
      <c r="C2585" s="6"/>
      <c r="D2585" s="6"/>
      <c r="E2585" s="6"/>
      <c r="F2585" s="7"/>
      <c r="G2585" s="8"/>
      <c r="H2585" s="9"/>
      <c r="I2585" s="10">
        <v>0</v>
      </c>
      <c r="J2585" s="11"/>
      <c r="K2585" s="12"/>
      <c r="L2585" s="13"/>
      <c r="M2585" s="10">
        <v>0</v>
      </c>
      <c r="N2585" s="14">
        <f>Table1[[#This Row],[DC_STM/DC_NS]]+Table1[[#This Row],[DC_LPS/DC_NS]]</f>
        <v>0</v>
      </c>
      <c r="O2585" s="6">
        <v>1</v>
      </c>
      <c r="P2585" s="6">
        <v>1</v>
      </c>
      <c r="Q2585" s="6">
        <v>157113.38671875</v>
      </c>
      <c r="R2585" s="7"/>
      <c r="S2585" s="16"/>
      <c r="T2585" s="9"/>
      <c r="U2585" s="10">
        <v>0</v>
      </c>
      <c r="V2585" s="11"/>
      <c r="W2585" s="17"/>
      <c r="X2585" s="13"/>
      <c r="Y2585" s="10">
        <v>0</v>
      </c>
      <c r="Z2585" s="18">
        <f>Table1[[#This Row],[Mφ_STM/Mφ_NS]]+Table1[[#This Row],[Mφ_LPS/Mφ_NS]]</f>
        <v>0</v>
      </c>
    </row>
    <row r="2586" spans="1:26" x14ac:dyDescent="0.25">
      <c r="A2586" s="5" t="s">
        <v>7921</v>
      </c>
      <c r="B2586" s="15" t="s">
        <v>7922</v>
      </c>
      <c r="C2586" s="6">
        <v>1</v>
      </c>
      <c r="D2586" s="6">
        <v>1</v>
      </c>
      <c r="E2586" s="6">
        <v>7921484.80859375</v>
      </c>
      <c r="F2586" s="7">
        <v>1.75932015177352</v>
      </c>
      <c r="G2586" s="8" t="s">
        <v>153</v>
      </c>
      <c r="H2586" s="9"/>
      <c r="I2586" s="10">
        <v>1</v>
      </c>
      <c r="J2586" s="11">
        <v>0.94322239453676404</v>
      </c>
      <c r="K2586" s="12" t="s">
        <v>153</v>
      </c>
      <c r="L2586" s="13"/>
      <c r="M2586" s="10">
        <v>1</v>
      </c>
      <c r="N2586" s="14">
        <f>Table1[[#This Row],[DC_STM/DC_NS]]+Table1[[#This Row],[DC_LPS/DC_NS]]</f>
        <v>2.7025425463102839</v>
      </c>
      <c r="O2586" s="6"/>
      <c r="P2586" s="6"/>
      <c r="Q2586" s="6"/>
      <c r="R2586" s="7"/>
      <c r="S2586" s="16"/>
      <c r="T2586" s="9"/>
      <c r="U2586" s="10">
        <v>0</v>
      </c>
      <c r="V2586" s="11"/>
      <c r="W2586" s="17"/>
      <c r="X2586" s="13"/>
      <c r="Y2586" s="10">
        <v>0</v>
      </c>
      <c r="Z2586" s="18">
        <f>Table1[[#This Row],[Mφ_STM/Mφ_NS]]+Table1[[#This Row],[Mφ_LPS/Mφ_NS]]</f>
        <v>0</v>
      </c>
    </row>
    <row r="2587" spans="1:26" x14ac:dyDescent="0.25">
      <c r="A2587" s="5" t="s">
        <v>7923</v>
      </c>
      <c r="B2587" s="15" t="s">
        <v>7924</v>
      </c>
      <c r="C2587" s="6">
        <v>1</v>
      </c>
      <c r="D2587" s="6">
        <v>107</v>
      </c>
      <c r="E2587" s="6">
        <v>10264331.884982601</v>
      </c>
      <c r="F2587" s="7">
        <v>1.52324016210222</v>
      </c>
      <c r="G2587" s="8" t="s">
        <v>7925</v>
      </c>
      <c r="H2587" s="9">
        <v>120.460805518871</v>
      </c>
      <c r="I2587" s="10">
        <v>13</v>
      </c>
      <c r="J2587" s="11">
        <v>0.80852832803349295</v>
      </c>
      <c r="K2587" s="12" t="s">
        <v>7925</v>
      </c>
      <c r="L2587" s="13">
        <v>120.69716232383099</v>
      </c>
      <c r="M2587" s="10">
        <v>13</v>
      </c>
      <c r="N2587" s="14">
        <f>Table1[[#This Row],[DC_STM/DC_NS]]+Table1[[#This Row],[DC_LPS/DC_NS]]</f>
        <v>2.3317684901357127</v>
      </c>
      <c r="O2587" s="6">
        <v>1</v>
      </c>
      <c r="P2587" s="6">
        <v>42</v>
      </c>
      <c r="Q2587" s="6">
        <v>2155305.4960801899</v>
      </c>
      <c r="R2587" s="7"/>
      <c r="S2587" s="16"/>
      <c r="T2587" s="9"/>
      <c r="U2587" s="10">
        <v>0</v>
      </c>
      <c r="V2587" s="11"/>
      <c r="W2587" s="17"/>
      <c r="X2587" s="13"/>
      <c r="Y2587" s="10">
        <v>0</v>
      </c>
      <c r="Z2587" s="18">
        <f>Table1[[#This Row],[Mφ_STM/Mφ_NS]]+Table1[[#This Row],[Mφ_LPS/Mφ_NS]]</f>
        <v>0</v>
      </c>
    </row>
    <row r="2588" spans="1:26" x14ac:dyDescent="0.25">
      <c r="A2588" s="15" t="s">
        <v>7926</v>
      </c>
      <c r="B2588" s="15" t="s">
        <v>7927</v>
      </c>
      <c r="C2588" s="6">
        <v>19</v>
      </c>
      <c r="D2588" s="6">
        <v>520</v>
      </c>
      <c r="E2588" s="6">
        <v>201204683.05588099</v>
      </c>
      <c r="F2588" s="7">
        <v>1.28609364520694</v>
      </c>
      <c r="G2588" s="8" t="s">
        <v>7928</v>
      </c>
      <c r="H2588" s="9">
        <v>99.114462610058098</v>
      </c>
      <c r="I2588" s="10">
        <v>177</v>
      </c>
      <c r="J2588" s="11">
        <v>0.87603324222308598</v>
      </c>
      <c r="K2588" s="12" t="s">
        <v>7929</v>
      </c>
      <c r="L2588" s="13">
        <v>63.853171874411103</v>
      </c>
      <c r="M2588" s="10">
        <v>177</v>
      </c>
      <c r="N2588" s="14">
        <f>Table1[[#This Row],[DC_STM/DC_NS]]+Table1[[#This Row],[DC_LPS/DC_NS]]</f>
        <v>2.1621268874300261</v>
      </c>
      <c r="O2588" s="6">
        <v>19</v>
      </c>
      <c r="P2588" s="6">
        <v>393</v>
      </c>
      <c r="Q2588" s="6">
        <v>76027703.882215694</v>
      </c>
      <c r="R2588" s="7">
        <v>7.4600862357895998</v>
      </c>
      <c r="S2588" s="16" t="s">
        <v>7930</v>
      </c>
      <c r="T2588" s="9">
        <v>141.54792811027701</v>
      </c>
      <c r="U2588" s="10">
        <v>142</v>
      </c>
      <c r="V2588" s="11">
        <v>0.70052684683290101</v>
      </c>
      <c r="W2588" s="17" t="s">
        <v>7931</v>
      </c>
      <c r="X2588" s="13">
        <v>63.455794163941299</v>
      </c>
      <c r="Y2588" s="10">
        <v>136</v>
      </c>
      <c r="Z2588" s="18">
        <f>Table1[[#This Row],[Mφ_STM/Mφ_NS]]+Table1[[#This Row],[Mφ_LPS/Mφ_NS]]</f>
        <v>8.1606130826225005</v>
      </c>
    </row>
    <row r="2589" spans="1:26" x14ac:dyDescent="0.25">
      <c r="A2589" s="5" t="s">
        <v>7932</v>
      </c>
      <c r="B2589" s="15" t="s">
        <v>7933</v>
      </c>
      <c r="C2589" s="6">
        <v>16</v>
      </c>
      <c r="D2589" s="6">
        <v>101</v>
      </c>
      <c r="E2589" s="6">
        <v>8340158.9997829897</v>
      </c>
      <c r="F2589" s="7">
        <v>1.16424388184844</v>
      </c>
      <c r="G2589" s="8" t="s">
        <v>7934</v>
      </c>
      <c r="H2589" s="9">
        <v>100.438276335108</v>
      </c>
      <c r="I2589" s="10">
        <v>67</v>
      </c>
      <c r="J2589" s="11">
        <v>0.50981034793416402</v>
      </c>
      <c r="K2589" s="12" t="s">
        <v>7935</v>
      </c>
      <c r="L2589" s="13">
        <v>120.12791163026699</v>
      </c>
      <c r="M2589" s="10">
        <v>62</v>
      </c>
      <c r="N2589" s="14">
        <f>Table1[[#This Row],[DC_STM/DC_NS]]+Table1[[#This Row],[DC_LPS/DC_NS]]</f>
        <v>1.674054229782604</v>
      </c>
      <c r="O2589" s="6">
        <v>17</v>
      </c>
      <c r="P2589" s="6">
        <v>61</v>
      </c>
      <c r="Q2589" s="6">
        <v>2778071.94679543</v>
      </c>
      <c r="R2589" s="7">
        <v>7.1983620733708698</v>
      </c>
      <c r="S2589" s="16" t="s">
        <v>7936</v>
      </c>
      <c r="T2589" s="9">
        <v>133.55278760060699</v>
      </c>
      <c r="U2589" s="10">
        <v>19</v>
      </c>
      <c r="V2589" s="11">
        <v>0.387181560546562</v>
      </c>
      <c r="W2589" s="17" t="s">
        <v>7937</v>
      </c>
      <c r="X2589" s="13">
        <v>73.544916177725995</v>
      </c>
      <c r="Y2589" s="10">
        <v>15</v>
      </c>
      <c r="Z2589" s="18">
        <f>Table1[[#This Row],[Mφ_STM/Mφ_NS]]+Table1[[#This Row],[Mφ_LPS/Mφ_NS]]</f>
        <v>7.5855436339174318</v>
      </c>
    </row>
    <row r="2590" spans="1:26" x14ac:dyDescent="0.25">
      <c r="A2590" s="5" t="s">
        <v>7938</v>
      </c>
      <c r="B2590" s="15" t="s">
        <v>7939</v>
      </c>
      <c r="C2590" s="6">
        <v>4</v>
      </c>
      <c r="D2590" s="6">
        <v>10</v>
      </c>
      <c r="E2590" s="6">
        <v>1987683.7167968799</v>
      </c>
      <c r="F2590" s="7">
        <v>0.75040100087974204</v>
      </c>
      <c r="G2590" s="8" t="s">
        <v>1460</v>
      </c>
      <c r="H2590" s="9">
        <v>114.01823663142</v>
      </c>
      <c r="I2590" s="10">
        <v>6</v>
      </c>
      <c r="J2590" s="11">
        <v>0.120616443797834</v>
      </c>
      <c r="K2590" s="12" t="s">
        <v>1460</v>
      </c>
      <c r="L2590" s="13">
        <v>110.156193390868</v>
      </c>
      <c r="M2590" s="10">
        <v>6</v>
      </c>
      <c r="N2590" s="14">
        <f>Table1[[#This Row],[DC_STM/DC_NS]]+Table1[[#This Row],[DC_LPS/DC_NS]]</f>
        <v>0.87101744467757602</v>
      </c>
      <c r="O2590" s="6">
        <v>3</v>
      </c>
      <c r="P2590" s="6">
        <v>4</v>
      </c>
      <c r="Q2590" s="6">
        <v>1215760.4375</v>
      </c>
      <c r="R2590" s="7"/>
      <c r="S2590" s="16"/>
      <c r="T2590" s="9"/>
      <c r="U2590" s="10">
        <v>0</v>
      </c>
      <c r="V2590" s="11"/>
      <c r="W2590" s="17"/>
      <c r="X2590" s="13"/>
      <c r="Y2590" s="10">
        <v>0</v>
      </c>
      <c r="Z2590" s="18">
        <f>Table1[[#This Row],[Mφ_STM/Mφ_NS]]+Table1[[#This Row],[Mφ_LPS/Mφ_NS]]</f>
        <v>0</v>
      </c>
    </row>
    <row r="2591" spans="1:26" x14ac:dyDescent="0.25">
      <c r="A2591" s="5" t="s">
        <v>7940</v>
      </c>
      <c r="B2591" s="15" t="s">
        <v>7941</v>
      </c>
      <c r="C2591" s="6">
        <v>12</v>
      </c>
      <c r="D2591" s="6">
        <v>161</v>
      </c>
      <c r="E2591" s="6">
        <v>38992898.638020799</v>
      </c>
      <c r="F2591" s="7">
        <v>1.19417384247071</v>
      </c>
      <c r="G2591" s="8" t="s">
        <v>7942</v>
      </c>
      <c r="H2591" s="9">
        <v>89.481608878517505</v>
      </c>
      <c r="I2591" s="10">
        <v>65</v>
      </c>
      <c r="J2591" s="11">
        <v>0.683288498967356</v>
      </c>
      <c r="K2591" s="12" t="s">
        <v>7943</v>
      </c>
      <c r="L2591" s="13">
        <v>44.163736320437998</v>
      </c>
      <c r="M2591" s="10">
        <v>70</v>
      </c>
      <c r="N2591" s="14">
        <f>Table1[[#This Row],[DC_STM/DC_NS]]+Table1[[#This Row],[DC_LPS/DC_NS]]</f>
        <v>1.877462341438066</v>
      </c>
      <c r="O2591" s="6"/>
      <c r="P2591" s="6"/>
      <c r="Q2591" s="6"/>
      <c r="R2591" s="7"/>
      <c r="S2591" s="16"/>
      <c r="T2591" s="9"/>
      <c r="U2591" s="10">
        <v>0</v>
      </c>
      <c r="V2591" s="11"/>
      <c r="W2591" s="17"/>
      <c r="X2591" s="13"/>
      <c r="Y2591" s="10">
        <v>0</v>
      </c>
      <c r="Z2591" s="18">
        <f>Table1[[#This Row],[Mφ_STM/Mφ_NS]]+Table1[[#This Row],[Mφ_LPS/Mφ_NS]]</f>
        <v>0</v>
      </c>
    </row>
    <row r="2592" spans="1:26" x14ac:dyDescent="0.25">
      <c r="A2592" s="5" t="s">
        <v>7944</v>
      </c>
      <c r="B2592" s="15" t="s">
        <v>7945</v>
      </c>
      <c r="C2592" s="6">
        <v>1</v>
      </c>
      <c r="D2592" s="6">
        <v>81</v>
      </c>
      <c r="E2592" s="6">
        <v>29556813.600477401</v>
      </c>
      <c r="F2592" s="7">
        <v>0.54142428809686804</v>
      </c>
      <c r="G2592" s="8" t="s">
        <v>855</v>
      </c>
      <c r="H2592" s="9">
        <v>69.805818644635906</v>
      </c>
      <c r="I2592" s="10">
        <v>12</v>
      </c>
      <c r="J2592" s="11">
        <v>0.60065999840821205</v>
      </c>
      <c r="K2592" s="12" t="s">
        <v>5366</v>
      </c>
      <c r="L2592" s="13">
        <v>23.633379283354799</v>
      </c>
      <c r="M2592" s="10">
        <v>13</v>
      </c>
      <c r="N2592" s="14">
        <f>Table1[[#This Row],[DC_STM/DC_NS]]+Table1[[#This Row],[DC_LPS/DC_NS]]</f>
        <v>1.1420842865050802</v>
      </c>
      <c r="O2592" s="6">
        <v>1</v>
      </c>
      <c r="P2592" s="6">
        <v>51</v>
      </c>
      <c r="Q2592" s="6">
        <v>4377236.5291273296</v>
      </c>
      <c r="R2592" s="7">
        <v>15.6566902631292</v>
      </c>
      <c r="S2592" s="16" t="s">
        <v>276</v>
      </c>
      <c r="T2592" s="9">
        <v>224.44549910786</v>
      </c>
      <c r="U2592" s="10">
        <v>8</v>
      </c>
      <c r="V2592" s="11">
        <v>14.6041810052104</v>
      </c>
      <c r="W2592" s="17" t="s">
        <v>7527</v>
      </c>
      <c r="X2592" s="13">
        <v>257.84589344065103</v>
      </c>
      <c r="Y2592" s="10">
        <v>7</v>
      </c>
      <c r="Z2592" s="18">
        <f>Table1[[#This Row],[Mφ_STM/Mφ_NS]]+Table1[[#This Row],[Mφ_LPS/Mφ_NS]]</f>
        <v>30.260871268339599</v>
      </c>
    </row>
    <row r="2593" spans="1:26" x14ac:dyDescent="0.25">
      <c r="A2593" s="5" t="s">
        <v>7946</v>
      </c>
      <c r="B2593" s="15" t="s">
        <v>7947</v>
      </c>
      <c r="C2593" s="6">
        <v>1</v>
      </c>
      <c r="D2593" s="6">
        <v>69</v>
      </c>
      <c r="E2593" s="6">
        <v>29659017.6158312</v>
      </c>
      <c r="F2593" s="7">
        <v>3.03999250007181</v>
      </c>
      <c r="G2593" s="8" t="s">
        <v>7948</v>
      </c>
      <c r="H2593" s="9">
        <v>34.036232501544802</v>
      </c>
      <c r="I2593" s="10">
        <v>6</v>
      </c>
      <c r="J2593" s="11">
        <v>0.93169001389672801</v>
      </c>
      <c r="K2593" s="12" t="s">
        <v>7948</v>
      </c>
      <c r="L2593" s="13">
        <v>34.757482849604102</v>
      </c>
      <c r="M2593" s="10">
        <v>6</v>
      </c>
      <c r="N2593" s="14">
        <f>Table1[[#This Row],[DC_STM/DC_NS]]+Table1[[#This Row],[DC_LPS/DC_NS]]</f>
        <v>3.9716825139685379</v>
      </c>
      <c r="O2593" s="6">
        <v>1</v>
      </c>
      <c r="P2593" s="6">
        <v>40</v>
      </c>
      <c r="Q2593" s="6">
        <v>3707367.31469048</v>
      </c>
      <c r="R2593" s="7">
        <v>36.393691636605503</v>
      </c>
      <c r="S2593" s="16" t="s">
        <v>5258</v>
      </c>
      <c r="T2593" s="9">
        <v>151.36600172875299</v>
      </c>
      <c r="U2593" s="10">
        <v>3</v>
      </c>
      <c r="V2593" s="11">
        <v>33.340000000000003</v>
      </c>
      <c r="W2593" s="17" t="s">
        <v>5258</v>
      </c>
      <c r="X2593" s="13">
        <v>173.153129622888</v>
      </c>
      <c r="Y2593" s="10">
        <v>3</v>
      </c>
      <c r="Z2593" s="18">
        <f>Table1[[#This Row],[Mφ_STM/Mφ_NS]]+Table1[[#This Row],[Mφ_LPS/Mφ_NS]]</f>
        <v>69.733691636605499</v>
      </c>
    </row>
    <row r="2594" spans="1:26" x14ac:dyDescent="0.25">
      <c r="A2594" s="19" t="s">
        <v>7949</v>
      </c>
      <c r="B2594" s="19" t="s">
        <v>7950</v>
      </c>
      <c r="C2594" s="20">
        <v>6</v>
      </c>
      <c r="D2594" s="20">
        <v>42</v>
      </c>
      <c r="E2594" s="20">
        <v>12421791.381293399</v>
      </c>
      <c r="F2594" s="21">
        <v>1.2840778871412299</v>
      </c>
      <c r="G2594" s="22" t="s">
        <v>7951</v>
      </c>
      <c r="H2594" s="23">
        <v>85.616261667936001</v>
      </c>
      <c r="I2594" s="24">
        <v>26</v>
      </c>
      <c r="J2594" s="25">
        <v>1.18487062360606</v>
      </c>
      <c r="K2594" s="26" t="s">
        <v>7952</v>
      </c>
      <c r="L2594" s="27">
        <v>46.4174720486007</v>
      </c>
      <c r="M2594" s="24">
        <v>28</v>
      </c>
      <c r="N2594" s="28">
        <v>2.4689485107472899</v>
      </c>
      <c r="O2594" s="20">
        <v>5</v>
      </c>
      <c r="P2594" s="20">
        <v>42</v>
      </c>
      <c r="Q2594" s="20">
        <v>2506559.2144097202</v>
      </c>
      <c r="R2594" s="21">
        <v>11.4497048661772</v>
      </c>
      <c r="S2594" s="23" t="s">
        <v>7953</v>
      </c>
      <c r="T2594" s="23">
        <v>142.135048296072</v>
      </c>
      <c r="U2594" s="24">
        <v>23</v>
      </c>
      <c r="V2594" s="25">
        <v>17.6779088188384</v>
      </c>
      <c r="W2594" s="29" t="s">
        <v>7953</v>
      </c>
      <c r="X2594" s="27">
        <v>167.82569058009301</v>
      </c>
      <c r="Y2594" s="24">
        <v>23</v>
      </c>
      <c r="Z2594" s="18">
        <f>V2594+R2594</f>
        <v>29.1276136850156</v>
      </c>
    </row>
    <row r="2595" spans="1:26" x14ac:dyDescent="0.25">
      <c r="A2595" s="15" t="s">
        <v>7954</v>
      </c>
      <c r="B2595" s="15" t="s">
        <v>7955</v>
      </c>
      <c r="C2595" s="6">
        <v>2</v>
      </c>
      <c r="D2595" s="6">
        <v>139</v>
      </c>
      <c r="E2595" s="6">
        <v>20727873.3065321</v>
      </c>
      <c r="F2595" s="7">
        <v>1.7015182039639201</v>
      </c>
      <c r="G2595" s="8" t="s">
        <v>7956</v>
      </c>
      <c r="H2595" s="9">
        <v>34.824974874259901</v>
      </c>
      <c r="I2595" s="10">
        <v>15</v>
      </c>
      <c r="J2595" s="11">
        <v>1.24089903680437</v>
      </c>
      <c r="K2595" s="12" t="s">
        <v>7956</v>
      </c>
      <c r="L2595" s="13">
        <v>25.214261959076801</v>
      </c>
      <c r="M2595" s="10">
        <v>15</v>
      </c>
      <c r="N2595" s="14">
        <f>Table1[[#This Row],[DC_STM/DC_NS]]+Table1[[#This Row],[DC_LPS/DC_NS]]</f>
        <v>2.94241724076829</v>
      </c>
      <c r="O2595" s="6">
        <v>3</v>
      </c>
      <c r="P2595" s="6">
        <v>194</v>
      </c>
      <c r="Q2595" s="6">
        <v>30839447.455864798</v>
      </c>
      <c r="R2595" s="7">
        <v>19.241075761369199</v>
      </c>
      <c r="S2595" s="16" t="s">
        <v>7957</v>
      </c>
      <c r="T2595" s="9">
        <v>150.28616321334701</v>
      </c>
      <c r="U2595" s="10">
        <v>12</v>
      </c>
      <c r="V2595" s="11">
        <v>11.975728053892601</v>
      </c>
      <c r="W2595" s="17" t="s">
        <v>7958</v>
      </c>
      <c r="X2595" s="13">
        <v>66.2935758427042</v>
      </c>
      <c r="Y2595" s="10">
        <v>10</v>
      </c>
      <c r="Z2595" s="18">
        <f>Table1[[#This Row],[Mφ_STM/Mφ_NS]]+Table1[[#This Row],[Mφ_LPS/Mφ_NS]]</f>
        <v>31.216803815261798</v>
      </c>
    </row>
    <row r="2596" spans="1:26" x14ac:dyDescent="0.25">
      <c r="A2596" s="5" t="s">
        <v>7959</v>
      </c>
      <c r="B2596" s="15" t="s">
        <v>7960</v>
      </c>
      <c r="C2596" s="6"/>
      <c r="D2596" s="6"/>
      <c r="E2596" s="6"/>
      <c r="F2596" s="7"/>
      <c r="G2596" s="8"/>
      <c r="H2596" s="9"/>
      <c r="I2596" s="10">
        <v>0</v>
      </c>
      <c r="J2596" s="11"/>
      <c r="K2596" s="12"/>
      <c r="L2596" s="13"/>
      <c r="M2596" s="10">
        <v>0</v>
      </c>
      <c r="N2596" s="14">
        <f>Table1[[#This Row],[DC_STM/DC_NS]]+Table1[[#This Row],[DC_LPS/DC_NS]]</f>
        <v>0</v>
      </c>
      <c r="O2596" s="6">
        <v>1</v>
      </c>
      <c r="P2596" s="6">
        <v>1</v>
      </c>
      <c r="Q2596" s="6">
        <v>1967991.0625</v>
      </c>
      <c r="R2596" s="7"/>
      <c r="S2596" s="16"/>
      <c r="T2596" s="9"/>
      <c r="U2596" s="10">
        <v>0</v>
      </c>
      <c r="V2596" s="11"/>
      <c r="W2596" s="17"/>
      <c r="X2596" s="13"/>
      <c r="Y2596" s="10">
        <v>0</v>
      </c>
      <c r="Z2596" s="18">
        <f>Table1[[#This Row],[Mφ_STM/Mφ_NS]]+Table1[[#This Row],[Mφ_LPS/Mφ_NS]]</f>
        <v>0</v>
      </c>
    </row>
    <row r="2597" spans="1:26" x14ac:dyDescent="0.25">
      <c r="A2597" s="5" t="s">
        <v>7961</v>
      </c>
      <c r="B2597" s="15" t="s">
        <v>7962</v>
      </c>
      <c r="C2597" s="6"/>
      <c r="D2597" s="6"/>
      <c r="E2597" s="6"/>
      <c r="F2597" s="7"/>
      <c r="G2597" s="8"/>
      <c r="H2597" s="9"/>
      <c r="I2597" s="10">
        <v>0</v>
      </c>
      <c r="J2597" s="11"/>
      <c r="K2597" s="12"/>
      <c r="L2597" s="13"/>
      <c r="M2597" s="10">
        <v>0</v>
      </c>
      <c r="N2597" s="14">
        <f>Table1[[#This Row],[DC_STM/DC_NS]]+Table1[[#This Row],[DC_LPS/DC_NS]]</f>
        <v>0</v>
      </c>
      <c r="O2597" s="6">
        <v>1</v>
      </c>
      <c r="P2597" s="6">
        <v>2</v>
      </c>
      <c r="Q2597" s="6">
        <v>457473.27734375</v>
      </c>
      <c r="R2597" s="7">
        <v>0.73405296418326704</v>
      </c>
      <c r="S2597" s="16" t="s">
        <v>182</v>
      </c>
      <c r="T2597" s="9"/>
      <c r="U2597" s="10">
        <v>1</v>
      </c>
      <c r="V2597" s="11">
        <v>0.55584817003782705</v>
      </c>
      <c r="W2597" s="17" t="s">
        <v>182</v>
      </c>
      <c r="X2597" s="13"/>
      <c r="Y2597" s="10">
        <v>1</v>
      </c>
      <c r="Z2597" s="18">
        <f>Table1[[#This Row],[Mφ_STM/Mφ_NS]]+Table1[[#This Row],[Mφ_LPS/Mφ_NS]]</f>
        <v>1.2899011342210942</v>
      </c>
    </row>
    <row r="2598" spans="1:26" x14ac:dyDescent="0.25">
      <c r="A2598" s="5" t="s">
        <v>7963</v>
      </c>
      <c r="B2598" s="15" t="s">
        <v>7964</v>
      </c>
      <c r="C2598" s="6">
        <v>0</v>
      </c>
      <c r="D2598" s="6">
        <v>101</v>
      </c>
      <c r="E2598" s="6">
        <v>19234429.331163201</v>
      </c>
      <c r="F2598" s="7"/>
      <c r="G2598" s="8"/>
      <c r="H2598" s="9"/>
      <c r="I2598" s="10">
        <v>0</v>
      </c>
      <c r="J2598" s="11"/>
      <c r="K2598" s="12"/>
      <c r="L2598" s="13"/>
      <c r="M2598" s="10">
        <v>0</v>
      </c>
      <c r="N2598" s="14">
        <f>Table1[[#This Row],[DC_STM/DC_NS]]+Table1[[#This Row],[DC_LPS/DC_NS]]</f>
        <v>0</v>
      </c>
      <c r="O2598" s="6">
        <v>0</v>
      </c>
      <c r="P2598" s="6">
        <v>20</v>
      </c>
      <c r="Q2598" s="6">
        <v>2062402.0339725399</v>
      </c>
      <c r="R2598" s="7"/>
      <c r="S2598" s="16"/>
      <c r="T2598" s="9"/>
      <c r="U2598" s="10">
        <v>0</v>
      </c>
      <c r="V2598" s="11"/>
      <c r="W2598" s="17"/>
      <c r="X2598" s="13"/>
      <c r="Y2598" s="10">
        <v>0</v>
      </c>
      <c r="Z2598" s="18">
        <f>Table1[[#This Row],[Mφ_STM/Mφ_NS]]+Table1[[#This Row],[Mφ_LPS/Mφ_NS]]</f>
        <v>0</v>
      </c>
    </row>
    <row r="2599" spans="1:26" x14ac:dyDescent="0.25">
      <c r="A2599" s="5" t="s">
        <v>7965</v>
      </c>
      <c r="B2599" s="15" t="s">
        <v>7966</v>
      </c>
      <c r="C2599" s="6"/>
      <c r="D2599" s="6"/>
      <c r="E2599" s="6"/>
      <c r="F2599" s="7"/>
      <c r="G2599" s="8"/>
      <c r="H2599" s="9"/>
      <c r="I2599" s="10">
        <v>0</v>
      </c>
      <c r="J2599" s="11"/>
      <c r="K2599" s="12"/>
      <c r="L2599" s="13"/>
      <c r="M2599" s="10">
        <v>0</v>
      </c>
      <c r="N2599" s="14">
        <f>Table1[[#This Row],[DC_STM/DC_NS]]+Table1[[#This Row],[DC_LPS/DC_NS]]</f>
        <v>0</v>
      </c>
      <c r="O2599" s="6">
        <v>1</v>
      </c>
      <c r="P2599" s="6">
        <v>1</v>
      </c>
      <c r="Q2599" s="6">
        <v>181554.1484375</v>
      </c>
      <c r="R2599" s="7"/>
      <c r="S2599" s="16"/>
      <c r="T2599" s="9"/>
      <c r="U2599" s="10">
        <v>0</v>
      </c>
      <c r="V2599" s="11"/>
      <c r="W2599" s="17"/>
      <c r="X2599" s="13"/>
      <c r="Y2599" s="10">
        <v>0</v>
      </c>
      <c r="Z2599" s="18">
        <f>Table1[[#This Row],[Mφ_STM/Mφ_NS]]+Table1[[#This Row],[Mφ_LPS/Mφ_NS]]</f>
        <v>0</v>
      </c>
    </row>
    <row r="2600" spans="1:26" x14ac:dyDescent="0.25">
      <c r="A2600" s="5" t="s">
        <v>7967</v>
      </c>
      <c r="B2600" s="15" t="s">
        <v>7968</v>
      </c>
      <c r="C2600" s="6"/>
      <c r="D2600" s="6"/>
      <c r="E2600" s="6"/>
      <c r="F2600" s="7"/>
      <c r="G2600" s="8"/>
      <c r="H2600" s="9"/>
      <c r="I2600" s="10">
        <v>0</v>
      </c>
      <c r="J2600" s="11"/>
      <c r="K2600" s="12"/>
      <c r="L2600" s="13"/>
      <c r="M2600" s="10">
        <v>0</v>
      </c>
      <c r="N2600" s="14">
        <f>Table1[[#This Row],[DC_STM/DC_NS]]+Table1[[#This Row],[DC_LPS/DC_NS]]</f>
        <v>0</v>
      </c>
      <c r="O2600" s="6">
        <v>2</v>
      </c>
      <c r="P2600" s="6">
        <v>2</v>
      </c>
      <c r="Q2600" s="6">
        <v>2090816.79296875</v>
      </c>
      <c r="R2600" s="7"/>
      <c r="S2600" s="16"/>
      <c r="T2600" s="9"/>
      <c r="U2600" s="10">
        <v>0</v>
      </c>
      <c r="V2600" s="11"/>
      <c r="W2600" s="17"/>
      <c r="X2600" s="13"/>
      <c r="Y2600" s="10">
        <v>0</v>
      </c>
      <c r="Z2600" s="18">
        <f>Table1[[#This Row],[Mφ_STM/Mφ_NS]]+Table1[[#This Row],[Mφ_LPS/Mφ_NS]]</f>
        <v>0</v>
      </c>
    </row>
    <row r="2601" spans="1:26" x14ac:dyDescent="0.25">
      <c r="A2601" s="5" t="s">
        <v>7969</v>
      </c>
      <c r="B2601" s="15" t="s">
        <v>7970</v>
      </c>
      <c r="C2601" s="6">
        <v>2</v>
      </c>
      <c r="D2601" s="6">
        <v>3</v>
      </c>
      <c r="E2601" s="6">
        <v>2213374.1416015602</v>
      </c>
      <c r="F2601" s="7">
        <v>3.9620869285854399</v>
      </c>
      <c r="G2601" s="8" t="s">
        <v>431</v>
      </c>
      <c r="H2601" s="9"/>
      <c r="I2601" s="10">
        <v>1</v>
      </c>
      <c r="J2601" s="11"/>
      <c r="K2601" s="12"/>
      <c r="L2601" s="13"/>
      <c r="M2601" s="10">
        <v>0</v>
      </c>
      <c r="N2601" s="14">
        <f>Table1[[#This Row],[DC_STM/DC_NS]]+Table1[[#This Row],[DC_LPS/DC_NS]]</f>
        <v>3.9620869285854399</v>
      </c>
      <c r="O2601" s="6">
        <v>4</v>
      </c>
      <c r="P2601" s="6">
        <v>10</v>
      </c>
      <c r="Q2601" s="6">
        <v>1017522.16319444</v>
      </c>
      <c r="R2601" s="7"/>
      <c r="S2601" s="16"/>
      <c r="T2601" s="9"/>
      <c r="U2601" s="10">
        <v>0</v>
      </c>
      <c r="V2601" s="11"/>
      <c r="W2601" s="17"/>
      <c r="X2601" s="13"/>
      <c r="Y2601" s="10">
        <v>0</v>
      </c>
      <c r="Z2601" s="18">
        <f>Table1[[#This Row],[Mφ_STM/Mφ_NS]]+Table1[[#This Row],[Mφ_LPS/Mφ_NS]]</f>
        <v>0</v>
      </c>
    </row>
    <row r="2602" spans="1:26" x14ac:dyDescent="0.25">
      <c r="A2602" s="5" t="s">
        <v>7971</v>
      </c>
      <c r="B2602" s="15" t="s">
        <v>7972</v>
      </c>
      <c r="C2602" s="6">
        <v>4</v>
      </c>
      <c r="D2602" s="6">
        <v>49</v>
      </c>
      <c r="E2602" s="6">
        <v>11884846.5253314</v>
      </c>
      <c r="F2602" s="7">
        <v>0.81699966561274595</v>
      </c>
      <c r="G2602" s="8" t="s">
        <v>7973</v>
      </c>
      <c r="H2602" s="9">
        <v>58.569883032440799</v>
      </c>
      <c r="I2602" s="10">
        <v>23</v>
      </c>
      <c r="J2602" s="11">
        <v>1.54040617951964</v>
      </c>
      <c r="K2602" s="12" t="s">
        <v>7974</v>
      </c>
      <c r="L2602" s="13">
        <v>71.744602517603695</v>
      </c>
      <c r="M2602" s="10">
        <v>22</v>
      </c>
      <c r="N2602" s="14">
        <f>Table1[[#This Row],[DC_STM/DC_NS]]+Table1[[#This Row],[DC_LPS/DC_NS]]</f>
        <v>2.3574058451323858</v>
      </c>
      <c r="O2602" s="6">
        <v>5</v>
      </c>
      <c r="P2602" s="6">
        <v>81</v>
      </c>
      <c r="Q2602" s="6">
        <v>8355382.9689805796</v>
      </c>
      <c r="R2602" s="7">
        <v>6.8861321561576601</v>
      </c>
      <c r="S2602" s="16" t="s">
        <v>7975</v>
      </c>
      <c r="T2602" s="9">
        <v>122.852176024336</v>
      </c>
      <c r="U2602" s="10">
        <v>40</v>
      </c>
      <c r="V2602" s="11">
        <v>0.97415294354849102</v>
      </c>
      <c r="W2602" s="17" t="s">
        <v>7976</v>
      </c>
      <c r="X2602" s="13">
        <v>70.652597001463405</v>
      </c>
      <c r="Y2602" s="10">
        <v>41</v>
      </c>
      <c r="Z2602" s="18">
        <f>Table1[[#This Row],[Mφ_STM/Mφ_NS]]+Table1[[#This Row],[Mφ_LPS/Mφ_NS]]</f>
        <v>7.8602850997061511</v>
      </c>
    </row>
    <row r="2603" spans="1:26" x14ac:dyDescent="0.25">
      <c r="A2603" s="5" t="s">
        <v>7977</v>
      </c>
      <c r="B2603" s="15" t="s">
        <v>7978</v>
      </c>
      <c r="C2603" s="6">
        <v>5</v>
      </c>
      <c r="D2603" s="6">
        <v>11</v>
      </c>
      <c r="E2603" s="6">
        <v>1444992.0209147099</v>
      </c>
      <c r="F2603" s="7">
        <v>100</v>
      </c>
      <c r="G2603" s="8" t="s">
        <v>431</v>
      </c>
      <c r="H2603" s="9"/>
      <c r="I2603" s="10">
        <v>1</v>
      </c>
      <c r="J2603" s="11">
        <v>17.9629054243977</v>
      </c>
      <c r="K2603" s="12" t="s">
        <v>431</v>
      </c>
      <c r="L2603" s="13"/>
      <c r="M2603" s="10">
        <v>1</v>
      </c>
      <c r="N2603" s="14">
        <f>Table1[[#This Row],[DC_STM/DC_NS]]+Table1[[#This Row],[DC_LPS/DC_NS]]</f>
        <v>117.9629054243977</v>
      </c>
      <c r="O2603" s="6">
        <v>6</v>
      </c>
      <c r="P2603" s="6">
        <v>36</v>
      </c>
      <c r="Q2603" s="6">
        <v>826684.83173285599</v>
      </c>
      <c r="R2603" s="7">
        <v>100</v>
      </c>
      <c r="S2603" s="16" t="s">
        <v>1387</v>
      </c>
      <c r="T2603" s="9"/>
      <c r="U2603" s="10">
        <v>12</v>
      </c>
      <c r="V2603" s="11">
        <v>23.044449341760298</v>
      </c>
      <c r="W2603" s="16" t="s">
        <v>7979</v>
      </c>
      <c r="X2603" s="13"/>
      <c r="Y2603" s="10">
        <v>12</v>
      </c>
      <c r="Z2603" s="18">
        <f>Table1[[#This Row],[Mφ_STM/Mφ_NS]]+Table1[[#This Row],[Mφ_LPS/Mφ_NS]]</f>
        <v>123.0444493417603</v>
      </c>
    </row>
    <row r="2604" spans="1:26" x14ac:dyDescent="0.25">
      <c r="A2604" s="5" t="s">
        <v>7980</v>
      </c>
      <c r="B2604" s="15" t="s">
        <v>7981</v>
      </c>
      <c r="C2604" s="6"/>
      <c r="D2604" s="6"/>
      <c r="E2604" s="6"/>
      <c r="F2604" s="7"/>
      <c r="G2604" s="8"/>
      <c r="H2604" s="9"/>
      <c r="I2604" s="10">
        <v>0</v>
      </c>
      <c r="J2604" s="11"/>
      <c r="K2604" s="12"/>
      <c r="L2604" s="13"/>
      <c r="M2604" s="10">
        <v>0</v>
      </c>
      <c r="N2604" s="14">
        <f>Table1[[#This Row],[DC_STM/DC_NS]]+Table1[[#This Row],[DC_LPS/DC_NS]]</f>
        <v>0</v>
      </c>
      <c r="O2604" s="6">
        <v>13</v>
      </c>
      <c r="P2604" s="6">
        <v>242</v>
      </c>
      <c r="Q2604" s="6">
        <v>13596539.3745117</v>
      </c>
      <c r="R2604" s="7">
        <v>4.7961222433881501</v>
      </c>
      <c r="S2604" s="16" t="s">
        <v>7982</v>
      </c>
      <c r="T2604" s="9">
        <v>44.2312369708105</v>
      </c>
      <c r="U2604" s="10">
        <v>112</v>
      </c>
      <c r="V2604" s="11">
        <v>0.71358966728904005</v>
      </c>
      <c r="W2604" s="17" t="s">
        <v>7983</v>
      </c>
      <c r="X2604" s="13">
        <v>68.263653435855701</v>
      </c>
      <c r="Y2604" s="10">
        <v>109</v>
      </c>
      <c r="Z2604" s="18">
        <f>Table1[[#This Row],[Mφ_STM/Mφ_NS]]+Table1[[#This Row],[Mφ_LPS/Mφ_NS]]</f>
        <v>5.5097119106771899</v>
      </c>
    </row>
    <row r="2605" spans="1:26" x14ac:dyDescent="0.25">
      <c r="A2605" s="15" t="s">
        <v>7984</v>
      </c>
      <c r="B2605" s="15" t="s">
        <v>7985</v>
      </c>
      <c r="C2605" s="6">
        <v>2</v>
      </c>
      <c r="D2605" s="6">
        <v>622</v>
      </c>
      <c r="E2605" s="6">
        <v>186197810.97048599</v>
      </c>
      <c r="F2605" s="7">
        <v>17.7159186890913</v>
      </c>
      <c r="G2605" s="8" t="s">
        <v>7986</v>
      </c>
      <c r="H2605" s="9">
        <v>201.41072335730601</v>
      </c>
      <c r="I2605" s="10">
        <v>12</v>
      </c>
      <c r="J2605" s="11">
        <v>4.9221111534137503</v>
      </c>
      <c r="K2605" s="12" t="s">
        <v>7986</v>
      </c>
      <c r="L2605" s="13">
        <v>239.91827569201001</v>
      </c>
      <c r="M2605" s="10">
        <v>12</v>
      </c>
      <c r="N2605" s="14">
        <f>Table1[[#This Row],[DC_STM/DC_NS]]+Table1[[#This Row],[DC_LPS/DC_NS]]</f>
        <v>22.638029842505048</v>
      </c>
      <c r="O2605" s="6">
        <v>1</v>
      </c>
      <c r="P2605" s="6">
        <v>415</v>
      </c>
      <c r="Q2605" s="6">
        <v>30540153.9570041</v>
      </c>
      <c r="R2605" s="7"/>
      <c r="S2605" s="16"/>
      <c r="T2605" s="9"/>
      <c r="U2605" s="10">
        <v>0</v>
      </c>
      <c r="V2605" s="11"/>
      <c r="W2605" s="17"/>
      <c r="X2605" s="13"/>
      <c r="Y2605" s="10">
        <v>0</v>
      </c>
      <c r="Z2605" s="18">
        <f>Table1[[#This Row],[Mφ_STM/Mφ_NS]]+Table1[[#This Row],[Mφ_LPS/Mφ_NS]]</f>
        <v>0</v>
      </c>
    </row>
    <row r="2606" spans="1:26" x14ac:dyDescent="0.25">
      <c r="A2606" s="15" t="s">
        <v>7987</v>
      </c>
      <c r="B2606" s="15" t="s">
        <v>7988</v>
      </c>
      <c r="C2606" s="6">
        <v>29</v>
      </c>
      <c r="D2606" s="6">
        <v>825</v>
      </c>
      <c r="E2606" s="6">
        <v>159716194.404948</v>
      </c>
      <c r="F2606" s="7">
        <v>1.0151346480862999</v>
      </c>
      <c r="G2606" s="8" t="s">
        <v>7989</v>
      </c>
      <c r="H2606" s="9">
        <v>96.449132751148198</v>
      </c>
      <c r="I2606" s="10">
        <v>322</v>
      </c>
      <c r="J2606" s="11">
        <v>0.75339886086447105</v>
      </c>
      <c r="K2606" s="12" t="s">
        <v>7990</v>
      </c>
      <c r="L2606" s="13">
        <v>71.141170899389095</v>
      </c>
      <c r="M2606" s="10">
        <v>333</v>
      </c>
      <c r="N2606" s="14">
        <f>Table1[[#This Row],[DC_STM/DC_NS]]+Table1[[#This Row],[DC_LPS/DC_NS]]</f>
        <v>1.768533508950771</v>
      </c>
      <c r="O2606" s="6">
        <v>25</v>
      </c>
      <c r="P2606" s="6">
        <v>496</v>
      </c>
      <c r="Q2606" s="6">
        <v>38724687.376736097</v>
      </c>
      <c r="R2606" s="7">
        <v>4.5424257056593502</v>
      </c>
      <c r="S2606" s="16" t="s">
        <v>7991</v>
      </c>
      <c r="T2606" s="9">
        <v>72.453676954052497</v>
      </c>
      <c r="U2606" s="10">
        <v>225</v>
      </c>
      <c r="V2606" s="11">
        <v>0.58649201124378303</v>
      </c>
      <c r="W2606" s="17" t="s">
        <v>7992</v>
      </c>
      <c r="X2606" s="13">
        <v>59.655421686766999</v>
      </c>
      <c r="Y2606" s="10">
        <v>205</v>
      </c>
      <c r="Z2606" s="18">
        <f>Table1[[#This Row],[Mφ_STM/Mφ_NS]]+Table1[[#This Row],[Mφ_LPS/Mφ_NS]]</f>
        <v>5.1289177169031337</v>
      </c>
    </row>
    <row r="2607" spans="1:26" x14ac:dyDescent="0.25">
      <c r="A2607" s="19" t="s">
        <v>7993</v>
      </c>
      <c r="B2607" s="19" t="s">
        <v>7994</v>
      </c>
      <c r="C2607" s="20">
        <v>2</v>
      </c>
      <c r="D2607" s="20">
        <v>80</v>
      </c>
      <c r="E2607" s="20">
        <v>64330052.6389364</v>
      </c>
      <c r="F2607" s="21">
        <v>1.4135827265866601</v>
      </c>
      <c r="G2607" s="22" t="s">
        <v>7995</v>
      </c>
      <c r="H2607" s="23">
        <v>56.222761523046103</v>
      </c>
      <c r="I2607" s="24">
        <v>14</v>
      </c>
      <c r="J2607" s="25">
        <v>2.85573635287157</v>
      </c>
      <c r="K2607" s="26" t="s">
        <v>7996</v>
      </c>
      <c r="L2607" s="27">
        <v>115.944727147319</v>
      </c>
      <c r="M2607" s="24">
        <v>13</v>
      </c>
      <c r="N2607" s="28">
        <v>4.2693190794582296</v>
      </c>
      <c r="O2607" s="20">
        <v>1</v>
      </c>
      <c r="P2607" s="20">
        <v>57</v>
      </c>
      <c r="Q2607" s="20">
        <v>26168391.927856401</v>
      </c>
      <c r="R2607" s="21">
        <v>27.334653182438601</v>
      </c>
      <c r="S2607" s="23" t="s">
        <v>7997</v>
      </c>
      <c r="T2607" s="23">
        <v>160.75019123380801</v>
      </c>
      <c r="U2607" s="24">
        <v>11</v>
      </c>
      <c r="V2607" s="25">
        <v>3.6383043838474101</v>
      </c>
      <c r="W2607" s="29" t="s">
        <v>7997</v>
      </c>
      <c r="X2607" s="27">
        <v>155.90189041746501</v>
      </c>
      <c r="Y2607" s="24">
        <v>11</v>
      </c>
      <c r="Z2607" s="18">
        <f>V2607+R2607</f>
        <v>30.972957566286009</v>
      </c>
    </row>
    <row r="2608" spans="1:26" x14ac:dyDescent="0.25">
      <c r="A2608" s="5" t="s">
        <v>7998</v>
      </c>
      <c r="B2608" s="15" t="s">
        <v>7999</v>
      </c>
      <c r="C2608" s="6">
        <v>2</v>
      </c>
      <c r="D2608" s="6">
        <v>44</v>
      </c>
      <c r="E2608" s="6">
        <v>46327551.495963499</v>
      </c>
      <c r="F2608" s="7">
        <v>100</v>
      </c>
      <c r="G2608" s="8" t="s">
        <v>8000</v>
      </c>
      <c r="H2608" s="9">
        <v>0</v>
      </c>
      <c r="I2608" s="10">
        <v>15</v>
      </c>
      <c r="J2608" s="11">
        <v>100</v>
      </c>
      <c r="K2608" s="12" t="s">
        <v>8001</v>
      </c>
      <c r="L2608" s="13">
        <v>0</v>
      </c>
      <c r="M2608" s="10">
        <v>14</v>
      </c>
      <c r="N2608" s="14">
        <f>Table1[[#This Row],[DC_STM/DC_NS]]+Table1[[#This Row],[DC_LPS/DC_NS]]</f>
        <v>200</v>
      </c>
      <c r="O2608" s="6">
        <v>3</v>
      </c>
      <c r="P2608" s="6">
        <v>95</v>
      </c>
      <c r="Q2608" s="6">
        <v>24170010.546332501</v>
      </c>
      <c r="R2608" s="7">
        <v>89.222618749248696</v>
      </c>
      <c r="S2608" s="16" t="s">
        <v>8002</v>
      </c>
      <c r="T2608" s="9">
        <v>29.359711026236599</v>
      </c>
      <c r="U2608" s="10">
        <v>29</v>
      </c>
      <c r="V2608" s="11">
        <v>68.998534494666004</v>
      </c>
      <c r="W2608" s="17" t="s">
        <v>8003</v>
      </c>
      <c r="X2608" s="13">
        <v>64.805376161354403</v>
      </c>
      <c r="Y2608" s="10">
        <v>28</v>
      </c>
      <c r="Z2608" s="18">
        <f>Table1[[#This Row],[Mφ_STM/Mφ_NS]]+Table1[[#This Row],[Mφ_LPS/Mφ_NS]]</f>
        <v>158.2211532439147</v>
      </c>
    </row>
    <row r="2609" spans="1:26" x14ac:dyDescent="0.25">
      <c r="A2609" s="5" t="s">
        <v>8004</v>
      </c>
      <c r="B2609" s="15" t="s">
        <v>8005</v>
      </c>
      <c r="C2609" s="6">
        <v>7</v>
      </c>
      <c r="D2609" s="6">
        <v>12</v>
      </c>
      <c r="E2609" s="6">
        <v>2689388.2052951399</v>
      </c>
      <c r="F2609" s="7">
        <v>1.2415589862101899</v>
      </c>
      <c r="G2609" s="8" t="s">
        <v>8006</v>
      </c>
      <c r="H2609" s="9">
        <v>93.2973834225876</v>
      </c>
      <c r="I2609" s="10">
        <v>8</v>
      </c>
      <c r="J2609" s="11">
        <v>1.0163576673906501E-2</v>
      </c>
      <c r="K2609" s="12" t="s">
        <v>8007</v>
      </c>
      <c r="L2609" s="13">
        <v>3.59881736640396</v>
      </c>
      <c r="M2609" s="10">
        <v>7</v>
      </c>
      <c r="N2609" s="14">
        <f>Table1[[#This Row],[DC_STM/DC_NS]]+Table1[[#This Row],[DC_LPS/DC_NS]]</f>
        <v>1.2517225628840964</v>
      </c>
      <c r="O2609" s="6">
        <v>4</v>
      </c>
      <c r="P2609" s="6">
        <v>8</v>
      </c>
      <c r="Q2609" s="6">
        <v>718842.42730034702</v>
      </c>
      <c r="R2609" s="7"/>
      <c r="S2609" s="16"/>
      <c r="T2609" s="9"/>
      <c r="U2609" s="10">
        <v>0</v>
      </c>
      <c r="V2609" s="11"/>
      <c r="W2609" s="17"/>
      <c r="X2609" s="13"/>
      <c r="Y2609" s="10">
        <v>0</v>
      </c>
      <c r="Z2609" s="18">
        <f>Table1[[#This Row],[Mφ_STM/Mφ_NS]]+Table1[[#This Row],[Mφ_LPS/Mφ_NS]]</f>
        <v>0</v>
      </c>
    </row>
    <row r="2610" spans="1:26" x14ac:dyDescent="0.25">
      <c r="A2610" s="5" t="s">
        <v>8008</v>
      </c>
      <c r="B2610" s="15" t="s">
        <v>8009</v>
      </c>
      <c r="C2610" s="6">
        <v>2</v>
      </c>
      <c r="D2610" s="6">
        <v>2</v>
      </c>
      <c r="E2610" s="6">
        <v>1489297.5234375</v>
      </c>
      <c r="F2610" s="7">
        <v>0.01</v>
      </c>
      <c r="G2610" s="8" t="s">
        <v>153</v>
      </c>
      <c r="H2610" s="9"/>
      <c r="I2610" s="10">
        <v>1</v>
      </c>
      <c r="J2610" s="11">
        <v>0.01</v>
      </c>
      <c r="K2610" s="12" t="s">
        <v>153</v>
      </c>
      <c r="L2610" s="13"/>
      <c r="M2610" s="10">
        <v>1</v>
      </c>
      <c r="N2610" s="14">
        <f>Table1[[#This Row],[DC_STM/DC_NS]]+Table1[[#This Row],[DC_LPS/DC_NS]]</f>
        <v>0.02</v>
      </c>
      <c r="O2610" s="6">
        <v>1</v>
      </c>
      <c r="P2610" s="6">
        <v>1</v>
      </c>
      <c r="Q2610" s="6">
        <v>471872.8046875</v>
      </c>
      <c r="R2610" s="7"/>
      <c r="S2610" s="16"/>
      <c r="T2610" s="9"/>
      <c r="U2610" s="10">
        <v>0</v>
      </c>
      <c r="V2610" s="11"/>
      <c r="W2610" s="17"/>
      <c r="X2610" s="13"/>
      <c r="Y2610" s="10">
        <v>0</v>
      </c>
      <c r="Z2610" s="18">
        <f>Table1[[#This Row],[Mφ_STM/Mφ_NS]]+Table1[[#This Row],[Mφ_LPS/Mφ_NS]]</f>
        <v>0</v>
      </c>
    </row>
    <row r="2611" spans="1:26" x14ac:dyDescent="0.25">
      <c r="A2611" s="5" t="s">
        <v>8010</v>
      </c>
      <c r="B2611" s="15" t="s">
        <v>8011</v>
      </c>
      <c r="C2611" s="6">
        <v>1</v>
      </c>
      <c r="D2611" s="6">
        <v>1</v>
      </c>
      <c r="E2611" s="6">
        <v>5118170.875</v>
      </c>
      <c r="F2611" s="7"/>
      <c r="G2611" s="8"/>
      <c r="H2611" s="9"/>
      <c r="I2611" s="10">
        <v>0</v>
      </c>
      <c r="J2611" s="11"/>
      <c r="K2611" s="12"/>
      <c r="L2611" s="13"/>
      <c r="M2611" s="10">
        <v>0</v>
      </c>
      <c r="N2611" s="14">
        <f>Table1[[#This Row],[DC_STM/DC_NS]]+Table1[[#This Row],[DC_LPS/DC_NS]]</f>
        <v>0</v>
      </c>
      <c r="O2611" s="6"/>
      <c r="P2611" s="6"/>
      <c r="Q2611" s="6"/>
      <c r="R2611" s="7"/>
      <c r="S2611" s="16"/>
      <c r="T2611" s="9"/>
      <c r="U2611" s="10">
        <v>0</v>
      </c>
      <c r="V2611" s="11"/>
      <c r="W2611" s="17"/>
      <c r="X2611" s="13"/>
      <c r="Y2611" s="10">
        <v>0</v>
      </c>
      <c r="Z2611" s="18">
        <f>Table1[[#This Row],[Mφ_STM/Mφ_NS]]+Table1[[#This Row],[Mφ_LPS/Mφ_NS]]</f>
        <v>0</v>
      </c>
    </row>
    <row r="2612" spans="1:26" x14ac:dyDescent="0.25">
      <c r="A2612" s="5" t="s">
        <v>8012</v>
      </c>
      <c r="B2612" s="15" t="s">
        <v>8013</v>
      </c>
      <c r="C2612" s="6">
        <v>10</v>
      </c>
      <c r="D2612" s="6">
        <v>51</v>
      </c>
      <c r="E2612" s="6">
        <v>12314943.7482244</v>
      </c>
      <c r="F2612" s="7">
        <v>46.559964884893198</v>
      </c>
      <c r="G2612" s="8" t="s">
        <v>3253</v>
      </c>
      <c r="H2612" s="9"/>
      <c r="I2612" s="10">
        <v>2</v>
      </c>
      <c r="J2612" s="11">
        <v>0.01</v>
      </c>
      <c r="K2612" s="12" t="s">
        <v>34</v>
      </c>
      <c r="L2612" s="13"/>
      <c r="M2612" s="10">
        <v>1</v>
      </c>
      <c r="N2612" s="14">
        <f>Table1[[#This Row],[DC_STM/DC_NS]]+Table1[[#This Row],[DC_LPS/DC_NS]]</f>
        <v>46.569964884893196</v>
      </c>
      <c r="O2612" s="6">
        <v>12</v>
      </c>
      <c r="P2612" s="6">
        <v>171</v>
      </c>
      <c r="Q2612" s="6">
        <v>33701720.769775398</v>
      </c>
      <c r="R2612" s="7">
        <v>93.952502102282907</v>
      </c>
      <c r="S2612" s="16" t="s">
        <v>8014</v>
      </c>
      <c r="T2612" s="9">
        <v>21.3483206922525</v>
      </c>
      <c r="U2612" s="10">
        <v>42</v>
      </c>
      <c r="V2612" s="11">
        <v>80.774091757833901</v>
      </c>
      <c r="W2612" s="17" t="s">
        <v>8014</v>
      </c>
      <c r="X2612" s="13">
        <v>43.187308687592498</v>
      </c>
      <c r="Y2612" s="10">
        <v>42</v>
      </c>
      <c r="Z2612" s="18">
        <f>Table1[[#This Row],[Mφ_STM/Mφ_NS]]+Table1[[#This Row],[Mφ_LPS/Mφ_NS]]</f>
        <v>174.72659386011679</v>
      </c>
    </row>
    <row r="2613" spans="1:26" x14ac:dyDescent="0.25">
      <c r="A2613" s="5" t="s">
        <v>8015</v>
      </c>
      <c r="B2613" s="15" t="s">
        <v>8016</v>
      </c>
      <c r="C2613" s="6"/>
      <c r="D2613" s="6"/>
      <c r="E2613" s="6"/>
      <c r="F2613" s="7"/>
      <c r="G2613" s="8"/>
      <c r="H2613" s="9"/>
      <c r="I2613" s="10">
        <v>0</v>
      </c>
      <c r="J2613" s="11"/>
      <c r="K2613" s="12"/>
      <c r="L2613" s="13"/>
      <c r="M2613" s="10">
        <v>0</v>
      </c>
      <c r="N2613" s="14">
        <f>Table1[[#This Row],[DC_STM/DC_NS]]+Table1[[#This Row],[DC_LPS/DC_NS]]</f>
        <v>0</v>
      </c>
      <c r="O2613" s="6">
        <v>5</v>
      </c>
      <c r="P2613" s="6">
        <v>94</v>
      </c>
      <c r="Q2613" s="6">
        <v>4882822.7094455296</v>
      </c>
      <c r="R2613" s="7">
        <v>4.9017369005354299</v>
      </c>
      <c r="S2613" s="16" t="s">
        <v>8017</v>
      </c>
      <c r="T2613" s="9">
        <v>113.591692673903</v>
      </c>
      <c r="U2613" s="10">
        <v>47</v>
      </c>
      <c r="V2613" s="11">
        <v>0.70880004977184097</v>
      </c>
      <c r="W2613" s="17" t="s">
        <v>8018</v>
      </c>
      <c r="X2613" s="13">
        <v>72.145475497940097</v>
      </c>
      <c r="Y2613" s="10">
        <v>48</v>
      </c>
      <c r="Z2613" s="18">
        <f>Table1[[#This Row],[Mφ_STM/Mφ_NS]]+Table1[[#This Row],[Mφ_LPS/Mφ_NS]]</f>
        <v>5.6105369503072708</v>
      </c>
    </row>
    <row r="2614" spans="1:26" x14ac:dyDescent="0.25">
      <c r="A2614" s="5" t="s">
        <v>8019</v>
      </c>
      <c r="B2614" s="15" t="s">
        <v>8020</v>
      </c>
      <c r="C2614" s="6">
        <v>21</v>
      </c>
      <c r="D2614" s="6">
        <v>459</v>
      </c>
      <c r="E2614" s="6">
        <v>169547977.69574699</v>
      </c>
      <c r="F2614" s="7">
        <v>1.0307694373329499</v>
      </c>
      <c r="G2614" s="8" t="s">
        <v>8021</v>
      </c>
      <c r="H2614" s="9">
        <v>101.514718427682</v>
      </c>
      <c r="I2614" s="10">
        <v>160</v>
      </c>
      <c r="J2614" s="11">
        <v>0.70839769065689995</v>
      </c>
      <c r="K2614" s="12" t="s">
        <v>8022</v>
      </c>
      <c r="L2614" s="13">
        <v>99.744925903796997</v>
      </c>
      <c r="M2614" s="10">
        <v>175</v>
      </c>
      <c r="N2614" s="14">
        <f>Table1[[#This Row],[DC_STM/DC_NS]]+Table1[[#This Row],[DC_LPS/DC_NS]]</f>
        <v>1.73916712798985</v>
      </c>
      <c r="O2614" s="6">
        <v>21</v>
      </c>
      <c r="P2614" s="6">
        <v>235</v>
      </c>
      <c r="Q2614" s="6">
        <v>15507082.0203044</v>
      </c>
      <c r="R2614" s="7">
        <v>3.4737588390254301</v>
      </c>
      <c r="S2614" s="16" t="s">
        <v>8023</v>
      </c>
      <c r="T2614" s="9">
        <v>102.919478322553</v>
      </c>
      <c r="U2614" s="10">
        <v>107</v>
      </c>
      <c r="V2614" s="11">
        <v>0.50920527660515202</v>
      </c>
      <c r="W2614" s="17" t="s">
        <v>8024</v>
      </c>
      <c r="X2614" s="13">
        <v>64.699132239233805</v>
      </c>
      <c r="Y2614" s="10">
        <v>107</v>
      </c>
      <c r="Z2614" s="18">
        <f>Table1[[#This Row],[Mφ_STM/Mφ_NS]]+Table1[[#This Row],[Mφ_LPS/Mφ_NS]]</f>
        <v>3.9829641156305824</v>
      </c>
    </row>
    <row r="2615" spans="1:26" x14ac:dyDescent="0.25">
      <c r="A2615" s="5" t="s">
        <v>8025</v>
      </c>
      <c r="B2615" s="15" t="s">
        <v>8026</v>
      </c>
      <c r="C2615" s="6"/>
      <c r="D2615" s="6"/>
      <c r="E2615" s="6"/>
      <c r="F2615" s="7"/>
      <c r="G2615" s="8"/>
      <c r="H2615" s="9"/>
      <c r="I2615" s="10">
        <v>0</v>
      </c>
      <c r="J2615" s="11"/>
      <c r="K2615" s="12"/>
      <c r="L2615" s="13"/>
      <c r="M2615" s="10">
        <v>0</v>
      </c>
      <c r="N2615" s="14">
        <f>Table1[[#This Row],[DC_STM/DC_NS]]+Table1[[#This Row],[DC_LPS/DC_NS]]</f>
        <v>0</v>
      </c>
      <c r="O2615" s="6">
        <v>7</v>
      </c>
      <c r="P2615" s="6">
        <v>39</v>
      </c>
      <c r="Q2615" s="6">
        <v>3178735.6781412801</v>
      </c>
      <c r="R2615" s="7">
        <v>59.3588452530091</v>
      </c>
      <c r="S2615" s="16" t="s">
        <v>2815</v>
      </c>
      <c r="T2615" s="9">
        <v>80.103013309977797</v>
      </c>
      <c r="U2615" s="10">
        <v>12</v>
      </c>
      <c r="V2615" s="11">
        <v>88.937289289115796</v>
      </c>
      <c r="W2615" s="17" t="s">
        <v>2816</v>
      </c>
      <c r="X2615" s="13">
        <v>17.591086538610298</v>
      </c>
      <c r="Y2615" s="10">
        <v>13</v>
      </c>
      <c r="Z2615" s="18">
        <f>Table1[[#This Row],[Mφ_STM/Mφ_NS]]+Table1[[#This Row],[Mφ_LPS/Mφ_NS]]</f>
        <v>148.29613454212489</v>
      </c>
    </row>
    <row r="2616" spans="1:26" x14ac:dyDescent="0.25">
      <c r="A2616" s="5" t="s">
        <v>8027</v>
      </c>
      <c r="B2616" s="15" t="s">
        <v>8028</v>
      </c>
      <c r="C2616" s="6">
        <v>10</v>
      </c>
      <c r="D2616" s="6">
        <v>23</v>
      </c>
      <c r="E2616" s="6">
        <v>3799136.6384548601</v>
      </c>
      <c r="F2616" s="7">
        <v>1.0998419808341899</v>
      </c>
      <c r="G2616" s="8" t="s">
        <v>8029</v>
      </c>
      <c r="H2616" s="9">
        <v>110.387614729224</v>
      </c>
      <c r="I2616" s="10">
        <v>16</v>
      </c>
      <c r="J2616" s="11">
        <v>0.102762483229997</v>
      </c>
      <c r="K2616" s="12" t="s">
        <v>8030</v>
      </c>
      <c r="L2616" s="13">
        <v>188.52328315226501</v>
      </c>
      <c r="M2616" s="10">
        <v>15</v>
      </c>
      <c r="N2616" s="14">
        <f>Table1[[#This Row],[DC_STM/DC_NS]]+Table1[[#This Row],[DC_LPS/DC_NS]]</f>
        <v>1.2026044640641869</v>
      </c>
      <c r="O2616" s="6">
        <v>6</v>
      </c>
      <c r="P2616" s="6">
        <v>8</v>
      </c>
      <c r="Q2616" s="6">
        <v>1363681.1331380201</v>
      </c>
      <c r="R2616" s="7">
        <v>4.0046049212507198</v>
      </c>
      <c r="S2616" s="16" t="s">
        <v>34</v>
      </c>
      <c r="T2616" s="9"/>
      <c r="U2616" s="10">
        <v>1</v>
      </c>
      <c r="V2616" s="11">
        <v>0.01</v>
      </c>
      <c r="W2616" s="17" t="s">
        <v>34</v>
      </c>
      <c r="X2616" s="13"/>
      <c r="Y2616" s="10">
        <v>1</v>
      </c>
      <c r="Z2616" s="18">
        <f>Table1[[#This Row],[Mφ_STM/Mφ_NS]]+Table1[[#This Row],[Mφ_LPS/Mφ_NS]]</f>
        <v>4.0146049212507195</v>
      </c>
    </row>
    <row r="2617" spans="1:26" x14ac:dyDescent="0.25">
      <c r="A2617" s="5" t="s">
        <v>8031</v>
      </c>
      <c r="B2617" s="15" t="s">
        <v>8032</v>
      </c>
      <c r="C2617" s="6"/>
      <c r="D2617" s="6"/>
      <c r="E2617" s="6"/>
      <c r="F2617" s="7"/>
      <c r="G2617" s="8"/>
      <c r="H2617" s="9"/>
      <c r="I2617" s="10">
        <v>0</v>
      </c>
      <c r="J2617" s="11"/>
      <c r="K2617" s="12"/>
      <c r="L2617" s="13"/>
      <c r="M2617" s="10">
        <v>0</v>
      </c>
      <c r="N2617" s="14">
        <f>Table1[[#This Row],[DC_STM/DC_NS]]+Table1[[#This Row],[DC_LPS/DC_NS]]</f>
        <v>0</v>
      </c>
      <c r="O2617" s="6">
        <v>1</v>
      </c>
      <c r="P2617" s="6">
        <v>2</v>
      </c>
      <c r="Q2617" s="6">
        <v>210150.984375</v>
      </c>
      <c r="R2617" s="7"/>
      <c r="S2617" s="16"/>
      <c r="T2617" s="9"/>
      <c r="U2617" s="10">
        <v>0</v>
      </c>
      <c r="V2617" s="11"/>
      <c r="W2617" s="17"/>
      <c r="X2617" s="13"/>
      <c r="Y2617" s="10">
        <v>0</v>
      </c>
      <c r="Z2617" s="18">
        <f>Table1[[#This Row],[Mφ_STM/Mφ_NS]]+Table1[[#This Row],[Mφ_LPS/Mφ_NS]]</f>
        <v>0</v>
      </c>
    </row>
    <row r="2618" spans="1:26" x14ac:dyDescent="0.25">
      <c r="A2618" s="5" t="s">
        <v>8033</v>
      </c>
      <c r="B2618" s="15" t="s">
        <v>8034</v>
      </c>
      <c r="C2618" s="6">
        <v>1</v>
      </c>
      <c r="D2618" s="6">
        <v>1</v>
      </c>
      <c r="E2618" s="6">
        <v>10417499.875</v>
      </c>
      <c r="F2618" s="7"/>
      <c r="G2618" s="8"/>
      <c r="H2618" s="9"/>
      <c r="I2618" s="10">
        <v>0</v>
      </c>
      <c r="J2618" s="11"/>
      <c r="K2618" s="12"/>
      <c r="L2618" s="13"/>
      <c r="M2618" s="10">
        <v>0</v>
      </c>
      <c r="N2618" s="14">
        <f>Table1[[#This Row],[DC_STM/DC_NS]]+Table1[[#This Row],[DC_LPS/DC_NS]]</f>
        <v>0</v>
      </c>
      <c r="O2618" s="6"/>
      <c r="P2618" s="6"/>
      <c r="Q2618" s="6"/>
      <c r="R2618" s="7"/>
      <c r="S2618" s="16"/>
      <c r="T2618" s="9"/>
      <c r="U2618" s="10">
        <v>0</v>
      </c>
      <c r="V2618" s="11"/>
      <c r="W2618" s="17"/>
      <c r="X2618" s="13"/>
      <c r="Y2618" s="10">
        <v>0</v>
      </c>
      <c r="Z2618" s="18">
        <f>Table1[[#This Row],[Mφ_STM/Mφ_NS]]+Table1[[#This Row],[Mφ_LPS/Mφ_NS]]</f>
        <v>0</v>
      </c>
    </row>
    <row r="2619" spans="1:26" x14ac:dyDescent="0.25">
      <c r="A2619" s="5" t="s">
        <v>8035</v>
      </c>
      <c r="B2619" s="15" t="s">
        <v>8036</v>
      </c>
      <c r="C2619" s="6">
        <v>1</v>
      </c>
      <c r="D2619" s="6">
        <v>5</v>
      </c>
      <c r="E2619" s="6">
        <v>4556783.8078124998</v>
      </c>
      <c r="F2619" s="7">
        <v>0.01</v>
      </c>
      <c r="G2619" s="8" t="s">
        <v>182</v>
      </c>
      <c r="H2619" s="9"/>
      <c r="I2619" s="10">
        <v>1</v>
      </c>
      <c r="J2619" s="11">
        <v>0.01</v>
      </c>
      <c r="K2619" s="12" t="s">
        <v>182</v>
      </c>
      <c r="L2619" s="13"/>
      <c r="M2619" s="10">
        <v>1</v>
      </c>
      <c r="N2619" s="14">
        <f>Table1[[#This Row],[DC_STM/DC_NS]]+Table1[[#This Row],[DC_LPS/DC_NS]]</f>
        <v>0.02</v>
      </c>
      <c r="O2619" s="6">
        <v>1</v>
      </c>
      <c r="P2619" s="6">
        <v>1</v>
      </c>
      <c r="Q2619" s="6">
        <v>472598.07421875</v>
      </c>
      <c r="R2619" s="7"/>
      <c r="S2619" s="16"/>
      <c r="T2619" s="9"/>
      <c r="U2619" s="10">
        <v>0</v>
      </c>
      <c r="V2619" s="11"/>
      <c r="W2619" s="17"/>
      <c r="X2619" s="13"/>
      <c r="Y2619" s="10">
        <v>0</v>
      </c>
      <c r="Z2619" s="18">
        <f>Table1[[#This Row],[Mφ_STM/Mφ_NS]]+Table1[[#This Row],[Mφ_LPS/Mφ_NS]]</f>
        <v>0</v>
      </c>
    </row>
    <row r="2620" spans="1:26" x14ac:dyDescent="0.25">
      <c r="A2620" s="5" t="s">
        <v>8037</v>
      </c>
      <c r="B2620" s="15" t="s">
        <v>8038</v>
      </c>
      <c r="C2620" s="6">
        <v>1</v>
      </c>
      <c r="D2620" s="6">
        <v>1</v>
      </c>
      <c r="E2620" s="6">
        <v>6746845.65625</v>
      </c>
      <c r="F2620" s="7">
        <v>0.01</v>
      </c>
      <c r="G2620" s="8" t="s">
        <v>376</v>
      </c>
      <c r="H2620" s="9"/>
      <c r="I2620" s="10">
        <v>1</v>
      </c>
      <c r="J2620" s="11">
        <v>0.01</v>
      </c>
      <c r="K2620" s="12" t="s">
        <v>376</v>
      </c>
      <c r="L2620" s="13"/>
      <c r="M2620" s="10">
        <v>1</v>
      </c>
      <c r="N2620" s="14">
        <f>Table1[[#This Row],[DC_STM/DC_NS]]+Table1[[#This Row],[DC_LPS/DC_NS]]</f>
        <v>0.02</v>
      </c>
      <c r="O2620" s="6"/>
      <c r="P2620" s="6"/>
      <c r="Q2620" s="6"/>
      <c r="R2620" s="7"/>
      <c r="S2620" s="16"/>
      <c r="T2620" s="9"/>
      <c r="U2620" s="10">
        <v>0</v>
      </c>
      <c r="V2620" s="11"/>
      <c r="W2620" s="17"/>
      <c r="X2620" s="13"/>
      <c r="Y2620" s="10">
        <v>0</v>
      </c>
      <c r="Z2620" s="18">
        <f>Table1[[#This Row],[Mφ_STM/Mφ_NS]]+Table1[[#This Row],[Mφ_LPS/Mφ_NS]]</f>
        <v>0</v>
      </c>
    </row>
    <row r="2621" spans="1:26" x14ac:dyDescent="0.25">
      <c r="A2621" s="5" t="s">
        <v>8039</v>
      </c>
      <c r="B2621" s="15" t="s">
        <v>8040</v>
      </c>
      <c r="C2621" s="6"/>
      <c r="D2621" s="6"/>
      <c r="E2621" s="6"/>
      <c r="F2621" s="7"/>
      <c r="G2621" s="8"/>
      <c r="H2621" s="9"/>
      <c r="I2621" s="10">
        <v>0</v>
      </c>
      <c r="J2621" s="11"/>
      <c r="K2621" s="12"/>
      <c r="L2621" s="13"/>
      <c r="M2621" s="10">
        <v>0</v>
      </c>
      <c r="N2621" s="14">
        <f>Table1[[#This Row],[DC_STM/DC_NS]]+Table1[[#This Row],[DC_LPS/DC_NS]]</f>
        <v>0</v>
      </c>
      <c r="O2621" s="6">
        <v>1</v>
      </c>
      <c r="P2621" s="6">
        <v>21</v>
      </c>
      <c r="Q2621" s="6">
        <v>5220923.9419759102</v>
      </c>
      <c r="R2621" s="7">
        <v>0.41266650463361099</v>
      </c>
      <c r="S2621" s="16" t="s">
        <v>376</v>
      </c>
      <c r="T2621" s="9"/>
      <c r="U2621" s="10">
        <v>1</v>
      </c>
      <c r="V2621" s="11">
        <v>0.01</v>
      </c>
      <c r="W2621" s="17" t="s">
        <v>376</v>
      </c>
      <c r="X2621" s="13"/>
      <c r="Y2621" s="10">
        <v>1</v>
      </c>
      <c r="Z2621" s="18">
        <f>Table1[[#This Row],[Mφ_STM/Mφ_NS]]+Table1[[#This Row],[Mφ_LPS/Mφ_NS]]</f>
        <v>0.422666504633611</v>
      </c>
    </row>
    <row r="2622" spans="1:26" x14ac:dyDescent="0.25">
      <c r="A2622" s="15" t="s">
        <v>8041</v>
      </c>
      <c r="B2622" s="15" t="s">
        <v>8042</v>
      </c>
      <c r="C2622" s="6">
        <v>16</v>
      </c>
      <c r="D2622" s="6">
        <v>148</v>
      </c>
      <c r="E2622" s="6">
        <v>14829218.2635634</v>
      </c>
      <c r="F2622" s="7">
        <v>0.93857663886480502</v>
      </c>
      <c r="G2622" s="8" t="s">
        <v>8043</v>
      </c>
      <c r="H2622" s="9">
        <v>100.540567915694</v>
      </c>
      <c r="I2622" s="10">
        <v>76</v>
      </c>
      <c r="J2622" s="11">
        <v>0.64437236482455895</v>
      </c>
      <c r="K2622" s="12" t="s">
        <v>8044</v>
      </c>
      <c r="L2622" s="13">
        <v>84.049545848009203</v>
      </c>
      <c r="M2622" s="10">
        <v>73</v>
      </c>
      <c r="N2622" s="14">
        <f>Table1[[#This Row],[DC_STM/DC_NS]]+Table1[[#This Row],[DC_LPS/DC_NS]]</f>
        <v>1.5829490036893641</v>
      </c>
      <c r="O2622" s="6">
        <v>14</v>
      </c>
      <c r="P2622" s="6">
        <v>71</v>
      </c>
      <c r="Q2622" s="6">
        <v>5167589.1516927099</v>
      </c>
      <c r="R2622" s="7">
        <v>6.1626104790065597</v>
      </c>
      <c r="S2622" s="16" t="s">
        <v>8045</v>
      </c>
      <c r="T2622" s="9">
        <v>111.357330370272</v>
      </c>
      <c r="U2622" s="10">
        <v>27</v>
      </c>
      <c r="V2622" s="11">
        <v>0.53796124655201505</v>
      </c>
      <c r="W2622" s="17" t="s">
        <v>8046</v>
      </c>
      <c r="X2622" s="13">
        <v>86.641287736826399</v>
      </c>
      <c r="Y2622" s="10">
        <v>25</v>
      </c>
      <c r="Z2622" s="18">
        <f>Table1[[#This Row],[Mφ_STM/Mφ_NS]]+Table1[[#This Row],[Mφ_LPS/Mφ_NS]]</f>
        <v>6.7005717255585751</v>
      </c>
    </row>
    <row r="2623" spans="1:26" x14ac:dyDescent="0.25">
      <c r="A2623" s="5" t="s">
        <v>8047</v>
      </c>
      <c r="B2623" s="15" t="s">
        <v>8048</v>
      </c>
      <c r="C2623" s="6">
        <v>1</v>
      </c>
      <c r="D2623" s="6">
        <v>3</v>
      </c>
      <c r="E2623" s="6">
        <v>9907588.9322916698</v>
      </c>
      <c r="F2623" s="7">
        <v>0.118354945717542</v>
      </c>
      <c r="G2623" s="8" t="s">
        <v>3277</v>
      </c>
      <c r="H2623" s="9">
        <v>3.3181699969991501</v>
      </c>
      <c r="I2623" s="10">
        <v>2</v>
      </c>
      <c r="J2623" s="11">
        <v>0.33173330384848898</v>
      </c>
      <c r="K2623" s="12" t="s">
        <v>3277</v>
      </c>
      <c r="L2623" s="13">
        <v>1.16396536678705</v>
      </c>
      <c r="M2623" s="10">
        <v>2</v>
      </c>
      <c r="N2623" s="14">
        <f>Table1[[#This Row],[DC_STM/DC_NS]]+Table1[[#This Row],[DC_LPS/DC_NS]]</f>
        <v>0.450088249566031</v>
      </c>
      <c r="O2623" s="6">
        <v>1</v>
      </c>
      <c r="P2623" s="6">
        <v>6</v>
      </c>
      <c r="Q2623" s="6">
        <v>2947972.3730468801</v>
      </c>
      <c r="R2623" s="7">
        <v>2.6649194284978699</v>
      </c>
      <c r="S2623" s="16" t="s">
        <v>8049</v>
      </c>
      <c r="T2623" s="9">
        <v>103.731121842649</v>
      </c>
      <c r="U2623" s="10">
        <v>4</v>
      </c>
      <c r="V2623" s="11">
        <v>0.46818174192312001</v>
      </c>
      <c r="W2623" s="17" t="s">
        <v>8050</v>
      </c>
      <c r="X2623" s="13">
        <v>121.278396329103</v>
      </c>
      <c r="Y2623" s="10">
        <v>3</v>
      </c>
      <c r="Z2623" s="18">
        <f>Table1[[#This Row],[Mφ_STM/Mφ_NS]]+Table1[[#This Row],[Mφ_LPS/Mφ_NS]]</f>
        <v>3.1331011704209901</v>
      </c>
    </row>
    <row r="2624" spans="1:26" x14ac:dyDescent="0.25">
      <c r="A2624" s="5" t="s">
        <v>8051</v>
      </c>
      <c r="B2624" s="15" t="s">
        <v>8052</v>
      </c>
      <c r="C2624" s="6"/>
      <c r="D2624" s="6"/>
      <c r="E2624" s="6"/>
      <c r="F2624" s="7"/>
      <c r="G2624" s="8"/>
      <c r="H2624" s="9"/>
      <c r="I2624" s="10">
        <v>0</v>
      </c>
      <c r="J2624" s="11"/>
      <c r="K2624" s="12"/>
      <c r="L2624" s="13"/>
      <c r="M2624" s="10">
        <v>0</v>
      </c>
      <c r="N2624" s="14">
        <f>Table1[[#This Row],[DC_STM/DC_NS]]+Table1[[#This Row],[DC_LPS/DC_NS]]</f>
        <v>0</v>
      </c>
      <c r="O2624" s="6">
        <v>3</v>
      </c>
      <c r="P2624" s="6">
        <v>9</v>
      </c>
      <c r="Q2624" s="6">
        <v>8178921.7526041698</v>
      </c>
      <c r="R2624" s="7">
        <v>100</v>
      </c>
      <c r="S2624" s="16" t="s">
        <v>271</v>
      </c>
      <c r="T2624" s="9"/>
      <c r="U2624" s="10">
        <v>1</v>
      </c>
      <c r="V2624" s="11">
        <v>100</v>
      </c>
      <c r="W2624" s="17" t="s">
        <v>271</v>
      </c>
      <c r="X2624" s="13"/>
      <c r="Y2624" s="10">
        <v>1</v>
      </c>
      <c r="Z2624" s="18">
        <f>Table1[[#This Row],[Mφ_STM/Mφ_NS]]+Table1[[#This Row],[Mφ_LPS/Mφ_NS]]</f>
        <v>200</v>
      </c>
    </row>
    <row r="2625" spans="1:26" x14ac:dyDescent="0.25">
      <c r="A2625" s="5" t="s">
        <v>8053</v>
      </c>
      <c r="B2625" s="15" t="s">
        <v>8054</v>
      </c>
      <c r="C2625" s="6">
        <v>6</v>
      </c>
      <c r="D2625" s="6">
        <v>86</v>
      </c>
      <c r="E2625" s="6">
        <v>35981453.820095502</v>
      </c>
      <c r="F2625" s="7">
        <v>0.86558902264104898</v>
      </c>
      <c r="G2625" s="8" t="s">
        <v>8055</v>
      </c>
      <c r="H2625" s="9">
        <v>76.874321379569096</v>
      </c>
      <c r="I2625" s="10">
        <v>43</v>
      </c>
      <c r="J2625" s="11">
        <v>0.86428467576166801</v>
      </c>
      <c r="K2625" s="12" t="s">
        <v>8056</v>
      </c>
      <c r="L2625" s="13">
        <v>40.127983920604301</v>
      </c>
      <c r="M2625" s="10">
        <v>44</v>
      </c>
      <c r="N2625" s="14">
        <f>Table1[[#This Row],[DC_STM/DC_NS]]+Table1[[#This Row],[DC_LPS/DC_NS]]</f>
        <v>1.729873698402717</v>
      </c>
      <c r="O2625" s="6">
        <v>7</v>
      </c>
      <c r="P2625" s="6">
        <v>65</v>
      </c>
      <c r="Q2625" s="6">
        <v>10368711.6217448</v>
      </c>
      <c r="R2625" s="7">
        <v>8.3220251295357404</v>
      </c>
      <c r="S2625" s="16" t="s">
        <v>8057</v>
      </c>
      <c r="T2625" s="9">
        <v>100.381496742653</v>
      </c>
      <c r="U2625" s="10">
        <v>28</v>
      </c>
      <c r="V2625" s="11">
        <v>0.81074803856347299</v>
      </c>
      <c r="W2625" s="17" t="s">
        <v>8058</v>
      </c>
      <c r="X2625" s="13">
        <v>66.966563160213298</v>
      </c>
      <c r="Y2625" s="10">
        <v>23</v>
      </c>
      <c r="Z2625" s="18">
        <f>Table1[[#This Row],[Mφ_STM/Mφ_NS]]+Table1[[#This Row],[Mφ_LPS/Mφ_NS]]</f>
        <v>9.132773168099213</v>
      </c>
    </row>
    <row r="2626" spans="1:26" x14ac:dyDescent="0.25">
      <c r="A2626" s="5" t="s">
        <v>8059</v>
      </c>
      <c r="B2626" s="15" t="s">
        <v>8060</v>
      </c>
      <c r="C2626" s="6">
        <v>4</v>
      </c>
      <c r="D2626" s="6">
        <v>45</v>
      </c>
      <c r="E2626" s="6">
        <v>15876041.1105587</v>
      </c>
      <c r="F2626" s="7">
        <v>1.3422310564572599</v>
      </c>
      <c r="G2626" s="8" t="s">
        <v>8061</v>
      </c>
      <c r="H2626" s="9">
        <v>81.449404969383195</v>
      </c>
      <c r="I2626" s="10">
        <v>22</v>
      </c>
      <c r="J2626" s="11">
        <v>0.59832464587084799</v>
      </c>
      <c r="K2626" s="12" t="s">
        <v>8062</v>
      </c>
      <c r="L2626" s="13">
        <v>78.251406295020701</v>
      </c>
      <c r="M2626" s="10">
        <v>19</v>
      </c>
      <c r="N2626" s="14">
        <f>Table1[[#This Row],[DC_STM/DC_NS]]+Table1[[#This Row],[DC_LPS/DC_NS]]</f>
        <v>1.9405557023281079</v>
      </c>
      <c r="O2626" s="6">
        <v>4</v>
      </c>
      <c r="P2626" s="6">
        <v>36</v>
      </c>
      <c r="Q2626" s="6">
        <v>5084663.0623964304</v>
      </c>
      <c r="R2626" s="7">
        <v>11.964596793758099</v>
      </c>
      <c r="S2626" s="16" t="s">
        <v>8063</v>
      </c>
      <c r="T2626" s="9">
        <v>91.450925076181605</v>
      </c>
      <c r="U2626" s="10">
        <v>11</v>
      </c>
      <c r="V2626" s="11">
        <v>0.62763032489828396</v>
      </c>
      <c r="W2626" s="17" t="s">
        <v>8064</v>
      </c>
      <c r="X2626" s="13">
        <v>125.458041517308</v>
      </c>
      <c r="Y2626" s="10">
        <v>9</v>
      </c>
      <c r="Z2626" s="18">
        <f>Table1[[#This Row],[Mφ_STM/Mφ_NS]]+Table1[[#This Row],[Mφ_LPS/Mφ_NS]]</f>
        <v>12.592227118656384</v>
      </c>
    </row>
    <row r="2627" spans="1:26" x14ac:dyDescent="0.25">
      <c r="A2627" s="5" t="s">
        <v>8065</v>
      </c>
      <c r="B2627" s="15" t="s">
        <v>8066</v>
      </c>
      <c r="C2627" s="6"/>
      <c r="D2627" s="6"/>
      <c r="E2627" s="6"/>
      <c r="F2627" s="7"/>
      <c r="G2627" s="8"/>
      <c r="H2627" s="9"/>
      <c r="I2627" s="10">
        <v>0</v>
      </c>
      <c r="J2627" s="11"/>
      <c r="K2627" s="12"/>
      <c r="L2627" s="13"/>
      <c r="M2627" s="10">
        <v>0</v>
      </c>
      <c r="N2627" s="14">
        <f>Table1[[#This Row],[DC_STM/DC_NS]]+Table1[[#This Row],[DC_LPS/DC_NS]]</f>
        <v>0</v>
      </c>
      <c r="O2627" s="6">
        <v>1</v>
      </c>
      <c r="P2627" s="6">
        <v>1</v>
      </c>
      <c r="Q2627" s="6">
        <v>648959.28125</v>
      </c>
      <c r="R2627" s="7"/>
      <c r="S2627" s="16"/>
      <c r="T2627" s="9"/>
      <c r="U2627" s="10">
        <v>0</v>
      </c>
      <c r="V2627" s="11"/>
      <c r="W2627" s="17"/>
      <c r="X2627" s="13"/>
      <c r="Y2627" s="10">
        <v>0</v>
      </c>
      <c r="Z2627" s="18">
        <f>Table1[[#This Row],[Mφ_STM/Mφ_NS]]+Table1[[#This Row],[Mφ_LPS/Mφ_NS]]</f>
        <v>0</v>
      </c>
    </row>
    <row r="2628" spans="1:26" x14ac:dyDescent="0.25">
      <c r="A2628" s="5" t="s">
        <v>8067</v>
      </c>
      <c r="B2628" s="15" t="s">
        <v>8068</v>
      </c>
      <c r="C2628" s="6">
        <v>2</v>
      </c>
      <c r="D2628" s="6">
        <v>6</v>
      </c>
      <c r="E2628" s="6">
        <v>1322070.5512695301</v>
      </c>
      <c r="F2628" s="7">
        <v>0.01</v>
      </c>
      <c r="G2628" s="8" t="s">
        <v>8069</v>
      </c>
      <c r="H2628" s="9">
        <v>0</v>
      </c>
      <c r="I2628" s="10">
        <v>4</v>
      </c>
      <c r="J2628" s="11">
        <v>5.1354119440179299E-2</v>
      </c>
      <c r="K2628" s="12" t="s">
        <v>4941</v>
      </c>
      <c r="L2628" s="13">
        <v>139.47748837578399</v>
      </c>
      <c r="M2628" s="10">
        <v>5</v>
      </c>
      <c r="N2628" s="14">
        <f>Table1[[#This Row],[DC_STM/DC_NS]]+Table1[[#This Row],[DC_LPS/DC_NS]]</f>
        <v>6.1354119440179301E-2</v>
      </c>
      <c r="O2628" s="6">
        <v>2</v>
      </c>
      <c r="P2628" s="6">
        <v>6</v>
      </c>
      <c r="Q2628" s="6">
        <v>415967.146118164</v>
      </c>
      <c r="R2628" s="7"/>
      <c r="S2628" s="16"/>
      <c r="T2628" s="9"/>
      <c r="U2628" s="10">
        <v>0</v>
      </c>
      <c r="V2628" s="11"/>
      <c r="W2628" s="17"/>
      <c r="X2628" s="13"/>
      <c r="Y2628" s="10">
        <v>0</v>
      </c>
      <c r="Z2628" s="18">
        <f>Table1[[#This Row],[Mφ_STM/Mφ_NS]]+Table1[[#This Row],[Mφ_LPS/Mφ_NS]]</f>
        <v>0</v>
      </c>
    </row>
    <row r="2629" spans="1:26" x14ac:dyDescent="0.25">
      <c r="A2629" s="5" t="s">
        <v>8070</v>
      </c>
      <c r="B2629" s="15" t="s">
        <v>8071</v>
      </c>
      <c r="C2629" s="6">
        <v>1</v>
      </c>
      <c r="D2629" s="6">
        <v>95</v>
      </c>
      <c r="E2629" s="6">
        <v>18865044.426160999</v>
      </c>
      <c r="F2629" s="7">
        <v>1.02580685416854E-2</v>
      </c>
      <c r="G2629" s="8" t="s">
        <v>376</v>
      </c>
      <c r="H2629" s="9"/>
      <c r="I2629" s="10">
        <v>1</v>
      </c>
      <c r="J2629" s="11">
        <v>1.02580685416854E-2</v>
      </c>
      <c r="K2629" s="12" t="s">
        <v>376</v>
      </c>
      <c r="L2629" s="13"/>
      <c r="M2629" s="10">
        <v>1</v>
      </c>
      <c r="N2629" s="14">
        <f>Table1[[#This Row],[DC_STM/DC_NS]]+Table1[[#This Row],[DC_LPS/DC_NS]]</f>
        <v>2.05161370833708E-2</v>
      </c>
      <c r="O2629" s="6"/>
      <c r="P2629" s="6"/>
      <c r="Q2629" s="6"/>
      <c r="R2629" s="7"/>
      <c r="S2629" s="16"/>
      <c r="T2629" s="9"/>
      <c r="U2629" s="10">
        <v>0</v>
      </c>
      <c r="V2629" s="11"/>
      <c r="W2629" s="17"/>
      <c r="X2629" s="13"/>
      <c r="Y2629" s="10">
        <v>0</v>
      </c>
      <c r="Z2629" s="18">
        <f>Table1[[#This Row],[Mφ_STM/Mφ_NS]]+Table1[[#This Row],[Mφ_LPS/Mφ_NS]]</f>
        <v>0</v>
      </c>
    </row>
    <row r="2630" spans="1:26" x14ac:dyDescent="0.25">
      <c r="A2630" s="5" t="s">
        <v>8072</v>
      </c>
      <c r="B2630" s="15" t="s">
        <v>8073</v>
      </c>
      <c r="C2630" s="6">
        <v>3</v>
      </c>
      <c r="D2630" s="6">
        <v>16</v>
      </c>
      <c r="E2630" s="6">
        <v>11026574.059374999</v>
      </c>
      <c r="F2630" s="7">
        <v>2.27021226253623</v>
      </c>
      <c r="G2630" s="8" t="s">
        <v>8074</v>
      </c>
      <c r="H2630" s="9">
        <v>67.654558750914802</v>
      </c>
      <c r="I2630" s="10">
        <v>9</v>
      </c>
      <c r="J2630" s="11">
        <v>0.77981889641691704</v>
      </c>
      <c r="K2630" s="12" t="s">
        <v>8075</v>
      </c>
      <c r="L2630" s="13">
        <v>140.330779260611</v>
      </c>
      <c r="M2630" s="10">
        <v>7</v>
      </c>
      <c r="N2630" s="14">
        <f>Table1[[#This Row],[DC_STM/DC_NS]]+Table1[[#This Row],[DC_LPS/DC_NS]]</f>
        <v>3.0500311589531472</v>
      </c>
      <c r="O2630" s="6">
        <v>2</v>
      </c>
      <c r="P2630" s="6">
        <v>7</v>
      </c>
      <c r="Q2630" s="6">
        <v>3944684.1158854198</v>
      </c>
      <c r="R2630" s="7"/>
      <c r="S2630" s="16"/>
      <c r="T2630" s="9"/>
      <c r="U2630" s="10">
        <v>0</v>
      </c>
      <c r="V2630" s="11"/>
      <c r="W2630" s="17"/>
      <c r="X2630" s="13"/>
      <c r="Y2630" s="10">
        <v>0</v>
      </c>
      <c r="Z2630" s="18">
        <f>Table1[[#This Row],[Mφ_STM/Mφ_NS]]+Table1[[#This Row],[Mφ_LPS/Mφ_NS]]</f>
        <v>0</v>
      </c>
    </row>
    <row r="2631" spans="1:26" x14ac:dyDescent="0.25">
      <c r="A2631" s="5" t="s">
        <v>8076</v>
      </c>
      <c r="B2631" s="15" t="s">
        <v>8077</v>
      </c>
      <c r="C2631" s="6"/>
      <c r="D2631" s="6"/>
      <c r="E2631" s="6"/>
      <c r="F2631" s="7"/>
      <c r="G2631" s="8"/>
      <c r="H2631" s="9"/>
      <c r="I2631" s="10">
        <v>0</v>
      </c>
      <c r="J2631" s="11"/>
      <c r="K2631" s="12"/>
      <c r="L2631" s="13"/>
      <c r="M2631" s="10">
        <v>0</v>
      </c>
      <c r="N2631" s="14">
        <f>Table1[[#This Row],[DC_STM/DC_NS]]+Table1[[#This Row],[DC_LPS/DC_NS]]</f>
        <v>0</v>
      </c>
      <c r="O2631" s="6">
        <v>4</v>
      </c>
      <c r="P2631" s="6">
        <v>34</v>
      </c>
      <c r="Q2631" s="6">
        <v>4778186.25990126</v>
      </c>
      <c r="R2631" s="7">
        <v>6.2659567054684304</v>
      </c>
      <c r="S2631" s="16" t="s">
        <v>8078</v>
      </c>
      <c r="T2631" s="9">
        <v>106.61787566361301</v>
      </c>
      <c r="U2631" s="10">
        <v>23</v>
      </c>
      <c r="V2631" s="11">
        <v>0.64673794438017995</v>
      </c>
      <c r="W2631" s="17" t="s">
        <v>8079</v>
      </c>
      <c r="X2631" s="13">
        <v>69.022968490596099</v>
      </c>
      <c r="Y2631" s="10">
        <v>23</v>
      </c>
      <c r="Z2631" s="18">
        <f>Table1[[#This Row],[Mφ_STM/Mφ_NS]]+Table1[[#This Row],[Mφ_LPS/Mφ_NS]]</f>
        <v>6.9126946498486106</v>
      </c>
    </row>
    <row r="2632" spans="1:26" x14ac:dyDescent="0.25">
      <c r="A2632" s="5" t="s">
        <v>8080</v>
      </c>
      <c r="B2632" s="15" t="s">
        <v>8081</v>
      </c>
      <c r="C2632" s="6">
        <v>1</v>
      </c>
      <c r="D2632" s="6">
        <v>47</v>
      </c>
      <c r="E2632" s="6">
        <v>8406732.5671115499</v>
      </c>
      <c r="F2632" s="7">
        <v>1.3885455805823099</v>
      </c>
      <c r="G2632" s="8" t="s">
        <v>8082</v>
      </c>
      <c r="H2632" s="9">
        <v>65.558695017052997</v>
      </c>
      <c r="I2632" s="10">
        <v>9</v>
      </c>
      <c r="J2632" s="11">
        <v>0.860472703888427</v>
      </c>
      <c r="K2632" s="12" t="s">
        <v>8083</v>
      </c>
      <c r="L2632" s="13">
        <v>48.605522151142502</v>
      </c>
      <c r="M2632" s="10">
        <v>9</v>
      </c>
      <c r="N2632" s="14">
        <f>Table1[[#This Row],[DC_STM/DC_NS]]+Table1[[#This Row],[DC_LPS/DC_NS]]</f>
        <v>2.2490182844707372</v>
      </c>
      <c r="O2632" s="6">
        <v>1</v>
      </c>
      <c r="P2632" s="6">
        <v>22</v>
      </c>
      <c r="Q2632" s="6">
        <v>3212540.5906250002</v>
      </c>
      <c r="R2632" s="7"/>
      <c r="S2632" s="16"/>
      <c r="T2632" s="9"/>
      <c r="U2632" s="10">
        <v>0</v>
      </c>
      <c r="V2632" s="11"/>
      <c r="W2632" s="17"/>
      <c r="X2632" s="13"/>
      <c r="Y2632" s="10">
        <v>0</v>
      </c>
      <c r="Z2632" s="18">
        <f>Table1[[#This Row],[Mφ_STM/Mφ_NS]]+Table1[[#This Row],[Mφ_LPS/Mφ_NS]]</f>
        <v>0</v>
      </c>
    </row>
    <row r="2633" spans="1:26" x14ac:dyDescent="0.25">
      <c r="A2633" s="5" t="s">
        <v>8084</v>
      </c>
      <c r="B2633" s="15" t="s">
        <v>8085</v>
      </c>
      <c r="C2633" s="6">
        <v>5</v>
      </c>
      <c r="D2633" s="6">
        <v>18</v>
      </c>
      <c r="E2633" s="6">
        <v>1556150.63145616</v>
      </c>
      <c r="F2633" s="7">
        <v>1.53791659106843</v>
      </c>
      <c r="G2633" s="8" t="s">
        <v>8086</v>
      </c>
      <c r="H2633" s="9">
        <v>92.175914395578104</v>
      </c>
      <c r="I2633" s="10">
        <v>10</v>
      </c>
      <c r="J2633" s="11">
        <v>3.4976481646818998E-2</v>
      </c>
      <c r="K2633" s="12" t="s">
        <v>8086</v>
      </c>
      <c r="L2633" s="13">
        <v>68.271416980919895</v>
      </c>
      <c r="M2633" s="10">
        <v>10</v>
      </c>
      <c r="N2633" s="14">
        <f>Table1[[#This Row],[DC_STM/DC_NS]]+Table1[[#This Row],[DC_LPS/DC_NS]]</f>
        <v>1.572893072715249</v>
      </c>
      <c r="O2633" s="6">
        <v>5</v>
      </c>
      <c r="P2633" s="6">
        <v>12</v>
      </c>
      <c r="Q2633" s="6">
        <v>1222175.9887152801</v>
      </c>
      <c r="R2633" s="7"/>
      <c r="S2633" s="16"/>
      <c r="T2633" s="9"/>
      <c r="U2633" s="10">
        <v>0</v>
      </c>
      <c r="V2633" s="11"/>
      <c r="W2633" s="17"/>
      <c r="X2633" s="13"/>
      <c r="Y2633" s="10">
        <v>0</v>
      </c>
      <c r="Z2633" s="18">
        <f>Table1[[#This Row],[Mφ_STM/Mφ_NS]]+Table1[[#This Row],[Mφ_LPS/Mφ_NS]]</f>
        <v>0</v>
      </c>
    </row>
    <row r="2634" spans="1:26" x14ac:dyDescent="0.25">
      <c r="A2634" s="5" t="s">
        <v>8087</v>
      </c>
      <c r="B2634" s="15" t="s">
        <v>8088</v>
      </c>
      <c r="C2634" s="6"/>
      <c r="D2634" s="6"/>
      <c r="E2634" s="6"/>
      <c r="F2634" s="7"/>
      <c r="G2634" s="8"/>
      <c r="H2634" s="9"/>
      <c r="I2634" s="10">
        <v>0</v>
      </c>
      <c r="J2634" s="11"/>
      <c r="K2634" s="12"/>
      <c r="L2634" s="13"/>
      <c r="M2634" s="10">
        <v>0</v>
      </c>
      <c r="N2634" s="14">
        <f>Table1[[#This Row],[DC_STM/DC_NS]]+Table1[[#This Row],[DC_LPS/DC_NS]]</f>
        <v>0</v>
      </c>
      <c r="O2634" s="6">
        <v>1</v>
      </c>
      <c r="P2634" s="6">
        <v>2</v>
      </c>
      <c r="Q2634" s="6">
        <v>882312.783203125</v>
      </c>
      <c r="R2634" s="7"/>
      <c r="S2634" s="16"/>
      <c r="T2634" s="9"/>
      <c r="U2634" s="10">
        <v>0</v>
      </c>
      <c r="V2634" s="11"/>
      <c r="W2634" s="17"/>
      <c r="X2634" s="13"/>
      <c r="Y2634" s="10">
        <v>0</v>
      </c>
      <c r="Z2634" s="18">
        <f>Table1[[#This Row],[Mφ_STM/Mφ_NS]]+Table1[[#This Row],[Mφ_LPS/Mφ_NS]]</f>
        <v>0</v>
      </c>
    </row>
    <row r="2635" spans="1:26" x14ac:dyDescent="0.25">
      <c r="A2635" s="5" t="s">
        <v>8089</v>
      </c>
      <c r="B2635" s="15" t="s">
        <v>8090</v>
      </c>
      <c r="C2635" s="6">
        <v>9</v>
      </c>
      <c r="D2635" s="6">
        <v>176</v>
      </c>
      <c r="E2635" s="6">
        <v>47578996.437391497</v>
      </c>
      <c r="F2635" s="7">
        <v>1.01414004519979</v>
      </c>
      <c r="G2635" s="8" t="s">
        <v>8091</v>
      </c>
      <c r="H2635" s="9">
        <v>89.055268949151795</v>
      </c>
      <c r="I2635" s="10">
        <v>72</v>
      </c>
      <c r="J2635" s="11">
        <v>0.841240252688912</v>
      </c>
      <c r="K2635" s="12" t="s">
        <v>8092</v>
      </c>
      <c r="L2635" s="13">
        <v>44.292619522407698</v>
      </c>
      <c r="M2635" s="10">
        <v>71</v>
      </c>
      <c r="N2635" s="14">
        <f>Table1[[#This Row],[DC_STM/DC_NS]]+Table1[[#This Row],[DC_LPS/DC_NS]]</f>
        <v>1.855380297888702</v>
      </c>
      <c r="O2635" s="6">
        <v>10</v>
      </c>
      <c r="P2635" s="6">
        <v>203</v>
      </c>
      <c r="Q2635" s="6">
        <v>27926983.3626302</v>
      </c>
      <c r="R2635" s="7">
        <v>3.92856620933253</v>
      </c>
      <c r="S2635" s="16" t="s">
        <v>8093</v>
      </c>
      <c r="T2635" s="9">
        <v>90.138377584774005</v>
      </c>
      <c r="U2635" s="10">
        <v>69</v>
      </c>
      <c r="V2635" s="11">
        <v>0.64539534536855903</v>
      </c>
      <c r="W2635" s="17" t="s">
        <v>8094</v>
      </c>
      <c r="X2635" s="13">
        <v>53.114351383764102</v>
      </c>
      <c r="Y2635" s="10">
        <v>63</v>
      </c>
      <c r="Z2635" s="18">
        <f>Table1[[#This Row],[Mφ_STM/Mφ_NS]]+Table1[[#This Row],[Mφ_LPS/Mφ_NS]]</f>
        <v>4.5739615547010892</v>
      </c>
    </row>
    <row r="2636" spans="1:26" x14ac:dyDescent="0.25">
      <c r="A2636" s="5" t="s">
        <v>8095</v>
      </c>
      <c r="B2636" s="15" t="s">
        <v>8096</v>
      </c>
      <c r="C2636" s="6">
        <v>8</v>
      </c>
      <c r="D2636" s="6">
        <v>149</v>
      </c>
      <c r="E2636" s="6">
        <v>39511628.555501297</v>
      </c>
      <c r="F2636" s="7">
        <v>1.0155200402189799</v>
      </c>
      <c r="G2636" s="8" t="s">
        <v>8097</v>
      </c>
      <c r="H2636" s="9">
        <v>96.036925761909799</v>
      </c>
      <c r="I2636" s="10">
        <v>69</v>
      </c>
      <c r="J2636" s="11">
        <v>0.73842689791777005</v>
      </c>
      <c r="K2636" s="12" t="s">
        <v>8098</v>
      </c>
      <c r="L2636" s="13">
        <v>64.665221394358994</v>
      </c>
      <c r="M2636" s="10">
        <v>72</v>
      </c>
      <c r="N2636" s="14">
        <f>Table1[[#This Row],[DC_STM/DC_NS]]+Table1[[#This Row],[DC_LPS/DC_NS]]</f>
        <v>1.7539469381367501</v>
      </c>
      <c r="O2636" s="6">
        <v>5</v>
      </c>
      <c r="P2636" s="6">
        <v>74</v>
      </c>
      <c r="Q2636" s="6">
        <v>5916422.1783175999</v>
      </c>
      <c r="R2636" s="7">
        <v>5.5719710927191999</v>
      </c>
      <c r="S2636" s="16" t="s">
        <v>8099</v>
      </c>
      <c r="T2636" s="9">
        <v>104.742459154773</v>
      </c>
      <c r="U2636" s="10">
        <v>25</v>
      </c>
      <c r="V2636" s="11">
        <v>0.51454021389938798</v>
      </c>
      <c r="W2636" s="17" t="s">
        <v>8100</v>
      </c>
      <c r="X2636" s="13">
        <v>81.058289611908194</v>
      </c>
      <c r="Y2636" s="10">
        <v>25</v>
      </c>
      <c r="Z2636" s="18">
        <f>Table1[[#This Row],[Mφ_STM/Mφ_NS]]+Table1[[#This Row],[Mφ_LPS/Mφ_NS]]</f>
        <v>6.0865113066185881</v>
      </c>
    </row>
    <row r="2637" spans="1:26" x14ac:dyDescent="0.25">
      <c r="A2637" s="5" t="s">
        <v>8101</v>
      </c>
      <c r="B2637" s="15" t="s">
        <v>8102</v>
      </c>
      <c r="C2637" s="6">
        <v>2</v>
      </c>
      <c r="D2637" s="6">
        <v>2</v>
      </c>
      <c r="E2637" s="6">
        <v>6163284.578125</v>
      </c>
      <c r="F2637" s="7">
        <v>0.01</v>
      </c>
      <c r="G2637" s="8" t="s">
        <v>197</v>
      </c>
      <c r="H2637" s="9"/>
      <c r="I2637" s="10">
        <v>1</v>
      </c>
      <c r="J2637" s="11">
        <v>0.01</v>
      </c>
      <c r="K2637" s="12" t="s">
        <v>197</v>
      </c>
      <c r="L2637" s="13"/>
      <c r="M2637" s="10">
        <v>1</v>
      </c>
      <c r="N2637" s="14">
        <f>Table1[[#This Row],[DC_STM/DC_NS]]+Table1[[#This Row],[DC_LPS/DC_NS]]</f>
        <v>0.02</v>
      </c>
      <c r="O2637" s="6">
        <v>4</v>
      </c>
      <c r="P2637" s="6">
        <v>7</v>
      </c>
      <c r="Q2637" s="6">
        <v>987963.89724392397</v>
      </c>
      <c r="R2637" s="7"/>
      <c r="S2637" s="16"/>
      <c r="T2637" s="9"/>
      <c r="U2637" s="10">
        <v>0</v>
      </c>
      <c r="V2637" s="11"/>
      <c r="W2637" s="17"/>
      <c r="X2637" s="13"/>
      <c r="Y2637" s="10">
        <v>0</v>
      </c>
      <c r="Z2637" s="18">
        <f>Table1[[#This Row],[Mφ_STM/Mφ_NS]]+Table1[[#This Row],[Mφ_LPS/Mφ_NS]]</f>
        <v>0</v>
      </c>
    </row>
    <row r="2638" spans="1:26" x14ac:dyDescent="0.25">
      <c r="A2638" s="5" t="s">
        <v>8103</v>
      </c>
      <c r="B2638" s="15" t="s">
        <v>8104</v>
      </c>
      <c r="C2638" s="6">
        <v>2</v>
      </c>
      <c r="D2638" s="6">
        <v>29</v>
      </c>
      <c r="E2638" s="6">
        <v>18402491.950520799</v>
      </c>
      <c r="F2638" s="7">
        <v>0.88841860029400299</v>
      </c>
      <c r="G2638" s="8" t="s">
        <v>5366</v>
      </c>
      <c r="H2638" s="9">
        <v>63.273217414435898</v>
      </c>
      <c r="I2638" s="10">
        <v>13</v>
      </c>
      <c r="J2638" s="11">
        <v>1.0942860438744499</v>
      </c>
      <c r="K2638" s="12" t="s">
        <v>5366</v>
      </c>
      <c r="L2638" s="13">
        <v>44.137928682990903</v>
      </c>
      <c r="M2638" s="10">
        <v>13</v>
      </c>
      <c r="N2638" s="14">
        <f>Table1[[#This Row],[DC_STM/DC_NS]]+Table1[[#This Row],[DC_LPS/DC_NS]]</f>
        <v>1.9827046441684528</v>
      </c>
      <c r="O2638" s="6">
        <v>1</v>
      </c>
      <c r="P2638" s="6">
        <v>16</v>
      </c>
      <c r="Q2638" s="6">
        <v>6518767.0693359403</v>
      </c>
      <c r="R2638" s="7">
        <v>5.2931466928601401</v>
      </c>
      <c r="S2638" s="16" t="s">
        <v>4193</v>
      </c>
      <c r="T2638" s="9">
        <v>106.935222244446</v>
      </c>
      <c r="U2638" s="10">
        <v>11</v>
      </c>
      <c r="V2638" s="11">
        <v>1.00941748592424</v>
      </c>
      <c r="W2638" s="17" t="s">
        <v>7088</v>
      </c>
      <c r="X2638" s="13">
        <v>70.219857599599607</v>
      </c>
      <c r="Y2638" s="10">
        <v>10</v>
      </c>
      <c r="Z2638" s="18">
        <f>Table1[[#This Row],[Mφ_STM/Mφ_NS]]+Table1[[#This Row],[Mφ_LPS/Mφ_NS]]</f>
        <v>6.3025641787843796</v>
      </c>
    </row>
    <row r="2639" spans="1:26" x14ac:dyDescent="0.25">
      <c r="A2639" s="5" t="s">
        <v>8105</v>
      </c>
      <c r="B2639" s="15" t="s">
        <v>8106</v>
      </c>
      <c r="C2639" s="6">
        <v>11</v>
      </c>
      <c r="D2639" s="6">
        <v>83</v>
      </c>
      <c r="E2639" s="6">
        <v>4785088.4512803797</v>
      </c>
      <c r="F2639" s="7">
        <v>0.82195117649432103</v>
      </c>
      <c r="G2639" s="8" t="s">
        <v>8107</v>
      </c>
      <c r="H2639" s="9">
        <v>94.087960018593606</v>
      </c>
      <c r="I2639" s="10">
        <v>44</v>
      </c>
      <c r="J2639" s="11">
        <v>0.70056298051912202</v>
      </c>
      <c r="K2639" s="12" t="s">
        <v>8108</v>
      </c>
      <c r="L2639" s="13">
        <v>70.260081814950397</v>
      </c>
      <c r="M2639" s="10">
        <v>49</v>
      </c>
      <c r="N2639" s="14">
        <f>Table1[[#This Row],[DC_STM/DC_NS]]+Table1[[#This Row],[DC_LPS/DC_NS]]</f>
        <v>1.5225141570134431</v>
      </c>
      <c r="O2639" s="6">
        <v>11</v>
      </c>
      <c r="P2639" s="6">
        <v>41</v>
      </c>
      <c r="Q2639" s="6">
        <v>1563091.39869068</v>
      </c>
      <c r="R2639" s="7">
        <v>6.7695271197142501</v>
      </c>
      <c r="S2639" s="16" t="s">
        <v>8109</v>
      </c>
      <c r="T2639" s="9">
        <v>78.829062189642002</v>
      </c>
      <c r="U2639" s="10">
        <v>16</v>
      </c>
      <c r="V2639" s="11">
        <v>0.336575125720247</v>
      </c>
      <c r="W2639" s="17" t="s">
        <v>8110</v>
      </c>
      <c r="X2639" s="13">
        <v>130.640113847262</v>
      </c>
      <c r="Y2639" s="10">
        <v>14</v>
      </c>
      <c r="Z2639" s="18">
        <f>Table1[[#This Row],[Mφ_STM/Mφ_NS]]+Table1[[#This Row],[Mφ_LPS/Mφ_NS]]</f>
        <v>7.1061022454344975</v>
      </c>
    </row>
    <row r="2640" spans="1:26" x14ac:dyDescent="0.25">
      <c r="A2640" s="5" t="s">
        <v>8111</v>
      </c>
      <c r="B2640" s="15" t="s">
        <v>8112</v>
      </c>
      <c r="C2640" s="6">
        <v>8</v>
      </c>
      <c r="D2640" s="6">
        <v>101</v>
      </c>
      <c r="E2640" s="6">
        <v>21459027.333875898</v>
      </c>
      <c r="F2640" s="7">
        <v>1.27583331071963</v>
      </c>
      <c r="G2640" s="8" t="s">
        <v>8113</v>
      </c>
      <c r="H2640" s="9">
        <v>73.260386748549095</v>
      </c>
      <c r="I2640" s="10">
        <v>42</v>
      </c>
      <c r="J2640" s="11">
        <v>0.75241116342745296</v>
      </c>
      <c r="K2640" s="12" t="s">
        <v>8114</v>
      </c>
      <c r="L2640" s="13">
        <v>40.866027921070902</v>
      </c>
      <c r="M2640" s="10">
        <v>42</v>
      </c>
      <c r="N2640" s="14">
        <f>Table1[[#This Row],[DC_STM/DC_NS]]+Table1[[#This Row],[DC_LPS/DC_NS]]</f>
        <v>2.0282444741470829</v>
      </c>
      <c r="O2640" s="6">
        <v>6</v>
      </c>
      <c r="P2640" s="6">
        <v>66</v>
      </c>
      <c r="Q2640" s="6">
        <v>13083188.2447103</v>
      </c>
      <c r="R2640" s="7">
        <v>13.7241476136118</v>
      </c>
      <c r="S2640" s="16" t="s">
        <v>8115</v>
      </c>
      <c r="T2640" s="9">
        <v>99.576311545516205</v>
      </c>
      <c r="U2640" s="10">
        <v>30</v>
      </c>
      <c r="V2640" s="11">
        <v>0.77200095894471998</v>
      </c>
      <c r="W2640" s="17" t="s">
        <v>8116</v>
      </c>
      <c r="X2640" s="13">
        <v>62.955547526851902</v>
      </c>
      <c r="Y2640" s="10">
        <v>28</v>
      </c>
      <c r="Z2640" s="18">
        <f>Table1[[#This Row],[Mφ_STM/Mφ_NS]]+Table1[[#This Row],[Mφ_LPS/Mφ_NS]]</f>
        <v>14.496148572556519</v>
      </c>
    </row>
    <row r="2641" spans="1:26" x14ac:dyDescent="0.25">
      <c r="A2641" s="5" t="s">
        <v>8117</v>
      </c>
      <c r="B2641" s="15" t="s">
        <v>8118</v>
      </c>
      <c r="C2641" s="6">
        <v>1</v>
      </c>
      <c r="D2641" s="6">
        <v>56</v>
      </c>
      <c r="E2641" s="6">
        <v>23658278.5431858</v>
      </c>
      <c r="F2641" s="7">
        <v>1.3638803323312101</v>
      </c>
      <c r="G2641" s="8" t="s">
        <v>732</v>
      </c>
      <c r="H2641" s="9">
        <v>2.13297493698495</v>
      </c>
      <c r="I2641" s="10">
        <v>2</v>
      </c>
      <c r="J2641" s="11">
        <v>1.3873863560614601</v>
      </c>
      <c r="K2641" s="12" t="s">
        <v>732</v>
      </c>
      <c r="L2641" s="13">
        <v>5.0874066159735998</v>
      </c>
      <c r="M2641" s="10">
        <v>2</v>
      </c>
      <c r="N2641" s="14">
        <f>Table1[[#This Row],[DC_STM/DC_NS]]+Table1[[#This Row],[DC_LPS/DC_NS]]</f>
        <v>2.7512666883926702</v>
      </c>
      <c r="O2641" s="6">
        <v>1</v>
      </c>
      <c r="P2641" s="6">
        <v>46</v>
      </c>
      <c r="Q2641" s="6">
        <v>10265002.8907742</v>
      </c>
      <c r="R2641" s="7">
        <v>23.643510373478001</v>
      </c>
      <c r="S2641" s="16" t="s">
        <v>2238</v>
      </c>
      <c r="T2641" s="9">
        <v>19.460997248445899</v>
      </c>
      <c r="U2641" s="10">
        <v>4</v>
      </c>
      <c r="V2641" s="11">
        <v>0.99112891696886396</v>
      </c>
      <c r="W2641" s="17" t="s">
        <v>1708</v>
      </c>
      <c r="X2641" s="13">
        <v>88.283679256240404</v>
      </c>
      <c r="Y2641" s="10">
        <v>3</v>
      </c>
      <c r="Z2641" s="18">
        <f>Table1[[#This Row],[Mφ_STM/Mφ_NS]]+Table1[[#This Row],[Mφ_LPS/Mφ_NS]]</f>
        <v>24.634639290446867</v>
      </c>
    </row>
    <row r="2642" spans="1:26" x14ac:dyDescent="0.25">
      <c r="A2642" s="5" t="s">
        <v>8119</v>
      </c>
      <c r="B2642" s="15" t="s">
        <v>8120</v>
      </c>
      <c r="C2642" s="6">
        <v>8</v>
      </c>
      <c r="D2642" s="6">
        <v>296</v>
      </c>
      <c r="E2642" s="6">
        <v>403079091.068793</v>
      </c>
      <c r="F2642" s="7">
        <v>1.6199651258468699</v>
      </c>
      <c r="G2642" s="8" t="s">
        <v>8121</v>
      </c>
      <c r="H2642" s="9">
        <v>78.049524401541007</v>
      </c>
      <c r="I2642" s="10">
        <v>85</v>
      </c>
      <c r="J2642" s="11">
        <v>0.81826855785242203</v>
      </c>
      <c r="K2642" s="12" t="s">
        <v>8122</v>
      </c>
      <c r="L2642" s="13">
        <v>45.449264881177598</v>
      </c>
      <c r="M2642" s="10">
        <v>88</v>
      </c>
      <c r="N2642" s="14">
        <f>Table1[[#This Row],[DC_STM/DC_NS]]+Table1[[#This Row],[DC_LPS/DC_NS]]</f>
        <v>2.4382336836992922</v>
      </c>
      <c r="O2642" s="6">
        <v>7</v>
      </c>
      <c r="P2642" s="6">
        <v>307</v>
      </c>
      <c r="Q2642" s="6">
        <v>123317671.67743599</v>
      </c>
      <c r="R2642" s="7">
        <v>8.1113663871318007</v>
      </c>
      <c r="S2642" s="16" t="s">
        <v>8123</v>
      </c>
      <c r="T2642" s="9">
        <v>109.13770915761999</v>
      </c>
      <c r="U2642" s="10">
        <v>82</v>
      </c>
      <c r="V2642" s="11">
        <v>1.24635780366065</v>
      </c>
      <c r="W2642" s="17" t="s">
        <v>8124</v>
      </c>
      <c r="X2642" s="13">
        <v>82.968223132168603</v>
      </c>
      <c r="Y2642" s="10">
        <v>76</v>
      </c>
      <c r="Z2642" s="18">
        <f>Table1[[#This Row],[Mφ_STM/Mφ_NS]]+Table1[[#This Row],[Mφ_LPS/Mφ_NS]]</f>
        <v>9.3577241907924513</v>
      </c>
    </row>
    <row r="2643" spans="1:26" x14ac:dyDescent="0.25">
      <c r="A2643" s="5" t="s">
        <v>8125</v>
      </c>
      <c r="B2643" s="15" t="s">
        <v>8126</v>
      </c>
      <c r="C2643" s="6">
        <v>5</v>
      </c>
      <c r="D2643" s="6">
        <v>108</v>
      </c>
      <c r="E2643" s="6">
        <v>21080915.026584201</v>
      </c>
      <c r="F2643" s="7">
        <v>1.27002009008372</v>
      </c>
      <c r="G2643" s="8" t="s">
        <v>8127</v>
      </c>
      <c r="H2643" s="9">
        <v>102.412948976834</v>
      </c>
      <c r="I2643" s="10">
        <v>58</v>
      </c>
      <c r="J2643" s="11">
        <v>0.82404628350548204</v>
      </c>
      <c r="K2643" s="12" t="s">
        <v>8128</v>
      </c>
      <c r="L2643" s="13">
        <v>71.099740480742696</v>
      </c>
      <c r="M2643" s="10">
        <v>59</v>
      </c>
      <c r="N2643" s="14">
        <f>Table1[[#This Row],[DC_STM/DC_NS]]+Table1[[#This Row],[DC_LPS/DC_NS]]</f>
        <v>2.094066373589202</v>
      </c>
      <c r="O2643" s="6">
        <v>5</v>
      </c>
      <c r="P2643" s="6">
        <v>68</v>
      </c>
      <c r="Q2643" s="6">
        <v>6817914.5068766298</v>
      </c>
      <c r="R2643" s="7">
        <v>6.7846344794875799</v>
      </c>
      <c r="S2643" s="16" t="s">
        <v>8129</v>
      </c>
      <c r="T2643" s="9">
        <v>90.790009412036994</v>
      </c>
      <c r="U2643" s="10">
        <v>28</v>
      </c>
      <c r="V2643" s="11">
        <v>1.18525459242495</v>
      </c>
      <c r="W2643" s="17" t="s">
        <v>8130</v>
      </c>
      <c r="X2643" s="13">
        <v>153.46652128488901</v>
      </c>
      <c r="Y2643" s="10">
        <v>25</v>
      </c>
      <c r="Z2643" s="18">
        <f>Table1[[#This Row],[Mφ_STM/Mφ_NS]]+Table1[[#This Row],[Mφ_LPS/Mφ_NS]]</f>
        <v>7.9698890719125295</v>
      </c>
    </row>
    <row r="2644" spans="1:26" x14ac:dyDescent="0.25">
      <c r="A2644" s="5" t="s">
        <v>8131</v>
      </c>
      <c r="B2644" s="15" t="s">
        <v>8132</v>
      </c>
      <c r="C2644" s="6">
        <v>1</v>
      </c>
      <c r="D2644" s="6">
        <v>36</v>
      </c>
      <c r="E2644" s="6">
        <v>5468953.05078125</v>
      </c>
      <c r="F2644" s="7">
        <v>8.7380861388867608</v>
      </c>
      <c r="G2644" s="8" t="s">
        <v>8133</v>
      </c>
      <c r="H2644" s="9">
        <v>150.64192607499999</v>
      </c>
      <c r="I2644" s="10">
        <v>19</v>
      </c>
      <c r="J2644" s="11">
        <v>2.17897719126753</v>
      </c>
      <c r="K2644" s="12" t="s">
        <v>8134</v>
      </c>
      <c r="L2644" s="13">
        <v>199.078525238873</v>
      </c>
      <c r="M2644" s="10">
        <v>20</v>
      </c>
      <c r="N2644" s="14">
        <f>Table1[[#This Row],[DC_STM/DC_NS]]+Table1[[#This Row],[DC_LPS/DC_NS]]</f>
        <v>10.91706333015429</v>
      </c>
      <c r="O2644" s="6">
        <v>2</v>
      </c>
      <c r="P2644" s="6">
        <v>15</v>
      </c>
      <c r="Q2644" s="6">
        <v>2408577.5674133301</v>
      </c>
      <c r="R2644" s="7">
        <v>31.271597264888602</v>
      </c>
      <c r="S2644" s="16" t="s">
        <v>8135</v>
      </c>
      <c r="T2644" s="9">
        <v>59.204411128992597</v>
      </c>
      <c r="U2644" s="10">
        <v>4</v>
      </c>
      <c r="V2644" s="11">
        <v>6.2450160876037097</v>
      </c>
      <c r="W2644" s="17" t="s">
        <v>8135</v>
      </c>
      <c r="X2644" s="13">
        <v>161.55203577263001</v>
      </c>
      <c r="Y2644" s="10">
        <v>4</v>
      </c>
      <c r="Z2644" s="18">
        <f>Table1[[#This Row],[Mφ_STM/Mφ_NS]]+Table1[[#This Row],[Mφ_LPS/Mφ_NS]]</f>
        <v>37.516613352492314</v>
      </c>
    </row>
    <row r="2645" spans="1:26" x14ac:dyDescent="0.25">
      <c r="A2645" s="15" t="s">
        <v>8136</v>
      </c>
      <c r="B2645" s="15" t="s">
        <v>8137</v>
      </c>
      <c r="C2645" s="6">
        <v>1</v>
      </c>
      <c r="D2645" s="6">
        <v>16</v>
      </c>
      <c r="E2645" s="6">
        <v>29431968.1039063</v>
      </c>
      <c r="F2645" s="7">
        <v>40.923535962027699</v>
      </c>
      <c r="G2645" s="8" t="s">
        <v>8138</v>
      </c>
      <c r="H2645" s="9">
        <v>124.256918421942</v>
      </c>
      <c r="I2645" s="10">
        <v>10</v>
      </c>
      <c r="J2645" s="11">
        <v>40.5362116651701</v>
      </c>
      <c r="K2645" s="12" t="s">
        <v>8138</v>
      </c>
      <c r="L2645" s="13">
        <v>126.25642232034799</v>
      </c>
      <c r="M2645" s="10">
        <v>10</v>
      </c>
      <c r="N2645" s="14">
        <f>Table1[[#This Row],[DC_STM/DC_NS]]+Table1[[#This Row],[DC_LPS/DC_NS]]</f>
        <v>81.4597476271978</v>
      </c>
      <c r="O2645" s="6">
        <v>1</v>
      </c>
      <c r="P2645" s="6">
        <v>24</v>
      </c>
      <c r="Q2645" s="6">
        <v>20503633.615056802</v>
      </c>
      <c r="R2645" s="7">
        <v>24.1333075841446</v>
      </c>
      <c r="S2645" s="16" t="s">
        <v>8139</v>
      </c>
      <c r="T2645" s="9">
        <v>124.99557652368701</v>
      </c>
      <c r="U2645" s="10">
        <v>11</v>
      </c>
      <c r="V2645" s="11">
        <v>10.338388356525</v>
      </c>
      <c r="W2645" s="17" t="s">
        <v>8139</v>
      </c>
      <c r="X2645" s="13">
        <v>287.821756574375</v>
      </c>
      <c r="Y2645" s="10">
        <v>11</v>
      </c>
      <c r="Z2645" s="18">
        <f>Table1[[#This Row],[Mφ_STM/Mφ_NS]]+Table1[[#This Row],[Mφ_LPS/Mφ_NS]]</f>
        <v>34.471695940669598</v>
      </c>
    </row>
    <row r="2646" spans="1:26" x14ac:dyDescent="0.25">
      <c r="A2646" s="5" t="s">
        <v>8140</v>
      </c>
      <c r="B2646" s="15" t="s">
        <v>8141</v>
      </c>
      <c r="C2646" s="6">
        <v>5</v>
      </c>
      <c r="D2646" s="6">
        <v>105</v>
      </c>
      <c r="E2646" s="6">
        <v>13390913.9607205</v>
      </c>
      <c r="F2646" s="7">
        <v>1.26124381787817</v>
      </c>
      <c r="G2646" s="8" t="s">
        <v>8142</v>
      </c>
      <c r="H2646" s="9">
        <v>79.014412427841805</v>
      </c>
      <c r="I2646" s="10">
        <v>47</v>
      </c>
      <c r="J2646" s="11">
        <v>1.5366258720185999</v>
      </c>
      <c r="K2646" s="12" t="s">
        <v>8143</v>
      </c>
      <c r="L2646" s="13">
        <v>48.820546885895702</v>
      </c>
      <c r="M2646" s="10">
        <v>49</v>
      </c>
      <c r="N2646" s="14">
        <f>Table1[[#This Row],[DC_STM/DC_NS]]+Table1[[#This Row],[DC_LPS/DC_NS]]</f>
        <v>2.7978696898967699</v>
      </c>
      <c r="O2646" s="6">
        <v>5</v>
      </c>
      <c r="P2646" s="6">
        <v>78</v>
      </c>
      <c r="Q2646" s="6">
        <v>6124885.9351671003</v>
      </c>
      <c r="R2646" s="7">
        <v>12.8149426653997</v>
      </c>
      <c r="S2646" s="16" t="s">
        <v>8144</v>
      </c>
      <c r="T2646" s="9">
        <v>219.380560747609</v>
      </c>
      <c r="U2646" s="10">
        <v>35</v>
      </c>
      <c r="V2646" s="11">
        <v>3.4412651495584301</v>
      </c>
      <c r="W2646" s="17" t="s">
        <v>8145</v>
      </c>
      <c r="X2646" s="13">
        <v>259.59443478072399</v>
      </c>
      <c r="Y2646" s="10">
        <v>31</v>
      </c>
      <c r="Z2646" s="18">
        <f>Table1[[#This Row],[Mφ_STM/Mφ_NS]]+Table1[[#This Row],[Mφ_LPS/Mφ_NS]]</f>
        <v>16.256207814958131</v>
      </c>
    </row>
    <row r="2647" spans="1:26" x14ac:dyDescent="0.25">
      <c r="A2647" s="5" t="s">
        <v>8146</v>
      </c>
      <c r="B2647" s="15" t="s">
        <v>8147</v>
      </c>
      <c r="C2647" s="6">
        <v>5</v>
      </c>
      <c r="D2647" s="6">
        <v>37</v>
      </c>
      <c r="E2647" s="6">
        <v>12048337.784776499</v>
      </c>
      <c r="F2647" s="7">
        <v>1.0656701542961999</v>
      </c>
      <c r="G2647" s="8" t="s">
        <v>8148</v>
      </c>
      <c r="H2647" s="9">
        <v>102.30690862141699</v>
      </c>
      <c r="I2647" s="10">
        <v>23</v>
      </c>
      <c r="J2647" s="11">
        <v>0.73897952933218602</v>
      </c>
      <c r="K2647" s="12" t="s">
        <v>8148</v>
      </c>
      <c r="L2647" s="13">
        <v>58.623105423341698</v>
      </c>
      <c r="M2647" s="10">
        <v>23</v>
      </c>
      <c r="N2647" s="14">
        <f>Table1[[#This Row],[DC_STM/DC_NS]]+Table1[[#This Row],[DC_LPS/DC_NS]]</f>
        <v>1.8046496836283858</v>
      </c>
      <c r="O2647" s="6">
        <v>6</v>
      </c>
      <c r="P2647" s="6">
        <v>41</v>
      </c>
      <c r="Q2647" s="6">
        <v>5310967.0359429196</v>
      </c>
      <c r="R2647" s="7">
        <v>4.4545489470159998</v>
      </c>
      <c r="S2647" s="16" t="s">
        <v>8149</v>
      </c>
      <c r="T2647" s="9">
        <v>105.567311080818</v>
      </c>
      <c r="U2647" s="10">
        <v>24</v>
      </c>
      <c r="V2647" s="11">
        <v>0.51421707121877402</v>
      </c>
      <c r="W2647" s="17" t="s">
        <v>8150</v>
      </c>
      <c r="X2647" s="13">
        <v>97.6636791205935</v>
      </c>
      <c r="Y2647" s="10">
        <v>21</v>
      </c>
      <c r="Z2647" s="18">
        <f>Table1[[#This Row],[Mφ_STM/Mφ_NS]]+Table1[[#This Row],[Mφ_LPS/Mφ_NS]]</f>
        <v>4.9687660182347742</v>
      </c>
    </row>
    <row r="2648" spans="1:26" x14ac:dyDescent="0.25">
      <c r="A2648" s="5" t="s">
        <v>8151</v>
      </c>
      <c r="B2648" s="15" t="s">
        <v>8152</v>
      </c>
      <c r="C2648" s="6">
        <v>10</v>
      </c>
      <c r="D2648" s="6">
        <v>280</v>
      </c>
      <c r="E2648" s="6">
        <v>374949351.48524302</v>
      </c>
      <c r="F2648" s="7">
        <v>0.86286044041495202</v>
      </c>
      <c r="G2648" s="8" t="s">
        <v>8153</v>
      </c>
      <c r="H2648" s="9">
        <v>81.843375478368799</v>
      </c>
      <c r="I2648" s="10">
        <v>83</v>
      </c>
      <c r="J2648" s="11">
        <v>0.861871941859784</v>
      </c>
      <c r="K2648" s="12" t="s">
        <v>8154</v>
      </c>
      <c r="L2648" s="13">
        <v>34.290775375948797</v>
      </c>
      <c r="M2648" s="10">
        <v>84</v>
      </c>
      <c r="N2648" s="14">
        <f>Table1[[#This Row],[DC_STM/DC_NS]]+Table1[[#This Row],[DC_LPS/DC_NS]]</f>
        <v>1.724732382274736</v>
      </c>
      <c r="O2648" s="6">
        <v>9</v>
      </c>
      <c r="P2648" s="6">
        <v>212</v>
      </c>
      <c r="Q2648" s="6">
        <v>109051079.135498</v>
      </c>
      <c r="R2648" s="7">
        <v>6.13182185838581</v>
      </c>
      <c r="S2648" s="16" t="s">
        <v>8155</v>
      </c>
      <c r="T2648" s="9">
        <v>97.558961027900196</v>
      </c>
      <c r="U2648" s="10">
        <v>67</v>
      </c>
      <c r="V2648" s="11">
        <v>0.72642151349623296</v>
      </c>
      <c r="W2648" s="17" t="s">
        <v>8156</v>
      </c>
      <c r="X2648" s="13">
        <v>68.502917915728602</v>
      </c>
      <c r="Y2648" s="10">
        <v>65</v>
      </c>
      <c r="Z2648" s="18">
        <f>Table1[[#This Row],[Mφ_STM/Mφ_NS]]+Table1[[#This Row],[Mφ_LPS/Mφ_NS]]</f>
        <v>6.8582433718820432</v>
      </c>
    </row>
    <row r="2649" spans="1:26" x14ac:dyDescent="0.25">
      <c r="A2649" s="5" t="s">
        <v>8157</v>
      </c>
      <c r="B2649" s="15" t="s">
        <v>8158</v>
      </c>
      <c r="C2649" s="6">
        <v>2</v>
      </c>
      <c r="D2649" s="6">
        <v>39</v>
      </c>
      <c r="E2649" s="6">
        <v>8290586.8951822901</v>
      </c>
      <c r="F2649" s="7">
        <v>1.17257505317957</v>
      </c>
      <c r="G2649" s="8" t="s">
        <v>8159</v>
      </c>
      <c r="H2649" s="9">
        <v>72.007966994834305</v>
      </c>
      <c r="I2649" s="10">
        <v>21</v>
      </c>
      <c r="J2649" s="11">
        <v>0.93210737353886097</v>
      </c>
      <c r="K2649" s="12" t="s">
        <v>8160</v>
      </c>
      <c r="L2649" s="13">
        <v>34.097228535777496</v>
      </c>
      <c r="M2649" s="10">
        <v>22</v>
      </c>
      <c r="N2649" s="14">
        <f>Table1[[#This Row],[DC_STM/DC_NS]]+Table1[[#This Row],[DC_LPS/DC_NS]]</f>
        <v>2.1046824267184308</v>
      </c>
      <c r="O2649" s="6">
        <v>2</v>
      </c>
      <c r="P2649" s="6">
        <v>27</v>
      </c>
      <c r="Q2649" s="6">
        <v>4069710.09574751</v>
      </c>
      <c r="R2649" s="7">
        <v>6.8573910294877898</v>
      </c>
      <c r="S2649" s="16" t="s">
        <v>8161</v>
      </c>
      <c r="T2649" s="9">
        <v>81.431591206835606</v>
      </c>
      <c r="U2649" s="10">
        <v>13</v>
      </c>
      <c r="V2649" s="11">
        <v>0.37181461788414399</v>
      </c>
      <c r="W2649" s="17" t="s">
        <v>8162</v>
      </c>
      <c r="X2649" s="13">
        <v>111.347682001138</v>
      </c>
      <c r="Y2649" s="10">
        <v>11</v>
      </c>
      <c r="Z2649" s="18">
        <f>Table1[[#This Row],[Mφ_STM/Mφ_NS]]+Table1[[#This Row],[Mφ_LPS/Mφ_NS]]</f>
        <v>7.2292056473719342</v>
      </c>
    </row>
    <row r="2650" spans="1:26" x14ac:dyDescent="0.25">
      <c r="A2650" s="15" t="s">
        <v>8163</v>
      </c>
      <c r="B2650" s="15" t="s">
        <v>8164</v>
      </c>
      <c r="C2650" s="6">
        <v>16</v>
      </c>
      <c r="D2650" s="6">
        <v>208</v>
      </c>
      <c r="E2650" s="6">
        <v>31078544.137912299</v>
      </c>
      <c r="F2650" s="7">
        <v>0.94603426591194095</v>
      </c>
      <c r="G2650" s="8" t="s">
        <v>8165</v>
      </c>
      <c r="H2650" s="9">
        <v>88.821032871513097</v>
      </c>
      <c r="I2650" s="10">
        <v>103</v>
      </c>
      <c r="J2650" s="11">
        <v>0.76231695159420199</v>
      </c>
      <c r="K2650" s="12" t="s">
        <v>8166</v>
      </c>
      <c r="L2650" s="13">
        <v>54.676438745973797</v>
      </c>
      <c r="M2650" s="10">
        <v>103</v>
      </c>
      <c r="N2650" s="14">
        <f>Table1[[#This Row],[DC_STM/DC_NS]]+Table1[[#This Row],[DC_LPS/DC_NS]]</f>
        <v>1.7083512175061428</v>
      </c>
      <c r="O2650" s="6">
        <v>16</v>
      </c>
      <c r="P2650" s="6">
        <v>129</v>
      </c>
      <c r="Q2650" s="6">
        <v>8952909.4229058195</v>
      </c>
      <c r="R2650" s="7">
        <v>5.0965955404521104</v>
      </c>
      <c r="S2650" s="16" t="s">
        <v>8167</v>
      </c>
      <c r="T2650" s="9">
        <v>94.026397231126197</v>
      </c>
      <c r="U2650" s="10">
        <v>68</v>
      </c>
      <c r="V2650" s="11">
        <v>0.59419327319855597</v>
      </c>
      <c r="W2650" s="17" t="s">
        <v>8168</v>
      </c>
      <c r="X2650" s="13">
        <v>66.639260792230303</v>
      </c>
      <c r="Y2650" s="10">
        <v>67</v>
      </c>
      <c r="Z2650" s="18">
        <f>Table1[[#This Row],[Mφ_STM/Mφ_NS]]+Table1[[#This Row],[Mφ_LPS/Mφ_NS]]</f>
        <v>5.6907888136506664</v>
      </c>
    </row>
    <row r="2651" spans="1:26" x14ac:dyDescent="0.25">
      <c r="A2651" s="5" t="s">
        <v>8169</v>
      </c>
      <c r="B2651" s="15" t="s">
        <v>8170</v>
      </c>
      <c r="C2651" s="6">
        <v>1</v>
      </c>
      <c r="D2651" s="6">
        <v>1</v>
      </c>
      <c r="E2651" s="6">
        <v>3866685.609375</v>
      </c>
      <c r="F2651" s="7">
        <v>0.240114135176307</v>
      </c>
      <c r="G2651" s="8" t="s">
        <v>242</v>
      </c>
      <c r="H2651" s="9"/>
      <c r="I2651" s="10">
        <v>1</v>
      </c>
      <c r="J2651" s="11">
        <v>0.67755259764440001</v>
      </c>
      <c r="K2651" s="12" t="s">
        <v>242</v>
      </c>
      <c r="L2651" s="13"/>
      <c r="M2651" s="10">
        <v>1</v>
      </c>
      <c r="N2651" s="14">
        <f>Table1[[#This Row],[DC_STM/DC_NS]]+Table1[[#This Row],[DC_LPS/DC_NS]]</f>
        <v>0.91766673282070699</v>
      </c>
      <c r="O2651" s="6"/>
      <c r="P2651" s="6"/>
      <c r="Q2651" s="6"/>
      <c r="R2651" s="7"/>
      <c r="S2651" s="16"/>
      <c r="T2651" s="9"/>
      <c r="U2651" s="10">
        <v>0</v>
      </c>
      <c r="V2651" s="11"/>
      <c r="W2651" s="17"/>
      <c r="X2651" s="13"/>
      <c r="Y2651" s="10">
        <v>0</v>
      </c>
      <c r="Z2651" s="18">
        <f>Table1[[#This Row],[Mφ_STM/Mφ_NS]]+Table1[[#This Row],[Mφ_LPS/Mφ_NS]]</f>
        <v>0</v>
      </c>
    </row>
    <row r="2652" spans="1:26" x14ac:dyDescent="0.25">
      <c r="A2652" s="5" t="s">
        <v>8171</v>
      </c>
      <c r="B2652" s="15" t="s">
        <v>8172</v>
      </c>
      <c r="C2652" s="6">
        <v>2</v>
      </c>
      <c r="D2652" s="6">
        <v>8</v>
      </c>
      <c r="E2652" s="6">
        <v>25924561.256250001</v>
      </c>
      <c r="F2652" s="7">
        <v>0.81946260229200996</v>
      </c>
      <c r="G2652" s="8" t="s">
        <v>8173</v>
      </c>
      <c r="H2652" s="9">
        <v>49.755209664756997</v>
      </c>
      <c r="I2652" s="10">
        <v>5</v>
      </c>
      <c r="J2652" s="11">
        <v>0.96939794612777197</v>
      </c>
      <c r="K2652" s="12" t="s">
        <v>8173</v>
      </c>
      <c r="L2652" s="13">
        <v>14.601732581202199</v>
      </c>
      <c r="M2652" s="10">
        <v>5</v>
      </c>
      <c r="N2652" s="14">
        <f>Table1[[#This Row],[DC_STM/DC_NS]]+Table1[[#This Row],[DC_LPS/DC_NS]]</f>
        <v>1.7888605484197819</v>
      </c>
      <c r="O2652" s="6">
        <v>1</v>
      </c>
      <c r="P2652" s="6">
        <v>1</v>
      </c>
      <c r="Q2652" s="6">
        <v>1846048.375</v>
      </c>
      <c r="R2652" s="7">
        <v>7.2142579958122699</v>
      </c>
      <c r="S2652" s="16" t="s">
        <v>289</v>
      </c>
      <c r="T2652" s="9"/>
      <c r="U2652" s="10">
        <v>1</v>
      </c>
      <c r="V2652" s="11">
        <v>0.77612416305179399</v>
      </c>
      <c r="W2652" s="17" t="s">
        <v>289</v>
      </c>
      <c r="X2652" s="13"/>
      <c r="Y2652" s="10">
        <v>1</v>
      </c>
      <c r="Z2652" s="18">
        <f>Table1[[#This Row],[Mφ_STM/Mφ_NS]]+Table1[[#This Row],[Mφ_LPS/Mφ_NS]]</f>
        <v>7.9903821588640636</v>
      </c>
    </row>
    <row r="2653" spans="1:26" x14ac:dyDescent="0.25">
      <c r="A2653" s="5" t="s">
        <v>8174</v>
      </c>
      <c r="B2653" s="15" t="s">
        <v>8175</v>
      </c>
      <c r="C2653" s="6">
        <v>1</v>
      </c>
      <c r="D2653" s="6">
        <v>1</v>
      </c>
      <c r="E2653" s="6">
        <v>315262.6875</v>
      </c>
      <c r="F2653" s="7">
        <v>0.32768257689639302</v>
      </c>
      <c r="G2653" s="8" t="s">
        <v>197</v>
      </c>
      <c r="H2653" s="9"/>
      <c r="I2653" s="10">
        <v>1</v>
      </c>
      <c r="J2653" s="11">
        <v>1.1553619900744601</v>
      </c>
      <c r="K2653" s="12" t="s">
        <v>197</v>
      </c>
      <c r="L2653" s="13"/>
      <c r="M2653" s="10">
        <v>1</v>
      </c>
      <c r="N2653" s="14">
        <f>Table1[[#This Row],[DC_STM/DC_NS]]+Table1[[#This Row],[DC_LPS/DC_NS]]</f>
        <v>1.483044566970853</v>
      </c>
      <c r="O2653" s="6"/>
      <c r="P2653" s="6"/>
      <c r="Q2653" s="6"/>
      <c r="R2653" s="7"/>
      <c r="S2653" s="16"/>
      <c r="T2653" s="9"/>
      <c r="U2653" s="10">
        <v>0</v>
      </c>
      <c r="V2653" s="11"/>
      <c r="W2653" s="17"/>
      <c r="X2653" s="13"/>
      <c r="Y2653" s="10">
        <v>0</v>
      </c>
      <c r="Z2653" s="18">
        <f>Table1[[#This Row],[Mφ_STM/Mφ_NS]]+Table1[[#This Row],[Mφ_LPS/Mφ_NS]]</f>
        <v>0</v>
      </c>
    </row>
    <row r="2654" spans="1:26" x14ac:dyDescent="0.25">
      <c r="A2654" s="5" t="s">
        <v>8176</v>
      </c>
      <c r="B2654" s="15" t="s">
        <v>8177</v>
      </c>
      <c r="C2654" s="6">
        <v>8</v>
      </c>
      <c r="D2654" s="6">
        <v>22</v>
      </c>
      <c r="E2654" s="6">
        <v>5686661.1116071399</v>
      </c>
      <c r="F2654" s="7">
        <v>0.99804435955375204</v>
      </c>
      <c r="G2654" s="8" t="s">
        <v>8178</v>
      </c>
      <c r="H2654" s="9">
        <v>111.599415852779</v>
      </c>
      <c r="I2654" s="10">
        <v>11</v>
      </c>
      <c r="J2654" s="11">
        <v>0.12791012889497</v>
      </c>
      <c r="K2654" s="12" t="s">
        <v>8179</v>
      </c>
      <c r="L2654" s="13">
        <v>206.12524256105499</v>
      </c>
      <c r="M2654" s="10">
        <v>8</v>
      </c>
      <c r="N2654" s="14">
        <f>Table1[[#This Row],[DC_STM/DC_NS]]+Table1[[#This Row],[DC_LPS/DC_NS]]</f>
        <v>1.125954488448722</v>
      </c>
      <c r="O2654" s="6"/>
      <c r="P2654" s="6"/>
      <c r="Q2654" s="6"/>
      <c r="R2654" s="7"/>
      <c r="S2654" s="16"/>
      <c r="T2654" s="9"/>
      <c r="U2654" s="10">
        <v>0</v>
      </c>
      <c r="V2654" s="11"/>
      <c r="W2654" s="17"/>
      <c r="X2654" s="13"/>
      <c r="Y2654" s="10">
        <v>0</v>
      </c>
      <c r="Z2654" s="18">
        <f>Table1[[#This Row],[Mφ_STM/Mφ_NS]]+Table1[[#This Row],[Mφ_LPS/Mφ_NS]]</f>
        <v>0</v>
      </c>
    </row>
    <row r="2655" spans="1:26" x14ac:dyDescent="0.25">
      <c r="A2655" s="5" t="s">
        <v>8180</v>
      </c>
      <c r="B2655" s="15" t="s">
        <v>8181</v>
      </c>
      <c r="C2655" s="6">
        <v>11</v>
      </c>
      <c r="D2655" s="6">
        <v>104</v>
      </c>
      <c r="E2655" s="6">
        <v>29967624.247124601</v>
      </c>
      <c r="F2655" s="7">
        <v>3.9743346990010102</v>
      </c>
      <c r="G2655" s="8" t="s">
        <v>8182</v>
      </c>
      <c r="H2655" s="9">
        <v>155.78606234040899</v>
      </c>
      <c r="I2655" s="10">
        <v>41</v>
      </c>
      <c r="J2655" s="11">
        <v>1.54187449575522</v>
      </c>
      <c r="K2655" s="12" t="s">
        <v>8183</v>
      </c>
      <c r="L2655" s="13">
        <v>172.70583860567399</v>
      </c>
      <c r="M2655" s="10">
        <v>43</v>
      </c>
      <c r="N2655" s="14">
        <f>Table1[[#This Row],[DC_STM/DC_NS]]+Table1[[#This Row],[DC_LPS/DC_NS]]</f>
        <v>5.5162091947562306</v>
      </c>
      <c r="O2655" s="6">
        <v>11</v>
      </c>
      <c r="P2655" s="6">
        <v>150</v>
      </c>
      <c r="Q2655" s="6">
        <v>17293674.438137501</v>
      </c>
      <c r="R2655" s="7">
        <v>8.1420926445551007</v>
      </c>
      <c r="S2655" s="16" t="s">
        <v>8184</v>
      </c>
      <c r="T2655" s="9">
        <v>100.685367427812</v>
      </c>
      <c r="U2655" s="10">
        <v>53</v>
      </c>
      <c r="V2655" s="11">
        <v>0.55699249648176896</v>
      </c>
      <c r="W2655" s="17" t="s">
        <v>8185</v>
      </c>
      <c r="X2655" s="13">
        <v>71.894097042920194</v>
      </c>
      <c r="Y2655" s="10">
        <v>50</v>
      </c>
      <c r="Z2655" s="18">
        <f>Table1[[#This Row],[Mφ_STM/Mφ_NS]]+Table1[[#This Row],[Mφ_LPS/Mφ_NS]]</f>
        <v>8.6990851410368695</v>
      </c>
    </row>
    <row r="2656" spans="1:26" x14ac:dyDescent="0.25">
      <c r="A2656" s="5" t="s">
        <v>8186</v>
      </c>
      <c r="B2656" s="15" t="s">
        <v>8187</v>
      </c>
      <c r="C2656" s="6">
        <v>4</v>
      </c>
      <c r="D2656" s="6">
        <v>92</v>
      </c>
      <c r="E2656" s="6">
        <v>34055424.554199196</v>
      </c>
      <c r="F2656" s="7">
        <v>1.1926675409635199</v>
      </c>
      <c r="G2656" s="8" t="s">
        <v>8188</v>
      </c>
      <c r="H2656" s="9">
        <v>124.41432232522</v>
      </c>
      <c r="I2656" s="10">
        <v>32</v>
      </c>
      <c r="J2656" s="11">
        <v>0.61827917062427495</v>
      </c>
      <c r="K2656" s="12" t="s">
        <v>8189</v>
      </c>
      <c r="L2656" s="13">
        <v>65.690863429885098</v>
      </c>
      <c r="M2656" s="10">
        <v>33</v>
      </c>
      <c r="N2656" s="14">
        <f>Table1[[#This Row],[DC_STM/DC_NS]]+Table1[[#This Row],[DC_LPS/DC_NS]]</f>
        <v>1.8109467115877949</v>
      </c>
      <c r="O2656" s="6">
        <v>4</v>
      </c>
      <c r="P2656" s="6">
        <v>49</v>
      </c>
      <c r="Q2656" s="6">
        <v>14171632.711358</v>
      </c>
      <c r="R2656" s="7">
        <v>3.3992601950438099</v>
      </c>
      <c r="S2656" s="16" t="s">
        <v>8190</v>
      </c>
      <c r="T2656" s="9">
        <v>116.366234284752</v>
      </c>
      <c r="U2656" s="10">
        <v>18</v>
      </c>
      <c r="V2656" s="11">
        <v>0.65715814733187194</v>
      </c>
      <c r="W2656" s="17" t="s">
        <v>8191</v>
      </c>
      <c r="X2656" s="13">
        <v>84.204359332449201</v>
      </c>
      <c r="Y2656" s="10">
        <v>14</v>
      </c>
      <c r="Z2656" s="18">
        <f>Table1[[#This Row],[Mφ_STM/Mφ_NS]]+Table1[[#This Row],[Mφ_LPS/Mφ_NS]]</f>
        <v>4.0564183423756823</v>
      </c>
    </row>
    <row r="2657" spans="1:26" x14ac:dyDescent="0.25">
      <c r="A2657" s="5" t="s">
        <v>8192</v>
      </c>
      <c r="B2657" s="15" t="s">
        <v>8193</v>
      </c>
      <c r="C2657" s="6">
        <v>3</v>
      </c>
      <c r="D2657" s="6">
        <v>1032</v>
      </c>
      <c r="E2657" s="6">
        <v>1504064891.25087</v>
      </c>
      <c r="F2657" s="7">
        <v>0.97032118271841505</v>
      </c>
      <c r="G2657" s="8" t="s">
        <v>8194</v>
      </c>
      <c r="H2657" s="9">
        <v>103.060094513466</v>
      </c>
      <c r="I2657" s="10">
        <v>27</v>
      </c>
      <c r="J2657" s="11">
        <v>0.73793621062719905</v>
      </c>
      <c r="K2657" s="12" t="s">
        <v>8194</v>
      </c>
      <c r="L2657" s="13">
        <v>82.476599773177995</v>
      </c>
      <c r="M2657" s="10">
        <v>27</v>
      </c>
      <c r="N2657" s="14">
        <f>Table1[[#This Row],[DC_STM/DC_NS]]+Table1[[#This Row],[DC_LPS/DC_NS]]</f>
        <v>1.708257393345614</v>
      </c>
      <c r="O2657" s="6"/>
      <c r="P2657" s="6"/>
      <c r="Q2657" s="6"/>
      <c r="R2657" s="7"/>
      <c r="S2657" s="16"/>
      <c r="T2657" s="9"/>
      <c r="U2657" s="10">
        <v>0</v>
      </c>
      <c r="V2657" s="11"/>
      <c r="W2657" s="17"/>
      <c r="X2657" s="13"/>
      <c r="Y2657" s="10">
        <v>0</v>
      </c>
      <c r="Z2657" s="18">
        <f>Table1[[#This Row],[Mφ_STM/Mφ_NS]]+Table1[[#This Row],[Mφ_LPS/Mφ_NS]]</f>
        <v>0</v>
      </c>
    </row>
    <row r="2658" spans="1:26" x14ac:dyDescent="0.25">
      <c r="A2658" s="5" t="s">
        <v>8195</v>
      </c>
      <c r="B2658" s="15" t="s">
        <v>8196</v>
      </c>
      <c r="C2658" s="6"/>
      <c r="D2658" s="6"/>
      <c r="E2658" s="6"/>
      <c r="F2658" s="7"/>
      <c r="G2658" s="8"/>
      <c r="H2658" s="9"/>
      <c r="I2658" s="10">
        <v>0</v>
      </c>
      <c r="J2658" s="11"/>
      <c r="K2658" s="12"/>
      <c r="L2658" s="13"/>
      <c r="M2658" s="10">
        <v>0</v>
      </c>
      <c r="N2658" s="14">
        <f>Table1[[#This Row],[DC_STM/DC_NS]]+Table1[[#This Row],[DC_LPS/DC_NS]]</f>
        <v>0</v>
      </c>
      <c r="O2658" s="6">
        <v>2</v>
      </c>
      <c r="P2658" s="6">
        <v>25</v>
      </c>
      <c r="Q2658" s="6">
        <v>927607.46819661499</v>
      </c>
      <c r="R2658" s="7">
        <v>2.4408177817908698</v>
      </c>
      <c r="S2658" s="16" t="s">
        <v>8197</v>
      </c>
      <c r="T2658" s="9">
        <v>37.980708802709998</v>
      </c>
      <c r="U2658" s="10">
        <v>3</v>
      </c>
      <c r="V2658" s="11">
        <v>0.590931021223013</v>
      </c>
      <c r="W2658" s="17" t="s">
        <v>8197</v>
      </c>
      <c r="X2658" s="13">
        <v>93.010043772577902</v>
      </c>
      <c r="Y2658" s="10">
        <v>3</v>
      </c>
      <c r="Z2658" s="18">
        <f>Table1[[#This Row],[Mφ_STM/Mφ_NS]]+Table1[[#This Row],[Mφ_LPS/Mφ_NS]]</f>
        <v>3.0317488030138828</v>
      </c>
    </row>
    <row r="2659" spans="1:26" x14ac:dyDescent="0.25">
      <c r="A2659" s="5" t="s">
        <v>8198</v>
      </c>
      <c r="B2659" s="15" t="s">
        <v>8199</v>
      </c>
      <c r="C2659" s="6">
        <v>1</v>
      </c>
      <c r="D2659" s="6">
        <v>2</v>
      </c>
      <c r="E2659" s="6">
        <v>2344278.609375</v>
      </c>
      <c r="F2659" s="7"/>
      <c r="G2659" s="8"/>
      <c r="H2659" s="9"/>
      <c r="I2659" s="10">
        <v>0</v>
      </c>
      <c r="J2659" s="11"/>
      <c r="K2659" s="12"/>
      <c r="L2659" s="13"/>
      <c r="M2659" s="10">
        <v>0</v>
      </c>
      <c r="N2659" s="14">
        <f>Table1[[#This Row],[DC_STM/DC_NS]]+Table1[[#This Row],[DC_LPS/DC_NS]]</f>
        <v>0</v>
      </c>
      <c r="O2659" s="6">
        <v>2</v>
      </c>
      <c r="P2659" s="6">
        <v>2</v>
      </c>
      <c r="Q2659" s="6">
        <v>1076229.8984375</v>
      </c>
      <c r="R2659" s="7"/>
      <c r="S2659" s="16"/>
      <c r="T2659" s="9"/>
      <c r="U2659" s="10">
        <v>0</v>
      </c>
      <c r="V2659" s="11"/>
      <c r="W2659" s="17"/>
      <c r="X2659" s="13"/>
      <c r="Y2659" s="10">
        <v>0</v>
      </c>
      <c r="Z2659" s="18">
        <f>Table1[[#This Row],[Mφ_STM/Mφ_NS]]+Table1[[#This Row],[Mφ_LPS/Mφ_NS]]</f>
        <v>0</v>
      </c>
    </row>
    <row r="2660" spans="1:26" x14ac:dyDescent="0.25">
      <c r="A2660" s="5" t="s">
        <v>8200</v>
      </c>
      <c r="B2660" s="15" t="s">
        <v>8201</v>
      </c>
      <c r="C2660" s="6">
        <v>4</v>
      </c>
      <c r="D2660" s="6">
        <v>52</v>
      </c>
      <c r="E2660" s="6">
        <v>5594833.7154947901</v>
      </c>
      <c r="F2660" s="7">
        <v>1.5502483191059599</v>
      </c>
      <c r="G2660" s="8" t="s">
        <v>1173</v>
      </c>
      <c r="H2660" s="9">
        <v>94.292668122322894</v>
      </c>
      <c r="I2660" s="10">
        <v>4</v>
      </c>
      <c r="J2660" s="11">
        <v>1.1512577638122601</v>
      </c>
      <c r="K2660" s="12" t="s">
        <v>6912</v>
      </c>
      <c r="L2660" s="13">
        <v>94.767223986527199</v>
      </c>
      <c r="M2660" s="10">
        <v>3</v>
      </c>
      <c r="N2660" s="14">
        <f>Table1[[#This Row],[DC_STM/DC_NS]]+Table1[[#This Row],[DC_LPS/DC_NS]]</f>
        <v>2.70150608291822</v>
      </c>
      <c r="O2660" s="6">
        <v>6</v>
      </c>
      <c r="P2660" s="6">
        <v>126</v>
      </c>
      <c r="Q2660" s="6">
        <v>8046656.5719943596</v>
      </c>
      <c r="R2660" s="7">
        <v>6.4640616447006103</v>
      </c>
      <c r="S2660" s="16" t="s">
        <v>8202</v>
      </c>
      <c r="T2660" s="9">
        <v>95.942314602382993</v>
      </c>
      <c r="U2660" s="10">
        <v>24</v>
      </c>
      <c r="V2660" s="11">
        <v>0.710903487519018</v>
      </c>
      <c r="W2660" s="17" t="s">
        <v>8202</v>
      </c>
      <c r="X2660" s="13">
        <v>61.243527513263999</v>
      </c>
      <c r="Y2660" s="10">
        <v>24</v>
      </c>
      <c r="Z2660" s="18">
        <f>Table1[[#This Row],[Mφ_STM/Mφ_NS]]+Table1[[#This Row],[Mφ_LPS/Mφ_NS]]</f>
        <v>7.1749651322196284</v>
      </c>
    </row>
    <row r="2661" spans="1:26" x14ac:dyDescent="0.25">
      <c r="A2661" s="5" t="s">
        <v>8203</v>
      </c>
      <c r="B2661" s="15" t="s">
        <v>8204</v>
      </c>
      <c r="C2661" s="6">
        <v>6</v>
      </c>
      <c r="D2661" s="6">
        <v>51</v>
      </c>
      <c r="E2661" s="6">
        <v>15350353.3883464</v>
      </c>
      <c r="F2661" s="7">
        <v>0.77557149010117099</v>
      </c>
      <c r="G2661" s="8" t="s">
        <v>8205</v>
      </c>
      <c r="H2661" s="9">
        <v>80.039396359797394</v>
      </c>
      <c r="I2661" s="10">
        <v>35</v>
      </c>
      <c r="J2661" s="11">
        <v>0.92719103073357101</v>
      </c>
      <c r="K2661" s="12" t="s">
        <v>8206</v>
      </c>
      <c r="L2661" s="13">
        <v>33.938731457711903</v>
      </c>
      <c r="M2661" s="10">
        <v>34</v>
      </c>
      <c r="N2661" s="14">
        <f>Table1[[#This Row],[DC_STM/DC_NS]]+Table1[[#This Row],[DC_LPS/DC_NS]]</f>
        <v>1.7027625208347419</v>
      </c>
      <c r="O2661" s="6"/>
      <c r="P2661" s="6"/>
      <c r="Q2661" s="6"/>
      <c r="R2661" s="7"/>
      <c r="S2661" s="16"/>
      <c r="T2661" s="9"/>
      <c r="U2661" s="10">
        <v>0</v>
      </c>
      <c r="V2661" s="11"/>
      <c r="W2661" s="17"/>
      <c r="X2661" s="13"/>
      <c r="Y2661" s="10">
        <v>0</v>
      </c>
      <c r="Z2661" s="18">
        <f>Table1[[#This Row],[Mφ_STM/Mφ_NS]]+Table1[[#This Row],[Mφ_LPS/Mφ_NS]]</f>
        <v>0</v>
      </c>
    </row>
    <row r="2662" spans="1:26" x14ac:dyDescent="0.25">
      <c r="A2662" s="5" t="s">
        <v>8207</v>
      </c>
      <c r="B2662" s="15" t="s">
        <v>8208</v>
      </c>
      <c r="C2662" s="6"/>
      <c r="D2662" s="6"/>
      <c r="E2662" s="6"/>
      <c r="F2662" s="7"/>
      <c r="G2662" s="8"/>
      <c r="H2662" s="9"/>
      <c r="I2662" s="10">
        <v>0</v>
      </c>
      <c r="J2662" s="11"/>
      <c r="K2662" s="12"/>
      <c r="L2662" s="13"/>
      <c r="M2662" s="10">
        <v>0</v>
      </c>
      <c r="N2662" s="14">
        <f>Table1[[#This Row],[DC_STM/DC_NS]]+Table1[[#This Row],[DC_LPS/DC_NS]]</f>
        <v>0</v>
      </c>
      <c r="O2662" s="6">
        <v>1</v>
      </c>
      <c r="P2662" s="6">
        <v>2</v>
      </c>
      <c r="Q2662" s="6">
        <v>217163.482421875</v>
      </c>
      <c r="R2662" s="7"/>
      <c r="S2662" s="16"/>
      <c r="T2662" s="9"/>
      <c r="U2662" s="10">
        <v>0</v>
      </c>
      <c r="V2662" s="11"/>
      <c r="W2662" s="17"/>
      <c r="X2662" s="13"/>
      <c r="Y2662" s="10">
        <v>0</v>
      </c>
      <c r="Z2662" s="18">
        <f>Table1[[#This Row],[Mφ_STM/Mφ_NS]]+Table1[[#This Row],[Mφ_LPS/Mφ_NS]]</f>
        <v>0</v>
      </c>
    </row>
    <row r="2663" spans="1:26" x14ac:dyDescent="0.25">
      <c r="A2663" s="5" t="s">
        <v>8209</v>
      </c>
      <c r="B2663" s="15" t="s">
        <v>8210</v>
      </c>
      <c r="C2663" s="6">
        <v>1</v>
      </c>
      <c r="D2663" s="6">
        <v>1</v>
      </c>
      <c r="E2663" s="6">
        <v>1585819.83203125</v>
      </c>
      <c r="F2663" s="7">
        <v>0.01</v>
      </c>
      <c r="G2663" s="8" t="s">
        <v>242</v>
      </c>
      <c r="H2663" s="9"/>
      <c r="I2663" s="10">
        <v>1</v>
      </c>
      <c r="J2663" s="11">
        <v>0.01</v>
      </c>
      <c r="K2663" s="12" t="s">
        <v>242</v>
      </c>
      <c r="L2663" s="13"/>
      <c r="M2663" s="10">
        <v>1</v>
      </c>
      <c r="N2663" s="14">
        <f>Table1[[#This Row],[DC_STM/DC_NS]]+Table1[[#This Row],[DC_LPS/DC_NS]]</f>
        <v>0.02</v>
      </c>
      <c r="O2663" s="6"/>
      <c r="P2663" s="6"/>
      <c r="Q2663" s="6"/>
      <c r="R2663" s="7"/>
      <c r="S2663" s="16"/>
      <c r="T2663" s="9"/>
      <c r="U2663" s="10">
        <v>0</v>
      </c>
      <c r="V2663" s="11"/>
      <c r="W2663" s="17"/>
      <c r="X2663" s="13"/>
      <c r="Y2663" s="10">
        <v>0</v>
      </c>
      <c r="Z2663" s="18">
        <f>Table1[[#This Row],[Mφ_STM/Mφ_NS]]+Table1[[#This Row],[Mφ_LPS/Mφ_NS]]</f>
        <v>0</v>
      </c>
    </row>
    <row r="2664" spans="1:26" x14ac:dyDescent="0.25">
      <c r="A2664" s="5" t="s">
        <v>8211</v>
      </c>
      <c r="B2664" s="15" t="s">
        <v>8212</v>
      </c>
      <c r="C2664" s="6">
        <v>2</v>
      </c>
      <c r="D2664" s="6">
        <v>2</v>
      </c>
      <c r="E2664" s="6">
        <v>1501099</v>
      </c>
      <c r="F2664" s="7"/>
      <c r="G2664" s="8"/>
      <c r="H2664" s="9"/>
      <c r="I2664" s="10">
        <v>0</v>
      </c>
      <c r="J2664" s="11"/>
      <c r="K2664" s="12"/>
      <c r="L2664" s="13"/>
      <c r="M2664" s="10">
        <v>0</v>
      </c>
      <c r="N2664" s="14">
        <f>Table1[[#This Row],[DC_STM/DC_NS]]+Table1[[#This Row],[DC_LPS/DC_NS]]</f>
        <v>0</v>
      </c>
      <c r="O2664" s="6"/>
      <c r="P2664" s="6"/>
      <c r="Q2664" s="6"/>
      <c r="R2664" s="7"/>
      <c r="S2664" s="16"/>
      <c r="T2664" s="9"/>
      <c r="U2664" s="10">
        <v>0</v>
      </c>
      <c r="V2664" s="11"/>
      <c r="W2664" s="17"/>
      <c r="X2664" s="13"/>
      <c r="Y2664" s="10">
        <v>0</v>
      </c>
      <c r="Z2664" s="18">
        <f>Table1[[#This Row],[Mφ_STM/Mφ_NS]]+Table1[[#This Row],[Mφ_LPS/Mφ_NS]]</f>
        <v>0</v>
      </c>
    </row>
    <row r="2665" spans="1:26" x14ac:dyDescent="0.25">
      <c r="A2665" s="5" t="s">
        <v>8213</v>
      </c>
      <c r="B2665" s="15" t="s">
        <v>8214</v>
      </c>
      <c r="C2665" s="6"/>
      <c r="D2665" s="6"/>
      <c r="E2665" s="6"/>
      <c r="F2665" s="7"/>
      <c r="G2665" s="8"/>
      <c r="H2665" s="9"/>
      <c r="I2665" s="10">
        <v>0</v>
      </c>
      <c r="J2665" s="11"/>
      <c r="K2665" s="12"/>
      <c r="L2665" s="13"/>
      <c r="M2665" s="10">
        <v>0</v>
      </c>
      <c r="N2665" s="14">
        <f>Table1[[#This Row],[DC_STM/DC_NS]]+Table1[[#This Row],[DC_LPS/DC_NS]]</f>
        <v>0</v>
      </c>
      <c r="O2665" s="6">
        <v>1</v>
      </c>
      <c r="P2665" s="6">
        <v>1</v>
      </c>
      <c r="Q2665" s="6">
        <v>1331297.875</v>
      </c>
      <c r="R2665" s="7"/>
      <c r="S2665" s="16"/>
      <c r="T2665" s="9"/>
      <c r="U2665" s="10">
        <v>0</v>
      </c>
      <c r="V2665" s="11"/>
      <c r="W2665" s="17"/>
      <c r="X2665" s="13"/>
      <c r="Y2665" s="10">
        <v>0</v>
      </c>
      <c r="Z2665" s="18">
        <f>Table1[[#This Row],[Mφ_STM/Mφ_NS]]+Table1[[#This Row],[Mφ_LPS/Mφ_NS]]</f>
        <v>0</v>
      </c>
    </row>
    <row r="2666" spans="1:26" x14ac:dyDescent="0.25">
      <c r="A2666" s="15" t="s">
        <v>8215</v>
      </c>
      <c r="B2666" s="15" t="s">
        <v>8216</v>
      </c>
      <c r="C2666" s="6">
        <v>6</v>
      </c>
      <c r="D2666" s="6">
        <v>20</v>
      </c>
      <c r="E2666" s="6">
        <v>1929910.6476934501</v>
      </c>
      <c r="F2666" s="7">
        <v>0.38277522943618297</v>
      </c>
      <c r="G2666" s="8" t="s">
        <v>8217</v>
      </c>
      <c r="H2666" s="9">
        <v>43.852471994527797</v>
      </c>
      <c r="I2666" s="10">
        <v>14</v>
      </c>
      <c r="J2666" s="11">
        <v>0.94387219907219</v>
      </c>
      <c r="K2666" s="12" t="s">
        <v>8218</v>
      </c>
      <c r="L2666" s="13">
        <v>51.996052975773097</v>
      </c>
      <c r="M2666" s="10">
        <v>15</v>
      </c>
      <c r="N2666" s="14">
        <f>Table1[[#This Row],[DC_STM/DC_NS]]+Table1[[#This Row],[DC_LPS/DC_NS]]</f>
        <v>1.3266474285083729</v>
      </c>
      <c r="O2666" s="6">
        <v>9</v>
      </c>
      <c r="P2666" s="6">
        <v>139</v>
      </c>
      <c r="Q2666" s="6">
        <v>9767514.9199354406</v>
      </c>
      <c r="R2666" s="7">
        <v>2.2577842048815802</v>
      </c>
      <c r="S2666" s="16" t="s">
        <v>8219</v>
      </c>
      <c r="T2666" s="9">
        <v>57.576762214310797</v>
      </c>
      <c r="U2666" s="10">
        <v>67</v>
      </c>
      <c r="V2666" s="11">
        <v>0.90784427783390298</v>
      </c>
      <c r="W2666" s="17" t="s">
        <v>8220</v>
      </c>
      <c r="X2666" s="13">
        <v>54.256342020877398</v>
      </c>
      <c r="Y2666" s="10">
        <v>62</v>
      </c>
      <c r="Z2666" s="18">
        <f>Table1[[#This Row],[Mφ_STM/Mφ_NS]]+Table1[[#This Row],[Mφ_LPS/Mφ_NS]]</f>
        <v>3.165628482715483</v>
      </c>
    </row>
    <row r="2667" spans="1:26" x14ac:dyDescent="0.25">
      <c r="A2667" s="5" t="s">
        <v>8221</v>
      </c>
      <c r="B2667" s="15" t="s">
        <v>8222</v>
      </c>
      <c r="C2667" s="6">
        <v>3</v>
      </c>
      <c r="D2667" s="6">
        <v>24</v>
      </c>
      <c r="E2667" s="6">
        <v>11029160.5833629</v>
      </c>
      <c r="F2667" s="7">
        <v>4.40449674415418</v>
      </c>
      <c r="G2667" s="8" t="s">
        <v>4328</v>
      </c>
      <c r="H2667" s="9">
        <v>70.019750567754798</v>
      </c>
      <c r="I2667" s="10">
        <v>4</v>
      </c>
      <c r="J2667" s="11">
        <v>0.17892566421154399</v>
      </c>
      <c r="K2667" s="12" t="s">
        <v>8223</v>
      </c>
      <c r="L2667" s="13">
        <v>202.32035472816199</v>
      </c>
      <c r="M2667" s="10">
        <v>5</v>
      </c>
      <c r="N2667" s="14">
        <f>Table1[[#This Row],[DC_STM/DC_NS]]+Table1[[#This Row],[DC_LPS/DC_NS]]</f>
        <v>4.583422408365724</v>
      </c>
      <c r="O2667" s="6">
        <v>1</v>
      </c>
      <c r="P2667" s="6">
        <v>3</v>
      </c>
      <c r="Q2667" s="6">
        <v>5032895.61328125</v>
      </c>
      <c r="R2667" s="7"/>
      <c r="S2667" s="16"/>
      <c r="T2667" s="9"/>
      <c r="U2667" s="10">
        <v>0</v>
      </c>
      <c r="V2667" s="11"/>
      <c r="W2667" s="17"/>
      <c r="X2667" s="13"/>
      <c r="Y2667" s="10">
        <v>0</v>
      </c>
      <c r="Z2667" s="18">
        <f>Table1[[#This Row],[Mφ_STM/Mφ_NS]]+Table1[[#This Row],[Mφ_LPS/Mφ_NS]]</f>
        <v>0</v>
      </c>
    </row>
    <row r="2668" spans="1:26" x14ac:dyDescent="0.25">
      <c r="A2668" s="5" t="s">
        <v>8224</v>
      </c>
      <c r="B2668" s="15" t="s">
        <v>8225</v>
      </c>
      <c r="C2668" s="6">
        <v>6</v>
      </c>
      <c r="D2668" s="6">
        <v>115</v>
      </c>
      <c r="E2668" s="6">
        <v>36304890.178928003</v>
      </c>
      <c r="F2668" s="7">
        <v>2.5395008109177999</v>
      </c>
      <c r="G2668" s="8" t="s">
        <v>8226</v>
      </c>
      <c r="H2668" s="9">
        <v>97.474428809545998</v>
      </c>
      <c r="I2668" s="10">
        <v>47</v>
      </c>
      <c r="J2668" s="11">
        <v>0.97370856167443598</v>
      </c>
      <c r="K2668" s="12" t="s">
        <v>8227</v>
      </c>
      <c r="L2668" s="13">
        <v>65.673662882312698</v>
      </c>
      <c r="M2668" s="10">
        <v>44</v>
      </c>
      <c r="N2668" s="14">
        <f>Table1[[#This Row],[DC_STM/DC_NS]]+Table1[[#This Row],[DC_LPS/DC_NS]]</f>
        <v>3.513209372592236</v>
      </c>
      <c r="O2668" s="6">
        <v>7</v>
      </c>
      <c r="P2668" s="6">
        <v>213</v>
      </c>
      <c r="Q2668" s="6">
        <v>70503450.088053405</v>
      </c>
      <c r="R2668" s="7">
        <v>4.2333908529293902</v>
      </c>
      <c r="S2668" s="16" t="s">
        <v>8228</v>
      </c>
      <c r="T2668" s="9">
        <v>106.339688424127</v>
      </c>
      <c r="U2668" s="10">
        <v>58</v>
      </c>
      <c r="V2668" s="11">
        <v>0.59323844640435797</v>
      </c>
      <c r="W2668" s="17" t="s">
        <v>8229</v>
      </c>
      <c r="X2668" s="13">
        <v>49.980180843487503</v>
      </c>
      <c r="Y2668" s="10">
        <v>59</v>
      </c>
      <c r="Z2668" s="18">
        <f>Table1[[#This Row],[Mφ_STM/Mφ_NS]]+Table1[[#This Row],[Mφ_LPS/Mφ_NS]]</f>
        <v>4.8266292993337485</v>
      </c>
    </row>
    <row r="2669" spans="1:26" x14ac:dyDescent="0.25">
      <c r="A2669" s="5" t="s">
        <v>8230</v>
      </c>
      <c r="B2669" s="15" t="s">
        <v>8231</v>
      </c>
      <c r="C2669" s="6">
        <v>7</v>
      </c>
      <c r="D2669" s="6">
        <v>26</v>
      </c>
      <c r="E2669" s="6">
        <v>3654870.5332392901</v>
      </c>
      <c r="F2669" s="7">
        <v>1.07585823124003</v>
      </c>
      <c r="G2669" s="8" t="s">
        <v>8232</v>
      </c>
      <c r="H2669" s="9">
        <v>112.67390536691499</v>
      </c>
      <c r="I2669" s="10">
        <v>18</v>
      </c>
      <c r="J2669" s="11">
        <v>0.75663589745655901</v>
      </c>
      <c r="K2669" s="12" t="s">
        <v>8233</v>
      </c>
      <c r="L2669" s="13">
        <v>86.510712663724206</v>
      </c>
      <c r="M2669" s="10">
        <v>17</v>
      </c>
      <c r="N2669" s="14">
        <f>Table1[[#This Row],[DC_STM/DC_NS]]+Table1[[#This Row],[DC_LPS/DC_NS]]</f>
        <v>1.832494128696589</v>
      </c>
      <c r="O2669" s="6">
        <v>5</v>
      </c>
      <c r="P2669" s="6">
        <v>23</v>
      </c>
      <c r="Q2669" s="6">
        <v>1425919.9215494799</v>
      </c>
      <c r="R2669" s="7">
        <v>3.7818828518070999</v>
      </c>
      <c r="S2669" s="16" t="s">
        <v>8234</v>
      </c>
      <c r="T2669" s="9">
        <v>120.987843651741</v>
      </c>
      <c r="U2669" s="10">
        <v>5</v>
      </c>
      <c r="V2669" s="11">
        <v>0.139974263340749</v>
      </c>
      <c r="W2669" s="17" t="s">
        <v>8235</v>
      </c>
      <c r="X2669" s="13">
        <v>11.736123812357301</v>
      </c>
      <c r="Y2669" s="10">
        <v>3</v>
      </c>
      <c r="Z2669" s="18">
        <f>Table1[[#This Row],[Mφ_STM/Mφ_NS]]+Table1[[#This Row],[Mφ_LPS/Mφ_NS]]</f>
        <v>3.9218571151478487</v>
      </c>
    </row>
    <row r="2670" spans="1:26" x14ac:dyDescent="0.25">
      <c r="A2670" s="15" t="s">
        <v>8236</v>
      </c>
      <c r="B2670" s="15" t="s">
        <v>8237</v>
      </c>
      <c r="C2670" s="6">
        <v>2</v>
      </c>
      <c r="D2670" s="6">
        <v>32</v>
      </c>
      <c r="E2670" s="6">
        <v>22726988.7600911</v>
      </c>
      <c r="F2670" s="7">
        <v>4.97118927470048</v>
      </c>
      <c r="G2670" s="8" t="s">
        <v>8238</v>
      </c>
      <c r="H2670" s="9">
        <v>177.676681290358</v>
      </c>
      <c r="I2670" s="10">
        <v>18</v>
      </c>
      <c r="J2670" s="11">
        <v>1.5748316778234099</v>
      </c>
      <c r="K2670" s="12" t="s">
        <v>8239</v>
      </c>
      <c r="L2670" s="13">
        <v>211.56546997900401</v>
      </c>
      <c r="M2670" s="10">
        <v>19</v>
      </c>
      <c r="N2670" s="14">
        <f>Table1[[#This Row],[DC_STM/DC_NS]]+Table1[[#This Row],[DC_LPS/DC_NS]]</f>
        <v>6.5460209525238895</v>
      </c>
      <c r="O2670" s="6">
        <v>2</v>
      </c>
      <c r="P2670" s="6">
        <v>14</v>
      </c>
      <c r="Q2670" s="6">
        <v>9206211.9736328106</v>
      </c>
      <c r="R2670" s="7">
        <v>24.5627274644167</v>
      </c>
      <c r="S2670" s="16" t="s">
        <v>8240</v>
      </c>
      <c r="T2670" s="9">
        <v>174.46742347395201</v>
      </c>
      <c r="U2670" s="10">
        <v>5</v>
      </c>
      <c r="V2670" s="11">
        <v>20.9397051355324</v>
      </c>
      <c r="W2670" s="17" t="s">
        <v>8240</v>
      </c>
      <c r="X2670" s="13">
        <v>211.082250417621</v>
      </c>
      <c r="Y2670" s="10">
        <v>5</v>
      </c>
      <c r="Z2670" s="18">
        <f>Table1[[#This Row],[Mφ_STM/Mφ_NS]]+Table1[[#This Row],[Mφ_LPS/Mφ_NS]]</f>
        <v>45.502432599949103</v>
      </c>
    </row>
    <row r="2671" spans="1:26" x14ac:dyDescent="0.25">
      <c r="A2671" s="5" t="s">
        <v>8241</v>
      </c>
      <c r="B2671" s="15" t="s">
        <v>8242</v>
      </c>
      <c r="C2671" s="6">
        <v>2</v>
      </c>
      <c r="D2671" s="6">
        <v>130</v>
      </c>
      <c r="E2671" s="6">
        <v>154489999.296094</v>
      </c>
      <c r="F2671" s="7">
        <v>0.783758016549292</v>
      </c>
      <c r="G2671" s="8" t="s">
        <v>8243</v>
      </c>
      <c r="H2671" s="9">
        <v>107.252853654132</v>
      </c>
      <c r="I2671" s="10">
        <v>13</v>
      </c>
      <c r="J2671" s="11">
        <v>0.59755837947788903</v>
      </c>
      <c r="K2671" s="12" t="s">
        <v>8244</v>
      </c>
      <c r="L2671" s="13">
        <v>63.809769529204402</v>
      </c>
      <c r="M2671" s="10">
        <v>14</v>
      </c>
      <c r="N2671" s="14">
        <f>Table1[[#This Row],[DC_STM/DC_NS]]+Table1[[#This Row],[DC_LPS/DC_NS]]</f>
        <v>1.381316396027181</v>
      </c>
      <c r="O2671" s="6">
        <v>2</v>
      </c>
      <c r="P2671" s="6">
        <v>85</v>
      </c>
      <c r="Q2671" s="6">
        <v>96613437.105577201</v>
      </c>
      <c r="R2671" s="7">
        <v>17.764666135705902</v>
      </c>
      <c r="S2671" s="16" t="s">
        <v>8245</v>
      </c>
      <c r="T2671" s="9">
        <v>107.205150445847</v>
      </c>
      <c r="U2671" s="10">
        <v>9</v>
      </c>
      <c r="V2671" s="11">
        <v>0.29928493852083599</v>
      </c>
      <c r="W2671" s="17" t="s">
        <v>8246</v>
      </c>
      <c r="X2671" s="13">
        <v>62.862662591922302</v>
      </c>
      <c r="Y2671" s="10">
        <v>8</v>
      </c>
      <c r="Z2671" s="18">
        <f>Table1[[#This Row],[Mφ_STM/Mφ_NS]]+Table1[[#This Row],[Mφ_LPS/Mφ_NS]]</f>
        <v>18.063951074226736</v>
      </c>
    </row>
    <row r="2672" spans="1:26" x14ac:dyDescent="0.25">
      <c r="A2672" s="5" t="s">
        <v>8247</v>
      </c>
      <c r="B2672" s="15" t="s">
        <v>8248</v>
      </c>
      <c r="C2672" s="6">
        <v>1</v>
      </c>
      <c r="D2672" s="6">
        <v>17</v>
      </c>
      <c r="E2672" s="6">
        <v>4767383.2977864603</v>
      </c>
      <c r="F2672" s="7">
        <v>2.3034316993384101</v>
      </c>
      <c r="G2672" s="8" t="s">
        <v>8249</v>
      </c>
      <c r="H2672" s="9">
        <v>82.6232446306594</v>
      </c>
      <c r="I2672" s="10">
        <v>6</v>
      </c>
      <c r="J2672" s="11">
        <v>0.93210296746048404</v>
      </c>
      <c r="K2672" s="12" t="s">
        <v>245</v>
      </c>
      <c r="L2672" s="13">
        <v>89.306290468503406</v>
      </c>
      <c r="M2672" s="10">
        <v>7</v>
      </c>
      <c r="N2672" s="14">
        <f>Table1[[#This Row],[DC_STM/DC_NS]]+Table1[[#This Row],[DC_LPS/DC_NS]]</f>
        <v>3.2355346667988942</v>
      </c>
      <c r="O2672" s="6">
        <v>2</v>
      </c>
      <c r="P2672" s="6">
        <v>20</v>
      </c>
      <c r="Q2672" s="6">
        <v>1385884.24933539</v>
      </c>
      <c r="R2672" s="7">
        <v>1.9402524615915899</v>
      </c>
      <c r="S2672" s="16" t="s">
        <v>8250</v>
      </c>
      <c r="T2672" s="9">
        <v>63.229612677734899</v>
      </c>
      <c r="U2672" s="10">
        <v>4</v>
      </c>
      <c r="V2672" s="11">
        <v>0.22488024460259901</v>
      </c>
      <c r="W2672" s="17" t="s">
        <v>8250</v>
      </c>
      <c r="X2672" s="13">
        <v>111.329495425712</v>
      </c>
      <c r="Y2672" s="10">
        <v>4</v>
      </c>
      <c r="Z2672" s="18">
        <f>Table1[[#This Row],[Mφ_STM/Mφ_NS]]+Table1[[#This Row],[Mφ_LPS/Mφ_NS]]</f>
        <v>2.1651327061941887</v>
      </c>
    </row>
    <row r="2673" spans="1:26" x14ac:dyDescent="0.25">
      <c r="A2673" s="5" t="s">
        <v>8251</v>
      </c>
      <c r="B2673" s="15" t="s">
        <v>8252</v>
      </c>
      <c r="C2673" s="6">
        <v>7</v>
      </c>
      <c r="D2673" s="6">
        <v>710</v>
      </c>
      <c r="E2673" s="6">
        <v>1114852914.6496301</v>
      </c>
      <c r="F2673" s="7">
        <v>0.882246656124683</v>
      </c>
      <c r="G2673" s="8" t="s">
        <v>8253</v>
      </c>
      <c r="H2673" s="9">
        <v>79.671723155999899</v>
      </c>
      <c r="I2673" s="10">
        <v>141</v>
      </c>
      <c r="J2673" s="11">
        <v>0.87958779160272305</v>
      </c>
      <c r="K2673" s="12" t="s">
        <v>8254</v>
      </c>
      <c r="L2673" s="13">
        <v>49.310431078112003</v>
      </c>
      <c r="M2673" s="10">
        <v>145</v>
      </c>
      <c r="N2673" s="14">
        <f>Table1[[#This Row],[DC_STM/DC_NS]]+Table1[[#This Row],[DC_LPS/DC_NS]]</f>
        <v>1.7618344477274062</v>
      </c>
      <c r="O2673" s="6">
        <v>5</v>
      </c>
      <c r="P2673" s="6">
        <v>163</v>
      </c>
      <c r="Q2673" s="6">
        <v>78392187.570638001</v>
      </c>
      <c r="R2673" s="7">
        <v>7.2536713850350596</v>
      </c>
      <c r="S2673" s="16" t="s">
        <v>8255</v>
      </c>
      <c r="T2673" s="9">
        <v>100.303374944887</v>
      </c>
      <c r="U2673" s="10">
        <v>50</v>
      </c>
      <c r="V2673" s="11">
        <v>0.79057098505282497</v>
      </c>
      <c r="W2673" s="17" t="s">
        <v>8255</v>
      </c>
      <c r="X2673" s="13">
        <v>69.571983644688999</v>
      </c>
      <c r="Y2673" s="10">
        <v>50</v>
      </c>
      <c r="Z2673" s="18">
        <f>Table1[[#This Row],[Mφ_STM/Mφ_NS]]+Table1[[#This Row],[Mφ_LPS/Mφ_NS]]</f>
        <v>8.0442423700878845</v>
      </c>
    </row>
    <row r="2674" spans="1:26" x14ac:dyDescent="0.25">
      <c r="A2674" s="5" t="s">
        <v>8256</v>
      </c>
      <c r="B2674" s="15" t="s">
        <v>8257</v>
      </c>
      <c r="C2674" s="6">
        <v>5</v>
      </c>
      <c r="D2674" s="6">
        <v>18</v>
      </c>
      <c r="E2674" s="6">
        <v>6393759.4684606502</v>
      </c>
      <c r="F2674" s="7">
        <v>1.9557783135073099</v>
      </c>
      <c r="G2674" s="8" t="s">
        <v>8258</v>
      </c>
      <c r="H2674" s="9">
        <v>69.294252156561697</v>
      </c>
      <c r="I2674" s="10">
        <v>8</v>
      </c>
      <c r="J2674" s="11">
        <v>0.60728387432577902</v>
      </c>
      <c r="K2674" s="12" t="s">
        <v>8259</v>
      </c>
      <c r="L2674" s="13">
        <v>129.93655073005999</v>
      </c>
      <c r="M2674" s="10">
        <v>11</v>
      </c>
      <c r="N2674" s="14">
        <f>Table1[[#This Row],[DC_STM/DC_NS]]+Table1[[#This Row],[DC_LPS/DC_NS]]</f>
        <v>2.563062187833089</v>
      </c>
      <c r="O2674" s="6">
        <v>5</v>
      </c>
      <c r="P2674" s="6">
        <v>28</v>
      </c>
      <c r="Q2674" s="6">
        <v>1847772.3979356601</v>
      </c>
      <c r="R2674" s="7">
        <v>1.5686454314099501</v>
      </c>
      <c r="S2674" s="16" t="s">
        <v>8260</v>
      </c>
      <c r="T2674" s="9">
        <v>31.650524965212501</v>
      </c>
      <c r="U2674" s="10">
        <v>7</v>
      </c>
      <c r="V2674" s="11">
        <v>0.55158797902835499</v>
      </c>
      <c r="W2674" s="17" t="s">
        <v>4999</v>
      </c>
      <c r="X2674" s="13">
        <v>41.004661702909097</v>
      </c>
      <c r="Y2674" s="10">
        <v>6</v>
      </c>
      <c r="Z2674" s="18">
        <f>Table1[[#This Row],[Mφ_STM/Mφ_NS]]+Table1[[#This Row],[Mφ_LPS/Mφ_NS]]</f>
        <v>2.1202334104383049</v>
      </c>
    </row>
    <row r="2675" spans="1:26" x14ac:dyDescent="0.25">
      <c r="A2675" s="5" t="s">
        <v>8261</v>
      </c>
      <c r="B2675" s="15" t="s">
        <v>8262</v>
      </c>
      <c r="C2675" s="6">
        <v>3</v>
      </c>
      <c r="D2675" s="6">
        <v>27</v>
      </c>
      <c r="E2675" s="6">
        <v>5399757.7079264298</v>
      </c>
      <c r="F2675" s="7">
        <v>1.5353227705861801</v>
      </c>
      <c r="G2675" s="8" t="s">
        <v>8263</v>
      </c>
      <c r="H2675" s="9">
        <v>62.615994989768197</v>
      </c>
      <c r="I2675" s="10">
        <v>20</v>
      </c>
      <c r="J2675" s="11">
        <v>0.73374450389992896</v>
      </c>
      <c r="K2675" s="12" t="s">
        <v>8264</v>
      </c>
      <c r="L2675" s="13">
        <v>55.977190158045602</v>
      </c>
      <c r="M2675" s="10">
        <v>18</v>
      </c>
      <c r="N2675" s="14">
        <f>Table1[[#This Row],[DC_STM/DC_NS]]+Table1[[#This Row],[DC_LPS/DC_NS]]</f>
        <v>2.2690672744861091</v>
      </c>
      <c r="O2675" s="6">
        <v>3</v>
      </c>
      <c r="P2675" s="6">
        <v>18</v>
      </c>
      <c r="Q2675" s="6">
        <v>3407051.8571333499</v>
      </c>
      <c r="R2675" s="7">
        <v>16.856231657807399</v>
      </c>
      <c r="S2675" s="16" t="s">
        <v>8265</v>
      </c>
      <c r="T2675" s="9">
        <v>110.947659133592</v>
      </c>
      <c r="U2675" s="10">
        <v>13</v>
      </c>
      <c r="V2675" s="11">
        <v>2.26435837905457</v>
      </c>
      <c r="W2675" s="17" t="s">
        <v>8265</v>
      </c>
      <c r="X2675" s="13">
        <v>157.33696902372699</v>
      </c>
      <c r="Y2675" s="10">
        <v>13</v>
      </c>
      <c r="Z2675" s="18">
        <f>Table1[[#This Row],[Mφ_STM/Mφ_NS]]+Table1[[#This Row],[Mφ_LPS/Mφ_NS]]</f>
        <v>19.120590036861969</v>
      </c>
    </row>
    <row r="2676" spans="1:26" x14ac:dyDescent="0.25">
      <c r="A2676" s="5" t="s">
        <v>8266</v>
      </c>
      <c r="B2676" s="15" t="s">
        <v>8267</v>
      </c>
      <c r="C2676" s="6">
        <v>1</v>
      </c>
      <c r="D2676" s="6">
        <v>3</v>
      </c>
      <c r="E2676" s="6">
        <v>1115629.88802083</v>
      </c>
      <c r="F2676" s="7"/>
      <c r="G2676" s="8"/>
      <c r="H2676" s="9"/>
      <c r="I2676" s="10">
        <v>0</v>
      </c>
      <c r="J2676" s="11">
        <v>0.168144659586136</v>
      </c>
      <c r="K2676" s="12" t="s">
        <v>200</v>
      </c>
      <c r="L2676" s="13"/>
      <c r="M2676" s="10">
        <v>1</v>
      </c>
      <c r="N2676" s="14">
        <f>Table1[[#This Row],[DC_STM/DC_NS]]+Table1[[#This Row],[DC_LPS/DC_NS]]</f>
        <v>0.168144659586136</v>
      </c>
      <c r="O2676" s="6">
        <v>1</v>
      </c>
      <c r="P2676" s="6">
        <v>2</v>
      </c>
      <c r="Q2676" s="6">
        <v>1635639.640625</v>
      </c>
      <c r="R2676" s="7"/>
      <c r="S2676" s="16"/>
      <c r="T2676" s="9"/>
      <c r="U2676" s="10">
        <v>0</v>
      </c>
      <c r="V2676" s="11"/>
      <c r="W2676" s="17"/>
      <c r="X2676" s="13"/>
      <c r="Y2676" s="10">
        <v>0</v>
      </c>
      <c r="Z2676" s="18">
        <f>Table1[[#This Row],[Mφ_STM/Mφ_NS]]+Table1[[#This Row],[Mφ_LPS/Mφ_NS]]</f>
        <v>0</v>
      </c>
    </row>
    <row r="2677" spans="1:26" x14ac:dyDescent="0.25">
      <c r="A2677" s="15" t="s">
        <v>8268</v>
      </c>
      <c r="B2677" s="15" t="s">
        <v>8269</v>
      </c>
      <c r="C2677" s="6">
        <v>4</v>
      </c>
      <c r="D2677" s="6">
        <v>64</v>
      </c>
      <c r="E2677" s="6">
        <v>9241384.1547037791</v>
      </c>
      <c r="F2677" s="7">
        <v>2.5537682204290002</v>
      </c>
      <c r="G2677" s="8" t="s">
        <v>8270</v>
      </c>
      <c r="H2677" s="9">
        <v>143.70738000423</v>
      </c>
      <c r="I2677" s="10">
        <v>26</v>
      </c>
      <c r="J2677" s="11">
        <v>0.66811857844136302</v>
      </c>
      <c r="K2677" s="12" t="s">
        <v>8271</v>
      </c>
      <c r="L2677" s="13">
        <v>111.897460158567</v>
      </c>
      <c r="M2677" s="10">
        <v>26</v>
      </c>
      <c r="N2677" s="14">
        <f>Table1[[#This Row],[DC_STM/DC_NS]]+Table1[[#This Row],[DC_LPS/DC_NS]]</f>
        <v>3.2218867988703632</v>
      </c>
      <c r="O2677" s="6">
        <v>3</v>
      </c>
      <c r="P2677" s="6">
        <v>43</v>
      </c>
      <c r="Q2677" s="6">
        <v>3878900.9196099201</v>
      </c>
      <c r="R2677" s="7">
        <v>29.9483953199809</v>
      </c>
      <c r="S2677" s="16" t="s">
        <v>8272</v>
      </c>
      <c r="T2677" s="9">
        <v>135.552977354852</v>
      </c>
      <c r="U2677" s="10">
        <v>19</v>
      </c>
      <c r="V2677" s="11">
        <v>12.2163835869046</v>
      </c>
      <c r="W2677" s="17" t="s">
        <v>8273</v>
      </c>
      <c r="X2677" s="13">
        <v>270.39283461289801</v>
      </c>
      <c r="Y2677" s="10">
        <v>18</v>
      </c>
      <c r="Z2677" s="18">
        <f>Table1[[#This Row],[Mφ_STM/Mφ_NS]]+Table1[[#This Row],[Mφ_LPS/Mφ_NS]]</f>
        <v>42.164778906885502</v>
      </c>
    </row>
    <row r="2678" spans="1:26" x14ac:dyDescent="0.25">
      <c r="A2678" s="5" t="s">
        <v>8274</v>
      </c>
      <c r="B2678" s="15" t="s">
        <v>8275</v>
      </c>
      <c r="C2678" s="6">
        <v>5</v>
      </c>
      <c r="D2678" s="6">
        <v>18</v>
      </c>
      <c r="E2678" s="6">
        <v>3622807.9088541698</v>
      </c>
      <c r="F2678" s="7">
        <v>3.5279146644278501</v>
      </c>
      <c r="G2678" s="8" t="s">
        <v>8276</v>
      </c>
      <c r="H2678" s="9">
        <v>91.195249745464395</v>
      </c>
      <c r="I2678" s="10">
        <v>8</v>
      </c>
      <c r="J2678" s="11">
        <v>0.22297524703381899</v>
      </c>
      <c r="K2678" s="12" t="s">
        <v>8276</v>
      </c>
      <c r="L2678" s="13">
        <v>233.963495955643</v>
      </c>
      <c r="M2678" s="10">
        <v>8</v>
      </c>
      <c r="N2678" s="14">
        <f>Table1[[#This Row],[DC_STM/DC_NS]]+Table1[[#This Row],[DC_LPS/DC_NS]]</f>
        <v>3.7508899114616692</v>
      </c>
      <c r="O2678" s="6">
        <v>3</v>
      </c>
      <c r="P2678" s="6">
        <v>13</v>
      </c>
      <c r="Q2678" s="6">
        <v>1317637.63151042</v>
      </c>
      <c r="R2678" s="7">
        <v>35.129054989036</v>
      </c>
      <c r="S2678" s="16" t="s">
        <v>8277</v>
      </c>
      <c r="T2678" s="9">
        <v>132.051763732052</v>
      </c>
      <c r="U2678" s="10">
        <v>4</v>
      </c>
      <c r="V2678" s="11">
        <v>24.0658253099052</v>
      </c>
      <c r="W2678" s="17" t="s">
        <v>8278</v>
      </c>
      <c r="X2678" s="13">
        <v>169.19922852688001</v>
      </c>
      <c r="Y2678" s="10">
        <v>3</v>
      </c>
      <c r="Z2678" s="18">
        <f>Table1[[#This Row],[Mφ_STM/Mφ_NS]]+Table1[[#This Row],[Mφ_LPS/Mφ_NS]]</f>
        <v>59.1948802989412</v>
      </c>
    </row>
    <row r="2679" spans="1:26" x14ac:dyDescent="0.25">
      <c r="A2679" s="5" t="s">
        <v>8279</v>
      </c>
      <c r="B2679" s="15" t="s">
        <v>8280</v>
      </c>
      <c r="C2679" s="6"/>
      <c r="D2679" s="6"/>
      <c r="E2679" s="6"/>
      <c r="F2679" s="7"/>
      <c r="G2679" s="8"/>
      <c r="H2679" s="9"/>
      <c r="I2679" s="10">
        <v>0</v>
      </c>
      <c r="J2679" s="11"/>
      <c r="K2679" s="12"/>
      <c r="L2679" s="13"/>
      <c r="M2679" s="10">
        <v>0</v>
      </c>
      <c r="N2679" s="14">
        <f>Table1[[#This Row],[DC_STM/DC_NS]]+Table1[[#This Row],[DC_LPS/DC_NS]]</f>
        <v>0</v>
      </c>
      <c r="O2679" s="6">
        <v>1</v>
      </c>
      <c r="P2679" s="6">
        <v>1</v>
      </c>
      <c r="Q2679" s="6">
        <v>397584.06640625</v>
      </c>
      <c r="R2679" s="7"/>
      <c r="S2679" s="16"/>
      <c r="T2679" s="9"/>
      <c r="U2679" s="10">
        <v>0</v>
      </c>
      <c r="V2679" s="11"/>
      <c r="W2679" s="17"/>
      <c r="X2679" s="13"/>
      <c r="Y2679" s="10">
        <v>0</v>
      </c>
      <c r="Z2679" s="18">
        <f>Table1[[#This Row],[Mφ_STM/Mφ_NS]]+Table1[[#This Row],[Mφ_LPS/Mφ_NS]]</f>
        <v>0</v>
      </c>
    </row>
    <row r="2680" spans="1:26" x14ac:dyDescent="0.25">
      <c r="A2680" s="5" t="s">
        <v>8281</v>
      </c>
      <c r="B2680" s="15" t="s">
        <v>8282</v>
      </c>
      <c r="C2680" s="6">
        <v>10</v>
      </c>
      <c r="D2680" s="6">
        <v>273</v>
      </c>
      <c r="E2680" s="6">
        <v>55596048.912326403</v>
      </c>
      <c r="F2680" s="7">
        <v>1.0253926087295</v>
      </c>
      <c r="G2680" s="8" t="s">
        <v>8283</v>
      </c>
      <c r="H2680" s="9">
        <v>92.498149965235797</v>
      </c>
      <c r="I2680" s="10">
        <v>77</v>
      </c>
      <c r="J2680" s="11">
        <v>0.79437176979251301</v>
      </c>
      <c r="K2680" s="12" t="s">
        <v>8284</v>
      </c>
      <c r="L2680" s="13">
        <v>54.179556609162503</v>
      </c>
      <c r="M2680" s="10">
        <v>84</v>
      </c>
      <c r="N2680" s="14">
        <f>Table1[[#This Row],[DC_STM/DC_NS]]+Table1[[#This Row],[DC_LPS/DC_NS]]</f>
        <v>1.819764378522013</v>
      </c>
      <c r="O2680" s="6">
        <v>10</v>
      </c>
      <c r="P2680" s="6">
        <v>208</v>
      </c>
      <c r="Q2680" s="6">
        <v>17947716.132161502</v>
      </c>
      <c r="R2680" s="7">
        <v>4.4935592610634396</v>
      </c>
      <c r="S2680" s="16" t="s">
        <v>8285</v>
      </c>
      <c r="T2680" s="9">
        <v>89.000608595952997</v>
      </c>
      <c r="U2680" s="10">
        <v>66</v>
      </c>
      <c r="V2680" s="11">
        <v>0.59424878645847801</v>
      </c>
      <c r="W2680" s="17" t="s">
        <v>8286</v>
      </c>
      <c r="X2680" s="13">
        <v>66.552265823351902</v>
      </c>
      <c r="Y2680" s="10">
        <v>63</v>
      </c>
      <c r="Z2680" s="18">
        <f>Table1[[#This Row],[Mφ_STM/Mφ_NS]]+Table1[[#This Row],[Mφ_LPS/Mφ_NS]]</f>
        <v>5.0878080475219178</v>
      </c>
    </row>
    <row r="2681" spans="1:26" x14ac:dyDescent="0.25">
      <c r="A2681" s="5" t="s">
        <v>8287</v>
      </c>
      <c r="B2681" s="15" t="s">
        <v>8288</v>
      </c>
      <c r="C2681" s="6">
        <v>1</v>
      </c>
      <c r="D2681" s="6">
        <v>33</v>
      </c>
      <c r="E2681" s="6">
        <v>5248053.5036621103</v>
      </c>
      <c r="F2681" s="7">
        <v>1.4676629973708799</v>
      </c>
      <c r="G2681" s="8" t="s">
        <v>431</v>
      </c>
      <c r="H2681" s="9"/>
      <c r="I2681" s="10">
        <v>1</v>
      </c>
      <c r="J2681" s="11">
        <v>0.678017724799438</v>
      </c>
      <c r="K2681" s="12" t="s">
        <v>157</v>
      </c>
      <c r="L2681" s="13">
        <v>23.715735384532799</v>
      </c>
      <c r="M2681" s="10">
        <v>3</v>
      </c>
      <c r="N2681" s="14">
        <f>Table1[[#This Row],[DC_STM/DC_NS]]+Table1[[#This Row],[DC_LPS/DC_NS]]</f>
        <v>2.1456807221703178</v>
      </c>
      <c r="O2681" s="6">
        <v>3</v>
      </c>
      <c r="P2681" s="6">
        <v>33</v>
      </c>
      <c r="Q2681" s="6">
        <v>2216137.1078219898</v>
      </c>
      <c r="R2681" s="7">
        <v>100</v>
      </c>
      <c r="S2681" s="16" t="s">
        <v>34</v>
      </c>
      <c r="T2681" s="9"/>
      <c r="U2681" s="10">
        <v>1</v>
      </c>
      <c r="V2681" s="11">
        <v>63.605720080127298</v>
      </c>
      <c r="W2681" s="17" t="s">
        <v>34</v>
      </c>
      <c r="X2681" s="13"/>
      <c r="Y2681" s="10">
        <v>1</v>
      </c>
      <c r="Z2681" s="18">
        <f>Table1[[#This Row],[Mφ_STM/Mφ_NS]]+Table1[[#This Row],[Mφ_LPS/Mφ_NS]]</f>
        <v>163.6057200801273</v>
      </c>
    </row>
    <row r="2682" spans="1:26" x14ac:dyDescent="0.25">
      <c r="A2682" s="5" t="s">
        <v>8289</v>
      </c>
      <c r="B2682" s="15" t="s">
        <v>8290</v>
      </c>
      <c r="C2682" s="6">
        <v>1</v>
      </c>
      <c r="D2682" s="6">
        <v>17</v>
      </c>
      <c r="E2682" s="6">
        <v>5350185.2329545496</v>
      </c>
      <c r="F2682" s="7">
        <v>0.54384265175093904</v>
      </c>
      <c r="G2682" s="8" t="s">
        <v>8291</v>
      </c>
      <c r="H2682" s="9">
        <v>86.861036763914498</v>
      </c>
      <c r="I2682" s="10">
        <v>5</v>
      </c>
      <c r="J2682" s="11">
        <v>0.82002917951900101</v>
      </c>
      <c r="K2682" s="12" t="s">
        <v>8291</v>
      </c>
      <c r="L2682" s="13">
        <v>32.160272034701002</v>
      </c>
      <c r="M2682" s="10">
        <v>5</v>
      </c>
      <c r="N2682" s="14">
        <f>Table1[[#This Row],[DC_STM/DC_NS]]+Table1[[#This Row],[DC_LPS/DC_NS]]</f>
        <v>1.36387183126994</v>
      </c>
      <c r="O2682" s="6">
        <v>1</v>
      </c>
      <c r="P2682" s="6">
        <v>13</v>
      </c>
      <c r="Q2682" s="6">
        <v>2036826.8887261299</v>
      </c>
      <c r="R2682" s="7">
        <v>6.9319049379867197</v>
      </c>
      <c r="S2682" s="16" t="s">
        <v>61</v>
      </c>
      <c r="T2682" s="9"/>
      <c r="U2682" s="10">
        <v>1</v>
      </c>
      <c r="V2682" s="11">
        <v>1.6592802296079699E-2</v>
      </c>
      <c r="W2682" s="17" t="s">
        <v>61</v>
      </c>
      <c r="X2682" s="13"/>
      <c r="Y2682" s="10">
        <v>1</v>
      </c>
      <c r="Z2682" s="18">
        <f>Table1[[#This Row],[Mφ_STM/Mφ_NS]]+Table1[[#This Row],[Mφ_LPS/Mφ_NS]]</f>
        <v>6.9484977402827992</v>
      </c>
    </row>
    <row r="2683" spans="1:26" x14ac:dyDescent="0.25">
      <c r="A2683" s="5" t="s">
        <v>8292</v>
      </c>
      <c r="B2683" s="15" t="s">
        <v>8293</v>
      </c>
      <c r="C2683" s="6">
        <v>4</v>
      </c>
      <c r="D2683" s="6">
        <v>26</v>
      </c>
      <c r="E2683" s="6">
        <v>9600012.7539950293</v>
      </c>
      <c r="F2683" s="7">
        <v>1.38003067127121</v>
      </c>
      <c r="G2683" s="8" t="s">
        <v>8294</v>
      </c>
      <c r="H2683" s="9">
        <v>72.770803210287895</v>
      </c>
      <c r="I2683" s="10">
        <v>14</v>
      </c>
      <c r="J2683" s="11">
        <v>1.1628336788053499</v>
      </c>
      <c r="K2683" s="12" t="s">
        <v>8295</v>
      </c>
      <c r="L2683" s="13">
        <v>21.662239839702298</v>
      </c>
      <c r="M2683" s="10">
        <v>14</v>
      </c>
      <c r="N2683" s="14">
        <f>Table1[[#This Row],[DC_STM/DC_NS]]+Table1[[#This Row],[DC_LPS/DC_NS]]</f>
        <v>2.54286435007656</v>
      </c>
      <c r="O2683" s="6"/>
      <c r="P2683" s="6"/>
      <c r="Q2683" s="6"/>
      <c r="R2683" s="7"/>
      <c r="S2683" s="16"/>
      <c r="T2683" s="9"/>
      <c r="U2683" s="10">
        <v>0</v>
      </c>
      <c r="V2683" s="11"/>
      <c r="W2683" s="17"/>
      <c r="X2683" s="13"/>
      <c r="Y2683" s="10">
        <v>0</v>
      </c>
      <c r="Z2683" s="18">
        <f>Table1[[#This Row],[Mφ_STM/Mφ_NS]]+Table1[[#This Row],[Mφ_LPS/Mφ_NS]]</f>
        <v>0</v>
      </c>
    </row>
    <row r="2684" spans="1:26" x14ac:dyDescent="0.25">
      <c r="A2684" s="5" t="s">
        <v>8296</v>
      </c>
      <c r="B2684" s="15" t="s">
        <v>8297</v>
      </c>
      <c r="C2684" s="6">
        <v>4</v>
      </c>
      <c r="D2684" s="6">
        <v>15</v>
      </c>
      <c r="E2684" s="6">
        <v>5252841.4311755998</v>
      </c>
      <c r="F2684" s="7">
        <v>1.26695529223564</v>
      </c>
      <c r="G2684" s="8" t="s">
        <v>8298</v>
      </c>
      <c r="H2684" s="9">
        <v>66.664832648869506</v>
      </c>
      <c r="I2684" s="10">
        <v>6</v>
      </c>
      <c r="J2684" s="11">
        <v>1.30953552293311</v>
      </c>
      <c r="K2684" s="12" t="s">
        <v>8299</v>
      </c>
      <c r="L2684" s="13">
        <v>70.760752216368104</v>
      </c>
      <c r="M2684" s="10">
        <v>10</v>
      </c>
      <c r="N2684" s="14">
        <f>Table1[[#This Row],[DC_STM/DC_NS]]+Table1[[#This Row],[DC_LPS/DC_NS]]</f>
        <v>2.57649081516875</v>
      </c>
      <c r="O2684" s="6">
        <v>4</v>
      </c>
      <c r="P2684" s="6">
        <v>23</v>
      </c>
      <c r="Q2684" s="6">
        <v>1370743.20879449</v>
      </c>
      <c r="R2684" s="7">
        <v>2.36635338302681</v>
      </c>
      <c r="S2684" s="16" t="s">
        <v>8300</v>
      </c>
      <c r="T2684" s="9">
        <v>154.292000719626</v>
      </c>
      <c r="U2684" s="10">
        <v>11</v>
      </c>
      <c r="V2684" s="11">
        <v>0.55706168744412699</v>
      </c>
      <c r="W2684" s="17" t="s">
        <v>8300</v>
      </c>
      <c r="X2684" s="13">
        <v>78.225739186416305</v>
      </c>
      <c r="Y2684" s="10">
        <v>11</v>
      </c>
      <c r="Z2684" s="18">
        <f>Table1[[#This Row],[Mφ_STM/Mφ_NS]]+Table1[[#This Row],[Mφ_LPS/Mφ_NS]]</f>
        <v>2.923415070470937</v>
      </c>
    </row>
    <row r="2685" spans="1:26" x14ac:dyDescent="0.25">
      <c r="A2685" s="5" t="s">
        <v>8301</v>
      </c>
      <c r="B2685" s="15" t="s">
        <v>8302</v>
      </c>
      <c r="C2685" s="6">
        <v>1</v>
      </c>
      <c r="D2685" s="6">
        <v>15</v>
      </c>
      <c r="E2685" s="6">
        <v>8438311.1467013899</v>
      </c>
      <c r="F2685" s="7">
        <v>7.7425091731809503E-2</v>
      </c>
      <c r="G2685" s="8" t="s">
        <v>153</v>
      </c>
      <c r="H2685" s="9"/>
      <c r="I2685" s="10">
        <v>1</v>
      </c>
      <c r="J2685" s="11">
        <v>0.32892460493368603</v>
      </c>
      <c r="K2685" s="12" t="s">
        <v>153</v>
      </c>
      <c r="L2685" s="13"/>
      <c r="M2685" s="10">
        <v>1</v>
      </c>
      <c r="N2685" s="14">
        <f>Table1[[#This Row],[DC_STM/DC_NS]]+Table1[[#This Row],[DC_LPS/DC_NS]]</f>
        <v>0.40634969666549553</v>
      </c>
      <c r="O2685" s="6">
        <v>2</v>
      </c>
      <c r="P2685" s="6">
        <v>12</v>
      </c>
      <c r="Q2685" s="6">
        <v>2108081.5946044899</v>
      </c>
      <c r="R2685" s="7"/>
      <c r="S2685" s="16"/>
      <c r="T2685" s="9"/>
      <c r="U2685" s="10">
        <v>0</v>
      </c>
      <c r="V2685" s="11"/>
      <c r="W2685" s="17"/>
      <c r="X2685" s="13"/>
      <c r="Y2685" s="10">
        <v>0</v>
      </c>
      <c r="Z2685" s="18">
        <f>Table1[[#This Row],[Mφ_STM/Mφ_NS]]+Table1[[#This Row],[Mφ_LPS/Mφ_NS]]</f>
        <v>0</v>
      </c>
    </row>
    <row r="2686" spans="1:26" x14ac:dyDescent="0.25">
      <c r="A2686" s="5" t="s">
        <v>8303</v>
      </c>
      <c r="B2686" s="15" t="s">
        <v>8304</v>
      </c>
      <c r="C2686" s="6">
        <v>1</v>
      </c>
      <c r="D2686" s="6">
        <v>2</v>
      </c>
      <c r="E2686" s="6">
        <v>701761.052734375</v>
      </c>
      <c r="F2686" s="7"/>
      <c r="G2686" s="8"/>
      <c r="H2686" s="9"/>
      <c r="I2686" s="10">
        <v>0</v>
      </c>
      <c r="J2686" s="11"/>
      <c r="K2686" s="12"/>
      <c r="L2686" s="13"/>
      <c r="M2686" s="10">
        <v>0</v>
      </c>
      <c r="N2686" s="14">
        <f>Table1[[#This Row],[DC_STM/DC_NS]]+Table1[[#This Row],[DC_LPS/DC_NS]]</f>
        <v>0</v>
      </c>
      <c r="O2686" s="6"/>
      <c r="P2686" s="6"/>
      <c r="Q2686" s="6"/>
      <c r="R2686" s="7"/>
      <c r="S2686" s="16"/>
      <c r="T2686" s="9"/>
      <c r="U2686" s="10">
        <v>0</v>
      </c>
      <c r="V2686" s="11"/>
      <c r="W2686" s="17"/>
      <c r="X2686" s="13"/>
      <c r="Y2686" s="10">
        <v>0</v>
      </c>
      <c r="Z2686" s="18">
        <f>Table1[[#This Row],[Mφ_STM/Mφ_NS]]+Table1[[#This Row],[Mφ_LPS/Mφ_NS]]</f>
        <v>0</v>
      </c>
    </row>
    <row r="2687" spans="1:26" x14ac:dyDescent="0.25">
      <c r="A2687" s="15" t="s">
        <v>8305</v>
      </c>
      <c r="B2687" s="15" t="s">
        <v>8306</v>
      </c>
      <c r="C2687" s="6">
        <v>3</v>
      </c>
      <c r="D2687" s="6">
        <v>42</v>
      </c>
      <c r="E2687" s="6">
        <v>7625133.1190321203</v>
      </c>
      <c r="F2687" s="7">
        <v>9.3392725043077096</v>
      </c>
      <c r="G2687" s="8" t="s">
        <v>8307</v>
      </c>
      <c r="H2687" s="9">
        <v>305.91678715608998</v>
      </c>
      <c r="I2687" s="10">
        <v>22</v>
      </c>
      <c r="J2687" s="11">
        <v>8.8556416357965499</v>
      </c>
      <c r="K2687" s="12" t="s">
        <v>8308</v>
      </c>
      <c r="L2687" s="13">
        <v>324.15224720065902</v>
      </c>
      <c r="M2687" s="10">
        <v>27</v>
      </c>
      <c r="N2687" s="14">
        <f>Table1[[#This Row],[DC_STM/DC_NS]]+Table1[[#This Row],[DC_LPS/DC_NS]]</f>
        <v>18.19491414010426</v>
      </c>
      <c r="O2687" s="6">
        <v>3</v>
      </c>
      <c r="P2687" s="6">
        <v>41</v>
      </c>
      <c r="Q2687" s="6">
        <v>2747456.0580376498</v>
      </c>
      <c r="R2687" s="7">
        <v>18.997985921935399</v>
      </c>
      <c r="S2687" s="16" t="s">
        <v>8309</v>
      </c>
      <c r="T2687" s="9">
        <v>154.92550172404299</v>
      </c>
      <c r="U2687" s="10">
        <v>18</v>
      </c>
      <c r="V2687" s="11">
        <v>1.6071653743279799</v>
      </c>
      <c r="W2687" s="17" t="s">
        <v>8309</v>
      </c>
      <c r="X2687" s="13">
        <v>209.84632734992101</v>
      </c>
      <c r="Y2687" s="10">
        <v>18</v>
      </c>
      <c r="Z2687" s="18">
        <f>Table1[[#This Row],[Mφ_STM/Mφ_NS]]+Table1[[#This Row],[Mφ_LPS/Mφ_NS]]</f>
        <v>20.605151296263379</v>
      </c>
    </row>
    <row r="2688" spans="1:26" x14ac:dyDescent="0.25">
      <c r="A2688" s="5" t="s">
        <v>8310</v>
      </c>
      <c r="B2688" s="15" t="s">
        <v>8311</v>
      </c>
      <c r="C2688" s="6">
        <v>3</v>
      </c>
      <c r="D2688" s="6">
        <v>14</v>
      </c>
      <c r="E2688" s="6">
        <v>2181532.16015625</v>
      </c>
      <c r="F2688" s="7">
        <v>3.9613174063362899E-2</v>
      </c>
      <c r="G2688" s="8" t="s">
        <v>207</v>
      </c>
      <c r="H2688" s="9">
        <v>129.480970065874</v>
      </c>
      <c r="I2688" s="10">
        <v>3</v>
      </c>
      <c r="J2688" s="11">
        <v>0.01</v>
      </c>
      <c r="K2688" s="12" t="s">
        <v>207</v>
      </c>
      <c r="L2688" s="13">
        <v>0</v>
      </c>
      <c r="M2688" s="10">
        <v>3</v>
      </c>
      <c r="N2688" s="14">
        <f>Table1[[#This Row],[DC_STM/DC_NS]]+Table1[[#This Row],[DC_LPS/DC_NS]]</f>
        <v>4.9613174063362901E-2</v>
      </c>
      <c r="O2688" s="6">
        <v>4</v>
      </c>
      <c r="P2688" s="6">
        <v>11</v>
      </c>
      <c r="Q2688" s="6">
        <v>1382683.0309709799</v>
      </c>
      <c r="R2688" s="7">
        <v>0.564967678035728</v>
      </c>
      <c r="S2688" s="16" t="s">
        <v>376</v>
      </c>
      <c r="T2688" s="9"/>
      <c r="U2688" s="10">
        <v>1</v>
      </c>
      <c r="V2688" s="11">
        <v>0.81258387580138902</v>
      </c>
      <c r="W2688" s="17" t="s">
        <v>376</v>
      </c>
      <c r="X2688" s="13"/>
      <c r="Y2688" s="10">
        <v>1</v>
      </c>
      <c r="Z2688" s="18">
        <f>Table1[[#This Row],[Mφ_STM/Mφ_NS]]+Table1[[#This Row],[Mφ_LPS/Mφ_NS]]</f>
        <v>1.377551553837117</v>
      </c>
    </row>
    <row r="2689" spans="1:26" x14ac:dyDescent="0.25">
      <c r="A2689" s="5" t="s">
        <v>8312</v>
      </c>
      <c r="B2689" s="15" t="s">
        <v>8313</v>
      </c>
      <c r="C2689" s="6">
        <v>1</v>
      </c>
      <c r="D2689" s="6">
        <v>16</v>
      </c>
      <c r="E2689" s="6">
        <v>2606073.7375651002</v>
      </c>
      <c r="F2689" s="7">
        <v>3.7596149917297699</v>
      </c>
      <c r="G2689" s="8" t="s">
        <v>289</v>
      </c>
      <c r="H2689" s="9"/>
      <c r="I2689" s="10">
        <v>1</v>
      </c>
      <c r="J2689" s="11">
        <v>1.63251615150885</v>
      </c>
      <c r="K2689" s="12" t="s">
        <v>289</v>
      </c>
      <c r="L2689" s="13"/>
      <c r="M2689" s="10">
        <v>1</v>
      </c>
      <c r="N2689" s="14">
        <f>Table1[[#This Row],[DC_STM/DC_NS]]+Table1[[#This Row],[DC_LPS/DC_NS]]</f>
        <v>5.3921311432386201</v>
      </c>
      <c r="O2689" s="6">
        <v>1</v>
      </c>
      <c r="P2689" s="6">
        <v>11</v>
      </c>
      <c r="Q2689" s="6">
        <v>1087623.7316894501</v>
      </c>
      <c r="R2689" s="7"/>
      <c r="S2689" s="16"/>
      <c r="T2689" s="9"/>
      <c r="U2689" s="10">
        <v>0</v>
      </c>
      <c r="V2689" s="11"/>
      <c r="W2689" s="17"/>
      <c r="X2689" s="13"/>
      <c r="Y2689" s="10">
        <v>0</v>
      </c>
      <c r="Z2689" s="18">
        <f>Table1[[#This Row],[Mφ_STM/Mφ_NS]]+Table1[[#This Row],[Mφ_LPS/Mφ_NS]]</f>
        <v>0</v>
      </c>
    </row>
    <row r="2690" spans="1:26" x14ac:dyDescent="0.25">
      <c r="A2690" s="15" t="s">
        <v>8314</v>
      </c>
      <c r="B2690" s="15" t="s">
        <v>8315</v>
      </c>
      <c r="C2690" s="6">
        <v>8</v>
      </c>
      <c r="D2690" s="6">
        <v>60</v>
      </c>
      <c r="E2690" s="6">
        <v>13223877.9834872</v>
      </c>
      <c r="F2690" s="7">
        <v>2.1311464892309999</v>
      </c>
      <c r="G2690" s="8" t="s">
        <v>8316</v>
      </c>
      <c r="H2690" s="9">
        <v>105.39224119839599</v>
      </c>
      <c r="I2690" s="10">
        <v>21</v>
      </c>
      <c r="J2690" s="11">
        <v>0.35323209525368698</v>
      </c>
      <c r="K2690" s="12" t="s">
        <v>8317</v>
      </c>
      <c r="L2690" s="13">
        <v>150.37532271906301</v>
      </c>
      <c r="M2690" s="10">
        <v>16</v>
      </c>
      <c r="N2690" s="14">
        <f>Table1[[#This Row],[DC_STM/DC_NS]]+Table1[[#This Row],[DC_LPS/DC_NS]]</f>
        <v>2.4843785844846868</v>
      </c>
      <c r="O2690" s="6">
        <v>10</v>
      </c>
      <c r="P2690" s="6">
        <v>79</v>
      </c>
      <c r="Q2690" s="6">
        <v>5978377.5130208302</v>
      </c>
      <c r="R2690" s="7">
        <v>17.258654453290401</v>
      </c>
      <c r="S2690" s="16" t="s">
        <v>8318</v>
      </c>
      <c r="T2690" s="9">
        <v>183.02507805282499</v>
      </c>
      <c r="U2690" s="10">
        <v>18</v>
      </c>
      <c r="V2690" s="11">
        <v>10.283662004040799</v>
      </c>
      <c r="W2690" s="17" t="s">
        <v>8319</v>
      </c>
      <c r="X2690" s="13">
        <v>306.54255456669398</v>
      </c>
      <c r="Y2690" s="10">
        <v>16</v>
      </c>
      <c r="Z2690" s="18">
        <f>Table1[[#This Row],[Mφ_STM/Mφ_NS]]+Table1[[#This Row],[Mφ_LPS/Mφ_NS]]</f>
        <v>27.5423164573312</v>
      </c>
    </row>
    <row r="2691" spans="1:26" x14ac:dyDescent="0.25">
      <c r="A2691" s="5" t="s">
        <v>8320</v>
      </c>
      <c r="B2691" s="15" t="s">
        <v>8321</v>
      </c>
      <c r="C2691" s="6">
        <v>2</v>
      </c>
      <c r="D2691" s="6">
        <v>26</v>
      </c>
      <c r="E2691" s="6">
        <v>13864784.1147693</v>
      </c>
      <c r="F2691" s="7">
        <v>1.4468183672924999</v>
      </c>
      <c r="G2691" s="8" t="s">
        <v>437</v>
      </c>
      <c r="H2691" s="9">
        <v>140.44389175776999</v>
      </c>
      <c r="I2691" s="10">
        <v>2</v>
      </c>
      <c r="J2691" s="11">
        <v>0.01</v>
      </c>
      <c r="K2691" s="12" t="s">
        <v>437</v>
      </c>
      <c r="L2691" s="13">
        <v>0</v>
      </c>
      <c r="M2691" s="10">
        <v>2</v>
      </c>
      <c r="N2691" s="14">
        <f>Table1[[#This Row],[DC_STM/DC_NS]]+Table1[[#This Row],[DC_LPS/DC_NS]]</f>
        <v>1.4568183672924999</v>
      </c>
      <c r="O2691" s="6">
        <v>2</v>
      </c>
      <c r="P2691" s="6">
        <v>29</v>
      </c>
      <c r="Q2691" s="6">
        <v>6834834.9943731399</v>
      </c>
      <c r="R2691" s="7">
        <v>100</v>
      </c>
      <c r="S2691" s="16" t="s">
        <v>182</v>
      </c>
      <c r="T2691" s="9"/>
      <c r="U2691" s="10">
        <v>1</v>
      </c>
      <c r="V2691" s="11">
        <v>100</v>
      </c>
      <c r="W2691" s="17" t="s">
        <v>182</v>
      </c>
      <c r="X2691" s="13"/>
      <c r="Y2691" s="10">
        <v>1</v>
      </c>
      <c r="Z2691" s="18">
        <f>Table1[[#This Row],[Mφ_STM/Mφ_NS]]+Table1[[#This Row],[Mφ_LPS/Mφ_NS]]</f>
        <v>200</v>
      </c>
    </row>
    <row r="2692" spans="1:26" x14ac:dyDescent="0.25">
      <c r="A2692" s="5" t="s">
        <v>8322</v>
      </c>
      <c r="B2692" s="15" t="s">
        <v>8323</v>
      </c>
      <c r="C2692" s="6">
        <v>5</v>
      </c>
      <c r="D2692" s="6">
        <v>7</v>
      </c>
      <c r="E2692" s="6">
        <v>4446167.4251302099</v>
      </c>
      <c r="F2692" s="7">
        <v>2.3467350439120498</v>
      </c>
      <c r="G2692" s="8" t="s">
        <v>4328</v>
      </c>
      <c r="H2692" s="9">
        <v>70.168731887748507</v>
      </c>
      <c r="I2692" s="10">
        <v>4</v>
      </c>
      <c r="J2692" s="11">
        <v>0.30380552775985098</v>
      </c>
      <c r="K2692" s="12" t="s">
        <v>4328</v>
      </c>
      <c r="L2692" s="13">
        <v>69.775330825782902</v>
      </c>
      <c r="M2692" s="10">
        <v>4</v>
      </c>
      <c r="N2692" s="14">
        <f>Table1[[#This Row],[DC_STM/DC_NS]]+Table1[[#This Row],[DC_LPS/DC_NS]]</f>
        <v>2.6505405716719008</v>
      </c>
      <c r="O2692" s="6"/>
      <c r="P2692" s="6"/>
      <c r="Q2692" s="6"/>
      <c r="R2692" s="7"/>
      <c r="S2692" s="16"/>
      <c r="T2692" s="9"/>
      <c r="U2692" s="10">
        <v>0</v>
      </c>
      <c r="V2692" s="11"/>
      <c r="W2692" s="17"/>
      <c r="X2692" s="13"/>
      <c r="Y2692" s="10">
        <v>0</v>
      </c>
      <c r="Z2692" s="18">
        <f>Table1[[#This Row],[Mφ_STM/Mφ_NS]]+Table1[[#This Row],[Mφ_LPS/Mφ_NS]]</f>
        <v>0</v>
      </c>
    </row>
    <row r="2693" spans="1:26" x14ac:dyDescent="0.25">
      <c r="A2693" s="5" t="s">
        <v>8324</v>
      </c>
      <c r="B2693" s="15" t="s">
        <v>8325</v>
      </c>
      <c r="C2693" s="6">
        <v>6</v>
      </c>
      <c r="D2693" s="6">
        <v>89</v>
      </c>
      <c r="E2693" s="6">
        <v>9052789.1703558993</v>
      </c>
      <c r="F2693" s="7">
        <v>1.3954818353263601</v>
      </c>
      <c r="G2693" s="8" t="s">
        <v>8326</v>
      </c>
      <c r="H2693" s="9">
        <v>89.8474933234112</v>
      </c>
      <c r="I2693" s="10">
        <v>37</v>
      </c>
      <c r="J2693" s="11">
        <v>1.2461661341038199</v>
      </c>
      <c r="K2693" s="12" t="s">
        <v>8327</v>
      </c>
      <c r="L2693" s="13">
        <v>132.67892195089399</v>
      </c>
      <c r="M2693" s="10">
        <v>37</v>
      </c>
      <c r="N2693" s="14">
        <f>Table1[[#This Row],[DC_STM/DC_NS]]+Table1[[#This Row],[DC_LPS/DC_NS]]</f>
        <v>2.64164796943018</v>
      </c>
      <c r="O2693" s="6">
        <v>7</v>
      </c>
      <c r="P2693" s="6">
        <v>52</v>
      </c>
      <c r="Q2693" s="6">
        <v>3102635.6536729601</v>
      </c>
      <c r="R2693" s="7">
        <v>8.9694810025989007</v>
      </c>
      <c r="S2693" s="16" t="s">
        <v>8328</v>
      </c>
      <c r="T2693" s="9">
        <v>125.28554314359</v>
      </c>
      <c r="U2693" s="10">
        <v>23</v>
      </c>
      <c r="V2693" s="11">
        <v>7.1130655339068198</v>
      </c>
      <c r="W2693" s="17" t="s">
        <v>8329</v>
      </c>
      <c r="X2693" s="13">
        <v>303.99175953830201</v>
      </c>
      <c r="Y2693" s="10">
        <v>22</v>
      </c>
      <c r="Z2693" s="18">
        <f>Table1[[#This Row],[Mφ_STM/Mφ_NS]]+Table1[[#This Row],[Mφ_LPS/Mφ_NS]]</f>
        <v>16.082546536505721</v>
      </c>
    </row>
    <row r="2694" spans="1:26" x14ac:dyDescent="0.25">
      <c r="A2694" s="5" t="s">
        <v>8330</v>
      </c>
      <c r="B2694" s="15" t="s">
        <v>8331</v>
      </c>
      <c r="C2694" s="6"/>
      <c r="D2694" s="6"/>
      <c r="E2694" s="6"/>
      <c r="F2694" s="7"/>
      <c r="G2694" s="8"/>
      <c r="H2694" s="9"/>
      <c r="I2694" s="10">
        <v>0</v>
      </c>
      <c r="J2694" s="11"/>
      <c r="K2694" s="12"/>
      <c r="L2694" s="13"/>
      <c r="M2694" s="10">
        <v>0</v>
      </c>
      <c r="N2694" s="14">
        <f>Table1[[#This Row],[DC_STM/DC_NS]]+Table1[[#This Row],[DC_LPS/DC_NS]]</f>
        <v>0</v>
      </c>
      <c r="O2694" s="6">
        <v>1</v>
      </c>
      <c r="P2694" s="6">
        <v>10</v>
      </c>
      <c r="Q2694" s="6">
        <v>774322.980577257</v>
      </c>
      <c r="R2694" s="7"/>
      <c r="S2694" s="16"/>
      <c r="T2694" s="9"/>
      <c r="U2694" s="10">
        <v>0</v>
      </c>
      <c r="V2694" s="11"/>
      <c r="W2694" s="17"/>
      <c r="X2694" s="13"/>
      <c r="Y2694" s="10">
        <v>0</v>
      </c>
      <c r="Z2694" s="18">
        <f>Table1[[#This Row],[Mφ_STM/Mφ_NS]]+Table1[[#This Row],[Mφ_LPS/Mφ_NS]]</f>
        <v>0</v>
      </c>
    </row>
    <row r="2695" spans="1:26" x14ac:dyDescent="0.25">
      <c r="A2695" s="5" t="s">
        <v>8332</v>
      </c>
      <c r="B2695" s="15" t="s">
        <v>8333</v>
      </c>
      <c r="C2695" s="6">
        <v>3</v>
      </c>
      <c r="D2695" s="6">
        <v>6</v>
      </c>
      <c r="E2695" s="6">
        <v>2743784.0093749999</v>
      </c>
      <c r="F2695" s="7">
        <v>1.6727874275208601</v>
      </c>
      <c r="G2695" s="8" t="s">
        <v>5669</v>
      </c>
      <c r="H2695" s="9">
        <v>87.661211375819505</v>
      </c>
      <c r="I2695" s="10">
        <v>3</v>
      </c>
      <c r="J2695" s="11">
        <v>0.112103615819184</v>
      </c>
      <c r="K2695" s="12" t="s">
        <v>181</v>
      </c>
      <c r="L2695" s="13">
        <v>128.80612030545399</v>
      </c>
      <c r="M2695" s="10">
        <v>2</v>
      </c>
      <c r="N2695" s="14">
        <f>Table1[[#This Row],[DC_STM/DC_NS]]+Table1[[#This Row],[DC_LPS/DC_NS]]</f>
        <v>1.784891043340044</v>
      </c>
      <c r="O2695" s="6">
        <v>3</v>
      </c>
      <c r="P2695" s="6">
        <v>17</v>
      </c>
      <c r="Q2695" s="6">
        <v>1283915.9918945299</v>
      </c>
      <c r="R2695" s="7">
        <v>1.91119775112166</v>
      </c>
      <c r="S2695" s="16" t="s">
        <v>8334</v>
      </c>
      <c r="T2695" s="9">
        <v>12.323567395882501</v>
      </c>
      <c r="U2695" s="10">
        <v>7</v>
      </c>
      <c r="V2695" s="11">
        <v>0.41574171314995501</v>
      </c>
      <c r="W2695" s="17" t="s">
        <v>8335</v>
      </c>
      <c r="X2695" s="13">
        <v>105.23969282594</v>
      </c>
      <c r="Y2695" s="10">
        <v>4</v>
      </c>
      <c r="Z2695" s="18">
        <f>Table1[[#This Row],[Mφ_STM/Mφ_NS]]+Table1[[#This Row],[Mφ_LPS/Mφ_NS]]</f>
        <v>2.3269394642716152</v>
      </c>
    </row>
    <row r="2696" spans="1:26" x14ac:dyDescent="0.25">
      <c r="A2696" s="5" t="s">
        <v>8336</v>
      </c>
      <c r="B2696" s="15" t="s">
        <v>8337</v>
      </c>
      <c r="C2696" s="6">
        <v>5</v>
      </c>
      <c r="D2696" s="6">
        <v>47</v>
      </c>
      <c r="E2696" s="6">
        <v>14708518.908040401</v>
      </c>
      <c r="F2696" s="7">
        <v>1.3028774237967</v>
      </c>
      <c r="G2696" s="8" t="s">
        <v>8338</v>
      </c>
      <c r="H2696" s="9">
        <v>101.67193571211099</v>
      </c>
      <c r="I2696" s="10">
        <v>5</v>
      </c>
      <c r="J2696" s="11">
        <v>0.44660546694075498</v>
      </c>
      <c r="K2696" s="12" t="s">
        <v>8339</v>
      </c>
      <c r="L2696" s="13">
        <v>155.40911791794599</v>
      </c>
      <c r="M2696" s="10">
        <v>5</v>
      </c>
      <c r="N2696" s="14">
        <f>Table1[[#This Row],[DC_STM/DC_NS]]+Table1[[#This Row],[DC_LPS/DC_NS]]</f>
        <v>1.7494828907374549</v>
      </c>
      <c r="O2696" s="6">
        <v>5</v>
      </c>
      <c r="P2696" s="6">
        <v>24</v>
      </c>
      <c r="Q2696" s="6">
        <v>4551961.1778157596</v>
      </c>
      <c r="R2696" s="7">
        <v>100</v>
      </c>
      <c r="S2696" s="16" t="s">
        <v>34</v>
      </c>
      <c r="T2696" s="9"/>
      <c r="U2696" s="10">
        <v>1</v>
      </c>
      <c r="V2696" s="11">
        <v>100</v>
      </c>
      <c r="W2696" s="17" t="s">
        <v>34</v>
      </c>
      <c r="X2696" s="13"/>
      <c r="Y2696" s="10">
        <v>1</v>
      </c>
      <c r="Z2696" s="18">
        <f>Table1[[#This Row],[Mφ_STM/Mφ_NS]]+Table1[[#This Row],[Mφ_LPS/Mφ_NS]]</f>
        <v>200</v>
      </c>
    </row>
    <row r="2697" spans="1:26" x14ac:dyDescent="0.25">
      <c r="A2697" s="5" t="s">
        <v>8340</v>
      </c>
      <c r="B2697" s="15" t="s">
        <v>8341</v>
      </c>
      <c r="C2697" s="6">
        <v>2</v>
      </c>
      <c r="D2697" s="6">
        <v>116</v>
      </c>
      <c r="E2697" s="6">
        <v>30593714.984917499</v>
      </c>
      <c r="F2697" s="7">
        <v>19.3736488879542</v>
      </c>
      <c r="G2697" s="8" t="s">
        <v>8342</v>
      </c>
      <c r="H2697" s="9">
        <v>204.492379747477</v>
      </c>
      <c r="I2697" s="10">
        <v>7</v>
      </c>
      <c r="J2697" s="11">
        <v>13.180049088234099</v>
      </c>
      <c r="K2697" s="12" t="s">
        <v>8342</v>
      </c>
      <c r="L2697" s="13">
        <v>241.364967923064</v>
      </c>
      <c r="M2697" s="10">
        <v>7</v>
      </c>
      <c r="N2697" s="14">
        <f>Table1[[#This Row],[DC_STM/DC_NS]]+Table1[[#This Row],[DC_LPS/DC_NS]]</f>
        <v>32.553697976188303</v>
      </c>
      <c r="O2697" s="6">
        <v>1</v>
      </c>
      <c r="P2697" s="6">
        <v>107</v>
      </c>
      <c r="Q2697" s="6">
        <v>12308018.0750868</v>
      </c>
      <c r="R2697" s="7">
        <v>4.8173247502328902</v>
      </c>
      <c r="S2697" s="16" t="s">
        <v>34</v>
      </c>
      <c r="T2697" s="9"/>
      <c r="U2697" s="10">
        <v>1</v>
      </c>
      <c r="V2697" s="11">
        <v>1.7850672384308E-2</v>
      </c>
      <c r="W2697" s="17" t="s">
        <v>34</v>
      </c>
      <c r="X2697" s="13"/>
      <c r="Y2697" s="10">
        <v>1</v>
      </c>
      <c r="Z2697" s="18">
        <f>Table1[[#This Row],[Mφ_STM/Mφ_NS]]+Table1[[#This Row],[Mφ_LPS/Mφ_NS]]</f>
        <v>4.8351754226171986</v>
      </c>
    </row>
    <row r="2698" spans="1:26" x14ac:dyDescent="0.25">
      <c r="A2698" s="5" t="s">
        <v>8343</v>
      </c>
      <c r="B2698" s="15" t="s">
        <v>8344</v>
      </c>
      <c r="C2698" s="6">
        <v>1</v>
      </c>
      <c r="D2698" s="6">
        <v>2</v>
      </c>
      <c r="E2698" s="6">
        <v>634092.78125</v>
      </c>
      <c r="F2698" s="7">
        <v>0.01</v>
      </c>
      <c r="G2698" s="8" t="s">
        <v>41</v>
      </c>
      <c r="H2698" s="9">
        <v>0</v>
      </c>
      <c r="I2698" s="10">
        <v>2</v>
      </c>
      <c r="J2698" s="11">
        <v>0.01</v>
      </c>
      <c r="K2698" s="12" t="s">
        <v>41</v>
      </c>
      <c r="L2698" s="13">
        <v>0</v>
      </c>
      <c r="M2698" s="10">
        <v>2</v>
      </c>
      <c r="N2698" s="14">
        <f>Table1[[#This Row],[DC_STM/DC_NS]]+Table1[[#This Row],[DC_LPS/DC_NS]]</f>
        <v>0.02</v>
      </c>
      <c r="O2698" s="6">
        <v>1</v>
      </c>
      <c r="P2698" s="6">
        <v>1</v>
      </c>
      <c r="Q2698" s="6">
        <v>981747.859375</v>
      </c>
      <c r="R2698" s="7"/>
      <c r="S2698" s="16"/>
      <c r="T2698" s="9"/>
      <c r="U2698" s="10">
        <v>0</v>
      </c>
      <c r="V2698" s="11"/>
      <c r="W2698" s="17"/>
      <c r="X2698" s="13"/>
      <c r="Y2698" s="10">
        <v>0</v>
      </c>
      <c r="Z2698" s="18">
        <f>Table1[[#This Row],[Mφ_STM/Mφ_NS]]+Table1[[#This Row],[Mφ_LPS/Mφ_NS]]</f>
        <v>0</v>
      </c>
    </row>
    <row r="2699" spans="1:26" x14ac:dyDescent="0.25">
      <c r="A2699" s="5" t="s">
        <v>8345</v>
      </c>
      <c r="B2699" s="15" t="s">
        <v>8346</v>
      </c>
      <c r="C2699" s="6">
        <v>4</v>
      </c>
      <c r="D2699" s="6">
        <v>75</v>
      </c>
      <c r="E2699" s="6">
        <v>61356049.949544303</v>
      </c>
      <c r="F2699" s="7">
        <v>0.918598819545274</v>
      </c>
      <c r="G2699" s="8" t="s">
        <v>8347</v>
      </c>
      <c r="H2699" s="9">
        <v>74.647225037944693</v>
      </c>
      <c r="I2699" s="10">
        <v>18</v>
      </c>
      <c r="J2699" s="11">
        <v>0.96488488379023796</v>
      </c>
      <c r="K2699" s="12" t="s">
        <v>8347</v>
      </c>
      <c r="L2699" s="13">
        <v>34.275068769170197</v>
      </c>
      <c r="M2699" s="10">
        <v>18</v>
      </c>
      <c r="N2699" s="14">
        <f>Table1[[#This Row],[DC_STM/DC_NS]]+Table1[[#This Row],[DC_LPS/DC_NS]]</f>
        <v>1.8834837033355121</v>
      </c>
      <c r="O2699" s="6">
        <v>3</v>
      </c>
      <c r="P2699" s="6">
        <v>51</v>
      </c>
      <c r="Q2699" s="6">
        <v>34376320.421576597</v>
      </c>
      <c r="R2699" s="7">
        <v>11.049939178459001</v>
      </c>
      <c r="S2699" s="16" t="s">
        <v>8348</v>
      </c>
      <c r="T2699" s="9">
        <v>101.38877778118</v>
      </c>
      <c r="U2699" s="10">
        <v>14</v>
      </c>
      <c r="V2699" s="11">
        <v>0.682613705356102</v>
      </c>
      <c r="W2699" s="17" t="s">
        <v>8349</v>
      </c>
      <c r="X2699" s="13">
        <v>61.813800348941697</v>
      </c>
      <c r="Y2699" s="10">
        <v>13</v>
      </c>
      <c r="Z2699" s="18">
        <f>Table1[[#This Row],[Mφ_STM/Mφ_NS]]+Table1[[#This Row],[Mφ_LPS/Mφ_NS]]</f>
        <v>11.732552883815103</v>
      </c>
    </row>
    <row r="2700" spans="1:26" x14ac:dyDescent="0.25">
      <c r="A2700" s="15" t="s">
        <v>8350</v>
      </c>
      <c r="B2700" s="15" t="s">
        <v>8351</v>
      </c>
      <c r="C2700" s="6">
        <v>7</v>
      </c>
      <c r="D2700" s="6">
        <v>59</v>
      </c>
      <c r="E2700" s="6">
        <v>1827469.83485243</v>
      </c>
      <c r="F2700" s="7">
        <v>1.0291008851071199</v>
      </c>
      <c r="G2700" s="8" t="s">
        <v>8352</v>
      </c>
      <c r="H2700" s="9">
        <v>59.710489979283203</v>
      </c>
      <c r="I2700" s="10">
        <v>27</v>
      </c>
      <c r="J2700" s="11">
        <v>0.98106130826397198</v>
      </c>
      <c r="K2700" s="12" t="s">
        <v>8353</v>
      </c>
      <c r="L2700" s="13">
        <v>51.742044500620999</v>
      </c>
      <c r="M2700" s="10">
        <v>28</v>
      </c>
      <c r="N2700" s="14">
        <f>Table1[[#This Row],[DC_STM/DC_NS]]+Table1[[#This Row],[DC_LPS/DC_NS]]</f>
        <v>2.0101621933710918</v>
      </c>
      <c r="O2700" s="6">
        <v>6</v>
      </c>
      <c r="P2700" s="6">
        <v>39</v>
      </c>
      <c r="Q2700" s="6">
        <v>1170892.9610731299</v>
      </c>
      <c r="R2700" s="7">
        <v>14.836549741920001</v>
      </c>
      <c r="S2700" s="16" t="s">
        <v>8354</v>
      </c>
      <c r="T2700" s="9">
        <v>208.36869636784701</v>
      </c>
      <c r="U2700" s="10">
        <v>22</v>
      </c>
      <c r="V2700" s="11">
        <v>11.8566004340459</v>
      </c>
      <c r="W2700" s="17" t="s">
        <v>8355</v>
      </c>
      <c r="X2700" s="13">
        <v>278.79692538313299</v>
      </c>
      <c r="Y2700" s="10">
        <v>22</v>
      </c>
      <c r="Z2700" s="18">
        <f>Table1[[#This Row],[Mφ_STM/Mφ_NS]]+Table1[[#This Row],[Mφ_LPS/Mφ_NS]]</f>
        <v>26.693150175965901</v>
      </c>
    </row>
    <row r="2701" spans="1:26" x14ac:dyDescent="0.25">
      <c r="A2701" s="32" t="s">
        <v>8356</v>
      </c>
      <c r="B2701" s="15" t="s">
        <v>8357</v>
      </c>
      <c r="C2701" s="6">
        <v>2</v>
      </c>
      <c r="D2701" s="6">
        <v>4</v>
      </c>
      <c r="E2701" s="6">
        <v>6383453.2000868097</v>
      </c>
      <c r="F2701" s="7">
        <v>11.4175845692158</v>
      </c>
      <c r="G2701" s="8" t="s">
        <v>2474</v>
      </c>
      <c r="H2701" s="9">
        <v>187.39478250812701</v>
      </c>
      <c r="I2701" s="10">
        <v>13</v>
      </c>
      <c r="J2701" s="11">
        <v>10.5014627426277</v>
      </c>
      <c r="K2701" s="12" t="s">
        <v>8358</v>
      </c>
      <c r="L2701" s="13">
        <v>299.45432730658302</v>
      </c>
      <c r="M2701" s="10">
        <v>12</v>
      </c>
      <c r="N2701" s="14">
        <f>Table1[[#This Row],[DC_STM/DC_NS]]+Table1[[#This Row],[DC_LPS/DC_NS]]</f>
        <v>21.919047311843499</v>
      </c>
      <c r="O2701" s="6">
        <v>2</v>
      </c>
      <c r="P2701" s="6">
        <v>4</v>
      </c>
      <c r="Q2701" s="6">
        <v>6383453.2000868097</v>
      </c>
      <c r="R2701" s="7">
        <v>31.740294988041502</v>
      </c>
      <c r="S2701" s="16" t="s">
        <v>3717</v>
      </c>
      <c r="T2701" s="9">
        <v>148.650440726536</v>
      </c>
      <c r="U2701" s="10">
        <v>15</v>
      </c>
      <c r="V2701" s="11">
        <v>6.00318551119737</v>
      </c>
      <c r="W2701" s="17" t="s">
        <v>7840</v>
      </c>
      <c r="X2701" s="13">
        <v>165.03550175086201</v>
      </c>
      <c r="Y2701" s="10">
        <v>14</v>
      </c>
      <c r="Z2701" s="18">
        <f>Table1[[#This Row],[Mφ_STM/Mφ_NS]]+Table1[[#This Row],[Mφ_LPS/Mφ_NS]]</f>
        <v>37.743480499238871</v>
      </c>
    </row>
    <row r="2702" spans="1:26" x14ac:dyDescent="0.25">
      <c r="A2702" s="5" t="s">
        <v>8359</v>
      </c>
      <c r="B2702" s="15" t="s">
        <v>8360</v>
      </c>
      <c r="C2702" s="6">
        <v>1</v>
      </c>
      <c r="D2702" s="6">
        <v>1</v>
      </c>
      <c r="E2702" s="6">
        <v>32432111.875</v>
      </c>
      <c r="F2702" s="7"/>
      <c r="G2702" s="8"/>
      <c r="H2702" s="9"/>
      <c r="I2702" s="10">
        <v>0</v>
      </c>
      <c r="J2702" s="11"/>
      <c r="K2702" s="12"/>
      <c r="L2702" s="13"/>
      <c r="M2702" s="10">
        <v>0</v>
      </c>
      <c r="N2702" s="14">
        <f>Table1[[#This Row],[DC_STM/DC_NS]]+Table1[[#This Row],[DC_LPS/DC_NS]]</f>
        <v>0</v>
      </c>
      <c r="O2702" s="6"/>
      <c r="P2702" s="6"/>
      <c r="Q2702" s="6"/>
      <c r="R2702" s="7"/>
      <c r="S2702" s="16"/>
      <c r="T2702" s="9"/>
      <c r="U2702" s="10">
        <v>0</v>
      </c>
      <c r="V2702" s="11"/>
      <c r="W2702" s="17"/>
      <c r="X2702" s="13"/>
      <c r="Y2702" s="10">
        <v>0</v>
      </c>
      <c r="Z2702" s="18">
        <f>Table1[[#This Row],[Mφ_STM/Mφ_NS]]+Table1[[#This Row],[Mφ_LPS/Mφ_NS]]</f>
        <v>0</v>
      </c>
    </row>
    <row r="2703" spans="1:26" x14ac:dyDescent="0.25">
      <c r="A2703" s="5" t="s">
        <v>8361</v>
      </c>
      <c r="B2703" s="15" t="s">
        <v>8362</v>
      </c>
      <c r="C2703" s="6"/>
      <c r="D2703" s="6"/>
      <c r="E2703" s="6"/>
      <c r="F2703" s="7"/>
      <c r="G2703" s="8"/>
      <c r="H2703" s="9"/>
      <c r="I2703" s="10">
        <v>0</v>
      </c>
      <c r="J2703" s="11"/>
      <c r="K2703" s="12"/>
      <c r="L2703" s="13"/>
      <c r="M2703" s="10">
        <v>0</v>
      </c>
      <c r="N2703" s="14">
        <f>Table1[[#This Row],[DC_STM/DC_NS]]+Table1[[#This Row],[DC_LPS/DC_NS]]</f>
        <v>0</v>
      </c>
      <c r="O2703" s="6">
        <v>1</v>
      </c>
      <c r="P2703" s="6">
        <v>1</v>
      </c>
      <c r="Q2703" s="6">
        <v>60310.8984375</v>
      </c>
      <c r="R2703" s="7"/>
      <c r="S2703" s="16"/>
      <c r="T2703" s="9"/>
      <c r="U2703" s="10">
        <v>0</v>
      </c>
      <c r="V2703" s="11"/>
      <c r="W2703" s="17"/>
      <c r="X2703" s="13"/>
      <c r="Y2703" s="10">
        <v>0</v>
      </c>
      <c r="Z2703" s="18">
        <f>Table1[[#This Row],[Mφ_STM/Mφ_NS]]+Table1[[#This Row],[Mφ_LPS/Mφ_NS]]</f>
        <v>0</v>
      </c>
    </row>
    <row r="2704" spans="1:26" x14ac:dyDescent="0.25">
      <c r="A2704" s="5" t="s">
        <v>8363</v>
      </c>
      <c r="B2704" s="15" t="s">
        <v>8364</v>
      </c>
      <c r="C2704" s="6">
        <v>5</v>
      </c>
      <c r="D2704" s="6">
        <v>23</v>
      </c>
      <c r="E2704" s="6">
        <v>3374806.2018229198</v>
      </c>
      <c r="F2704" s="7">
        <v>2.7063485283194102</v>
      </c>
      <c r="G2704" s="8" t="s">
        <v>8365</v>
      </c>
      <c r="H2704" s="9">
        <v>102.45048965921001</v>
      </c>
      <c r="I2704" s="10">
        <v>17</v>
      </c>
      <c r="J2704" s="11">
        <v>1.02631415839414</v>
      </c>
      <c r="K2704" s="12" t="s">
        <v>8366</v>
      </c>
      <c r="L2704" s="13">
        <v>76.445428113389298</v>
      </c>
      <c r="M2704" s="10">
        <v>16</v>
      </c>
      <c r="N2704" s="14">
        <f>Table1[[#This Row],[DC_STM/DC_NS]]+Table1[[#This Row],[DC_LPS/DC_NS]]</f>
        <v>3.7326626867135504</v>
      </c>
      <c r="O2704" s="6">
        <v>4</v>
      </c>
      <c r="P2704" s="6">
        <v>10</v>
      </c>
      <c r="Q2704" s="6">
        <v>1045117.88525391</v>
      </c>
      <c r="R2704" s="7"/>
      <c r="S2704" s="16"/>
      <c r="T2704" s="9"/>
      <c r="U2704" s="10">
        <v>0</v>
      </c>
      <c r="V2704" s="11"/>
      <c r="W2704" s="17"/>
      <c r="X2704" s="13"/>
      <c r="Y2704" s="10">
        <v>0</v>
      </c>
      <c r="Z2704" s="18">
        <f>Table1[[#This Row],[Mφ_STM/Mφ_NS]]+Table1[[#This Row],[Mφ_LPS/Mφ_NS]]</f>
        <v>0</v>
      </c>
    </row>
    <row r="2705" spans="1:26" x14ac:dyDescent="0.25">
      <c r="A2705" s="5" t="s">
        <v>8367</v>
      </c>
      <c r="B2705" s="15" t="s">
        <v>8368</v>
      </c>
      <c r="C2705" s="6"/>
      <c r="D2705" s="6"/>
      <c r="E2705" s="6"/>
      <c r="F2705" s="7"/>
      <c r="G2705" s="8"/>
      <c r="H2705" s="9"/>
      <c r="I2705" s="10">
        <v>0</v>
      </c>
      <c r="J2705" s="11"/>
      <c r="K2705" s="12"/>
      <c r="L2705" s="13"/>
      <c r="M2705" s="10">
        <v>0</v>
      </c>
      <c r="N2705" s="14">
        <f>Table1[[#This Row],[DC_STM/DC_NS]]+Table1[[#This Row],[DC_LPS/DC_NS]]</f>
        <v>0</v>
      </c>
      <c r="O2705" s="6">
        <v>0</v>
      </c>
      <c r="P2705" s="6">
        <v>91</v>
      </c>
      <c r="Q2705" s="6">
        <v>17737557.069661502</v>
      </c>
      <c r="R2705" s="7"/>
      <c r="S2705" s="16"/>
      <c r="T2705" s="9"/>
      <c r="U2705" s="10">
        <v>0</v>
      </c>
      <c r="V2705" s="11"/>
      <c r="W2705" s="17"/>
      <c r="X2705" s="13"/>
      <c r="Y2705" s="10">
        <v>0</v>
      </c>
      <c r="Z2705" s="18">
        <f>Table1[[#This Row],[Mφ_STM/Mφ_NS]]+Table1[[#This Row],[Mφ_LPS/Mφ_NS]]</f>
        <v>0</v>
      </c>
    </row>
    <row r="2706" spans="1:26" x14ac:dyDescent="0.25">
      <c r="A2706" s="5" t="s">
        <v>8369</v>
      </c>
      <c r="B2706" s="15" t="s">
        <v>8370</v>
      </c>
      <c r="C2706" s="6">
        <v>0</v>
      </c>
      <c r="D2706" s="6">
        <v>199</v>
      </c>
      <c r="E2706" s="6">
        <v>62036885.912977397</v>
      </c>
      <c r="F2706" s="7"/>
      <c r="G2706" s="8"/>
      <c r="H2706" s="9"/>
      <c r="I2706" s="10">
        <v>0</v>
      </c>
      <c r="J2706" s="11"/>
      <c r="K2706" s="12"/>
      <c r="L2706" s="13"/>
      <c r="M2706" s="10">
        <v>0</v>
      </c>
      <c r="N2706" s="14">
        <f>Table1[[#This Row],[DC_STM/DC_NS]]+Table1[[#This Row],[DC_LPS/DC_NS]]</f>
        <v>0</v>
      </c>
      <c r="O2706" s="6">
        <v>0</v>
      </c>
      <c r="P2706" s="6">
        <v>107</v>
      </c>
      <c r="Q2706" s="6">
        <v>12685693.198255699</v>
      </c>
      <c r="R2706" s="7"/>
      <c r="S2706" s="16"/>
      <c r="T2706" s="9"/>
      <c r="U2706" s="10">
        <v>0</v>
      </c>
      <c r="V2706" s="11"/>
      <c r="W2706" s="17"/>
      <c r="X2706" s="13"/>
      <c r="Y2706" s="10">
        <v>0</v>
      </c>
      <c r="Z2706" s="18">
        <f>Table1[[#This Row],[Mφ_STM/Mφ_NS]]+Table1[[#This Row],[Mφ_LPS/Mφ_NS]]</f>
        <v>0</v>
      </c>
    </row>
    <row r="2707" spans="1:26" x14ac:dyDescent="0.25">
      <c r="A2707" s="5" t="s">
        <v>8371</v>
      </c>
      <c r="B2707" s="15" t="s">
        <v>8372</v>
      </c>
      <c r="C2707" s="6">
        <v>0</v>
      </c>
      <c r="D2707" s="6">
        <v>220</v>
      </c>
      <c r="E2707" s="6">
        <v>67016755.959201403</v>
      </c>
      <c r="F2707" s="7"/>
      <c r="G2707" s="8"/>
      <c r="H2707" s="9"/>
      <c r="I2707" s="10">
        <v>0</v>
      </c>
      <c r="J2707" s="11"/>
      <c r="K2707" s="12"/>
      <c r="L2707" s="13"/>
      <c r="M2707" s="10">
        <v>0</v>
      </c>
      <c r="N2707" s="14">
        <f>Table1[[#This Row],[DC_STM/DC_NS]]+Table1[[#This Row],[DC_LPS/DC_NS]]</f>
        <v>0</v>
      </c>
      <c r="O2707" s="6">
        <v>0</v>
      </c>
      <c r="P2707" s="6">
        <v>112</v>
      </c>
      <c r="Q2707" s="6">
        <v>18924555.094618101</v>
      </c>
      <c r="R2707" s="7"/>
      <c r="S2707" s="16"/>
      <c r="T2707" s="9"/>
      <c r="U2707" s="10">
        <v>0</v>
      </c>
      <c r="V2707" s="11"/>
      <c r="W2707" s="17"/>
      <c r="X2707" s="13"/>
      <c r="Y2707" s="10">
        <v>0</v>
      </c>
      <c r="Z2707" s="18">
        <f>Table1[[#This Row],[Mφ_STM/Mφ_NS]]+Table1[[#This Row],[Mφ_LPS/Mφ_NS]]</f>
        <v>0</v>
      </c>
    </row>
    <row r="2708" spans="1:26" x14ac:dyDescent="0.25">
      <c r="A2708" s="5" t="s">
        <v>8373</v>
      </c>
      <c r="B2708" s="15" t="s">
        <v>8374</v>
      </c>
      <c r="C2708" s="6">
        <v>1</v>
      </c>
      <c r="D2708" s="6">
        <v>203</v>
      </c>
      <c r="E2708" s="6">
        <v>62033676.522352397</v>
      </c>
      <c r="F2708" s="7">
        <v>0.01</v>
      </c>
      <c r="G2708" s="8" t="s">
        <v>6909</v>
      </c>
      <c r="H2708" s="9">
        <v>0</v>
      </c>
      <c r="I2708" s="10">
        <v>4</v>
      </c>
      <c r="J2708" s="11">
        <v>0.01</v>
      </c>
      <c r="K2708" s="12" t="s">
        <v>6909</v>
      </c>
      <c r="L2708" s="13">
        <v>0</v>
      </c>
      <c r="M2708" s="10">
        <v>4</v>
      </c>
      <c r="N2708" s="14">
        <f>Table1[[#This Row],[DC_STM/DC_NS]]+Table1[[#This Row],[DC_LPS/DC_NS]]</f>
        <v>0.02</v>
      </c>
      <c r="O2708" s="6">
        <v>1</v>
      </c>
      <c r="P2708" s="6">
        <v>115</v>
      </c>
      <c r="Q2708" s="6">
        <v>12707728.585951099</v>
      </c>
      <c r="R2708" s="7"/>
      <c r="S2708" s="16"/>
      <c r="T2708" s="9"/>
      <c r="U2708" s="10">
        <v>0</v>
      </c>
      <c r="V2708" s="11"/>
      <c r="W2708" s="17"/>
      <c r="X2708" s="13"/>
      <c r="Y2708" s="10">
        <v>0</v>
      </c>
      <c r="Z2708" s="18">
        <f>Table1[[#This Row],[Mφ_STM/Mφ_NS]]+Table1[[#This Row],[Mφ_LPS/Mφ_NS]]</f>
        <v>0</v>
      </c>
    </row>
    <row r="2709" spans="1:26" x14ac:dyDescent="0.25">
      <c r="A2709" s="5" t="s">
        <v>8375</v>
      </c>
      <c r="B2709" s="15" t="s">
        <v>8376</v>
      </c>
      <c r="C2709" s="6">
        <v>1</v>
      </c>
      <c r="D2709" s="6">
        <v>1</v>
      </c>
      <c r="E2709" s="6">
        <v>0</v>
      </c>
      <c r="F2709" s="7"/>
      <c r="G2709" s="8"/>
      <c r="H2709" s="9"/>
      <c r="I2709" s="10">
        <v>0</v>
      </c>
      <c r="J2709" s="11"/>
      <c r="K2709" s="12"/>
      <c r="L2709" s="13"/>
      <c r="M2709" s="10">
        <v>0</v>
      </c>
      <c r="N2709" s="14">
        <f>Table1[[#This Row],[DC_STM/DC_NS]]+Table1[[#This Row],[DC_LPS/DC_NS]]</f>
        <v>0</v>
      </c>
      <c r="O2709" s="6"/>
      <c r="P2709" s="6"/>
      <c r="Q2709" s="6"/>
      <c r="R2709" s="7"/>
      <c r="S2709" s="16"/>
      <c r="T2709" s="9"/>
      <c r="U2709" s="10">
        <v>0</v>
      </c>
      <c r="V2709" s="11"/>
      <c r="W2709" s="17"/>
      <c r="X2709" s="13"/>
      <c r="Y2709" s="10">
        <v>0</v>
      </c>
      <c r="Z2709" s="18">
        <f>Table1[[#This Row],[Mφ_STM/Mφ_NS]]+Table1[[#This Row],[Mφ_LPS/Mφ_NS]]</f>
        <v>0</v>
      </c>
    </row>
    <row r="2710" spans="1:26" x14ac:dyDescent="0.25">
      <c r="A2710" s="5" t="s">
        <v>8377</v>
      </c>
      <c r="B2710" s="15" t="s">
        <v>8378</v>
      </c>
      <c r="C2710" s="6">
        <v>0</v>
      </c>
      <c r="D2710" s="6">
        <v>272</v>
      </c>
      <c r="E2710" s="6">
        <v>69136931.697699696</v>
      </c>
      <c r="F2710" s="7"/>
      <c r="G2710" s="8"/>
      <c r="H2710" s="9"/>
      <c r="I2710" s="10">
        <v>0</v>
      </c>
      <c r="J2710" s="11"/>
      <c r="K2710" s="12"/>
      <c r="L2710" s="13"/>
      <c r="M2710" s="10">
        <v>0</v>
      </c>
      <c r="N2710" s="14">
        <f>Table1[[#This Row],[DC_STM/DC_NS]]+Table1[[#This Row],[DC_LPS/DC_NS]]</f>
        <v>0</v>
      </c>
      <c r="O2710" s="6">
        <v>0</v>
      </c>
      <c r="P2710" s="6">
        <v>148</v>
      </c>
      <c r="Q2710" s="6">
        <v>19706018.636840802</v>
      </c>
      <c r="R2710" s="7"/>
      <c r="S2710" s="16"/>
      <c r="T2710" s="9"/>
      <c r="U2710" s="10">
        <v>0</v>
      </c>
      <c r="V2710" s="11"/>
      <c r="W2710" s="17"/>
      <c r="X2710" s="13"/>
      <c r="Y2710" s="10">
        <v>0</v>
      </c>
      <c r="Z2710" s="18">
        <f>Table1[[#This Row],[Mφ_STM/Mφ_NS]]+Table1[[#This Row],[Mφ_LPS/Mφ_NS]]</f>
        <v>0</v>
      </c>
    </row>
    <row r="2711" spans="1:26" x14ac:dyDescent="0.25">
      <c r="A2711" s="5" t="s">
        <v>8379</v>
      </c>
      <c r="B2711" s="15" t="s">
        <v>8380</v>
      </c>
      <c r="C2711" s="6"/>
      <c r="D2711" s="6"/>
      <c r="E2711" s="6"/>
      <c r="F2711" s="7"/>
      <c r="G2711" s="8"/>
      <c r="H2711" s="9"/>
      <c r="I2711" s="10">
        <v>0</v>
      </c>
      <c r="J2711" s="11"/>
      <c r="K2711" s="12"/>
      <c r="L2711" s="13"/>
      <c r="M2711" s="10">
        <v>0</v>
      </c>
      <c r="N2711" s="14">
        <f>Table1[[#This Row],[DC_STM/DC_NS]]+Table1[[#This Row],[DC_LPS/DC_NS]]</f>
        <v>0</v>
      </c>
      <c r="O2711" s="6">
        <v>0</v>
      </c>
      <c r="P2711" s="6">
        <v>95</v>
      </c>
      <c r="Q2711" s="6">
        <v>13788876.0570204</v>
      </c>
      <c r="R2711" s="7"/>
      <c r="S2711" s="16"/>
      <c r="T2711" s="9"/>
      <c r="U2711" s="10">
        <v>0</v>
      </c>
      <c r="V2711" s="11"/>
      <c r="W2711" s="17"/>
      <c r="X2711" s="13"/>
      <c r="Y2711" s="10">
        <v>0</v>
      </c>
      <c r="Z2711" s="18">
        <f>Table1[[#This Row],[Mφ_STM/Mφ_NS]]+Table1[[#This Row],[Mφ_LPS/Mφ_NS]]</f>
        <v>0</v>
      </c>
    </row>
    <row r="2712" spans="1:26" x14ac:dyDescent="0.25">
      <c r="A2712" s="5" t="s">
        <v>8381</v>
      </c>
      <c r="B2712" s="15" t="s">
        <v>8382</v>
      </c>
      <c r="C2712" s="6">
        <v>0</v>
      </c>
      <c r="D2712" s="6">
        <v>190</v>
      </c>
      <c r="E2712" s="6">
        <v>57862567.875433996</v>
      </c>
      <c r="F2712" s="7"/>
      <c r="G2712" s="8"/>
      <c r="H2712" s="9"/>
      <c r="I2712" s="10">
        <v>0</v>
      </c>
      <c r="J2712" s="11"/>
      <c r="K2712" s="12"/>
      <c r="L2712" s="13"/>
      <c r="M2712" s="10">
        <v>0</v>
      </c>
      <c r="N2712" s="14">
        <f>Table1[[#This Row],[DC_STM/DC_NS]]+Table1[[#This Row],[DC_LPS/DC_NS]]</f>
        <v>0</v>
      </c>
      <c r="O2712" s="6"/>
      <c r="P2712" s="6"/>
      <c r="Q2712" s="6"/>
      <c r="R2712" s="7"/>
      <c r="S2712" s="16"/>
      <c r="T2712" s="9"/>
      <c r="U2712" s="10">
        <v>0</v>
      </c>
      <c r="V2712" s="11"/>
      <c r="W2712" s="17"/>
      <c r="X2712" s="13"/>
      <c r="Y2712" s="10">
        <v>0</v>
      </c>
      <c r="Z2712" s="18">
        <f>Table1[[#This Row],[Mφ_STM/Mφ_NS]]+Table1[[#This Row],[Mφ_LPS/Mφ_NS]]</f>
        <v>0</v>
      </c>
    </row>
    <row r="2713" spans="1:26" x14ac:dyDescent="0.25">
      <c r="A2713" s="5" t="s">
        <v>8383</v>
      </c>
      <c r="B2713" s="15" t="s">
        <v>8384</v>
      </c>
      <c r="C2713" s="6">
        <v>3</v>
      </c>
      <c r="D2713" s="6">
        <v>58</v>
      </c>
      <c r="E2713" s="6">
        <v>41200065.1690538</v>
      </c>
      <c r="F2713" s="7">
        <v>1.7367013497858199</v>
      </c>
      <c r="G2713" s="8" t="s">
        <v>8385</v>
      </c>
      <c r="H2713" s="9">
        <v>85.780167299758503</v>
      </c>
      <c r="I2713" s="10">
        <v>15</v>
      </c>
      <c r="J2713" s="11">
        <v>1.05819872865206</v>
      </c>
      <c r="K2713" s="12" t="s">
        <v>8386</v>
      </c>
      <c r="L2713" s="13">
        <v>44.069434936699302</v>
      </c>
      <c r="M2713" s="10">
        <v>14</v>
      </c>
      <c r="N2713" s="14">
        <f>Table1[[#This Row],[DC_STM/DC_NS]]+Table1[[#This Row],[DC_LPS/DC_NS]]</f>
        <v>2.7949000784378799</v>
      </c>
      <c r="O2713" s="6">
        <v>1</v>
      </c>
      <c r="P2713" s="6">
        <v>3</v>
      </c>
      <c r="Q2713" s="6">
        <v>1563343.515625</v>
      </c>
      <c r="R2713" s="7"/>
      <c r="S2713" s="16"/>
      <c r="T2713" s="9"/>
      <c r="U2713" s="10">
        <v>0</v>
      </c>
      <c r="V2713" s="11"/>
      <c r="W2713" s="17"/>
      <c r="X2713" s="13"/>
      <c r="Y2713" s="10">
        <v>0</v>
      </c>
      <c r="Z2713" s="18">
        <f>Table1[[#This Row],[Mφ_STM/Mφ_NS]]+Table1[[#This Row],[Mφ_LPS/Mφ_NS]]</f>
        <v>0</v>
      </c>
    </row>
    <row r="2714" spans="1:26" x14ac:dyDescent="0.25">
      <c r="A2714" s="5" t="s">
        <v>8387</v>
      </c>
      <c r="B2714" s="15" t="s">
        <v>8388</v>
      </c>
      <c r="C2714" s="6">
        <v>1</v>
      </c>
      <c r="D2714" s="6">
        <v>4</v>
      </c>
      <c r="E2714" s="6">
        <v>9813247.2604166698</v>
      </c>
      <c r="F2714" s="7">
        <v>0.01</v>
      </c>
      <c r="G2714" s="8" t="s">
        <v>8389</v>
      </c>
      <c r="H2714" s="9">
        <v>0</v>
      </c>
      <c r="I2714" s="10">
        <v>3</v>
      </c>
      <c r="J2714" s="11">
        <v>0.01</v>
      </c>
      <c r="K2714" s="12" t="s">
        <v>8389</v>
      </c>
      <c r="L2714" s="13">
        <v>0</v>
      </c>
      <c r="M2714" s="10">
        <v>3</v>
      </c>
      <c r="N2714" s="14">
        <f>Table1[[#This Row],[DC_STM/DC_NS]]+Table1[[#This Row],[DC_LPS/DC_NS]]</f>
        <v>0.02</v>
      </c>
      <c r="O2714" s="6"/>
      <c r="P2714" s="6"/>
      <c r="Q2714" s="6"/>
      <c r="R2714" s="7"/>
      <c r="S2714" s="16"/>
      <c r="T2714" s="9"/>
      <c r="U2714" s="10">
        <v>0</v>
      </c>
      <c r="V2714" s="11"/>
      <c r="W2714" s="17"/>
      <c r="X2714" s="13"/>
      <c r="Y2714" s="10">
        <v>0</v>
      </c>
      <c r="Z2714" s="18">
        <f>Table1[[#This Row],[Mφ_STM/Mφ_NS]]+Table1[[#This Row],[Mφ_LPS/Mφ_NS]]</f>
        <v>0</v>
      </c>
    </row>
    <row r="2715" spans="1:26" x14ac:dyDescent="0.25">
      <c r="A2715" s="15" t="s">
        <v>8390</v>
      </c>
      <c r="B2715" s="15" t="s">
        <v>8391</v>
      </c>
      <c r="C2715" s="6">
        <v>6</v>
      </c>
      <c r="D2715" s="6">
        <v>36</v>
      </c>
      <c r="E2715" s="6">
        <v>5420636.1014539897</v>
      </c>
      <c r="F2715" s="7">
        <v>14.583424687841299</v>
      </c>
      <c r="G2715" s="8" t="s">
        <v>8392</v>
      </c>
      <c r="H2715" s="9">
        <v>210.83307264449701</v>
      </c>
      <c r="I2715" s="10">
        <v>25</v>
      </c>
      <c r="J2715" s="11">
        <v>11.611669549032399</v>
      </c>
      <c r="K2715" s="12" t="s">
        <v>8393</v>
      </c>
      <c r="L2715" s="13">
        <v>257.08283276548201</v>
      </c>
      <c r="M2715" s="10">
        <v>23</v>
      </c>
      <c r="N2715" s="14">
        <f>Table1[[#This Row],[DC_STM/DC_NS]]+Table1[[#This Row],[DC_LPS/DC_NS]]</f>
        <v>26.1950942368737</v>
      </c>
      <c r="O2715" s="6">
        <v>5</v>
      </c>
      <c r="P2715" s="6">
        <v>17</v>
      </c>
      <c r="Q2715" s="6">
        <v>1438237.07138207</v>
      </c>
      <c r="R2715" s="7"/>
      <c r="S2715" s="16"/>
      <c r="T2715" s="9"/>
      <c r="U2715" s="10">
        <v>0</v>
      </c>
      <c r="V2715" s="11"/>
      <c r="W2715" s="17"/>
      <c r="X2715" s="13"/>
      <c r="Y2715" s="10">
        <v>0</v>
      </c>
      <c r="Z2715" s="18">
        <f>Table1[[#This Row],[Mφ_STM/Mφ_NS]]+Table1[[#This Row],[Mφ_LPS/Mφ_NS]]</f>
        <v>0</v>
      </c>
    </row>
    <row r="2716" spans="1:26" x14ac:dyDescent="0.25">
      <c r="A2716" s="15" t="s">
        <v>8394</v>
      </c>
      <c r="B2716" s="15" t="s">
        <v>8395</v>
      </c>
      <c r="C2716" s="6">
        <v>15</v>
      </c>
      <c r="D2716" s="6">
        <v>664</v>
      </c>
      <c r="E2716" s="6">
        <v>290075021.62282997</v>
      </c>
      <c r="F2716" s="7">
        <v>0.74969133021836698</v>
      </c>
      <c r="G2716" s="8" t="s">
        <v>8396</v>
      </c>
      <c r="H2716" s="9">
        <v>74.8289093729055</v>
      </c>
      <c r="I2716" s="10">
        <v>182</v>
      </c>
      <c r="J2716" s="11">
        <v>0.76357919470048896</v>
      </c>
      <c r="K2716" s="12" t="s">
        <v>8397</v>
      </c>
      <c r="L2716" s="13">
        <v>34.356034460439801</v>
      </c>
      <c r="M2716" s="10">
        <v>199</v>
      </c>
      <c r="N2716" s="14">
        <f>Table1[[#This Row],[DC_STM/DC_NS]]+Table1[[#This Row],[DC_LPS/DC_NS]]</f>
        <v>1.5132705249188558</v>
      </c>
      <c r="O2716" s="6">
        <v>17</v>
      </c>
      <c r="P2716" s="6">
        <v>421</v>
      </c>
      <c r="Q2716" s="6">
        <v>104702252.951986</v>
      </c>
      <c r="R2716" s="7">
        <v>5.2576858836977598</v>
      </c>
      <c r="S2716" s="16" t="s">
        <v>8398</v>
      </c>
      <c r="T2716" s="9">
        <v>89.797242630516706</v>
      </c>
      <c r="U2716" s="10">
        <v>149</v>
      </c>
      <c r="V2716" s="11">
        <v>0.69501329735603801</v>
      </c>
      <c r="W2716" s="17" t="s">
        <v>8399</v>
      </c>
      <c r="X2716" s="13">
        <v>58.610711659151299</v>
      </c>
      <c r="Y2716" s="10">
        <v>142</v>
      </c>
      <c r="Z2716" s="18">
        <f>Table1[[#This Row],[Mφ_STM/Mφ_NS]]+Table1[[#This Row],[Mφ_LPS/Mφ_NS]]</f>
        <v>5.9526991810537977</v>
      </c>
    </row>
    <row r="2717" spans="1:26" x14ac:dyDescent="0.25">
      <c r="A2717" s="5" t="s">
        <v>8400</v>
      </c>
      <c r="B2717" s="15" t="s">
        <v>8401</v>
      </c>
      <c r="C2717" s="6"/>
      <c r="D2717" s="6"/>
      <c r="E2717" s="6"/>
      <c r="F2717" s="7"/>
      <c r="G2717" s="8"/>
      <c r="H2717" s="9"/>
      <c r="I2717" s="10">
        <v>0</v>
      </c>
      <c r="J2717" s="11"/>
      <c r="K2717" s="12"/>
      <c r="L2717" s="13"/>
      <c r="M2717" s="10">
        <v>0</v>
      </c>
      <c r="N2717" s="14">
        <f>Table1[[#This Row],[DC_STM/DC_NS]]+Table1[[#This Row],[DC_LPS/DC_NS]]</f>
        <v>0</v>
      </c>
      <c r="O2717" s="6">
        <v>1</v>
      </c>
      <c r="P2717" s="6">
        <v>1</v>
      </c>
      <c r="Q2717" s="6">
        <v>704504.53125</v>
      </c>
      <c r="R2717" s="7"/>
      <c r="S2717" s="16"/>
      <c r="T2717" s="9"/>
      <c r="U2717" s="10">
        <v>0</v>
      </c>
      <c r="V2717" s="11"/>
      <c r="W2717" s="17"/>
      <c r="X2717" s="13"/>
      <c r="Y2717" s="10">
        <v>0</v>
      </c>
      <c r="Z2717" s="18">
        <f>Table1[[#This Row],[Mφ_STM/Mφ_NS]]+Table1[[#This Row],[Mφ_LPS/Mφ_NS]]</f>
        <v>0</v>
      </c>
    </row>
    <row r="2718" spans="1:26" x14ac:dyDescent="0.25">
      <c r="A2718" s="5" t="s">
        <v>8402</v>
      </c>
      <c r="B2718" s="15" t="s">
        <v>8403</v>
      </c>
      <c r="C2718" s="6">
        <v>1</v>
      </c>
      <c r="D2718" s="6">
        <v>16</v>
      </c>
      <c r="E2718" s="6">
        <v>13527645.388281301</v>
      </c>
      <c r="F2718" s="7">
        <v>1</v>
      </c>
      <c r="G2718" s="8" t="s">
        <v>182</v>
      </c>
      <c r="H2718" s="9"/>
      <c r="I2718" s="10">
        <v>1</v>
      </c>
      <c r="J2718" s="11">
        <v>100</v>
      </c>
      <c r="K2718" s="12" t="s">
        <v>182</v>
      </c>
      <c r="L2718" s="13"/>
      <c r="M2718" s="10">
        <v>1</v>
      </c>
      <c r="N2718" s="14">
        <f>Table1[[#This Row],[DC_STM/DC_NS]]+Table1[[#This Row],[DC_LPS/DC_NS]]</f>
        <v>101</v>
      </c>
      <c r="O2718" s="6"/>
      <c r="P2718" s="6"/>
      <c r="Q2718" s="6"/>
      <c r="R2718" s="7"/>
      <c r="S2718" s="16"/>
      <c r="T2718" s="9"/>
      <c r="U2718" s="10">
        <v>0</v>
      </c>
      <c r="V2718" s="11"/>
      <c r="W2718" s="17"/>
      <c r="X2718" s="13"/>
      <c r="Y2718" s="10">
        <v>0</v>
      </c>
      <c r="Z2718" s="18">
        <f>Table1[[#This Row],[Mφ_STM/Mφ_NS]]+Table1[[#This Row],[Mφ_LPS/Mφ_NS]]</f>
        <v>0</v>
      </c>
    </row>
    <row r="2719" spans="1:26" x14ac:dyDescent="0.25">
      <c r="A2719" s="15" t="s">
        <v>8404</v>
      </c>
      <c r="B2719" s="15" t="s">
        <v>8405</v>
      </c>
      <c r="C2719" s="6">
        <v>10</v>
      </c>
      <c r="D2719" s="6">
        <v>33</v>
      </c>
      <c r="E2719" s="6">
        <v>4921218.1168077299</v>
      </c>
      <c r="F2719" s="7">
        <v>3.8839241841054899</v>
      </c>
      <c r="G2719" s="8" t="s">
        <v>8406</v>
      </c>
      <c r="H2719" s="9">
        <v>165.06043707251499</v>
      </c>
      <c r="I2719" s="10">
        <v>18</v>
      </c>
      <c r="J2719" s="11">
        <v>14.448177277049799</v>
      </c>
      <c r="K2719" s="12" t="s">
        <v>8407</v>
      </c>
      <c r="L2719" s="13">
        <v>261.11905497418502</v>
      </c>
      <c r="M2719" s="10">
        <v>17</v>
      </c>
      <c r="N2719" s="14">
        <f>Table1[[#This Row],[DC_STM/DC_NS]]+Table1[[#This Row],[DC_LPS/DC_NS]]</f>
        <v>18.33210146115529</v>
      </c>
      <c r="O2719" s="6">
        <v>4</v>
      </c>
      <c r="P2719" s="6">
        <v>6</v>
      </c>
      <c r="Q2719" s="6">
        <v>1467059.3407118099</v>
      </c>
      <c r="R2719" s="7">
        <v>11.4775357188276</v>
      </c>
      <c r="S2719" s="16" t="s">
        <v>219</v>
      </c>
      <c r="T2719" s="9">
        <v>91.739168695427395</v>
      </c>
      <c r="U2719" s="10">
        <v>2</v>
      </c>
      <c r="V2719" s="11">
        <v>1.84615263989765E-2</v>
      </c>
      <c r="W2719" s="17" t="s">
        <v>219</v>
      </c>
      <c r="X2719" s="13">
        <v>64.818071557040597</v>
      </c>
      <c r="Y2719" s="10">
        <v>2</v>
      </c>
      <c r="Z2719" s="18">
        <f>Table1[[#This Row],[Mφ_STM/Mφ_NS]]+Table1[[#This Row],[Mφ_LPS/Mφ_NS]]</f>
        <v>11.495997245226576</v>
      </c>
    </row>
    <row r="2720" spans="1:26" x14ac:dyDescent="0.25">
      <c r="A2720" s="5" t="s">
        <v>8408</v>
      </c>
      <c r="B2720" s="15" t="s">
        <v>8409</v>
      </c>
      <c r="C2720" s="6">
        <v>11</v>
      </c>
      <c r="D2720" s="6">
        <v>180</v>
      </c>
      <c r="E2720" s="6">
        <v>55308540.484808996</v>
      </c>
      <c r="F2720" s="7">
        <v>1.2440945978604101</v>
      </c>
      <c r="G2720" s="8" t="s">
        <v>8410</v>
      </c>
      <c r="H2720" s="9">
        <v>93.058611155523195</v>
      </c>
      <c r="I2720" s="10">
        <v>90</v>
      </c>
      <c r="J2720" s="11">
        <v>0.804793971387608</v>
      </c>
      <c r="K2720" s="12" t="s">
        <v>8411</v>
      </c>
      <c r="L2720" s="13">
        <v>42.8040683021934</v>
      </c>
      <c r="M2720" s="10">
        <v>92</v>
      </c>
      <c r="N2720" s="14">
        <f>Table1[[#This Row],[DC_STM/DC_NS]]+Table1[[#This Row],[DC_LPS/DC_NS]]</f>
        <v>2.0488885692480183</v>
      </c>
      <c r="O2720" s="6">
        <v>9</v>
      </c>
      <c r="P2720" s="6">
        <v>95</v>
      </c>
      <c r="Q2720" s="6">
        <v>8111081.2597385002</v>
      </c>
      <c r="R2720" s="7">
        <v>9.3959392555750796</v>
      </c>
      <c r="S2720" s="16" t="s">
        <v>8412</v>
      </c>
      <c r="T2720" s="9">
        <v>106.028769428432</v>
      </c>
      <c r="U2720" s="10">
        <v>49</v>
      </c>
      <c r="V2720" s="11">
        <v>0.58596543329973105</v>
      </c>
      <c r="W2720" s="17" t="s">
        <v>8413</v>
      </c>
      <c r="X2720" s="13">
        <v>66.946047723193701</v>
      </c>
      <c r="Y2720" s="10">
        <v>47</v>
      </c>
      <c r="Z2720" s="18">
        <f>Table1[[#This Row],[Mφ_STM/Mφ_NS]]+Table1[[#This Row],[Mφ_LPS/Mφ_NS]]</f>
        <v>9.9819046888748098</v>
      </c>
    </row>
    <row r="2721" spans="1:26" x14ac:dyDescent="0.25">
      <c r="A2721" s="5" t="s">
        <v>8414</v>
      </c>
      <c r="B2721" s="15" t="s">
        <v>8415</v>
      </c>
      <c r="C2721" s="6">
        <v>2</v>
      </c>
      <c r="D2721" s="6">
        <v>19</v>
      </c>
      <c r="E2721" s="6">
        <v>4240112.5718315998</v>
      </c>
      <c r="F2721" s="7">
        <v>12.547914223601</v>
      </c>
      <c r="G2721" s="8" t="s">
        <v>8416</v>
      </c>
      <c r="H2721" s="9">
        <v>263.46280924120703</v>
      </c>
      <c r="I2721" s="10">
        <v>10</v>
      </c>
      <c r="J2721" s="11">
        <v>3.48553041895428</v>
      </c>
      <c r="K2721" s="12" t="s">
        <v>8416</v>
      </c>
      <c r="L2721" s="13">
        <v>241.792230040519</v>
      </c>
      <c r="M2721" s="10">
        <v>10</v>
      </c>
      <c r="N2721" s="14">
        <f>Table1[[#This Row],[DC_STM/DC_NS]]+Table1[[#This Row],[DC_LPS/DC_NS]]</f>
        <v>16.033444642555281</v>
      </c>
      <c r="O2721" s="6">
        <v>2</v>
      </c>
      <c r="P2721" s="6">
        <v>4</v>
      </c>
      <c r="Q2721" s="6">
        <v>3332987.0143229198</v>
      </c>
      <c r="R2721" s="7"/>
      <c r="S2721" s="16"/>
      <c r="T2721" s="9"/>
      <c r="U2721" s="10">
        <v>0</v>
      </c>
      <c r="V2721" s="11"/>
      <c r="W2721" s="17"/>
      <c r="X2721" s="13"/>
      <c r="Y2721" s="10">
        <v>0</v>
      </c>
      <c r="Z2721" s="18">
        <f>Table1[[#This Row],[Mφ_STM/Mφ_NS]]+Table1[[#This Row],[Mφ_LPS/Mφ_NS]]</f>
        <v>0</v>
      </c>
    </row>
    <row r="2722" spans="1:26" x14ac:dyDescent="0.25">
      <c r="A2722" s="5" t="s">
        <v>8417</v>
      </c>
      <c r="B2722" s="15" t="s">
        <v>8418</v>
      </c>
      <c r="C2722" s="6">
        <v>5</v>
      </c>
      <c r="D2722" s="6">
        <v>189</v>
      </c>
      <c r="E2722" s="6">
        <v>39419119.074978299</v>
      </c>
      <c r="F2722" s="7">
        <v>1.1721587064983801</v>
      </c>
      <c r="G2722" s="8" t="s">
        <v>8419</v>
      </c>
      <c r="H2722" s="9">
        <v>96.356088459159906</v>
      </c>
      <c r="I2722" s="10">
        <v>37</v>
      </c>
      <c r="J2722" s="11">
        <v>1.0397897253751001</v>
      </c>
      <c r="K2722" s="12" t="s">
        <v>8420</v>
      </c>
      <c r="L2722" s="13">
        <v>47.826057861058104</v>
      </c>
      <c r="M2722" s="10">
        <v>40</v>
      </c>
      <c r="N2722" s="14">
        <f>Table1[[#This Row],[DC_STM/DC_NS]]+Table1[[#This Row],[DC_LPS/DC_NS]]</f>
        <v>2.2119484318734801</v>
      </c>
      <c r="O2722" s="6">
        <v>17</v>
      </c>
      <c r="P2722" s="6">
        <v>133</v>
      </c>
      <c r="Q2722" s="6">
        <v>9689705.0992024709</v>
      </c>
      <c r="R2722" s="7">
        <v>6.9349738803575596</v>
      </c>
      <c r="S2722" s="16" t="s">
        <v>8421</v>
      </c>
      <c r="T2722" s="9">
        <v>103.188746248521</v>
      </c>
      <c r="U2722" s="10">
        <v>62</v>
      </c>
      <c r="V2722" s="11">
        <v>0.65458971697149904</v>
      </c>
      <c r="W2722" s="17" t="s">
        <v>8422</v>
      </c>
      <c r="X2722" s="13">
        <v>66.9572338577251</v>
      </c>
      <c r="Y2722" s="10">
        <v>60</v>
      </c>
      <c r="Z2722" s="18">
        <f>Table1[[#This Row],[Mφ_STM/Mφ_NS]]+Table1[[#This Row],[Mφ_LPS/Mφ_NS]]</f>
        <v>7.5895635973290583</v>
      </c>
    </row>
    <row r="2723" spans="1:26" x14ac:dyDescent="0.25">
      <c r="A2723" s="5" t="s">
        <v>8423</v>
      </c>
      <c r="B2723" s="15" t="s">
        <v>8424</v>
      </c>
      <c r="C2723" s="6"/>
      <c r="D2723" s="6"/>
      <c r="E2723" s="6"/>
      <c r="F2723" s="7"/>
      <c r="G2723" s="8"/>
      <c r="H2723" s="9"/>
      <c r="I2723" s="10">
        <v>0</v>
      </c>
      <c r="J2723" s="11"/>
      <c r="K2723" s="12"/>
      <c r="L2723" s="13"/>
      <c r="M2723" s="10">
        <v>0</v>
      </c>
      <c r="N2723" s="14">
        <f>Table1[[#This Row],[DC_STM/DC_NS]]+Table1[[#This Row],[DC_LPS/DC_NS]]</f>
        <v>0</v>
      </c>
      <c r="O2723" s="6">
        <v>1</v>
      </c>
      <c r="P2723" s="6">
        <v>1</v>
      </c>
      <c r="Q2723" s="6">
        <v>988545.125</v>
      </c>
      <c r="R2723" s="7"/>
      <c r="S2723" s="16"/>
      <c r="T2723" s="9"/>
      <c r="U2723" s="10">
        <v>0</v>
      </c>
      <c r="V2723" s="11"/>
      <c r="W2723" s="17"/>
      <c r="X2723" s="13"/>
      <c r="Y2723" s="10">
        <v>0</v>
      </c>
      <c r="Z2723" s="18">
        <f>Table1[[#This Row],[Mφ_STM/Mφ_NS]]+Table1[[#This Row],[Mφ_LPS/Mφ_NS]]</f>
        <v>0</v>
      </c>
    </row>
    <row r="2724" spans="1:26" x14ac:dyDescent="0.25">
      <c r="A2724" s="5" t="s">
        <v>8425</v>
      </c>
      <c r="B2724" s="15" t="s">
        <v>8426</v>
      </c>
      <c r="C2724" s="6"/>
      <c r="D2724" s="6"/>
      <c r="E2724" s="6"/>
      <c r="F2724" s="7"/>
      <c r="G2724" s="8"/>
      <c r="H2724" s="9"/>
      <c r="I2724" s="10">
        <v>0</v>
      </c>
      <c r="J2724" s="11"/>
      <c r="K2724" s="12"/>
      <c r="L2724" s="13"/>
      <c r="M2724" s="10">
        <v>0</v>
      </c>
      <c r="N2724" s="14">
        <f>Table1[[#This Row],[DC_STM/DC_NS]]+Table1[[#This Row],[DC_LPS/DC_NS]]</f>
        <v>0</v>
      </c>
      <c r="O2724" s="6">
        <v>2</v>
      </c>
      <c r="P2724" s="6">
        <v>5</v>
      </c>
      <c r="Q2724" s="6">
        <v>559814.927734375</v>
      </c>
      <c r="R2724" s="7">
        <v>51.5313432915409</v>
      </c>
      <c r="S2724" s="16" t="s">
        <v>558</v>
      </c>
      <c r="T2724" s="9">
        <v>133.01619420109401</v>
      </c>
      <c r="U2724" s="10">
        <v>2</v>
      </c>
      <c r="V2724" s="11">
        <v>51.459149069102502</v>
      </c>
      <c r="W2724" s="17" t="s">
        <v>558</v>
      </c>
      <c r="X2724" s="13">
        <v>133.40121427857699</v>
      </c>
      <c r="Y2724" s="10">
        <v>2</v>
      </c>
      <c r="Z2724" s="18">
        <f>Table1[[#This Row],[Mφ_STM/Mφ_NS]]+Table1[[#This Row],[Mφ_LPS/Mφ_NS]]</f>
        <v>102.9904923606434</v>
      </c>
    </row>
    <row r="2725" spans="1:26" x14ac:dyDescent="0.25">
      <c r="A2725" s="15" t="s">
        <v>8427</v>
      </c>
      <c r="B2725" s="15" t="s">
        <v>8428</v>
      </c>
      <c r="C2725" s="6">
        <v>9</v>
      </c>
      <c r="D2725" s="6">
        <v>509</v>
      </c>
      <c r="E2725" s="6">
        <v>413777090.38802099</v>
      </c>
      <c r="F2725" s="7">
        <v>0.69718192438031901</v>
      </c>
      <c r="G2725" s="8" t="s">
        <v>8429</v>
      </c>
      <c r="H2725" s="9">
        <v>65.903311819183202</v>
      </c>
      <c r="I2725" s="10">
        <v>125</v>
      </c>
      <c r="J2725" s="11">
        <v>0.97381450523565904</v>
      </c>
      <c r="K2725" s="12" t="s">
        <v>8430</v>
      </c>
      <c r="L2725" s="13">
        <v>41.530365595371698</v>
      </c>
      <c r="M2725" s="10">
        <v>128</v>
      </c>
      <c r="N2725" s="14">
        <f>Table1[[#This Row],[DC_STM/DC_NS]]+Table1[[#This Row],[DC_LPS/DC_NS]]</f>
        <v>1.6709964296159781</v>
      </c>
      <c r="O2725" s="6">
        <v>8</v>
      </c>
      <c r="P2725" s="6">
        <v>244</v>
      </c>
      <c r="Q2725" s="6">
        <v>85712286.079264298</v>
      </c>
      <c r="R2725" s="7">
        <v>4.7781309028861001</v>
      </c>
      <c r="S2725" s="16" t="s">
        <v>8431</v>
      </c>
      <c r="T2725" s="9">
        <v>115.842236618719</v>
      </c>
      <c r="U2725" s="10">
        <v>90</v>
      </c>
      <c r="V2725" s="11">
        <v>0.66891000585864802</v>
      </c>
      <c r="W2725" s="17" t="s">
        <v>8432</v>
      </c>
      <c r="X2725" s="13">
        <v>63.704720797997197</v>
      </c>
      <c r="Y2725" s="10">
        <v>85</v>
      </c>
      <c r="Z2725" s="18">
        <f>Table1[[#This Row],[Mφ_STM/Mφ_NS]]+Table1[[#This Row],[Mφ_LPS/Mφ_NS]]</f>
        <v>5.4470409087447482</v>
      </c>
    </row>
    <row r="2726" spans="1:26" x14ac:dyDescent="0.25">
      <c r="A2726" s="5" t="s">
        <v>8433</v>
      </c>
      <c r="B2726" s="15" t="s">
        <v>8434</v>
      </c>
      <c r="C2726" s="6"/>
      <c r="D2726" s="6"/>
      <c r="E2726" s="6"/>
      <c r="F2726" s="7"/>
      <c r="G2726" s="8"/>
      <c r="H2726" s="9"/>
      <c r="I2726" s="10">
        <v>0</v>
      </c>
      <c r="J2726" s="11"/>
      <c r="K2726" s="12"/>
      <c r="L2726" s="13"/>
      <c r="M2726" s="10">
        <v>0</v>
      </c>
      <c r="N2726" s="14">
        <f>Table1[[#This Row],[DC_STM/DC_NS]]+Table1[[#This Row],[DC_LPS/DC_NS]]</f>
        <v>0</v>
      </c>
      <c r="O2726" s="6">
        <v>2</v>
      </c>
      <c r="P2726" s="6">
        <v>5</v>
      </c>
      <c r="Q2726" s="6">
        <v>674304.61328125</v>
      </c>
      <c r="R2726" s="7">
        <v>100</v>
      </c>
      <c r="S2726" s="16" t="s">
        <v>182</v>
      </c>
      <c r="T2726" s="9"/>
      <c r="U2726" s="10">
        <v>1</v>
      </c>
      <c r="V2726" s="11">
        <v>100</v>
      </c>
      <c r="W2726" s="17" t="s">
        <v>182</v>
      </c>
      <c r="X2726" s="13"/>
      <c r="Y2726" s="10">
        <v>1</v>
      </c>
      <c r="Z2726" s="18">
        <f>Table1[[#This Row],[Mφ_STM/Mφ_NS]]+Table1[[#This Row],[Mφ_LPS/Mφ_NS]]</f>
        <v>200</v>
      </c>
    </row>
    <row r="2727" spans="1:26" x14ac:dyDescent="0.25">
      <c r="A2727" s="5" t="s">
        <v>8435</v>
      </c>
      <c r="B2727" s="15" t="s">
        <v>8436</v>
      </c>
      <c r="C2727" s="6">
        <v>1</v>
      </c>
      <c r="D2727" s="6">
        <v>3</v>
      </c>
      <c r="E2727" s="6">
        <v>1899813.7109375</v>
      </c>
      <c r="F2727" s="7"/>
      <c r="G2727" s="8"/>
      <c r="H2727" s="9"/>
      <c r="I2727" s="10">
        <v>0</v>
      </c>
      <c r="J2727" s="11"/>
      <c r="K2727" s="12"/>
      <c r="L2727" s="13"/>
      <c r="M2727" s="10">
        <v>0</v>
      </c>
      <c r="N2727" s="14">
        <f>Table1[[#This Row],[DC_STM/DC_NS]]+Table1[[#This Row],[DC_LPS/DC_NS]]</f>
        <v>0</v>
      </c>
      <c r="O2727" s="6"/>
      <c r="P2727" s="6"/>
      <c r="Q2727" s="6"/>
      <c r="R2727" s="7"/>
      <c r="S2727" s="16"/>
      <c r="T2727" s="9"/>
      <c r="U2727" s="10">
        <v>0</v>
      </c>
      <c r="V2727" s="11"/>
      <c r="W2727" s="17"/>
      <c r="X2727" s="13"/>
      <c r="Y2727" s="10">
        <v>0</v>
      </c>
      <c r="Z2727" s="18">
        <f>Table1[[#This Row],[Mφ_STM/Mφ_NS]]+Table1[[#This Row],[Mφ_LPS/Mφ_NS]]</f>
        <v>0</v>
      </c>
    </row>
    <row r="2728" spans="1:26" x14ac:dyDescent="0.25">
      <c r="A2728" s="5" t="s">
        <v>8437</v>
      </c>
      <c r="B2728" s="15" t="s">
        <v>8438</v>
      </c>
      <c r="C2728" s="6"/>
      <c r="D2728" s="6"/>
      <c r="E2728" s="6"/>
      <c r="F2728" s="7"/>
      <c r="G2728" s="8"/>
      <c r="H2728" s="9"/>
      <c r="I2728" s="10">
        <v>0</v>
      </c>
      <c r="J2728" s="11"/>
      <c r="K2728" s="12"/>
      <c r="L2728" s="13"/>
      <c r="M2728" s="10">
        <v>0</v>
      </c>
      <c r="N2728" s="14">
        <f>Table1[[#This Row],[DC_STM/DC_NS]]+Table1[[#This Row],[DC_LPS/DC_NS]]</f>
        <v>0</v>
      </c>
      <c r="O2728" s="6">
        <v>1</v>
      </c>
      <c r="P2728" s="6">
        <v>1</v>
      </c>
      <c r="Q2728" s="6">
        <v>721108.96875</v>
      </c>
      <c r="R2728" s="7">
        <v>1.0861263088111499</v>
      </c>
      <c r="S2728" s="16" t="s">
        <v>431</v>
      </c>
      <c r="T2728" s="9"/>
      <c r="U2728" s="10">
        <v>1</v>
      </c>
      <c r="V2728" s="11">
        <v>0.01</v>
      </c>
      <c r="W2728" s="17" t="s">
        <v>431</v>
      </c>
      <c r="X2728" s="13"/>
      <c r="Y2728" s="10">
        <v>1</v>
      </c>
      <c r="Z2728" s="18">
        <f>Table1[[#This Row],[Mφ_STM/Mφ_NS]]+Table1[[#This Row],[Mφ_LPS/Mφ_NS]]</f>
        <v>1.0961263088111499</v>
      </c>
    </row>
    <row r="2729" spans="1:26" x14ac:dyDescent="0.25">
      <c r="A2729" s="5" t="s">
        <v>8439</v>
      </c>
      <c r="B2729" s="15" t="s">
        <v>8440</v>
      </c>
      <c r="C2729" s="6"/>
      <c r="D2729" s="6"/>
      <c r="E2729" s="6"/>
      <c r="F2729" s="7"/>
      <c r="G2729" s="8"/>
      <c r="H2729" s="9"/>
      <c r="I2729" s="10">
        <v>0</v>
      </c>
      <c r="J2729" s="11"/>
      <c r="K2729" s="12"/>
      <c r="L2729" s="13"/>
      <c r="M2729" s="10">
        <v>0</v>
      </c>
      <c r="N2729" s="14">
        <f>Table1[[#This Row],[DC_STM/DC_NS]]+Table1[[#This Row],[DC_LPS/DC_NS]]</f>
        <v>0</v>
      </c>
      <c r="O2729" s="6">
        <v>1</v>
      </c>
      <c r="P2729" s="6">
        <v>2</v>
      </c>
      <c r="Q2729" s="6">
        <v>485610.75</v>
      </c>
      <c r="R2729" s="7"/>
      <c r="S2729" s="16"/>
      <c r="T2729" s="9"/>
      <c r="U2729" s="10">
        <v>0</v>
      </c>
      <c r="V2729" s="11"/>
      <c r="W2729" s="17"/>
      <c r="X2729" s="13"/>
      <c r="Y2729" s="10">
        <v>0</v>
      </c>
      <c r="Z2729" s="18">
        <f>Table1[[#This Row],[Mφ_STM/Mφ_NS]]+Table1[[#This Row],[Mφ_LPS/Mφ_NS]]</f>
        <v>0</v>
      </c>
    </row>
    <row r="2730" spans="1:26" x14ac:dyDescent="0.25">
      <c r="A2730" s="5" t="s">
        <v>8441</v>
      </c>
      <c r="B2730" s="15" t="s">
        <v>8442</v>
      </c>
      <c r="C2730" s="6">
        <v>1</v>
      </c>
      <c r="D2730" s="6">
        <v>1</v>
      </c>
      <c r="E2730" s="6">
        <v>1512637.34375</v>
      </c>
      <c r="F2730" s="7"/>
      <c r="G2730" s="8"/>
      <c r="H2730" s="9"/>
      <c r="I2730" s="10">
        <v>0</v>
      </c>
      <c r="J2730" s="11"/>
      <c r="K2730" s="12"/>
      <c r="L2730" s="13"/>
      <c r="M2730" s="10">
        <v>0</v>
      </c>
      <c r="N2730" s="14">
        <f>Table1[[#This Row],[DC_STM/DC_NS]]+Table1[[#This Row],[DC_LPS/DC_NS]]</f>
        <v>0</v>
      </c>
      <c r="O2730" s="6">
        <v>5</v>
      </c>
      <c r="P2730" s="6">
        <v>10</v>
      </c>
      <c r="Q2730" s="6">
        <v>1560575.8687337199</v>
      </c>
      <c r="R2730" s="7"/>
      <c r="S2730" s="16"/>
      <c r="T2730" s="9"/>
      <c r="U2730" s="10">
        <v>0</v>
      </c>
      <c r="V2730" s="11"/>
      <c r="W2730" s="17"/>
      <c r="X2730" s="13"/>
      <c r="Y2730" s="10">
        <v>0</v>
      </c>
      <c r="Z2730" s="18">
        <f>Table1[[#This Row],[Mφ_STM/Mφ_NS]]+Table1[[#This Row],[Mφ_LPS/Mφ_NS]]</f>
        <v>0</v>
      </c>
    </row>
    <row r="2731" spans="1:26" x14ac:dyDescent="0.25">
      <c r="A2731" s="5" t="s">
        <v>8443</v>
      </c>
      <c r="B2731" s="15" t="s">
        <v>8444</v>
      </c>
      <c r="C2731" s="6">
        <v>2</v>
      </c>
      <c r="D2731" s="6">
        <v>33</v>
      </c>
      <c r="E2731" s="6">
        <v>15652500.392113101</v>
      </c>
      <c r="F2731" s="7"/>
      <c r="G2731" s="8"/>
      <c r="H2731" s="9"/>
      <c r="I2731" s="10">
        <v>0</v>
      </c>
      <c r="J2731" s="11"/>
      <c r="K2731" s="12"/>
      <c r="L2731" s="13"/>
      <c r="M2731" s="10">
        <v>0</v>
      </c>
      <c r="N2731" s="14">
        <f>Table1[[#This Row],[DC_STM/DC_NS]]+Table1[[#This Row],[DC_LPS/DC_NS]]</f>
        <v>0</v>
      </c>
      <c r="O2731" s="6"/>
      <c r="P2731" s="6"/>
      <c r="Q2731" s="6"/>
      <c r="R2731" s="7"/>
      <c r="S2731" s="16"/>
      <c r="T2731" s="9"/>
      <c r="U2731" s="10">
        <v>0</v>
      </c>
      <c r="V2731" s="11"/>
      <c r="W2731" s="17"/>
      <c r="X2731" s="13"/>
      <c r="Y2731" s="10">
        <v>0</v>
      </c>
      <c r="Z2731" s="18">
        <f>Table1[[#This Row],[Mφ_STM/Mφ_NS]]+Table1[[#This Row],[Mφ_LPS/Mφ_NS]]</f>
        <v>0</v>
      </c>
    </row>
    <row r="2732" spans="1:26" x14ac:dyDescent="0.25">
      <c r="A2732" s="5" t="s">
        <v>8445</v>
      </c>
      <c r="B2732" s="15" t="s">
        <v>8446</v>
      </c>
      <c r="C2732" s="6">
        <v>2</v>
      </c>
      <c r="D2732" s="6">
        <v>3</v>
      </c>
      <c r="E2732" s="6">
        <v>2847692.859375</v>
      </c>
      <c r="F2732" s="7">
        <v>0.01</v>
      </c>
      <c r="G2732" s="8" t="s">
        <v>200</v>
      </c>
      <c r="H2732" s="9"/>
      <c r="I2732" s="10">
        <v>1</v>
      </c>
      <c r="J2732" s="11">
        <v>0.01</v>
      </c>
      <c r="K2732" s="12" t="s">
        <v>200</v>
      </c>
      <c r="L2732" s="13"/>
      <c r="M2732" s="10">
        <v>1</v>
      </c>
      <c r="N2732" s="14">
        <f>Table1[[#This Row],[DC_STM/DC_NS]]+Table1[[#This Row],[DC_LPS/DC_NS]]</f>
        <v>0.02</v>
      </c>
      <c r="O2732" s="6"/>
      <c r="P2732" s="6"/>
      <c r="Q2732" s="6"/>
      <c r="R2732" s="7"/>
      <c r="S2732" s="16"/>
      <c r="T2732" s="9"/>
      <c r="U2732" s="10">
        <v>0</v>
      </c>
      <c r="V2732" s="11"/>
      <c r="W2732" s="17"/>
      <c r="X2732" s="13"/>
      <c r="Y2732" s="10">
        <v>0</v>
      </c>
      <c r="Z2732" s="18">
        <f>Table1[[#This Row],[Mφ_STM/Mφ_NS]]+Table1[[#This Row],[Mφ_LPS/Mφ_NS]]</f>
        <v>0</v>
      </c>
    </row>
    <row r="2733" spans="1:26" x14ac:dyDescent="0.25">
      <c r="A2733" s="5" t="s">
        <v>8447</v>
      </c>
      <c r="B2733" s="15" t="s">
        <v>8448</v>
      </c>
      <c r="C2733" s="6">
        <v>1</v>
      </c>
      <c r="D2733" s="6">
        <v>113</v>
      </c>
      <c r="E2733" s="6">
        <v>41762120.7706163</v>
      </c>
      <c r="F2733" s="7"/>
      <c r="G2733" s="8"/>
      <c r="H2733" s="9"/>
      <c r="I2733" s="10">
        <v>0</v>
      </c>
      <c r="J2733" s="11"/>
      <c r="K2733" s="12"/>
      <c r="L2733" s="13"/>
      <c r="M2733" s="10">
        <v>0</v>
      </c>
      <c r="N2733" s="14">
        <f>Table1[[#This Row],[DC_STM/DC_NS]]+Table1[[#This Row],[DC_LPS/DC_NS]]</f>
        <v>0</v>
      </c>
      <c r="O2733" s="6"/>
      <c r="P2733" s="6"/>
      <c r="Q2733" s="6"/>
      <c r="R2733" s="7"/>
      <c r="S2733" s="16"/>
      <c r="T2733" s="9"/>
      <c r="U2733" s="10">
        <v>0</v>
      </c>
      <c r="V2733" s="11"/>
      <c r="W2733" s="17"/>
      <c r="X2733" s="13"/>
      <c r="Y2733" s="10">
        <v>0</v>
      </c>
      <c r="Z2733" s="18">
        <f>Table1[[#This Row],[Mφ_STM/Mφ_NS]]+Table1[[#This Row],[Mφ_LPS/Mφ_NS]]</f>
        <v>0</v>
      </c>
    </row>
    <row r="2734" spans="1:26" x14ac:dyDescent="0.25">
      <c r="A2734" s="5" t="s">
        <v>8449</v>
      </c>
      <c r="B2734" s="15" t="s">
        <v>8450</v>
      </c>
      <c r="C2734" s="6"/>
      <c r="D2734" s="6"/>
      <c r="E2734" s="6"/>
      <c r="F2734" s="7"/>
      <c r="G2734" s="8"/>
      <c r="H2734" s="9"/>
      <c r="I2734" s="10">
        <v>0</v>
      </c>
      <c r="J2734" s="11"/>
      <c r="K2734" s="12"/>
      <c r="L2734" s="13"/>
      <c r="M2734" s="10">
        <v>0</v>
      </c>
      <c r="N2734" s="14">
        <f>Table1[[#This Row],[DC_STM/DC_NS]]+Table1[[#This Row],[DC_LPS/DC_NS]]</f>
        <v>0</v>
      </c>
      <c r="O2734" s="6">
        <v>9</v>
      </c>
      <c r="P2734" s="6">
        <v>35</v>
      </c>
      <c r="Q2734" s="6">
        <v>7705306.9600694496</v>
      </c>
      <c r="R2734" s="7">
        <v>52.887050806619598</v>
      </c>
      <c r="S2734" s="16" t="s">
        <v>732</v>
      </c>
      <c r="T2734" s="9">
        <v>125.98125759800099</v>
      </c>
      <c r="U2734" s="10">
        <v>2</v>
      </c>
      <c r="V2734" s="11">
        <v>40.977912665739403</v>
      </c>
      <c r="W2734" s="17" t="s">
        <v>732</v>
      </c>
      <c r="X2734" s="13">
        <v>141.386844631657</v>
      </c>
      <c r="Y2734" s="10">
        <v>2</v>
      </c>
      <c r="Z2734" s="18">
        <f>Table1[[#This Row],[Mφ_STM/Mφ_NS]]+Table1[[#This Row],[Mφ_LPS/Mφ_NS]]</f>
        <v>93.864963472358994</v>
      </c>
    </row>
    <row r="2735" spans="1:26" x14ac:dyDescent="0.25">
      <c r="A2735" s="5" t="s">
        <v>8451</v>
      </c>
      <c r="B2735" s="15" t="s">
        <v>8452</v>
      </c>
      <c r="C2735" s="6">
        <v>1</v>
      </c>
      <c r="D2735" s="6">
        <v>18</v>
      </c>
      <c r="E2735" s="6">
        <v>1958347.9919433601</v>
      </c>
      <c r="F2735" s="7"/>
      <c r="G2735" s="8"/>
      <c r="H2735" s="9"/>
      <c r="I2735" s="10">
        <v>0</v>
      </c>
      <c r="J2735" s="11"/>
      <c r="K2735" s="12"/>
      <c r="L2735" s="13"/>
      <c r="M2735" s="10">
        <v>0</v>
      </c>
      <c r="N2735" s="14">
        <f>Table1[[#This Row],[DC_STM/DC_NS]]+Table1[[#This Row],[DC_LPS/DC_NS]]</f>
        <v>0</v>
      </c>
      <c r="O2735" s="6"/>
      <c r="P2735" s="6"/>
      <c r="Q2735" s="6"/>
      <c r="R2735" s="7"/>
      <c r="S2735" s="16"/>
      <c r="T2735" s="9"/>
      <c r="U2735" s="10">
        <v>0</v>
      </c>
      <c r="V2735" s="11"/>
      <c r="W2735" s="17"/>
      <c r="X2735" s="13"/>
      <c r="Y2735" s="10">
        <v>0</v>
      </c>
      <c r="Z2735" s="18">
        <f>Table1[[#This Row],[Mφ_STM/Mφ_NS]]+Table1[[#This Row],[Mφ_LPS/Mφ_NS]]</f>
        <v>0</v>
      </c>
    </row>
    <row r="2736" spans="1:26" x14ac:dyDescent="0.25">
      <c r="A2736" s="5" t="s">
        <v>8453</v>
      </c>
      <c r="B2736" s="15" t="s">
        <v>8454</v>
      </c>
      <c r="C2736" s="6">
        <v>12</v>
      </c>
      <c r="D2736" s="6">
        <v>62</v>
      </c>
      <c r="E2736" s="6">
        <v>3465854.5016275998</v>
      </c>
      <c r="F2736" s="7">
        <v>1.2012613803885399</v>
      </c>
      <c r="G2736" s="8" t="s">
        <v>8455</v>
      </c>
      <c r="H2736" s="9">
        <v>102.95579059813601</v>
      </c>
      <c r="I2736" s="10">
        <v>33</v>
      </c>
      <c r="J2736" s="11">
        <v>0.64906041033192496</v>
      </c>
      <c r="K2736" s="12" t="s">
        <v>8456</v>
      </c>
      <c r="L2736" s="13">
        <v>99.936540641607493</v>
      </c>
      <c r="M2736" s="10">
        <v>37</v>
      </c>
      <c r="N2736" s="14">
        <f>Table1[[#This Row],[DC_STM/DC_NS]]+Table1[[#This Row],[DC_LPS/DC_NS]]</f>
        <v>1.8503217907204648</v>
      </c>
      <c r="O2736" s="6">
        <v>6</v>
      </c>
      <c r="P2736" s="6">
        <v>23</v>
      </c>
      <c r="Q2736" s="6">
        <v>945034.60744221997</v>
      </c>
      <c r="R2736" s="7">
        <v>1.4357191262373901</v>
      </c>
      <c r="S2736" s="16" t="s">
        <v>97</v>
      </c>
      <c r="T2736" s="9"/>
      <c r="U2736" s="10">
        <v>1</v>
      </c>
      <c r="V2736" s="11">
        <v>0.45935769329701098</v>
      </c>
      <c r="W2736" s="17" t="s">
        <v>97</v>
      </c>
      <c r="X2736" s="13"/>
      <c r="Y2736" s="10">
        <v>1</v>
      </c>
      <c r="Z2736" s="18">
        <f>Table1[[#This Row],[Mφ_STM/Mφ_NS]]+Table1[[#This Row],[Mφ_LPS/Mφ_NS]]</f>
        <v>1.895076819534401</v>
      </c>
    </row>
    <row r="2737" spans="1:26" x14ac:dyDescent="0.25">
      <c r="A2737" s="5" t="s">
        <v>8457</v>
      </c>
      <c r="B2737" s="15" t="s">
        <v>8458</v>
      </c>
      <c r="C2737" s="6">
        <v>1</v>
      </c>
      <c r="D2737" s="6">
        <v>2</v>
      </c>
      <c r="E2737" s="6">
        <v>7375900.6689453097</v>
      </c>
      <c r="F2737" s="7"/>
      <c r="G2737" s="8"/>
      <c r="H2737" s="9"/>
      <c r="I2737" s="10">
        <v>0</v>
      </c>
      <c r="J2737" s="11"/>
      <c r="K2737" s="12"/>
      <c r="L2737" s="13"/>
      <c r="M2737" s="10">
        <v>0</v>
      </c>
      <c r="N2737" s="14">
        <f>Table1[[#This Row],[DC_STM/DC_NS]]+Table1[[#This Row],[DC_LPS/DC_NS]]</f>
        <v>0</v>
      </c>
      <c r="O2737" s="6"/>
      <c r="P2737" s="6"/>
      <c r="Q2737" s="6"/>
      <c r="R2737" s="7"/>
      <c r="S2737" s="16"/>
      <c r="T2737" s="9"/>
      <c r="U2737" s="10">
        <v>0</v>
      </c>
      <c r="V2737" s="11"/>
      <c r="W2737" s="17"/>
      <c r="X2737" s="13"/>
      <c r="Y2737" s="10">
        <v>0</v>
      </c>
      <c r="Z2737" s="18">
        <f>Table1[[#This Row],[Mφ_STM/Mφ_NS]]+Table1[[#This Row],[Mφ_LPS/Mφ_NS]]</f>
        <v>0</v>
      </c>
    </row>
    <row r="2738" spans="1:26" x14ac:dyDescent="0.25">
      <c r="A2738" s="5" t="s">
        <v>8459</v>
      </c>
      <c r="B2738" s="15" t="s">
        <v>8460</v>
      </c>
      <c r="C2738" s="6">
        <v>6</v>
      </c>
      <c r="D2738" s="6">
        <v>15</v>
      </c>
      <c r="E2738" s="6">
        <v>5043347.5957438201</v>
      </c>
      <c r="F2738" s="7">
        <v>3.4405154976782701</v>
      </c>
      <c r="G2738" s="8" t="s">
        <v>8461</v>
      </c>
      <c r="H2738" s="9">
        <v>173.27544340988601</v>
      </c>
      <c r="I2738" s="10">
        <v>10</v>
      </c>
      <c r="J2738" s="11">
        <v>1.21712239614854</v>
      </c>
      <c r="K2738" s="12" t="s">
        <v>8462</v>
      </c>
      <c r="L2738" s="13">
        <v>211.388358029655</v>
      </c>
      <c r="M2738" s="10">
        <v>10</v>
      </c>
      <c r="N2738" s="14">
        <f>Table1[[#This Row],[DC_STM/DC_NS]]+Table1[[#This Row],[DC_LPS/DC_NS]]</f>
        <v>4.6576378938268101</v>
      </c>
      <c r="O2738" s="6">
        <v>5</v>
      </c>
      <c r="P2738" s="6">
        <v>5</v>
      </c>
      <c r="Q2738" s="6">
        <v>2770913.2194010401</v>
      </c>
      <c r="R2738" s="7"/>
      <c r="S2738" s="16"/>
      <c r="T2738" s="9"/>
      <c r="U2738" s="10">
        <v>0</v>
      </c>
      <c r="V2738" s="11"/>
      <c r="W2738" s="17"/>
      <c r="X2738" s="13"/>
      <c r="Y2738" s="10">
        <v>0</v>
      </c>
      <c r="Z2738" s="18">
        <f>Table1[[#This Row],[Mφ_STM/Mφ_NS]]+Table1[[#This Row],[Mφ_LPS/Mφ_NS]]</f>
        <v>0</v>
      </c>
    </row>
    <row r="2739" spans="1:26" x14ac:dyDescent="0.25">
      <c r="A2739" s="5" t="s">
        <v>8463</v>
      </c>
      <c r="B2739" s="15" t="s">
        <v>8464</v>
      </c>
      <c r="C2739" s="6"/>
      <c r="D2739" s="6"/>
      <c r="E2739" s="6"/>
      <c r="F2739" s="7"/>
      <c r="G2739" s="8"/>
      <c r="H2739" s="9"/>
      <c r="I2739" s="10">
        <v>0</v>
      </c>
      <c r="J2739" s="11"/>
      <c r="K2739" s="12"/>
      <c r="L2739" s="13"/>
      <c r="M2739" s="10">
        <v>0</v>
      </c>
      <c r="N2739" s="14">
        <f>Table1[[#This Row],[DC_STM/DC_NS]]+Table1[[#This Row],[DC_LPS/DC_NS]]</f>
        <v>0</v>
      </c>
      <c r="O2739" s="6">
        <v>1</v>
      </c>
      <c r="P2739" s="6">
        <v>16</v>
      </c>
      <c r="Q2739" s="6">
        <v>1657821.7625092999</v>
      </c>
      <c r="R2739" s="7">
        <v>0.01</v>
      </c>
      <c r="S2739" s="16" t="s">
        <v>153</v>
      </c>
      <c r="T2739" s="9"/>
      <c r="U2739" s="10">
        <v>1</v>
      </c>
      <c r="V2739" s="11">
        <v>0.25481159841416801</v>
      </c>
      <c r="W2739" s="17" t="s">
        <v>216</v>
      </c>
      <c r="X2739" s="13">
        <v>17.577424828986999</v>
      </c>
      <c r="Y2739" s="10">
        <v>2</v>
      </c>
      <c r="Z2739" s="18">
        <f>Table1[[#This Row],[Mφ_STM/Mφ_NS]]+Table1[[#This Row],[Mφ_LPS/Mφ_NS]]</f>
        <v>0.26481159841416801</v>
      </c>
    </row>
    <row r="2740" spans="1:26" x14ac:dyDescent="0.25">
      <c r="A2740" s="5" t="s">
        <v>8465</v>
      </c>
      <c r="B2740" s="15" t="s">
        <v>8466</v>
      </c>
      <c r="C2740" s="6"/>
      <c r="D2740" s="6"/>
      <c r="E2740" s="6"/>
      <c r="F2740" s="7"/>
      <c r="G2740" s="8"/>
      <c r="H2740" s="9"/>
      <c r="I2740" s="10">
        <v>0</v>
      </c>
      <c r="J2740" s="11"/>
      <c r="K2740" s="12"/>
      <c r="L2740" s="13"/>
      <c r="M2740" s="10">
        <v>0</v>
      </c>
      <c r="N2740" s="14">
        <f>Table1[[#This Row],[DC_STM/DC_NS]]+Table1[[#This Row],[DC_LPS/DC_NS]]</f>
        <v>0</v>
      </c>
      <c r="O2740" s="6">
        <v>3</v>
      </c>
      <c r="P2740" s="6">
        <v>9</v>
      </c>
      <c r="Q2740" s="6">
        <v>275430.87638346403</v>
      </c>
      <c r="R2740" s="7">
        <v>2.3695277052470498</v>
      </c>
      <c r="S2740" s="16" t="s">
        <v>8467</v>
      </c>
      <c r="T2740" s="9">
        <v>34.203119084427797</v>
      </c>
      <c r="U2740" s="10">
        <v>5</v>
      </c>
      <c r="V2740" s="11">
        <v>0.17226331517107599</v>
      </c>
      <c r="W2740" s="17" t="s">
        <v>8468</v>
      </c>
      <c r="X2740" s="13">
        <v>148.249674142251</v>
      </c>
      <c r="Y2740" s="10">
        <v>4</v>
      </c>
      <c r="Z2740" s="18">
        <f>Table1[[#This Row],[Mφ_STM/Mφ_NS]]+Table1[[#This Row],[Mφ_LPS/Mφ_NS]]</f>
        <v>2.5417910204181258</v>
      </c>
    </row>
    <row r="2741" spans="1:26" x14ac:dyDescent="0.25">
      <c r="A2741" s="5" t="s">
        <v>8469</v>
      </c>
      <c r="B2741" s="15" t="s">
        <v>8470</v>
      </c>
      <c r="C2741" s="6">
        <v>3</v>
      </c>
      <c r="D2741" s="6">
        <v>10</v>
      </c>
      <c r="E2741" s="6">
        <v>7443761.0981445303</v>
      </c>
      <c r="F2741" s="7">
        <v>21.522055402738999</v>
      </c>
      <c r="G2741" s="8" t="s">
        <v>1202</v>
      </c>
      <c r="H2741" s="9">
        <v>204.029498029362</v>
      </c>
      <c r="I2741" s="10">
        <v>5</v>
      </c>
      <c r="J2741" s="11">
        <v>20.1050496299789</v>
      </c>
      <c r="K2741" s="12" t="s">
        <v>1202</v>
      </c>
      <c r="L2741" s="13">
        <v>222.14881385517199</v>
      </c>
      <c r="M2741" s="10">
        <v>5</v>
      </c>
      <c r="N2741" s="14">
        <f>Table1[[#This Row],[DC_STM/DC_NS]]+Table1[[#This Row],[DC_LPS/DC_NS]]</f>
        <v>41.6271050327179</v>
      </c>
      <c r="O2741" s="6">
        <v>3</v>
      </c>
      <c r="P2741" s="6">
        <v>18</v>
      </c>
      <c r="Q2741" s="6">
        <v>8057385.0945095504</v>
      </c>
      <c r="R2741" s="7">
        <v>49.1324450960009</v>
      </c>
      <c r="S2741" s="16" t="s">
        <v>8471</v>
      </c>
      <c r="T2741" s="9">
        <v>95.819001438594</v>
      </c>
      <c r="U2741" s="10">
        <v>7</v>
      </c>
      <c r="V2741" s="11">
        <v>14.2646796040348</v>
      </c>
      <c r="W2741" s="17" t="s">
        <v>8471</v>
      </c>
      <c r="X2741" s="13">
        <v>167.35004706938599</v>
      </c>
      <c r="Y2741" s="10">
        <v>7</v>
      </c>
      <c r="Z2741" s="18">
        <f>Table1[[#This Row],[Mφ_STM/Mφ_NS]]+Table1[[#This Row],[Mφ_LPS/Mφ_NS]]</f>
        <v>63.397124700035704</v>
      </c>
    </row>
    <row r="2742" spans="1:26" x14ac:dyDescent="0.25">
      <c r="A2742" s="5" t="s">
        <v>8472</v>
      </c>
      <c r="B2742" s="15" t="s">
        <v>8473</v>
      </c>
      <c r="C2742" s="6">
        <v>1</v>
      </c>
      <c r="D2742" s="6">
        <v>18</v>
      </c>
      <c r="E2742" s="6">
        <v>3419219.54208097</v>
      </c>
      <c r="F2742" s="7">
        <v>0.62938334697490195</v>
      </c>
      <c r="G2742" s="8" t="s">
        <v>8474</v>
      </c>
      <c r="H2742" s="9">
        <v>138.16811373315301</v>
      </c>
      <c r="I2742" s="10">
        <v>9</v>
      </c>
      <c r="J2742" s="11">
        <v>0.28088350799922901</v>
      </c>
      <c r="K2742" s="12" t="s">
        <v>8474</v>
      </c>
      <c r="L2742" s="13">
        <v>148.306261230882</v>
      </c>
      <c r="M2742" s="10">
        <v>9</v>
      </c>
      <c r="N2742" s="14">
        <f>Table1[[#This Row],[DC_STM/DC_NS]]+Table1[[#This Row],[DC_LPS/DC_NS]]</f>
        <v>0.91026685497413096</v>
      </c>
      <c r="O2742" s="6">
        <v>1</v>
      </c>
      <c r="P2742" s="6">
        <v>7</v>
      </c>
      <c r="Q2742" s="6">
        <v>992772.15917968797</v>
      </c>
      <c r="R2742" s="7">
        <v>2.9280377154692601</v>
      </c>
      <c r="S2742" s="16" t="s">
        <v>8475</v>
      </c>
      <c r="T2742" s="9">
        <v>89.076636599352597</v>
      </c>
      <c r="U2742" s="10">
        <v>4</v>
      </c>
      <c r="V2742" s="11">
        <v>0.126868708840186</v>
      </c>
      <c r="W2742" s="17" t="s">
        <v>908</v>
      </c>
      <c r="X2742" s="13">
        <v>130.27429266819499</v>
      </c>
      <c r="Y2742" s="10">
        <v>2</v>
      </c>
      <c r="Z2742" s="18">
        <f>Table1[[#This Row],[Mφ_STM/Mφ_NS]]+Table1[[#This Row],[Mφ_LPS/Mφ_NS]]</f>
        <v>3.0549064243094461</v>
      </c>
    </row>
    <row r="2743" spans="1:26" x14ac:dyDescent="0.25">
      <c r="A2743" s="5" t="s">
        <v>8476</v>
      </c>
      <c r="B2743" s="15" t="s">
        <v>8477</v>
      </c>
      <c r="C2743" s="6">
        <v>1</v>
      </c>
      <c r="D2743" s="6">
        <v>1</v>
      </c>
      <c r="E2743" s="6">
        <v>310480.875</v>
      </c>
      <c r="F2743" s="7">
        <v>0.11135723030903399</v>
      </c>
      <c r="G2743" s="8" t="s">
        <v>376</v>
      </c>
      <c r="H2743" s="9"/>
      <c r="I2743" s="10">
        <v>1</v>
      </c>
      <c r="J2743" s="11"/>
      <c r="K2743" s="12"/>
      <c r="L2743" s="13"/>
      <c r="M2743" s="10">
        <v>0</v>
      </c>
      <c r="N2743" s="14">
        <f>Table1[[#This Row],[DC_STM/DC_NS]]+Table1[[#This Row],[DC_LPS/DC_NS]]</f>
        <v>0.11135723030903399</v>
      </c>
      <c r="O2743" s="6">
        <v>6</v>
      </c>
      <c r="P2743" s="6">
        <v>22</v>
      </c>
      <c r="Q2743" s="6">
        <v>1529936.4819987</v>
      </c>
      <c r="R2743" s="7">
        <v>4.6259876105633699</v>
      </c>
      <c r="S2743" s="16" t="s">
        <v>8478</v>
      </c>
      <c r="T2743" s="9">
        <v>123.708835064341</v>
      </c>
      <c r="U2743" s="10">
        <v>14</v>
      </c>
      <c r="V2743" s="11">
        <v>0.34712415853856798</v>
      </c>
      <c r="W2743" s="17" t="s">
        <v>8479</v>
      </c>
      <c r="X2743" s="13">
        <v>101.205660026408</v>
      </c>
      <c r="Y2743" s="10">
        <v>14</v>
      </c>
      <c r="Z2743" s="18">
        <f>Table1[[#This Row],[Mφ_STM/Mφ_NS]]+Table1[[#This Row],[Mφ_LPS/Mφ_NS]]</f>
        <v>4.973111769101938</v>
      </c>
    </row>
    <row r="2744" spans="1:26" x14ac:dyDescent="0.25">
      <c r="A2744" s="5" t="s">
        <v>8480</v>
      </c>
      <c r="B2744" s="15" t="s">
        <v>8481</v>
      </c>
      <c r="C2744" s="6">
        <v>2</v>
      </c>
      <c r="D2744" s="6">
        <v>8</v>
      </c>
      <c r="E2744" s="6">
        <v>1120208.9095982099</v>
      </c>
      <c r="F2744" s="7">
        <v>0.01</v>
      </c>
      <c r="G2744" s="8" t="s">
        <v>1222</v>
      </c>
      <c r="H2744" s="9">
        <v>0</v>
      </c>
      <c r="I2744" s="10">
        <v>2</v>
      </c>
      <c r="J2744" s="11">
        <v>0.01</v>
      </c>
      <c r="K2744" s="12" t="s">
        <v>1222</v>
      </c>
      <c r="L2744" s="13">
        <v>0</v>
      </c>
      <c r="M2744" s="10">
        <v>2</v>
      </c>
      <c r="N2744" s="14">
        <f>Table1[[#This Row],[DC_STM/DC_NS]]+Table1[[#This Row],[DC_LPS/DC_NS]]</f>
        <v>0.02</v>
      </c>
      <c r="O2744" s="6"/>
      <c r="P2744" s="6"/>
      <c r="Q2744" s="6"/>
      <c r="R2744" s="7"/>
      <c r="S2744" s="16"/>
      <c r="T2744" s="9"/>
      <c r="U2744" s="10">
        <v>0</v>
      </c>
      <c r="V2744" s="11"/>
      <c r="W2744" s="17"/>
      <c r="X2744" s="13"/>
      <c r="Y2744" s="10">
        <v>0</v>
      </c>
      <c r="Z2744" s="18">
        <f>Table1[[#This Row],[Mφ_STM/Mφ_NS]]+Table1[[#This Row],[Mφ_LPS/Mφ_NS]]</f>
        <v>0</v>
      </c>
    </row>
    <row r="2745" spans="1:26" x14ac:dyDescent="0.25">
      <c r="A2745" s="5" t="s">
        <v>8482</v>
      </c>
      <c r="B2745" s="15" t="s">
        <v>8483</v>
      </c>
      <c r="C2745" s="6">
        <v>7</v>
      </c>
      <c r="D2745" s="6">
        <v>423</v>
      </c>
      <c r="E2745" s="6">
        <v>37725122.837673597</v>
      </c>
      <c r="F2745" s="7">
        <v>2.29945594197534</v>
      </c>
      <c r="G2745" s="8" t="s">
        <v>8484</v>
      </c>
      <c r="H2745" s="9">
        <v>83.262766691154894</v>
      </c>
      <c r="I2745" s="10">
        <v>12</v>
      </c>
      <c r="J2745" s="11">
        <v>0.156193078501147</v>
      </c>
      <c r="K2745" s="12" t="s">
        <v>8485</v>
      </c>
      <c r="L2745" s="13">
        <v>97.045665764012796</v>
      </c>
      <c r="M2745" s="10">
        <v>14</v>
      </c>
      <c r="N2745" s="14">
        <f>Table1[[#This Row],[DC_STM/DC_NS]]+Table1[[#This Row],[DC_LPS/DC_NS]]</f>
        <v>2.4556490204764869</v>
      </c>
      <c r="O2745" s="6">
        <v>34</v>
      </c>
      <c r="P2745" s="6">
        <v>235</v>
      </c>
      <c r="Q2745" s="6">
        <v>10219995.0508355</v>
      </c>
      <c r="R2745" s="7">
        <v>7.6869642804016598</v>
      </c>
      <c r="S2745" s="16" t="s">
        <v>8486</v>
      </c>
      <c r="T2745" s="9">
        <v>128.48184797323501</v>
      </c>
      <c r="U2745" s="10">
        <v>110</v>
      </c>
      <c r="V2745" s="11">
        <v>0.76548026297643301</v>
      </c>
      <c r="W2745" s="17" t="s">
        <v>8487</v>
      </c>
      <c r="X2745" s="13">
        <v>64.848371615191297</v>
      </c>
      <c r="Y2745" s="10">
        <v>95</v>
      </c>
      <c r="Z2745" s="18">
        <f>Table1[[#This Row],[Mφ_STM/Mφ_NS]]+Table1[[#This Row],[Mφ_LPS/Mφ_NS]]</f>
        <v>8.4524445433780926</v>
      </c>
    </row>
    <row r="2746" spans="1:26" x14ac:dyDescent="0.25">
      <c r="A2746" s="5" t="s">
        <v>8488</v>
      </c>
      <c r="B2746" s="15" t="s">
        <v>8489</v>
      </c>
      <c r="C2746" s="6">
        <v>1</v>
      </c>
      <c r="D2746" s="6">
        <v>1</v>
      </c>
      <c r="E2746" s="6">
        <v>5395620.484375</v>
      </c>
      <c r="F2746" s="7">
        <v>0.01</v>
      </c>
      <c r="G2746" s="8" t="s">
        <v>376</v>
      </c>
      <c r="H2746" s="9"/>
      <c r="I2746" s="10">
        <v>1</v>
      </c>
      <c r="J2746" s="11">
        <v>0.01</v>
      </c>
      <c r="K2746" s="12" t="s">
        <v>376</v>
      </c>
      <c r="L2746" s="13"/>
      <c r="M2746" s="10">
        <v>1</v>
      </c>
      <c r="N2746" s="14">
        <f>Table1[[#This Row],[DC_STM/DC_NS]]+Table1[[#This Row],[DC_LPS/DC_NS]]</f>
        <v>0.02</v>
      </c>
      <c r="O2746" s="6"/>
      <c r="P2746" s="6"/>
      <c r="Q2746" s="6"/>
      <c r="R2746" s="7"/>
      <c r="S2746" s="16"/>
      <c r="T2746" s="9"/>
      <c r="U2746" s="10">
        <v>0</v>
      </c>
      <c r="V2746" s="11"/>
      <c r="W2746" s="17"/>
      <c r="X2746" s="13"/>
      <c r="Y2746" s="10">
        <v>0</v>
      </c>
      <c r="Z2746" s="18">
        <f>Table1[[#This Row],[Mφ_STM/Mφ_NS]]+Table1[[#This Row],[Mφ_LPS/Mφ_NS]]</f>
        <v>0</v>
      </c>
    </row>
    <row r="2747" spans="1:26" x14ac:dyDescent="0.25">
      <c r="A2747" s="5" t="s">
        <v>8490</v>
      </c>
      <c r="B2747" s="15" t="s">
        <v>8491</v>
      </c>
      <c r="C2747" s="6">
        <v>1</v>
      </c>
      <c r="D2747" s="6">
        <v>40</v>
      </c>
      <c r="E2747" s="6">
        <v>13359911.0992839</v>
      </c>
      <c r="F2747" s="7">
        <v>2.3921500837729601</v>
      </c>
      <c r="G2747" s="8" t="s">
        <v>8492</v>
      </c>
      <c r="H2747" s="9">
        <v>126.393389159973</v>
      </c>
      <c r="I2747" s="10">
        <v>19</v>
      </c>
      <c r="J2747" s="11">
        <v>0.65997686033843495</v>
      </c>
      <c r="K2747" s="12" t="s">
        <v>8493</v>
      </c>
      <c r="L2747" s="13">
        <v>122.935503560615</v>
      </c>
      <c r="M2747" s="10">
        <v>20</v>
      </c>
      <c r="N2747" s="14">
        <f>Table1[[#This Row],[DC_STM/DC_NS]]+Table1[[#This Row],[DC_LPS/DC_NS]]</f>
        <v>3.0521269441113952</v>
      </c>
      <c r="O2747" s="6">
        <v>1</v>
      </c>
      <c r="P2747" s="6">
        <v>18</v>
      </c>
      <c r="Q2747" s="6">
        <v>4271872.5158447297</v>
      </c>
      <c r="R2747" s="7">
        <v>20.2859795659454</v>
      </c>
      <c r="S2747" s="16" t="s">
        <v>8494</v>
      </c>
      <c r="T2747" s="9">
        <v>175.69288973198499</v>
      </c>
      <c r="U2747" s="10">
        <v>7</v>
      </c>
      <c r="V2747" s="11">
        <v>6.1298943009746303</v>
      </c>
      <c r="W2747" s="17" t="s">
        <v>4665</v>
      </c>
      <c r="X2747" s="13">
        <v>209.55843943027</v>
      </c>
      <c r="Y2747" s="10">
        <v>6</v>
      </c>
      <c r="Z2747" s="18">
        <f>Table1[[#This Row],[Mφ_STM/Mφ_NS]]+Table1[[#This Row],[Mφ_LPS/Mφ_NS]]</f>
        <v>26.41587386692003</v>
      </c>
    </row>
    <row r="2748" spans="1:26" x14ac:dyDescent="0.25">
      <c r="A2748" s="5" t="s">
        <v>8495</v>
      </c>
      <c r="B2748" s="15" t="s">
        <v>8496</v>
      </c>
      <c r="C2748" s="6">
        <v>5</v>
      </c>
      <c r="D2748" s="6">
        <v>35</v>
      </c>
      <c r="E2748" s="6">
        <v>10853399.6590169</v>
      </c>
      <c r="F2748" s="7">
        <v>1.8409352634737699</v>
      </c>
      <c r="G2748" s="8" t="s">
        <v>8497</v>
      </c>
      <c r="H2748" s="9">
        <v>122.626018955877</v>
      </c>
      <c r="I2748" s="10">
        <v>20</v>
      </c>
      <c r="J2748" s="11">
        <v>0.63994246858552895</v>
      </c>
      <c r="K2748" s="12" t="s">
        <v>8497</v>
      </c>
      <c r="L2748" s="13">
        <v>100.63765062179699</v>
      </c>
      <c r="M2748" s="10">
        <v>20</v>
      </c>
      <c r="N2748" s="14">
        <f>Table1[[#This Row],[DC_STM/DC_NS]]+Table1[[#This Row],[DC_LPS/DC_NS]]</f>
        <v>2.480877732059299</v>
      </c>
      <c r="O2748" s="6">
        <v>5</v>
      </c>
      <c r="P2748" s="6">
        <v>17</v>
      </c>
      <c r="Q2748" s="6">
        <v>2204876.2014826001</v>
      </c>
      <c r="R2748" s="7">
        <v>5.2747244921099403</v>
      </c>
      <c r="S2748" s="16" t="s">
        <v>8498</v>
      </c>
      <c r="T2748" s="9">
        <v>89.124017703096598</v>
      </c>
      <c r="U2748" s="10">
        <v>9</v>
      </c>
      <c r="V2748" s="11">
        <v>0.97041921292879096</v>
      </c>
      <c r="W2748" s="17" t="s">
        <v>8498</v>
      </c>
      <c r="X2748" s="13">
        <v>65.613806501228495</v>
      </c>
      <c r="Y2748" s="10">
        <v>9</v>
      </c>
      <c r="Z2748" s="18">
        <f>Table1[[#This Row],[Mφ_STM/Mφ_NS]]+Table1[[#This Row],[Mφ_LPS/Mφ_NS]]</f>
        <v>6.2451437050387311</v>
      </c>
    </row>
    <row r="2749" spans="1:26" x14ac:dyDescent="0.25">
      <c r="A2749" s="5" t="s">
        <v>8499</v>
      </c>
      <c r="B2749" s="15" t="s">
        <v>8500</v>
      </c>
      <c r="C2749" s="6">
        <v>1</v>
      </c>
      <c r="D2749" s="6">
        <v>19</v>
      </c>
      <c r="E2749" s="6">
        <v>8776896.4913589004</v>
      </c>
      <c r="F2749" s="7">
        <v>1.6690236350024801</v>
      </c>
      <c r="G2749" s="8" t="s">
        <v>444</v>
      </c>
      <c r="H2749" s="9">
        <v>103.58228528746</v>
      </c>
      <c r="I2749" s="10">
        <v>2</v>
      </c>
      <c r="J2749" s="11">
        <v>0.28142888134559702</v>
      </c>
      <c r="K2749" s="12" t="s">
        <v>34</v>
      </c>
      <c r="L2749" s="13"/>
      <c r="M2749" s="10">
        <v>1</v>
      </c>
      <c r="N2749" s="14">
        <f>Table1[[#This Row],[DC_STM/DC_NS]]+Table1[[#This Row],[DC_LPS/DC_NS]]</f>
        <v>1.950452516348077</v>
      </c>
      <c r="O2749" s="6"/>
      <c r="P2749" s="6"/>
      <c r="Q2749" s="6"/>
      <c r="R2749" s="7"/>
      <c r="S2749" s="16"/>
      <c r="T2749" s="9"/>
      <c r="U2749" s="10">
        <v>0</v>
      </c>
      <c r="V2749" s="11"/>
      <c r="W2749" s="17"/>
      <c r="X2749" s="13"/>
      <c r="Y2749" s="10">
        <v>0</v>
      </c>
      <c r="Z2749" s="18">
        <f>Table1[[#This Row],[Mφ_STM/Mφ_NS]]+Table1[[#This Row],[Mφ_LPS/Mφ_NS]]</f>
        <v>0</v>
      </c>
    </row>
    <row r="2750" spans="1:26" x14ac:dyDescent="0.25">
      <c r="A2750" s="5" t="s">
        <v>8501</v>
      </c>
      <c r="B2750" s="15" t="s">
        <v>8502</v>
      </c>
      <c r="C2750" s="6">
        <v>8</v>
      </c>
      <c r="D2750" s="6">
        <v>123</v>
      </c>
      <c r="E2750" s="6">
        <v>31193921.427083299</v>
      </c>
      <c r="F2750" s="7">
        <v>0.88597606346549596</v>
      </c>
      <c r="G2750" s="8" t="s">
        <v>8503</v>
      </c>
      <c r="H2750" s="9">
        <v>72.310441030712695</v>
      </c>
      <c r="I2750" s="10">
        <v>58</v>
      </c>
      <c r="J2750" s="11">
        <v>0.83139284885875298</v>
      </c>
      <c r="K2750" s="12" t="s">
        <v>8504</v>
      </c>
      <c r="L2750" s="13">
        <v>30.9436407629698</v>
      </c>
      <c r="M2750" s="10">
        <v>59</v>
      </c>
      <c r="N2750" s="14">
        <f>Table1[[#This Row],[DC_STM/DC_NS]]+Table1[[#This Row],[DC_LPS/DC_NS]]</f>
        <v>1.717368912324249</v>
      </c>
      <c r="O2750" s="6">
        <v>8</v>
      </c>
      <c r="P2750" s="6">
        <v>84</v>
      </c>
      <c r="Q2750" s="6">
        <v>12220801.3128391</v>
      </c>
      <c r="R2750" s="7">
        <v>10.213191180543699</v>
      </c>
      <c r="S2750" s="16" t="s">
        <v>8505</v>
      </c>
      <c r="T2750" s="9">
        <v>99.976109064692494</v>
      </c>
      <c r="U2750" s="10">
        <v>36</v>
      </c>
      <c r="V2750" s="11">
        <v>0.72320533025015299</v>
      </c>
      <c r="W2750" s="17" t="s">
        <v>8506</v>
      </c>
      <c r="X2750" s="13">
        <v>66.008604531230901</v>
      </c>
      <c r="Y2750" s="10">
        <v>33</v>
      </c>
      <c r="Z2750" s="18">
        <f>Table1[[#This Row],[Mφ_STM/Mφ_NS]]+Table1[[#This Row],[Mφ_LPS/Mφ_NS]]</f>
        <v>10.936396510793852</v>
      </c>
    </row>
    <row r="2751" spans="1:26" x14ac:dyDescent="0.25">
      <c r="A2751" s="5" t="s">
        <v>8507</v>
      </c>
      <c r="B2751" s="15" t="s">
        <v>8508</v>
      </c>
      <c r="C2751" s="6">
        <v>10</v>
      </c>
      <c r="D2751" s="6">
        <v>121</v>
      </c>
      <c r="E2751" s="6">
        <v>19972330.932725701</v>
      </c>
      <c r="F2751" s="7">
        <v>0.91949236777941001</v>
      </c>
      <c r="G2751" s="8" t="s">
        <v>8509</v>
      </c>
      <c r="H2751" s="9">
        <v>97.941377321618006</v>
      </c>
      <c r="I2751" s="10">
        <v>75</v>
      </c>
      <c r="J2751" s="11">
        <v>0.71765459374085205</v>
      </c>
      <c r="K2751" s="12" t="s">
        <v>8510</v>
      </c>
      <c r="L2751" s="13">
        <v>67.482134139528</v>
      </c>
      <c r="M2751" s="10">
        <v>79</v>
      </c>
      <c r="N2751" s="14">
        <f>Table1[[#This Row],[DC_STM/DC_NS]]+Table1[[#This Row],[DC_LPS/DC_NS]]</f>
        <v>1.6371469615202621</v>
      </c>
      <c r="O2751" s="6">
        <v>10</v>
      </c>
      <c r="P2751" s="6">
        <v>56</v>
      </c>
      <c r="Q2751" s="6">
        <v>5978327.77880859</v>
      </c>
      <c r="R2751" s="7">
        <v>7.2957927629806898</v>
      </c>
      <c r="S2751" s="16" t="s">
        <v>8511</v>
      </c>
      <c r="T2751" s="9">
        <v>115.201502019499</v>
      </c>
      <c r="U2751" s="10">
        <v>26</v>
      </c>
      <c r="V2751" s="11">
        <v>0.40942769017221398</v>
      </c>
      <c r="W2751" s="17" t="s">
        <v>8512</v>
      </c>
      <c r="X2751" s="13">
        <v>87.007735767164903</v>
      </c>
      <c r="Y2751" s="10">
        <v>22</v>
      </c>
      <c r="Z2751" s="18">
        <f>Table1[[#This Row],[Mφ_STM/Mφ_NS]]+Table1[[#This Row],[Mφ_LPS/Mφ_NS]]</f>
        <v>7.7052204531529034</v>
      </c>
    </row>
    <row r="2752" spans="1:26" x14ac:dyDescent="0.25">
      <c r="A2752" s="5" t="s">
        <v>8513</v>
      </c>
      <c r="B2752" s="15" t="s">
        <v>8514</v>
      </c>
      <c r="C2752" s="6">
        <v>2</v>
      </c>
      <c r="D2752" s="6">
        <v>9</v>
      </c>
      <c r="E2752" s="6">
        <v>11339614.0416667</v>
      </c>
      <c r="F2752" s="7">
        <v>1.0091725286339901</v>
      </c>
      <c r="G2752" s="8" t="s">
        <v>8515</v>
      </c>
      <c r="H2752" s="9">
        <v>130.06988183468201</v>
      </c>
      <c r="I2752" s="10">
        <v>6</v>
      </c>
      <c r="J2752" s="11">
        <v>0.38461064899751701</v>
      </c>
      <c r="K2752" s="12" t="s">
        <v>8515</v>
      </c>
      <c r="L2752" s="13">
        <v>61.602918073697303</v>
      </c>
      <c r="M2752" s="10">
        <v>6</v>
      </c>
      <c r="N2752" s="14">
        <f>Table1[[#This Row],[DC_STM/DC_NS]]+Table1[[#This Row],[DC_LPS/DC_NS]]</f>
        <v>1.3937831776315071</v>
      </c>
      <c r="O2752" s="6">
        <v>3</v>
      </c>
      <c r="P2752" s="6">
        <v>19</v>
      </c>
      <c r="Q2752" s="6">
        <v>4448128.05749512</v>
      </c>
      <c r="R2752" s="7">
        <v>6.2849245104898301</v>
      </c>
      <c r="S2752" s="16" t="s">
        <v>8516</v>
      </c>
      <c r="T2752" s="9">
        <v>73.259221870090698</v>
      </c>
      <c r="U2752" s="10">
        <v>5</v>
      </c>
      <c r="V2752" s="11">
        <v>0.67869899793143196</v>
      </c>
      <c r="W2752" s="17" t="s">
        <v>1792</v>
      </c>
      <c r="X2752" s="13">
        <v>53.5152046741566</v>
      </c>
      <c r="Y2752" s="10">
        <v>2</v>
      </c>
      <c r="Z2752" s="18">
        <f>Table1[[#This Row],[Mφ_STM/Mφ_NS]]+Table1[[#This Row],[Mφ_LPS/Mφ_NS]]</f>
        <v>6.9636235084212625</v>
      </c>
    </row>
    <row r="2753" spans="1:26" x14ac:dyDescent="0.25">
      <c r="A2753" s="5" t="s">
        <v>8517</v>
      </c>
      <c r="B2753" s="15" t="s">
        <v>8518</v>
      </c>
      <c r="C2753" s="6">
        <v>1</v>
      </c>
      <c r="D2753" s="6">
        <v>1</v>
      </c>
      <c r="E2753" s="6">
        <v>26375965.203125</v>
      </c>
      <c r="F2753" s="7">
        <v>1.90995990647549</v>
      </c>
      <c r="G2753" s="8" t="s">
        <v>431</v>
      </c>
      <c r="H2753" s="9"/>
      <c r="I2753" s="10">
        <v>1</v>
      </c>
      <c r="J2753" s="11">
        <v>1.57266940964286</v>
      </c>
      <c r="K2753" s="12" t="s">
        <v>431</v>
      </c>
      <c r="L2753" s="13"/>
      <c r="M2753" s="10">
        <v>1</v>
      </c>
      <c r="N2753" s="14">
        <f>Table1[[#This Row],[DC_STM/DC_NS]]+Table1[[#This Row],[DC_LPS/DC_NS]]</f>
        <v>3.4826293161183499</v>
      </c>
      <c r="O2753" s="6">
        <v>1</v>
      </c>
      <c r="P2753" s="6">
        <v>1</v>
      </c>
      <c r="Q2753" s="6">
        <v>27988262.875</v>
      </c>
      <c r="R2753" s="7">
        <v>7.8018235087067804</v>
      </c>
      <c r="S2753" s="16" t="s">
        <v>182</v>
      </c>
      <c r="T2753" s="9"/>
      <c r="U2753" s="10">
        <v>1</v>
      </c>
      <c r="V2753" s="11">
        <v>0.01</v>
      </c>
      <c r="W2753" s="17" t="s">
        <v>182</v>
      </c>
      <c r="X2753" s="13"/>
      <c r="Y2753" s="10">
        <v>1</v>
      </c>
      <c r="Z2753" s="18">
        <f>Table1[[#This Row],[Mφ_STM/Mφ_NS]]+Table1[[#This Row],[Mφ_LPS/Mφ_NS]]</f>
        <v>7.8118235087067802</v>
      </c>
    </row>
    <row r="2754" spans="1:26" x14ac:dyDescent="0.25">
      <c r="A2754" s="5" t="s">
        <v>8519</v>
      </c>
      <c r="B2754" s="15" t="s">
        <v>8520</v>
      </c>
      <c r="C2754" s="6"/>
      <c r="D2754" s="6"/>
      <c r="E2754" s="6"/>
      <c r="F2754" s="7"/>
      <c r="G2754" s="8"/>
      <c r="H2754" s="9"/>
      <c r="I2754" s="10">
        <v>0</v>
      </c>
      <c r="J2754" s="11"/>
      <c r="K2754" s="12"/>
      <c r="L2754" s="13"/>
      <c r="M2754" s="10">
        <v>0</v>
      </c>
      <c r="N2754" s="14">
        <f>Table1[[#This Row],[DC_STM/DC_NS]]+Table1[[#This Row],[DC_LPS/DC_NS]]</f>
        <v>0</v>
      </c>
      <c r="O2754" s="6">
        <v>1</v>
      </c>
      <c r="P2754" s="6">
        <v>3</v>
      </c>
      <c r="Q2754" s="6">
        <v>4614357.1705729198</v>
      </c>
      <c r="R2754" s="7"/>
      <c r="S2754" s="16"/>
      <c r="T2754" s="9"/>
      <c r="U2754" s="10">
        <v>0</v>
      </c>
      <c r="V2754" s="11"/>
      <c r="W2754" s="17"/>
      <c r="X2754" s="13"/>
      <c r="Y2754" s="10">
        <v>0</v>
      </c>
      <c r="Z2754" s="18">
        <f>Table1[[#This Row],[Mφ_STM/Mφ_NS]]+Table1[[#This Row],[Mφ_LPS/Mφ_NS]]</f>
        <v>0</v>
      </c>
    </row>
    <row r="2755" spans="1:26" x14ac:dyDescent="0.25">
      <c r="A2755" s="5" t="s">
        <v>8521</v>
      </c>
      <c r="B2755" s="15" t="s">
        <v>8522</v>
      </c>
      <c r="C2755" s="6">
        <v>4</v>
      </c>
      <c r="D2755" s="6">
        <v>26</v>
      </c>
      <c r="E2755" s="6">
        <v>5210318.2757309396</v>
      </c>
      <c r="F2755" s="7">
        <v>2.1898953089634001</v>
      </c>
      <c r="G2755" s="8" t="s">
        <v>8523</v>
      </c>
      <c r="H2755" s="9">
        <v>154.49137011313101</v>
      </c>
      <c r="I2755" s="10">
        <v>18</v>
      </c>
      <c r="J2755" s="11">
        <v>3.1649690037884</v>
      </c>
      <c r="K2755" s="12" t="s">
        <v>8523</v>
      </c>
      <c r="L2755" s="13">
        <v>123.474259185625</v>
      </c>
      <c r="M2755" s="10">
        <v>18</v>
      </c>
      <c r="N2755" s="14">
        <f>Table1[[#This Row],[DC_STM/DC_NS]]+Table1[[#This Row],[DC_LPS/DC_NS]]</f>
        <v>5.3548643127518005</v>
      </c>
      <c r="O2755" s="6">
        <v>3</v>
      </c>
      <c r="P2755" s="6">
        <v>13</v>
      </c>
      <c r="Q2755" s="6">
        <v>2606979.87349447</v>
      </c>
      <c r="R2755" s="7">
        <v>9.5965592524938508</v>
      </c>
      <c r="S2755" s="16" t="s">
        <v>8524</v>
      </c>
      <c r="T2755" s="9">
        <v>152.613405344321</v>
      </c>
      <c r="U2755" s="10">
        <v>7</v>
      </c>
      <c r="V2755" s="11">
        <v>17.431795470523099</v>
      </c>
      <c r="W2755" s="17" t="s">
        <v>8524</v>
      </c>
      <c r="X2755" s="13">
        <v>232.06628428847</v>
      </c>
      <c r="Y2755" s="10">
        <v>7</v>
      </c>
      <c r="Z2755" s="18">
        <f>Table1[[#This Row],[Mφ_STM/Mφ_NS]]+Table1[[#This Row],[Mφ_LPS/Mφ_NS]]</f>
        <v>27.02835472301695</v>
      </c>
    </row>
    <row r="2756" spans="1:26" x14ac:dyDescent="0.25">
      <c r="A2756" s="19" t="s">
        <v>8525</v>
      </c>
      <c r="B2756" s="19" t="s">
        <v>8526</v>
      </c>
      <c r="C2756" s="20">
        <v>1</v>
      </c>
      <c r="D2756" s="20">
        <v>29</v>
      </c>
      <c r="E2756" s="20">
        <v>27017520.2880859</v>
      </c>
      <c r="F2756" s="21">
        <v>1.2086013419008299</v>
      </c>
      <c r="G2756" s="22" t="s">
        <v>3976</v>
      </c>
      <c r="H2756" s="23">
        <v>62.116395115732402</v>
      </c>
      <c r="I2756" s="24">
        <v>13</v>
      </c>
      <c r="J2756" s="25">
        <v>0.68401386011529897</v>
      </c>
      <c r="K2756" s="26" t="s">
        <v>3976</v>
      </c>
      <c r="L2756" s="27">
        <v>44.5864671757152</v>
      </c>
      <c r="M2756" s="24">
        <v>13</v>
      </c>
      <c r="N2756" s="28">
        <v>1.8926152020161289</v>
      </c>
      <c r="O2756" s="20">
        <v>2</v>
      </c>
      <c r="P2756" s="20">
        <v>26</v>
      </c>
      <c r="Q2756" s="20">
        <v>18057618.576216299</v>
      </c>
      <c r="R2756" s="21">
        <v>17.464396904149201</v>
      </c>
      <c r="S2756" s="23" t="s">
        <v>8527</v>
      </c>
      <c r="T2756" s="23">
        <v>136.737152215219</v>
      </c>
      <c r="U2756" s="24">
        <v>13</v>
      </c>
      <c r="V2756" s="25">
        <v>11.2449339224002</v>
      </c>
      <c r="W2756" s="29" t="s">
        <v>8528</v>
      </c>
      <c r="X2756" s="27">
        <v>277.48545948958099</v>
      </c>
      <c r="Y2756" s="24">
        <v>12</v>
      </c>
      <c r="Z2756" s="18">
        <f>V2756+R2756</f>
        <v>28.709330826549401</v>
      </c>
    </row>
    <row r="2757" spans="1:26" x14ac:dyDescent="0.25">
      <c r="A2757" s="5" t="s">
        <v>8529</v>
      </c>
      <c r="B2757" s="15" t="s">
        <v>8530</v>
      </c>
      <c r="C2757" s="6">
        <v>1</v>
      </c>
      <c r="D2757" s="6">
        <v>9</v>
      </c>
      <c r="E2757" s="6">
        <v>6245777.328125</v>
      </c>
      <c r="F2757" s="7">
        <v>0.40137820803989399</v>
      </c>
      <c r="G2757" s="8" t="s">
        <v>376</v>
      </c>
      <c r="H2757" s="9"/>
      <c r="I2757" s="10">
        <v>1</v>
      </c>
      <c r="J2757" s="11">
        <v>7.7591887682959202</v>
      </c>
      <c r="K2757" s="12" t="s">
        <v>376</v>
      </c>
      <c r="L2757" s="13"/>
      <c r="M2757" s="10">
        <v>1</v>
      </c>
      <c r="N2757" s="14">
        <f>Table1[[#This Row],[DC_STM/DC_NS]]+Table1[[#This Row],[DC_LPS/DC_NS]]</f>
        <v>8.1605669763358151</v>
      </c>
      <c r="O2757" s="6"/>
      <c r="P2757" s="6"/>
      <c r="Q2757" s="6"/>
      <c r="R2757" s="7"/>
      <c r="S2757" s="16"/>
      <c r="T2757" s="9"/>
      <c r="U2757" s="10">
        <v>0</v>
      </c>
      <c r="V2757" s="11"/>
      <c r="W2757" s="17"/>
      <c r="X2757" s="13"/>
      <c r="Y2757" s="10">
        <v>0</v>
      </c>
      <c r="Z2757" s="18">
        <f>Table1[[#This Row],[Mφ_STM/Mφ_NS]]+Table1[[#This Row],[Mφ_LPS/Mφ_NS]]</f>
        <v>0</v>
      </c>
    </row>
    <row r="2758" spans="1:26" x14ac:dyDescent="0.25">
      <c r="A2758" s="5" t="s">
        <v>8531</v>
      </c>
      <c r="B2758" s="15" t="s">
        <v>8532</v>
      </c>
      <c r="C2758" s="6">
        <v>1</v>
      </c>
      <c r="D2758" s="6">
        <v>1</v>
      </c>
      <c r="E2758" s="6">
        <v>11547490.3125</v>
      </c>
      <c r="F2758" s="7">
        <v>3.46529610617845</v>
      </c>
      <c r="G2758" s="8" t="s">
        <v>431</v>
      </c>
      <c r="H2758" s="9"/>
      <c r="I2758" s="10">
        <v>1</v>
      </c>
      <c r="J2758" s="11">
        <v>1.5683020018367</v>
      </c>
      <c r="K2758" s="12" t="s">
        <v>431</v>
      </c>
      <c r="L2758" s="13"/>
      <c r="M2758" s="10">
        <v>1</v>
      </c>
      <c r="N2758" s="14">
        <f>Table1[[#This Row],[DC_STM/DC_NS]]+Table1[[#This Row],[DC_LPS/DC_NS]]</f>
        <v>5.0335981080151502</v>
      </c>
      <c r="O2758" s="6"/>
      <c r="P2758" s="6"/>
      <c r="Q2758" s="6"/>
      <c r="R2758" s="7"/>
      <c r="S2758" s="16"/>
      <c r="T2758" s="9"/>
      <c r="U2758" s="10">
        <v>0</v>
      </c>
      <c r="V2758" s="11"/>
      <c r="W2758" s="17"/>
      <c r="X2758" s="13"/>
      <c r="Y2758" s="10">
        <v>0</v>
      </c>
      <c r="Z2758" s="18">
        <f>Table1[[#This Row],[Mφ_STM/Mφ_NS]]+Table1[[#This Row],[Mφ_LPS/Mφ_NS]]</f>
        <v>0</v>
      </c>
    </row>
    <row r="2759" spans="1:26" x14ac:dyDescent="0.25">
      <c r="A2759" s="15" t="s">
        <v>8533</v>
      </c>
      <c r="B2759" s="15" t="s">
        <v>8534</v>
      </c>
      <c r="C2759" s="6">
        <v>15</v>
      </c>
      <c r="D2759" s="6">
        <v>85</v>
      </c>
      <c r="E2759" s="6">
        <v>11503668.699978299</v>
      </c>
      <c r="F2759" s="7">
        <v>5.4446952565107702</v>
      </c>
      <c r="G2759" s="8" t="s">
        <v>8535</v>
      </c>
      <c r="H2759" s="9">
        <v>224.92124377872901</v>
      </c>
      <c r="I2759" s="10">
        <v>47</v>
      </c>
      <c r="J2759" s="11">
        <v>13.6220338606814</v>
      </c>
      <c r="K2759" s="12" t="s">
        <v>8536</v>
      </c>
      <c r="L2759" s="13">
        <v>224.71489552240101</v>
      </c>
      <c r="M2759" s="10">
        <v>52</v>
      </c>
      <c r="N2759" s="14">
        <f>Table1[[#This Row],[DC_STM/DC_NS]]+Table1[[#This Row],[DC_LPS/DC_NS]]</f>
        <v>19.066729117192171</v>
      </c>
      <c r="O2759" s="6">
        <v>11</v>
      </c>
      <c r="P2759" s="6">
        <v>63</v>
      </c>
      <c r="Q2759" s="6">
        <v>3433324.4474826399</v>
      </c>
      <c r="R2759" s="7">
        <v>14.8005626069942</v>
      </c>
      <c r="S2759" s="16" t="s">
        <v>8537</v>
      </c>
      <c r="T2759" s="9">
        <v>141.94808502870899</v>
      </c>
      <c r="U2759" s="10">
        <v>24</v>
      </c>
      <c r="V2759" s="11">
        <v>0.93635416517536896</v>
      </c>
      <c r="W2759" s="17" t="s">
        <v>8538</v>
      </c>
      <c r="X2759" s="13">
        <v>140.35494065445599</v>
      </c>
      <c r="Y2759" s="10">
        <v>19</v>
      </c>
      <c r="Z2759" s="18">
        <f>Table1[[#This Row],[Mφ_STM/Mφ_NS]]+Table1[[#This Row],[Mφ_LPS/Mφ_NS]]</f>
        <v>15.736916772169568</v>
      </c>
    </row>
    <row r="2760" spans="1:26" x14ac:dyDescent="0.25">
      <c r="A2760" s="5" t="s">
        <v>8539</v>
      </c>
      <c r="B2760" s="15" t="s">
        <v>8540</v>
      </c>
      <c r="C2760" s="6">
        <v>14</v>
      </c>
      <c r="D2760" s="6">
        <v>80</v>
      </c>
      <c r="E2760" s="6">
        <v>12032359.184787299</v>
      </c>
      <c r="F2760" s="7">
        <v>1.1456068126477399</v>
      </c>
      <c r="G2760" s="8" t="s">
        <v>8541</v>
      </c>
      <c r="H2760" s="9">
        <v>110.86095844000501</v>
      </c>
      <c r="I2760" s="10">
        <v>55</v>
      </c>
      <c r="J2760" s="11">
        <v>0.65715299736601795</v>
      </c>
      <c r="K2760" s="12" t="s">
        <v>8542</v>
      </c>
      <c r="L2760" s="13">
        <v>83.346344918718202</v>
      </c>
      <c r="M2760" s="10">
        <v>57</v>
      </c>
      <c r="N2760" s="14">
        <f>Table1[[#This Row],[DC_STM/DC_NS]]+Table1[[#This Row],[DC_LPS/DC_NS]]</f>
        <v>1.8027598100137578</v>
      </c>
      <c r="O2760" s="6">
        <v>9</v>
      </c>
      <c r="P2760" s="6">
        <v>45</v>
      </c>
      <c r="Q2760" s="6">
        <v>2904137.3614502</v>
      </c>
      <c r="R2760" s="7">
        <v>7.59458154307758</v>
      </c>
      <c r="S2760" s="16" t="s">
        <v>8543</v>
      </c>
      <c r="T2760" s="9">
        <v>138.77059617077899</v>
      </c>
      <c r="U2760" s="10">
        <v>16</v>
      </c>
      <c r="V2760" s="11">
        <v>0.38718806278915802</v>
      </c>
      <c r="W2760" s="17" t="s">
        <v>8544</v>
      </c>
      <c r="X2760" s="13">
        <v>95.0818772659281</v>
      </c>
      <c r="Y2760" s="10">
        <v>15</v>
      </c>
      <c r="Z2760" s="18">
        <f>Table1[[#This Row],[Mφ_STM/Mφ_NS]]+Table1[[#This Row],[Mφ_LPS/Mφ_NS]]</f>
        <v>7.981769605866738</v>
      </c>
    </row>
    <row r="2761" spans="1:26" x14ac:dyDescent="0.25">
      <c r="A2761" s="5" t="s">
        <v>8545</v>
      </c>
      <c r="B2761" s="15" t="s">
        <v>8546</v>
      </c>
      <c r="C2761" s="6"/>
      <c r="D2761" s="6"/>
      <c r="E2761" s="6"/>
      <c r="F2761" s="7"/>
      <c r="G2761" s="8"/>
      <c r="H2761" s="9"/>
      <c r="I2761" s="10">
        <v>0</v>
      </c>
      <c r="J2761" s="11"/>
      <c r="K2761" s="12"/>
      <c r="L2761" s="13"/>
      <c r="M2761" s="10">
        <v>0</v>
      </c>
      <c r="N2761" s="14">
        <f>Table1[[#This Row],[DC_STM/DC_NS]]+Table1[[#This Row],[DC_LPS/DC_NS]]</f>
        <v>0</v>
      </c>
      <c r="O2761" s="6">
        <v>9</v>
      </c>
      <c r="P2761" s="6">
        <v>50</v>
      </c>
      <c r="Q2761" s="6">
        <v>1451560.38259549</v>
      </c>
      <c r="R2761" s="7">
        <v>4.0869107837987899</v>
      </c>
      <c r="S2761" s="16" t="s">
        <v>8547</v>
      </c>
      <c r="T2761" s="9">
        <v>69.928392532031097</v>
      </c>
      <c r="U2761" s="10">
        <v>29</v>
      </c>
      <c r="V2761" s="11">
        <v>0.88951590548818105</v>
      </c>
      <c r="W2761" s="17" t="s">
        <v>8548</v>
      </c>
      <c r="X2761" s="13">
        <v>86.679969909983399</v>
      </c>
      <c r="Y2761" s="10">
        <v>25</v>
      </c>
      <c r="Z2761" s="18">
        <f>Table1[[#This Row],[Mφ_STM/Mφ_NS]]+Table1[[#This Row],[Mφ_LPS/Mφ_NS]]</f>
        <v>4.9764266892869706</v>
      </c>
    </row>
    <row r="2762" spans="1:26" x14ac:dyDescent="0.25">
      <c r="A2762" s="5" t="s">
        <v>8549</v>
      </c>
      <c r="B2762" s="15" t="s">
        <v>8550</v>
      </c>
      <c r="C2762" s="6">
        <v>14</v>
      </c>
      <c r="D2762" s="6">
        <v>137</v>
      </c>
      <c r="E2762" s="6">
        <v>11088737.336968301</v>
      </c>
      <c r="F2762" s="7">
        <v>1.2727773325104901</v>
      </c>
      <c r="G2762" s="8" t="s">
        <v>8551</v>
      </c>
      <c r="H2762" s="9">
        <v>95.837866413638096</v>
      </c>
      <c r="I2762" s="10">
        <v>72</v>
      </c>
      <c r="J2762" s="11">
        <v>0.82850840965456496</v>
      </c>
      <c r="K2762" s="12" t="s">
        <v>8552</v>
      </c>
      <c r="L2762" s="13">
        <v>65.506444039583201</v>
      </c>
      <c r="M2762" s="10">
        <v>74</v>
      </c>
      <c r="N2762" s="14">
        <f>Table1[[#This Row],[DC_STM/DC_NS]]+Table1[[#This Row],[DC_LPS/DC_NS]]</f>
        <v>2.101285742165055</v>
      </c>
      <c r="O2762" s="6">
        <v>11</v>
      </c>
      <c r="P2762" s="6">
        <v>62</v>
      </c>
      <c r="Q2762" s="6">
        <v>1413804.4287109401</v>
      </c>
      <c r="R2762" s="7">
        <v>4.9689290119578802</v>
      </c>
      <c r="S2762" s="16" t="s">
        <v>8553</v>
      </c>
      <c r="T2762" s="9">
        <v>100.035381239099</v>
      </c>
      <c r="U2762" s="10">
        <v>16</v>
      </c>
      <c r="V2762" s="11">
        <v>0.38003961014924698</v>
      </c>
      <c r="W2762" s="17" t="s">
        <v>8554</v>
      </c>
      <c r="X2762" s="13">
        <v>115.025940426511</v>
      </c>
      <c r="Y2762" s="10">
        <v>15</v>
      </c>
      <c r="Z2762" s="18">
        <f>Table1[[#This Row],[Mφ_STM/Mφ_NS]]+Table1[[#This Row],[Mφ_LPS/Mφ_NS]]</f>
        <v>5.3489686221071269</v>
      </c>
    </row>
    <row r="2763" spans="1:26" x14ac:dyDescent="0.25">
      <c r="A2763" s="5" t="s">
        <v>8555</v>
      </c>
      <c r="B2763" s="15" t="s">
        <v>8556</v>
      </c>
      <c r="C2763" s="6">
        <v>7</v>
      </c>
      <c r="D2763" s="6">
        <v>52</v>
      </c>
      <c r="E2763" s="6">
        <v>5261513.0949435802</v>
      </c>
      <c r="F2763" s="7">
        <v>0.96406016534511496</v>
      </c>
      <c r="G2763" s="8" t="s">
        <v>8557</v>
      </c>
      <c r="H2763" s="9">
        <v>85.044178638473298</v>
      </c>
      <c r="I2763" s="10">
        <v>24</v>
      </c>
      <c r="J2763" s="11">
        <v>0.78875831429878396</v>
      </c>
      <c r="K2763" s="12" t="s">
        <v>8558</v>
      </c>
      <c r="L2763" s="13">
        <v>50.549413596405401</v>
      </c>
      <c r="M2763" s="10">
        <v>29</v>
      </c>
      <c r="N2763" s="14">
        <f>Table1[[#This Row],[DC_STM/DC_NS]]+Table1[[#This Row],[DC_LPS/DC_NS]]</f>
        <v>1.7528184796438988</v>
      </c>
      <c r="O2763" s="6">
        <v>6</v>
      </c>
      <c r="P2763" s="6">
        <v>22</v>
      </c>
      <c r="Q2763" s="6">
        <v>1742530.55507221</v>
      </c>
      <c r="R2763" s="7">
        <v>2.17018867507206</v>
      </c>
      <c r="S2763" s="16" t="s">
        <v>8559</v>
      </c>
      <c r="T2763" s="9">
        <v>105.20546246455</v>
      </c>
      <c r="U2763" s="10">
        <v>9</v>
      </c>
      <c r="V2763" s="11">
        <v>0.69118725437087003</v>
      </c>
      <c r="W2763" s="17" t="s">
        <v>3108</v>
      </c>
      <c r="X2763" s="13">
        <v>166.48814028557101</v>
      </c>
      <c r="Y2763" s="10">
        <v>7</v>
      </c>
      <c r="Z2763" s="18">
        <f>Table1[[#This Row],[Mφ_STM/Mφ_NS]]+Table1[[#This Row],[Mφ_LPS/Mφ_NS]]</f>
        <v>2.86137592944293</v>
      </c>
    </row>
    <row r="2764" spans="1:26" x14ac:dyDescent="0.25">
      <c r="A2764" s="15" t="s">
        <v>8560</v>
      </c>
      <c r="B2764" s="15" t="s">
        <v>8561</v>
      </c>
      <c r="C2764" s="6">
        <v>2</v>
      </c>
      <c r="D2764" s="6">
        <v>479</v>
      </c>
      <c r="E2764" s="6">
        <v>271852386.67089802</v>
      </c>
      <c r="F2764" s="7">
        <v>2.0700496006211901</v>
      </c>
      <c r="G2764" s="8" t="s">
        <v>8562</v>
      </c>
      <c r="H2764" s="9">
        <v>115.723862525485</v>
      </c>
      <c r="I2764" s="10">
        <v>47</v>
      </c>
      <c r="J2764" s="11">
        <v>0.69476519752034105</v>
      </c>
      <c r="K2764" s="12" t="s">
        <v>8562</v>
      </c>
      <c r="L2764" s="13">
        <v>106.446411207824</v>
      </c>
      <c r="M2764" s="10">
        <v>47</v>
      </c>
      <c r="N2764" s="14">
        <f>Table1[[#This Row],[DC_STM/DC_NS]]+Table1[[#This Row],[DC_LPS/DC_NS]]</f>
        <v>2.764814798141531</v>
      </c>
      <c r="O2764" s="6">
        <v>2</v>
      </c>
      <c r="P2764" s="6">
        <v>283</v>
      </c>
      <c r="Q2764" s="6">
        <v>57828346.655626103</v>
      </c>
      <c r="R2764" s="7">
        <v>19.368154670231199</v>
      </c>
      <c r="S2764" s="16" t="s">
        <v>8563</v>
      </c>
      <c r="T2764" s="9">
        <v>158.92849604850201</v>
      </c>
      <c r="U2764" s="10">
        <v>40</v>
      </c>
      <c r="V2764" s="11">
        <v>0.31491413239013799</v>
      </c>
      <c r="W2764" s="17" t="s">
        <v>8564</v>
      </c>
      <c r="X2764" s="13">
        <v>68.984747169280396</v>
      </c>
      <c r="Y2764" s="10">
        <v>39</v>
      </c>
      <c r="Z2764" s="18">
        <f>Table1[[#This Row],[Mφ_STM/Mφ_NS]]+Table1[[#This Row],[Mφ_LPS/Mφ_NS]]</f>
        <v>19.683068802621339</v>
      </c>
    </row>
    <row r="2765" spans="1:26" x14ac:dyDescent="0.25">
      <c r="A2765" s="5" t="s">
        <v>8565</v>
      </c>
      <c r="B2765" s="15" t="s">
        <v>8566</v>
      </c>
      <c r="C2765" s="6"/>
      <c r="D2765" s="6"/>
      <c r="E2765" s="6"/>
      <c r="F2765" s="7"/>
      <c r="G2765" s="8"/>
      <c r="H2765" s="9"/>
      <c r="I2765" s="10">
        <v>0</v>
      </c>
      <c r="J2765" s="11"/>
      <c r="K2765" s="12"/>
      <c r="L2765" s="13"/>
      <c r="M2765" s="10">
        <v>0</v>
      </c>
      <c r="N2765" s="14">
        <f>Table1[[#This Row],[DC_STM/DC_NS]]+Table1[[#This Row],[DC_LPS/DC_NS]]</f>
        <v>0</v>
      </c>
      <c r="O2765" s="6">
        <v>3</v>
      </c>
      <c r="P2765" s="6">
        <v>75</v>
      </c>
      <c r="Q2765" s="6">
        <v>60961705.731635198</v>
      </c>
      <c r="R2765" s="7">
        <v>5.2544857050168101</v>
      </c>
      <c r="S2765" s="16" t="s">
        <v>8567</v>
      </c>
      <c r="T2765" s="9">
        <v>89.415736100506805</v>
      </c>
      <c r="U2765" s="10">
        <v>24</v>
      </c>
      <c r="V2765" s="11">
        <v>0.78220175558400395</v>
      </c>
      <c r="W2765" s="17" t="s">
        <v>8568</v>
      </c>
      <c r="X2765" s="13">
        <v>62.365547669791802</v>
      </c>
      <c r="Y2765" s="10">
        <v>19</v>
      </c>
      <c r="Z2765" s="18">
        <f>Table1[[#This Row],[Mφ_STM/Mφ_NS]]+Table1[[#This Row],[Mφ_LPS/Mφ_NS]]</f>
        <v>6.0366874606008141</v>
      </c>
    </row>
    <row r="2766" spans="1:26" x14ac:dyDescent="0.25">
      <c r="A2766" s="5" t="s">
        <v>8569</v>
      </c>
      <c r="B2766" s="15" t="s">
        <v>8570</v>
      </c>
      <c r="C2766" s="6">
        <v>1</v>
      </c>
      <c r="D2766" s="6">
        <v>1</v>
      </c>
      <c r="E2766" s="6">
        <v>962544.19140625</v>
      </c>
      <c r="F2766" s="7"/>
      <c r="G2766" s="8"/>
      <c r="H2766" s="9"/>
      <c r="I2766" s="10">
        <v>0</v>
      </c>
      <c r="J2766" s="11"/>
      <c r="K2766" s="12"/>
      <c r="L2766" s="13"/>
      <c r="M2766" s="10">
        <v>0</v>
      </c>
      <c r="N2766" s="14">
        <f>Table1[[#This Row],[DC_STM/DC_NS]]+Table1[[#This Row],[DC_LPS/DC_NS]]</f>
        <v>0</v>
      </c>
      <c r="O2766" s="6"/>
      <c r="P2766" s="6"/>
      <c r="Q2766" s="6"/>
      <c r="R2766" s="7"/>
      <c r="S2766" s="16"/>
      <c r="T2766" s="9"/>
      <c r="U2766" s="10">
        <v>0</v>
      </c>
      <c r="V2766" s="11"/>
      <c r="W2766" s="17"/>
      <c r="X2766" s="13"/>
      <c r="Y2766" s="10">
        <v>0</v>
      </c>
      <c r="Z2766" s="18">
        <f>Table1[[#This Row],[Mφ_STM/Mφ_NS]]+Table1[[#This Row],[Mφ_LPS/Mφ_NS]]</f>
        <v>0</v>
      </c>
    </row>
    <row r="2767" spans="1:26" x14ac:dyDescent="0.25">
      <c r="A2767" s="5" t="s">
        <v>8571</v>
      </c>
      <c r="B2767" s="15" t="s">
        <v>8572</v>
      </c>
      <c r="C2767" s="6">
        <v>1</v>
      </c>
      <c r="D2767" s="6">
        <v>1</v>
      </c>
      <c r="E2767" s="6">
        <v>408176.962890625</v>
      </c>
      <c r="F2767" s="7">
        <v>0.01</v>
      </c>
      <c r="G2767" s="8" t="s">
        <v>153</v>
      </c>
      <c r="H2767" s="9"/>
      <c r="I2767" s="10">
        <v>1</v>
      </c>
      <c r="J2767" s="11">
        <v>0.01</v>
      </c>
      <c r="K2767" s="12" t="s">
        <v>153</v>
      </c>
      <c r="L2767" s="13"/>
      <c r="M2767" s="10">
        <v>1</v>
      </c>
      <c r="N2767" s="14">
        <f>Table1[[#This Row],[DC_STM/DC_NS]]+Table1[[#This Row],[DC_LPS/DC_NS]]</f>
        <v>0.02</v>
      </c>
      <c r="O2767" s="6"/>
      <c r="P2767" s="6"/>
      <c r="Q2767" s="6"/>
      <c r="R2767" s="7"/>
      <c r="S2767" s="16"/>
      <c r="T2767" s="9"/>
      <c r="U2767" s="10">
        <v>0</v>
      </c>
      <c r="V2767" s="11"/>
      <c r="W2767" s="17"/>
      <c r="X2767" s="13"/>
      <c r="Y2767" s="10">
        <v>0</v>
      </c>
      <c r="Z2767" s="18">
        <f>Table1[[#This Row],[Mφ_STM/Mφ_NS]]+Table1[[#This Row],[Mφ_LPS/Mφ_NS]]</f>
        <v>0</v>
      </c>
    </row>
    <row r="2768" spans="1:26" x14ac:dyDescent="0.25">
      <c r="A2768" s="5" t="s">
        <v>8573</v>
      </c>
      <c r="B2768" s="15" t="s">
        <v>8574</v>
      </c>
      <c r="C2768" s="6">
        <v>1</v>
      </c>
      <c r="D2768" s="6">
        <v>13</v>
      </c>
      <c r="E2768" s="6">
        <v>9337555.7633928601</v>
      </c>
      <c r="F2768" s="7">
        <v>0.77484579928069697</v>
      </c>
      <c r="G2768" s="8" t="s">
        <v>8575</v>
      </c>
      <c r="H2768" s="9">
        <v>197.41884126899001</v>
      </c>
      <c r="I2768" s="10">
        <v>4</v>
      </c>
      <c r="J2768" s="11">
        <v>0.75942627084176795</v>
      </c>
      <c r="K2768" s="12" t="s">
        <v>8575</v>
      </c>
      <c r="L2768" s="13">
        <v>34.809373313318801</v>
      </c>
      <c r="M2768" s="10">
        <v>4</v>
      </c>
      <c r="N2768" s="14">
        <f>Table1[[#This Row],[DC_STM/DC_NS]]+Table1[[#This Row],[DC_LPS/DC_NS]]</f>
        <v>1.5342720701224648</v>
      </c>
      <c r="O2768" s="6">
        <v>1</v>
      </c>
      <c r="P2768" s="6">
        <v>9</v>
      </c>
      <c r="Q2768" s="6">
        <v>3813730.00390625</v>
      </c>
      <c r="R2768" s="7">
        <v>9.4978215919578393</v>
      </c>
      <c r="S2768" s="16" t="s">
        <v>4125</v>
      </c>
      <c r="T2768" s="9">
        <v>14.2037453159611</v>
      </c>
      <c r="U2768" s="10">
        <v>3</v>
      </c>
      <c r="V2768" s="11">
        <v>0.70832896260447198</v>
      </c>
      <c r="W2768" s="17" t="s">
        <v>271</v>
      </c>
      <c r="X2768" s="13"/>
      <c r="Y2768" s="10">
        <v>1</v>
      </c>
      <c r="Z2768" s="18">
        <f>Table1[[#This Row],[Mφ_STM/Mφ_NS]]+Table1[[#This Row],[Mφ_LPS/Mφ_NS]]</f>
        <v>10.206150554562312</v>
      </c>
    </row>
    <row r="2769" spans="1:26" x14ac:dyDescent="0.25">
      <c r="A2769" s="5" t="s">
        <v>8576</v>
      </c>
      <c r="B2769" s="15" t="s">
        <v>8577</v>
      </c>
      <c r="C2769" s="6">
        <v>1</v>
      </c>
      <c r="D2769" s="6">
        <v>52</v>
      </c>
      <c r="E2769" s="6">
        <v>152816421.97981799</v>
      </c>
      <c r="F2769" s="7">
        <v>1.14590686337751</v>
      </c>
      <c r="G2769" s="8" t="s">
        <v>8578</v>
      </c>
      <c r="H2769" s="9">
        <v>94.294118045032903</v>
      </c>
      <c r="I2769" s="10">
        <v>25</v>
      </c>
      <c r="J2769" s="11">
        <v>0.71848252210738495</v>
      </c>
      <c r="K2769" s="12" t="s">
        <v>8579</v>
      </c>
      <c r="L2769" s="13">
        <v>77.892622994644597</v>
      </c>
      <c r="M2769" s="10">
        <v>24</v>
      </c>
      <c r="N2769" s="14">
        <f>Table1[[#This Row],[DC_STM/DC_NS]]+Table1[[#This Row],[DC_LPS/DC_NS]]</f>
        <v>1.864389385484895</v>
      </c>
      <c r="O2769" s="6">
        <v>1</v>
      </c>
      <c r="P2769" s="6">
        <v>22</v>
      </c>
      <c r="Q2769" s="6">
        <v>3842089.1647727299</v>
      </c>
      <c r="R2769" s="7">
        <v>4.0129500838215204</v>
      </c>
      <c r="S2769" s="16" t="s">
        <v>8580</v>
      </c>
      <c r="T2769" s="9">
        <v>89.950474473902602</v>
      </c>
      <c r="U2769" s="10">
        <v>15</v>
      </c>
      <c r="V2769" s="11">
        <v>0.54524548676253504</v>
      </c>
      <c r="W2769" s="17" t="s">
        <v>8581</v>
      </c>
      <c r="X2769" s="13">
        <v>56.1086653798884</v>
      </c>
      <c r="Y2769" s="10">
        <v>11</v>
      </c>
      <c r="Z2769" s="18">
        <f>Table1[[#This Row],[Mφ_STM/Mφ_NS]]+Table1[[#This Row],[Mφ_LPS/Mφ_NS]]</f>
        <v>4.5581955705840551</v>
      </c>
    </row>
    <row r="2770" spans="1:26" x14ac:dyDescent="0.25">
      <c r="A2770" s="5" t="s">
        <v>8582</v>
      </c>
      <c r="B2770" s="15" t="s">
        <v>8583</v>
      </c>
      <c r="C2770" s="6">
        <v>1</v>
      </c>
      <c r="D2770" s="6">
        <v>35</v>
      </c>
      <c r="E2770" s="6">
        <v>2689815.4456922701</v>
      </c>
      <c r="F2770" s="7">
        <v>6.9009593155114999</v>
      </c>
      <c r="G2770" s="8" t="s">
        <v>431</v>
      </c>
      <c r="H2770" s="9"/>
      <c r="I2770" s="10">
        <v>1</v>
      </c>
      <c r="J2770" s="11"/>
      <c r="K2770" s="12"/>
      <c r="L2770" s="13"/>
      <c r="M2770" s="10">
        <v>0</v>
      </c>
      <c r="N2770" s="14">
        <f>Table1[[#This Row],[DC_STM/DC_NS]]+Table1[[#This Row],[DC_LPS/DC_NS]]</f>
        <v>6.9009593155114999</v>
      </c>
      <c r="O2770" s="6">
        <v>3</v>
      </c>
      <c r="P2770" s="6">
        <v>20</v>
      </c>
      <c r="Q2770" s="6">
        <v>2260383.1661241301</v>
      </c>
      <c r="R2770" s="7"/>
      <c r="S2770" s="16"/>
      <c r="T2770" s="9"/>
      <c r="U2770" s="10">
        <v>0</v>
      </c>
      <c r="V2770" s="11"/>
      <c r="W2770" s="17"/>
      <c r="X2770" s="13"/>
      <c r="Y2770" s="10">
        <v>0</v>
      </c>
      <c r="Z2770" s="18">
        <f>Table1[[#This Row],[Mφ_STM/Mφ_NS]]+Table1[[#This Row],[Mφ_LPS/Mφ_NS]]</f>
        <v>0</v>
      </c>
    </row>
    <row r="2771" spans="1:26" x14ac:dyDescent="0.25">
      <c r="A2771" s="5" t="s">
        <v>8584</v>
      </c>
      <c r="B2771" s="15" t="s">
        <v>8585</v>
      </c>
      <c r="C2771" s="6">
        <v>3</v>
      </c>
      <c r="D2771" s="6">
        <v>7</v>
      </c>
      <c r="E2771" s="6">
        <v>8169327.6617187504</v>
      </c>
      <c r="F2771" s="7">
        <v>1.8570304337730199</v>
      </c>
      <c r="G2771" s="8" t="s">
        <v>8586</v>
      </c>
      <c r="H2771" s="9">
        <v>144.21709375575401</v>
      </c>
      <c r="I2771" s="10">
        <v>4</v>
      </c>
      <c r="J2771" s="11">
        <v>0.63405803268896399</v>
      </c>
      <c r="K2771" s="12" t="s">
        <v>8586</v>
      </c>
      <c r="L2771" s="13">
        <v>39.237027440347099</v>
      </c>
      <c r="M2771" s="10">
        <v>4</v>
      </c>
      <c r="N2771" s="14">
        <f>Table1[[#This Row],[DC_STM/DC_NS]]+Table1[[#This Row],[DC_LPS/DC_NS]]</f>
        <v>2.4910884664619841</v>
      </c>
      <c r="O2771" s="6">
        <v>3</v>
      </c>
      <c r="P2771" s="6">
        <v>6</v>
      </c>
      <c r="Q2771" s="6">
        <v>3294256.9745117198</v>
      </c>
      <c r="R2771" s="7">
        <v>1.7256830170458199</v>
      </c>
      <c r="S2771" s="16" t="s">
        <v>6570</v>
      </c>
      <c r="T2771" s="9">
        <v>115.04534431099</v>
      </c>
      <c r="U2771" s="10">
        <v>5</v>
      </c>
      <c r="V2771" s="11">
        <v>0.52682964169135404</v>
      </c>
      <c r="W2771" s="17" t="s">
        <v>8587</v>
      </c>
      <c r="X2771" s="13">
        <v>49.1409380103008</v>
      </c>
      <c r="Y2771" s="10">
        <v>4</v>
      </c>
      <c r="Z2771" s="18">
        <f>Table1[[#This Row],[Mφ_STM/Mφ_NS]]+Table1[[#This Row],[Mφ_LPS/Mφ_NS]]</f>
        <v>2.252512658737174</v>
      </c>
    </row>
    <row r="2772" spans="1:26" x14ac:dyDescent="0.25">
      <c r="A2772" s="5" t="s">
        <v>8588</v>
      </c>
      <c r="B2772" s="15" t="s">
        <v>8589</v>
      </c>
      <c r="C2772" s="6">
        <v>7</v>
      </c>
      <c r="D2772" s="6">
        <v>249</v>
      </c>
      <c r="E2772" s="6">
        <v>68925574.9568142</v>
      </c>
      <c r="F2772" s="7">
        <v>0.95497634922903396</v>
      </c>
      <c r="G2772" s="8" t="s">
        <v>8590</v>
      </c>
      <c r="H2772" s="9">
        <v>91.275090120250098</v>
      </c>
      <c r="I2772" s="10">
        <v>55</v>
      </c>
      <c r="J2772" s="11">
        <v>0.79030434405421202</v>
      </c>
      <c r="K2772" s="12" t="s">
        <v>8591</v>
      </c>
      <c r="L2772" s="13">
        <v>53.357713547589</v>
      </c>
      <c r="M2772" s="10">
        <v>56</v>
      </c>
      <c r="N2772" s="14">
        <f>Table1[[#This Row],[DC_STM/DC_NS]]+Table1[[#This Row],[DC_LPS/DC_NS]]</f>
        <v>1.7452806932832461</v>
      </c>
      <c r="O2772" s="6">
        <v>5</v>
      </c>
      <c r="P2772" s="6">
        <v>145</v>
      </c>
      <c r="Q2772" s="6">
        <v>20851194.756673198</v>
      </c>
      <c r="R2772" s="7">
        <v>15.085721772733001</v>
      </c>
      <c r="S2772" s="16" t="s">
        <v>8592</v>
      </c>
      <c r="T2772" s="9">
        <v>184.5027862956</v>
      </c>
      <c r="U2772" s="10">
        <v>34</v>
      </c>
      <c r="V2772" s="11">
        <v>2.05841510092886</v>
      </c>
      <c r="W2772" s="17" t="s">
        <v>8593</v>
      </c>
      <c r="X2772" s="13">
        <v>151.110310514063</v>
      </c>
      <c r="Y2772" s="10">
        <v>28</v>
      </c>
      <c r="Z2772" s="18">
        <f>Table1[[#This Row],[Mφ_STM/Mφ_NS]]+Table1[[#This Row],[Mφ_LPS/Mφ_NS]]</f>
        <v>17.144136873661861</v>
      </c>
    </row>
    <row r="2773" spans="1:26" x14ac:dyDescent="0.25">
      <c r="A2773" s="5" t="s">
        <v>8594</v>
      </c>
      <c r="B2773" s="15" t="s">
        <v>8595</v>
      </c>
      <c r="C2773" s="6">
        <v>1</v>
      </c>
      <c r="D2773" s="6">
        <v>2</v>
      </c>
      <c r="E2773" s="6">
        <v>4229558.53125</v>
      </c>
      <c r="F2773" s="7"/>
      <c r="G2773" s="8"/>
      <c r="H2773" s="9"/>
      <c r="I2773" s="10">
        <v>0</v>
      </c>
      <c r="J2773" s="11"/>
      <c r="K2773" s="12"/>
      <c r="L2773" s="13"/>
      <c r="M2773" s="10">
        <v>0</v>
      </c>
      <c r="N2773" s="14">
        <f>Table1[[#This Row],[DC_STM/DC_NS]]+Table1[[#This Row],[DC_LPS/DC_NS]]</f>
        <v>0</v>
      </c>
      <c r="O2773" s="6">
        <v>1</v>
      </c>
      <c r="P2773" s="6">
        <v>1</v>
      </c>
      <c r="Q2773" s="6">
        <v>1805999.75</v>
      </c>
      <c r="R2773" s="7"/>
      <c r="S2773" s="16"/>
      <c r="T2773" s="9"/>
      <c r="U2773" s="10">
        <v>0</v>
      </c>
      <c r="V2773" s="11"/>
      <c r="W2773" s="17"/>
      <c r="X2773" s="13"/>
      <c r="Y2773" s="10">
        <v>0</v>
      </c>
      <c r="Z2773" s="18">
        <f>Table1[[#This Row],[Mφ_STM/Mφ_NS]]+Table1[[#This Row],[Mφ_LPS/Mφ_NS]]</f>
        <v>0</v>
      </c>
    </row>
    <row r="2774" spans="1:26" x14ac:dyDescent="0.25">
      <c r="A2774" s="5" t="s">
        <v>8596</v>
      </c>
      <c r="B2774" s="15" t="s">
        <v>8597</v>
      </c>
      <c r="C2774" s="6">
        <v>3</v>
      </c>
      <c r="D2774" s="6">
        <v>14</v>
      </c>
      <c r="E2774" s="6">
        <v>1111142.2958984401</v>
      </c>
      <c r="F2774" s="7">
        <v>17.624481366003899</v>
      </c>
      <c r="G2774" s="8" t="s">
        <v>8598</v>
      </c>
      <c r="H2774" s="9">
        <v>229.208559505404</v>
      </c>
      <c r="I2774" s="10">
        <v>7</v>
      </c>
      <c r="J2774" s="11">
        <v>23.725758777191199</v>
      </c>
      <c r="K2774" s="12" t="s">
        <v>8598</v>
      </c>
      <c r="L2774" s="13">
        <v>168.56069391918601</v>
      </c>
      <c r="M2774" s="10">
        <v>7</v>
      </c>
      <c r="N2774" s="14">
        <f>Table1[[#This Row],[DC_STM/DC_NS]]+Table1[[#This Row],[DC_LPS/DC_NS]]</f>
        <v>41.350240143195094</v>
      </c>
      <c r="O2774" s="6">
        <v>1</v>
      </c>
      <c r="P2774" s="6">
        <v>3</v>
      </c>
      <c r="Q2774" s="6">
        <v>75902.604817708299</v>
      </c>
      <c r="R2774" s="7"/>
      <c r="S2774" s="16"/>
      <c r="T2774" s="9"/>
      <c r="U2774" s="10">
        <v>0</v>
      </c>
      <c r="V2774" s="11"/>
      <c r="W2774" s="17"/>
      <c r="X2774" s="13"/>
      <c r="Y2774" s="10">
        <v>0</v>
      </c>
      <c r="Z2774" s="18">
        <f>Table1[[#This Row],[Mφ_STM/Mφ_NS]]+Table1[[#This Row],[Mφ_LPS/Mφ_NS]]</f>
        <v>0</v>
      </c>
    </row>
    <row r="2775" spans="1:26" x14ac:dyDescent="0.25">
      <c r="A2775" s="5" t="s">
        <v>8599</v>
      </c>
      <c r="B2775" s="15" t="s">
        <v>8600</v>
      </c>
      <c r="C2775" s="6">
        <v>6</v>
      </c>
      <c r="D2775" s="6">
        <v>94</v>
      </c>
      <c r="E2775" s="6">
        <v>15919984.426595099</v>
      </c>
      <c r="F2775" s="7">
        <v>1.31610659519519</v>
      </c>
      <c r="G2775" s="8" t="s">
        <v>8601</v>
      </c>
      <c r="H2775" s="9">
        <v>113.350272566821</v>
      </c>
      <c r="I2775" s="10">
        <v>51</v>
      </c>
      <c r="J2775" s="11">
        <v>0.67588309625427601</v>
      </c>
      <c r="K2775" s="12" t="s">
        <v>8602</v>
      </c>
      <c r="L2775" s="13">
        <v>77.410786869605005</v>
      </c>
      <c r="M2775" s="10">
        <v>50</v>
      </c>
      <c r="N2775" s="14">
        <f>Table1[[#This Row],[DC_STM/DC_NS]]+Table1[[#This Row],[DC_LPS/DC_NS]]</f>
        <v>1.9919896914494659</v>
      </c>
      <c r="O2775" s="6">
        <v>6</v>
      </c>
      <c r="P2775" s="6">
        <v>31</v>
      </c>
      <c r="Q2775" s="6">
        <v>1805144.32587595</v>
      </c>
      <c r="R2775" s="7">
        <v>2.6567486502233599</v>
      </c>
      <c r="S2775" s="16" t="s">
        <v>8603</v>
      </c>
      <c r="T2775" s="9">
        <v>108.757709872476</v>
      </c>
      <c r="U2775" s="10">
        <v>16</v>
      </c>
      <c r="V2775" s="11">
        <v>0.49275046800288802</v>
      </c>
      <c r="W2775" s="17" t="s">
        <v>8604</v>
      </c>
      <c r="X2775" s="13">
        <v>72.445824795829793</v>
      </c>
      <c r="Y2775" s="10">
        <v>14</v>
      </c>
      <c r="Z2775" s="18">
        <f>Table1[[#This Row],[Mφ_STM/Mφ_NS]]+Table1[[#This Row],[Mφ_LPS/Mφ_NS]]</f>
        <v>3.149499118226248</v>
      </c>
    </row>
    <row r="2776" spans="1:26" x14ac:dyDescent="0.25">
      <c r="A2776" s="5" t="s">
        <v>8605</v>
      </c>
      <c r="B2776" s="15" t="s">
        <v>8606</v>
      </c>
      <c r="C2776" s="6"/>
      <c r="D2776" s="6"/>
      <c r="E2776" s="6"/>
      <c r="F2776" s="7"/>
      <c r="G2776" s="8"/>
      <c r="H2776" s="9"/>
      <c r="I2776" s="10">
        <v>0</v>
      </c>
      <c r="J2776" s="11"/>
      <c r="K2776" s="12"/>
      <c r="L2776" s="13"/>
      <c r="M2776" s="10">
        <v>0</v>
      </c>
      <c r="N2776" s="14">
        <f>Table1[[#This Row],[DC_STM/DC_NS]]+Table1[[#This Row],[DC_LPS/DC_NS]]</f>
        <v>0</v>
      </c>
      <c r="O2776" s="6">
        <v>2</v>
      </c>
      <c r="P2776" s="6">
        <v>2</v>
      </c>
      <c r="Q2776" s="6">
        <v>4722726.8183593797</v>
      </c>
      <c r="R2776" s="7"/>
      <c r="S2776" s="16"/>
      <c r="T2776" s="9"/>
      <c r="U2776" s="10">
        <v>0</v>
      </c>
      <c r="V2776" s="11"/>
      <c r="W2776" s="17"/>
      <c r="X2776" s="13"/>
      <c r="Y2776" s="10">
        <v>0</v>
      </c>
      <c r="Z2776" s="18">
        <f>Table1[[#This Row],[Mφ_STM/Mφ_NS]]+Table1[[#This Row],[Mφ_LPS/Mφ_NS]]</f>
        <v>0</v>
      </c>
    </row>
    <row r="2777" spans="1:26" x14ac:dyDescent="0.25">
      <c r="A2777" s="5" t="s">
        <v>8607</v>
      </c>
      <c r="B2777" s="15" t="s">
        <v>8608</v>
      </c>
      <c r="C2777" s="6"/>
      <c r="D2777" s="6"/>
      <c r="E2777" s="6"/>
      <c r="F2777" s="7"/>
      <c r="G2777" s="8"/>
      <c r="H2777" s="9"/>
      <c r="I2777" s="10">
        <v>0</v>
      </c>
      <c r="J2777" s="11"/>
      <c r="K2777" s="12"/>
      <c r="L2777" s="13"/>
      <c r="M2777" s="10">
        <v>0</v>
      </c>
      <c r="N2777" s="14">
        <f>Table1[[#This Row],[DC_STM/DC_NS]]+Table1[[#This Row],[DC_LPS/DC_NS]]</f>
        <v>0</v>
      </c>
      <c r="O2777" s="6">
        <v>1</v>
      </c>
      <c r="P2777" s="6">
        <v>1</v>
      </c>
      <c r="Q2777" s="6">
        <v>3385754.7421875</v>
      </c>
      <c r="R2777" s="7"/>
      <c r="S2777" s="16"/>
      <c r="T2777" s="9"/>
      <c r="U2777" s="10">
        <v>0</v>
      </c>
      <c r="V2777" s="11"/>
      <c r="W2777" s="17"/>
      <c r="X2777" s="13"/>
      <c r="Y2777" s="10">
        <v>0</v>
      </c>
      <c r="Z2777" s="18">
        <f>Table1[[#This Row],[Mφ_STM/Mφ_NS]]+Table1[[#This Row],[Mφ_LPS/Mφ_NS]]</f>
        <v>0</v>
      </c>
    </row>
    <row r="2778" spans="1:26" x14ac:dyDescent="0.25">
      <c r="A2778" s="5" t="s">
        <v>8609</v>
      </c>
      <c r="B2778" s="15" t="s">
        <v>8610</v>
      </c>
      <c r="C2778" s="6">
        <v>1</v>
      </c>
      <c r="D2778" s="6">
        <v>1</v>
      </c>
      <c r="E2778" s="6">
        <v>492914.890625</v>
      </c>
      <c r="F2778" s="7">
        <v>4.7927870114642097</v>
      </c>
      <c r="G2778" s="8" t="s">
        <v>34</v>
      </c>
      <c r="H2778" s="9"/>
      <c r="I2778" s="10">
        <v>1</v>
      </c>
      <c r="J2778" s="11"/>
      <c r="K2778" s="12"/>
      <c r="L2778" s="13"/>
      <c r="M2778" s="10">
        <v>0</v>
      </c>
      <c r="N2778" s="14">
        <f>Table1[[#This Row],[DC_STM/DC_NS]]+Table1[[#This Row],[DC_LPS/DC_NS]]</f>
        <v>4.7927870114642097</v>
      </c>
      <c r="O2778" s="6"/>
      <c r="P2778" s="6"/>
      <c r="Q2778" s="6"/>
      <c r="R2778" s="7"/>
      <c r="S2778" s="16"/>
      <c r="T2778" s="9"/>
      <c r="U2778" s="10">
        <v>0</v>
      </c>
      <c r="V2778" s="11"/>
      <c r="W2778" s="17"/>
      <c r="X2778" s="13"/>
      <c r="Y2778" s="10">
        <v>0</v>
      </c>
      <c r="Z2778" s="18">
        <f>Table1[[#This Row],[Mφ_STM/Mφ_NS]]+Table1[[#This Row],[Mφ_LPS/Mφ_NS]]</f>
        <v>0</v>
      </c>
    </row>
    <row r="2779" spans="1:26" x14ac:dyDescent="0.25">
      <c r="A2779" s="5" t="s">
        <v>8611</v>
      </c>
      <c r="B2779" s="15" t="s">
        <v>8612</v>
      </c>
      <c r="C2779" s="6">
        <v>0</v>
      </c>
      <c r="D2779" s="6">
        <v>284</v>
      </c>
      <c r="E2779" s="6">
        <v>68523786.1521267</v>
      </c>
      <c r="F2779" s="7"/>
      <c r="G2779" s="8"/>
      <c r="H2779" s="9"/>
      <c r="I2779" s="10">
        <v>0</v>
      </c>
      <c r="J2779" s="11"/>
      <c r="K2779" s="12"/>
      <c r="L2779" s="13"/>
      <c r="M2779" s="10">
        <v>0</v>
      </c>
      <c r="N2779" s="14">
        <f>Table1[[#This Row],[DC_STM/DC_NS]]+Table1[[#This Row],[DC_LPS/DC_NS]]</f>
        <v>0</v>
      </c>
      <c r="O2779" s="6">
        <v>0</v>
      </c>
      <c r="P2779" s="6">
        <v>156</v>
      </c>
      <c r="Q2779" s="6">
        <v>20495639.002115902</v>
      </c>
      <c r="R2779" s="7"/>
      <c r="S2779" s="16"/>
      <c r="T2779" s="9"/>
      <c r="U2779" s="10">
        <v>0</v>
      </c>
      <c r="V2779" s="11"/>
      <c r="W2779" s="17"/>
      <c r="X2779" s="13"/>
      <c r="Y2779" s="10">
        <v>0</v>
      </c>
      <c r="Z2779" s="18">
        <f>Table1[[#This Row],[Mφ_STM/Mφ_NS]]+Table1[[#This Row],[Mφ_LPS/Mφ_NS]]</f>
        <v>0</v>
      </c>
    </row>
    <row r="2780" spans="1:26" x14ac:dyDescent="0.25">
      <c r="A2780" s="5" t="s">
        <v>8613</v>
      </c>
      <c r="B2780" s="15" t="s">
        <v>8614</v>
      </c>
      <c r="C2780" s="6"/>
      <c r="D2780" s="6"/>
      <c r="E2780" s="6"/>
      <c r="F2780" s="7"/>
      <c r="G2780" s="8"/>
      <c r="H2780" s="9"/>
      <c r="I2780" s="10">
        <v>0</v>
      </c>
      <c r="J2780" s="11"/>
      <c r="K2780" s="12"/>
      <c r="L2780" s="13"/>
      <c r="M2780" s="10">
        <v>0</v>
      </c>
      <c r="N2780" s="14">
        <f>Table1[[#This Row],[DC_STM/DC_NS]]+Table1[[#This Row],[DC_LPS/DC_NS]]</f>
        <v>0</v>
      </c>
      <c r="O2780" s="6">
        <v>0</v>
      </c>
      <c r="P2780" s="6">
        <v>41</v>
      </c>
      <c r="Q2780" s="6">
        <v>5727984.8630099799</v>
      </c>
      <c r="R2780" s="7"/>
      <c r="S2780" s="16"/>
      <c r="T2780" s="9"/>
      <c r="U2780" s="10">
        <v>0</v>
      </c>
      <c r="V2780" s="11"/>
      <c r="W2780" s="17"/>
      <c r="X2780" s="13"/>
      <c r="Y2780" s="10">
        <v>0</v>
      </c>
      <c r="Z2780" s="18">
        <f>Table1[[#This Row],[Mφ_STM/Mφ_NS]]+Table1[[#This Row],[Mφ_LPS/Mφ_NS]]</f>
        <v>0</v>
      </c>
    </row>
    <row r="2781" spans="1:26" x14ac:dyDescent="0.25">
      <c r="A2781" s="5" t="s">
        <v>8615</v>
      </c>
      <c r="B2781" s="15" t="s">
        <v>8616</v>
      </c>
      <c r="C2781" s="6">
        <v>4</v>
      </c>
      <c r="D2781" s="6">
        <v>22</v>
      </c>
      <c r="E2781" s="6">
        <v>11839462.107638899</v>
      </c>
      <c r="F2781" s="7">
        <v>1.34315809553272</v>
      </c>
      <c r="G2781" s="8" t="s">
        <v>8617</v>
      </c>
      <c r="H2781" s="9">
        <v>134.681814862946</v>
      </c>
      <c r="I2781" s="10">
        <v>14</v>
      </c>
      <c r="J2781" s="11">
        <v>0.29354114180840502</v>
      </c>
      <c r="K2781" s="12" t="s">
        <v>8618</v>
      </c>
      <c r="L2781" s="13">
        <v>98.994566724409907</v>
      </c>
      <c r="M2781" s="10">
        <v>14</v>
      </c>
      <c r="N2781" s="14">
        <f>Table1[[#This Row],[DC_STM/DC_NS]]+Table1[[#This Row],[DC_LPS/DC_NS]]</f>
        <v>1.6366992373411251</v>
      </c>
      <c r="O2781" s="6"/>
      <c r="P2781" s="6"/>
      <c r="Q2781" s="6"/>
      <c r="R2781" s="7"/>
      <c r="S2781" s="16"/>
      <c r="T2781" s="9"/>
      <c r="U2781" s="10">
        <v>0</v>
      </c>
      <c r="V2781" s="11"/>
      <c r="W2781" s="17"/>
      <c r="X2781" s="13"/>
      <c r="Y2781" s="10">
        <v>0</v>
      </c>
      <c r="Z2781" s="18">
        <f>Table1[[#This Row],[Mφ_STM/Mφ_NS]]+Table1[[#This Row],[Mφ_LPS/Mφ_NS]]</f>
        <v>0</v>
      </c>
    </row>
    <row r="2782" spans="1:26" x14ac:dyDescent="0.25">
      <c r="A2782" s="5" t="s">
        <v>8619</v>
      </c>
      <c r="B2782" s="15" t="s">
        <v>8620</v>
      </c>
      <c r="C2782" s="6">
        <v>1</v>
      </c>
      <c r="D2782" s="6">
        <v>1</v>
      </c>
      <c r="E2782" s="6">
        <v>0</v>
      </c>
      <c r="F2782" s="7"/>
      <c r="G2782" s="8"/>
      <c r="H2782" s="9"/>
      <c r="I2782" s="10">
        <v>0</v>
      </c>
      <c r="J2782" s="11"/>
      <c r="K2782" s="12"/>
      <c r="L2782" s="13"/>
      <c r="M2782" s="10">
        <v>0</v>
      </c>
      <c r="N2782" s="14">
        <f>Table1[[#This Row],[DC_STM/DC_NS]]+Table1[[#This Row],[DC_LPS/DC_NS]]</f>
        <v>0</v>
      </c>
      <c r="O2782" s="6"/>
      <c r="P2782" s="6"/>
      <c r="Q2782" s="6"/>
      <c r="R2782" s="7"/>
      <c r="S2782" s="16"/>
      <c r="T2782" s="9"/>
      <c r="U2782" s="10">
        <v>0</v>
      </c>
      <c r="V2782" s="11"/>
      <c r="W2782" s="17"/>
      <c r="X2782" s="13"/>
      <c r="Y2782" s="10">
        <v>0</v>
      </c>
      <c r="Z2782" s="18">
        <f>Table1[[#This Row],[Mφ_STM/Mφ_NS]]+Table1[[#This Row],[Mφ_LPS/Mφ_NS]]</f>
        <v>0</v>
      </c>
    </row>
    <row r="2783" spans="1:26" x14ac:dyDescent="0.25">
      <c r="A2783" s="5" t="s">
        <v>8621</v>
      </c>
      <c r="B2783" s="15" t="s">
        <v>8622</v>
      </c>
      <c r="C2783" s="6"/>
      <c r="D2783" s="6"/>
      <c r="E2783" s="6"/>
      <c r="F2783" s="7"/>
      <c r="G2783" s="8"/>
      <c r="H2783" s="9"/>
      <c r="I2783" s="10">
        <v>0</v>
      </c>
      <c r="J2783" s="11"/>
      <c r="K2783" s="12"/>
      <c r="L2783" s="13"/>
      <c r="M2783" s="10">
        <v>0</v>
      </c>
      <c r="N2783" s="14">
        <f>Table1[[#This Row],[DC_STM/DC_NS]]+Table1[[#This Row],[DC_LPS/DC_NS]]</f>
        <v>0</v>
      </c>
      <c r="O2783" s="6">
        <v>1</v>
      </c>
      <c r="P2783" s="6">
        <v>2</v>
      </c>
      <c r="Q2783" s="6">
        <v>1219131.2587890599</v>
      </c>
      <c r="R2783" s="7"/>
      <c r="S2783" s="16"/>
      <c r="T2783" s="9"/>
      <c r="U2783" s="10">
        <v>0</v>
      </c>
      <c r="V2783" s="11"/>
      <c r="W2783" s="17"/>
      <c r="X2783" s="13"/>
      <c r="Y2783" s="10">
        <v>0</v>
      </c>
      <c r="Z2783" s="18">
        <f>Table1[[#This Row],[Mφ_STM/Mφ_NS]]+Table1[[#This Row],[Mφ_LPS/Mφ_NS]]</f>
        <v>0</v>
      </c>
    </row>
    <row r="2784" spans="1:26" x14ac:dyDescent="0.25">
      <c r="A2784" s="5" t="s">
        <v>8623</v>
      </c>
      <c r="B2784" s="15" t="s">
        <v>8624</v>
      </c>
      <c r="C2784" s="6">
        <v>1</v>
      </c>
      <c r="D2784" s="6">
        <v>37</v>
      </c>
      <c r="E2784" s="6">
        <v>30967822.455729201</v>
      </c>
      <c r="F2784" s="7">
        <v>0.94244543407766501</v>
      </c>
      <c r="G2784" s="8" t="s">
        <v>8625</v>
      </c>
      <c r="H2784" s="9">
        <v>76.333289727712597</v>
      </c>
      <c r="I2784" s="10">
        <v>12</v>
      </c>
      <c r="J2784" s="11">
        <v>0.92999696109473495</v>
      </c>
      <c r="K2784" s="12" t="s">
        <v>8626</v>
      </c>
      <c r="L2784" s="13">
        <v>27.405467726194299</v>
      </c>
      <c r="M2784" s="10">
        <v>16</v>
      </c>
      <c r="N2784" s="14">
        <f>Table1[[#This Row],[DC_STM/DC_NS]]+Table1[[#This Row],[DC_LPS/DC_NS]]</f>
        <v>1.8724423951724001</v>
      </c>
      <c r="O2784" s="6">
        <v>2</v>
      </c>
      <c r="P2784" s="6">
        <v>41</v>
      </c>
      <c r="Q2784" s="6">
        <v>8891984.08203125</v>
      </c>
      <c r="R2784" s="7">
        <v>5.0996493791165696</v>
      </c>
      <c r="S2784" s="16" t="s">
        <v>8627</v>
      </c>
      <c r="T2784" s="9">
        <v>94.426491827144801</v>
      </c>
      <c r="U2784" s="10">
        <v>13</v>
      </c>
      <c r="V2784" s="11">
        <v>0.63748631920022303</v>
      </c>
      <c r="W2784" s="17" t="s">
        <v>8627</v>
      </c>
      <c r="X2784" s="13">
        <v>62.9103096955171</v>
      </c>
      <c r="Y2784" s="10">
        <v>13</v>
      </c>
      <c r="Z2784" s="18">
        <f>Table1[[#This Row],[Mφ_STM/Mφ_NS]]+Table1[[#This Row],[Mφ_LPS/Mφ_NS]]</f>
        <v>5.7371356983167923</v>
      </c>
    </row>
    <row r="2785" spans="1:26" x14ac:dyDescent="0.25">
      <c r="A2785" s="5" t="s">
        <v>8628</v>
      </c>
      <c r="B2785" s="15" t="s">
        <v>8629</v>
      </c>
      <c r="C2785" s="6">
        <v>3</v>
      </c>
      <c r="D2785" s="6">
        <v>11</v>
      </c>
      <c r="E2785" s="6">
        <v>536136.357421875</v>
      </c>
      <c r="F2785" s="7">
        <v>4.5456559842692701E-2</v>
      </c>
      <c r="G2785" s="8" t="s">
        <v>7408</v>
      </c>
      <c r="H2785" s="9">
        <v>101.476945931355</v>
      </c>
      <c r="I2785" s="10">
        <v>4</v>
      </c>
      <c r="J2785" s="11">
        <v>0.17484447943381101</v>
      </c>
      <c r="K2785" s="12" t="s">
        <v>161</v>
      </c>
      <c r="L2785" s="13">
        <v>88.700236812201695</v>
      </c>
      <c r="M2785" s="10">
        <v>5</v>
      </c>
      <c r="N2785" s="14">
        <f>Table1[[#This Row],[DC_STM/DC_NS]]+Table1[[#This Row],[DC_LPS/DC_NS]]</f>
        <v>0.22030103927650371</v>
      </c>
      <c r="O2785" s="6">
        <v>7</v>
      </c>
      <c r="P2785" s="6">
        <v>25</v>
      </c>
      <c r="Q2785" s="6">
        <v>1427453.81798735</v>
      </c>
      <c r="R2785" s="7">
        <v>100</v>
      </c>
      <c r="S2785" s="16" t="s">
        <v>182</v>
      </c>
      <c r="T2785" s="9"/>
      <c r="U2785" s="10">
        <v>1</v>
      </c>
      <c r="V2785" s="11">
        <v>100</v>
      </c>
      <c r="W2785" s="17" t="s">
        <v>182</v>
      </c>
      <c r="X2785" s="13"/>
      <c r="Y2785" s="10">
        <v>1</v>
      </c>
      <c r="Z2785" s="18">
        <f>Table1[[#This Row],[Mφ_STM/Mφ_NS]]+Table1[[#This Row],[Mφ_LPS/Mφ_NS]]</f>
        <v>200</v>
      </c>
    </row>
    <row r="2786" spans="1:26" x14ac:dyDescent="0.25">
      <c r="A2786" s="5" t="s">
        <v>8630</v>
      </c>
      <c r="B2786" s="15" t="s">
        <v>8631</v>
      </c>
      <c r="C2786" s="6">
        <v>9</v>
      </c>
      <c r="D2786" s="6">
        <v>65</v>
      </c>
      <c r="E2786" s="6">
        <v>9099593.8314344604</v>
      </c>
      <c r="F2786" s="7">
        <v>0.91700844330648501</v>
      </c>
      <c r="G2786" s="8" t="s">
        <v>8632</v>
      </c>
      <c r="H2786" s="9">
        <v>114.964770407015</v>
      </c>
      <c r="I2786" s="10">
        <v>30</v>
      </c>
      <c r="J2786" s="11">
        <v>0.54432849464231903</v>
      </c>
      <c r="K2786" s="12" t="s">
        <v>8633</v>
      </c>
      <c r="L2786" s="13">
        <v>104.87598290901801</v>
      </c>
      <c r="M2786" s="10">
        <v>33</v>
      </c>
      <c r="N2786" s="14">
        <f>Table1[[#This Row],[DC_STM/DC_NS]]+Table1[[#This Row],[DC_LPS/DC_NS]]</f>
        <v>1.4613369379488041</v>
      </c>
      <c r="O2786" s="6">
        <v>9</v>
      </c>
      <c r="P2786" s="6">
        <v>46</v>
      </c>
      <c r="Q2786" s="6">
        <v>3842256.1399264899</v>
      </c>
      <c r="R2786" s="7">
        <v>9.0505137386369903</v>
      </c>
      <c r="S2786" s="16" t="s">
        <v>8634</v>
      </c>
      <c r="T2786" s="9">
        <v>144.890186462054</v>
      </c>
      <c r="U2786" s="10">
        <v>24</v>
      </c>
      <c r="V2786" s="11">
        <v>0.91812960825624801</v>
      </c>
      <c r="W2786" s="17" t="s">
        <v>8635</v>
      </c>
      <c r="X2786" s="13">
        <v>102.188213833145</v>
      </c>
      <c r="Y2786" s="10">
        <v>22</v>
      </c>
      <c r="Z2786" s="18">
        <f>Table1[[#This Row],[Mφ_STM/Mφ_NS]]+Table1[[#This Row],[Mφ_LPS/Mφ_NS]]</f>
        <v>9.9686433468932378</v>
      </c>
    </row>
    <row r="2787" spans="1:26" x14ac:dyDescent="0.25">
      <c r="A2787" s="5" t="s">
        <v>8636</v>
      </c>
      <c r="B2787" s="15" t="s">
        <v>8637</v>
      </c>
      <c r="C2787" s="6">
        <v>8</v>
      </c>
      <c r="D2787" s="6">
        <v>38</v>
      </c>
      <c r="E2787" s="6">
        <v>13135294.8251657</v>
      </c>
      <c r="F2787" s="7">
        <v>1.9030029826204999</v>
      </c>
      <c r="G2787" s="8" t="s">
        <v>8638</v>
      </c>
      <c r="H2787" s="9">
        <v>60.470537659491498</v>
      </c>
      <c r="I2787" s="10">
        <v>21</v>
      </c>
      <c r="J2787" s="11">
        <v>0.535812796178184</v>
      </c>
      <c r="K2787" s="12" t="s">
        <v>8639</v>
      </c>
      <c r="L2787" s="13">
        <v>71.5968021282563</v>
      </c>
      <c r="M2787" s="10">
        <v>18</v>
      </c>
      <c r="N2787" s="14">
        <f>Table1[[#This Row],[DC_STM/DC_NS]]+Table1[[#This Row],[DC_LPS/DC_NS]]</f>
        <v>2.4388157787986842</v>
      </c>
      <c r="O2787" s="6">
        <v>9</v>
      </c>
      <c r="P2787" s="6">
        <v>28</v>
      </c>
      <c r="Q2787" s="6">
        <v>4714850.8608165896</v>
      </c>
      <c r="R2787" s="7">
        <v>33.617806913662903</v>
      </c>
      <c r="S2787" s="16" t="s">
        <v>8640</v>
      </c>
      <c r="T2787" s="9">
        <v>116.79070021047001</v>
      </c>
      <c r="U2787" s="10">
        <v>6</v>
      </c>
      <c r="V2787" s="11">
        <v>14.640605797819999</v>
      </c>
      <c r="W2787" s="17" t="s">
        <v>8641</v>
      </c>
      <c r="X2787" s="13">
        <v>192.58975752832899</v>
      </c>
      <c r="Y2787" s="10">
        <v>5</v>
      </c>
      <c r="Z2787" s="18">
        <f>Table1[[#This Row],[Mφ_STM/Mφ_NS]]+Table1[[#This Row],[Mφ_LPS/Mφ_NS]]</f>
        <v>48.258412711482904</v>
      </c>
    </row>
    <row r="2788" spans="1:26" x14ac:dyDescent="0.25">
      <c r="A2788" s="5" t="s">
        <v>8642</v>
      </c>
      <c r="B2788" s="15" t="s">
        <v>8643</v>
      </c>
      <c r="C2788" s="6">
        <v>6</v>
      </c>
      <c r="D2788" s="6">
        <v>33</v>
      </c>
      <c r="E2788" s="6">
        <v>5217313.4877387099</v>
      </c>
      <c r="F2788" s="7">
        <v>0.84378767187991699</v>
      </c>
      <c r="G2788" s="8" t="s">
        <v>8644</v>
      </c>
      <c r="H2788" s="9">
        <v>124.936336378391</v>
      </c>
      <c r="I2788" s="10">
        <v>14</v>
      </c>
      <c r="J2788" s="11">
        <v>0.83299451247257295</v>
      </c>
      <c r="K2788" s="12" t="s">
        <v>8645</v>
      </c>
      <c r="L2788" s="13">
        <v>116.837057112929</v>
      </c>
      <c r="M2788" s="10">
        <v>15</v>
      </c>
      <c r="N2788" s="14">
        <f>Table1[[#This Row],[DC_STM/DC_NS]]+Table1[[#This Row],[DC_LPS/DC_NS]]</f>
        <v>1.6767821843524899</v>
      </c>
      <c r="O2788" s="6">
        <v>3</v>
      </c>
      <c r="P2788" s="6">
        <v>4</v>
      </c>
      <c r="Q2788" s="6">
        <v>3907880.91015625</v>
      </c>
      <c r="R2788" s="7">
        <v>14.6608342026346</v>
      </c>
      <c r="S2788" s="16" t="s">
        <v>431</v>
      </c>
      <c r="T2788" s="9"/>
      <c r="U2788" s="10">
        <v>1</v>
      </c>
      <c r="V2788" s="11">
        <v>1.34608861575524E-2</v>
      </c>
      <c r="W2788" s="17" t="s">
        <v>431</v>
      </c>
      <c r="X2788" s="13"/>
      <c r="Y2788" s="10">
        <v>1</v>
      </c>
      <c r="Z2788" s="18">
        <f>Table1[[#This Row],[Mφ_STM/Mφ_NS]]+Table1[[#This Row],[Mφ_LPS/Mφ_NS]]</f>
        <v>14.674295088792153</v>
      </c>
    </row>
    <row r="2789" spans="1:26" x14ac:dyDescent="0.25">
      <c r="A2789" s="5" t="s">
        <v>8646</v>
      </c>
      <c r="B2789" s="15" t="s">
        <v>8647</v>
      </c>
      <c r="C2789" s="6"/>
      <c r="D2789" s="6"/>
      <c r="E2789" s="6"/>
      <c r="F2789" s="7"/>
      <c r="G2789" s="8"/>
      <c r="H2789" s="9"/>
      <c r="I2789" s="10">
        <v>0</v>
      </c>
      <c r="J2789" s="11"/>
      <c r="K2789" s="12"/>
      <c r="L2789" s="13"/>
      <c r="M2789" s="10">
        <v>0</v>
      </c>
      <c r="N2789" s="14">
        <f>Table1[[#This Row],[DC_STM/DC_NS]]+Table1[[#This Row],[DC_LPS/DC_NS]]</f>
        <v>0</v>
      </c>
      <c r="O2789" s="6">
        <v>1</v>
      </c>
      <c r="P2789" s="6">
        <v>111</v>
      </c>
      <c r="Q2789" s="6">
        <v>18086500.305013001</v>
      </c>
      <c r="R2789" s="7">
        <v>1</v>
      </c>
      <c r="S2789" s="16" t="s">
        <v>34</v>
      </c>
      <c r="T2789" s="9"/>
      <c r="U2789" s="10">
        <v>1</v>
      </c>
      <c r="V2789" s="11">
        <v>100</v>
      </c>
      <c r="W2789" s="17" t="s">
        <v>34</v>
      </c>
      <c r="X2789" s="13"/>
      <c r="Y2789" s="10">
        <v>1</v>
      </c>
      <c r="Z2789" s="18">
        <f>Table1[[#This Row],[Mφ_STM/Mφ_NS]]+Table1[[#This Row],[Mφ_LPS/Mφ_NS]]</f>
        <v>101</v>
      </c>
    </row>
    <row r="2790" spans="1:26" x14ac:dyDescent="0.25">
      <c r="A2790" s="5" t="s">
        <v>8648</v>
      </c>
      <c r="B2790" s="15" t="s">
        <v>8649</v>
      </c>
      <c r="C2790" s="6">
        <v>1</v>
      </c>
      <c r="D2790" s="6">
        <v>80</v>
      </c>
      <c r="E2790" s="6">
        <v>40668928.5480415</v>
      </c>
      <c r="F2790" s="7">
        <v>3.0980487035780899</v>
      </c>
      <c r="G2790" s="8" t="s">
        <v>182</v>
      </c>
      <c r="H2790" s="9"/>
      <c r="I2790" s="10">
        <v>1</v>
      </c>
      <c r="J2790" s="11">
        <v>0.63069059682292905</v>
      </c>
      <c r="K2790" s="12" t="s">
        <v>182</v>
      </c>
      <c r="L2790" s="13"/>
      <c r="M2790" s="10">
        <v>1</v>
      </c>
      <c r="N2790" s="14">
        <f>Table1[[#This Row],[DC_STM/DC_NS]]+Table1[[#This Row],[DC_LPS/DC_NS]]</f>
        <v>3.7287393004010188</v>
      </c>
      <c r="O2790" s="6"/>
      <c r="P2790" s="6"/>
      <c r="Q2790" s="6"/>
      <c r="R2790" s="7"/>
      <c r="S2790" s="16"/>
      <c r="T2790" s="9"/>
      <c r="U2790" s="10">
        <v>0</v>
      </c>
      <c r="V2790" s="11"/>
      <c r="W2790" s="17"/>
      <c r="X2790" s="13"/>
      <c r="Y2790" s="10">
        <v>0</v>
      </c>
      <c r="Z2790" s="18">
        <f>Table1[[#This Row],[Mφ_STM/Mφ_NS]]+Table1[[#This Row],[Mφ_LPS/Mφ_NS]]</f>
        <v>0</v>
      </c>
    </row>
    <row r="2791" spans="1:26" x14ac:dyDescent="0.25">
      <c r="A2791" s="5" t="s">
        <v>8650</v>
      </c>
      <c r="B2791" s="15" t="s">
        <v>8651</v>
      </c>
      <c r="C2791" s="6">
        <v>6</v>
      </c>
      <c r="D2791" s="6">
        <v>23</v>
      </c>
      <c r="E2791" s="6">
        <v>3118719.6618923601</v>
      </c>
      <c r="F2791" s="7">
        <v>0.74586970777952699</v>
      </c>
      <c r="G2791" s="8" t="s">
        <v>8652</v>
      </c>
      <c r="H2791" s="9">
        <v>71.735315027365402</v>
      </c>
      <c r="I2791" s="10">
        <v>12</v>
      </c>
      <c r="J2791" s="11">
        <v>0.665162838357233</v>
      </c>
      <c r="K2791" s="12" t="s">
        <v>8653</v>
      </c>
      <c r="L2791" s="13">
        <v>62.017808211882503</v>
      </c>
      <c r="M2791" s="10">
        <v>14</v>
      </c>
      <c r="N2791" s="14">
        <f>Table1[[#This Row],[DC_STM/DC_NS]]+Table1[[#This Row],[DC_LPS/DC_NS]]</f>
        <v>1.4110325461367599</v>
      </c>
      <c r="O2791" s="6">
        <v>6</v>
      </c>
      <c r="P2791" s="6">
        <v>21</v>
      </c>
      <c r="Q2791" s="6">
        <v>1551307.06983901</v>
      </c>
      <c r="R2791" s="7">
        <v>10.099394512923499</v>
      </c>
      <c r="S2791" s="16" t="s">
        <v>8654</v>
      </c>
      <c r="T2791" s="9">
        <v>113.834544638602</v>
      </c>
      <c r="U2791" s="10">
        <v>6</v>
      </c>
      <c r="V2791" s="11">
        <v>0.63228758549111097</v>
      </c>
      <c r="W2791" s="17" t="s">
        <v>8655</v>
      </c>
      <c r="X2791" s="13">
        <v>48.517746875128203</v>
      </c>
      <c r="Y2791" s="10">
        <v>6</v>
      </c>
      <c r="Z2791" s="18">
        <f>Table1[[#This Row],[Mφ_STM/Mφ_NS]]+Table1[[#This Row],[Mφ_LPS/Mφ_NS]]</f>
        <v>10.731682098414611</v>
      </c>
    </row>
    <row r="2792" spans="1:26" x14ac:dyDescent="0.25">
      <c r="A2792" s="5" t="s">
        <v>8656</v>
      </c>
      <c r="B2792" s="15" t="s">
        <v>8657</v>
      </c>
      <c r="C2792" s="6">
        <v>13</v>
      </c>
      <c r="D2792" s="6">
        <v>140</v>
      </c>
      <c r="E2792" s="6">
        <v>13525172.1490885</v>
      </c>
      <c r="F2792" s="7">
        <v>0.81105367562761399</v>
      </c>
      <c r="G2792" s="8" t="s">
        <v>8658</v>
      </c>
      <c r="H2792" s="9">
        <v>77.023433346504603</v>
      </c>
      <c r="I2792" s="10">
        <v>64</v>
      </c>
      <c r="J2792" s="11">
        <v>0.87675361232873605</v>
      </c>
      <c r="K2792" s="12" t="s">
        <v>8659</v>
      </c>
      <c r="L2792" s="13">
        <v>41.232720424682803</v>
      </c>
      <c r="M2792" s="10">
        <v>67</v>
      </c>
      <c r="N2792" s="14">
        <f>Table1[[#This Row],[DC_STM/DC_NS]]+Table1[[#This Row],[DC_LPS/DC_NS]]</f>
        <v>1.6878072879563502</v>
      </c>
      <c r="O2792" s="6">
        <v>10</v>
      </c>
      <c r="P2792" s="6">
        <v>141</v>
      </c>
      <c r="Q2792" s="6">
        <v>6462292.9353841096</v>
      </c>
      <c r="R2792" s="7">
        <v>6.0371641158950897</v>
      </c>
      <c r="S2792" s="16" t="s">
        <v>8660</v>
      </c>
      <c r="T2792" s="9">
        <v>92.410981409346903</v>
      </c>
      <c r="U2792" s="10">
        <v>50</v>
      </c>
      <c r="V2792" s="11">
        <v>0.65353231409510404</v>
      </c>
      <c r="W2792" s="17" t="s">
        <v>8661</v>
      </c>
      <c r="X2792" s="13">
        <v>65.634576458027894</v>
      </c>
      <c r="Y2792" s="10">
        <v>49</v>
      </c>
      <c r="Z2792" s="18">
        <f>Table1[[#This Row],[Mφ_STM/Mφ_NS]]+Table1[[#This Row],[Mφ_LPS/Mφ_NS]]</f>
        <v>6.6906964299901936</v>
      </c>
    </row>
    <row r="2793" spans="1:26" x14ac:dyDescent="0.25">
      <c r="A2793" s="5" t="s">
        <v>8662</v>
      </c>
      <c r="B2793" s="15" t="s">
        <v>8663</v>
      </c>
      <c r="C2793" s="6"/>
      <c r="D2793" s="6"/>
      <c r="E2793" s="6"/>
      <c r="F2793" s="7"/>
      <c r="G2793" s="8"/>
      <c r="H2793" s="9"/>
      <c r="I2793" s="10">
        <v>0</v>
      </c>
      <c r="J2793" s="11"/>
      <c r="K2793" s="12"/>
      <c r="L2793" s="13"/>
      <c r="M2793" s="10">
        <v>0</v>
      </c>
      <c r="N2793" s="14">
        <f>Table1[[#This Row],[DC_STM/DC_NS]]+Table1[[#This Row],[DC_LPS/DC_NS]]</f>
        <v>0</v>
      </c>
      <c r="O2793" s="6">
        <v>1</v>
      </c>
      <c r="P2793" s="6">
        <v>600</v>
      </c>
      <c r="Q2793" s="6">
        <v>15388831.605957</v>
      </c>
      <c r="R2793" s="7">
        <v>2.3521940655727001</v>
      </c>
      <c r="S2793" s="16" t="s">
        <v>8664</v>
      </c>
      <c r="T2793" s="9">
        <v>116.90000876521999</v>
      </c>
      <c r="U2793" s="10">
        <v>7</v>
      </c>
      <c r="V2793" s="11">
        <v>0.66058372028788803</v>
      </c>
      <c r="W2793" s="17" t="s">
        <v>8665</v>
      </c>
      <c r="X2793" s="13">
        <v>32.4999668621208</v>
      </c>
      <c r="Y2793" s="10">
        <v>6</v>
      </c>
      <c r="Z2793" s="18">
        <f>Table1[[#This Row],[Mφ_STM/Mφ_NS]]+Table1[[#This Row],[Mφ_LPS/Mφ_NS]]</f>
        <v>3.012777785860588</v>
      </c>
    </row>
    <row r="2794" spans="1:26" x14ac:dyDescent="0.25">
      <c r="A2794" s="5" t="s">
        <v>8666</v>
      </c>
      <c r="B2794" s="15" t="s">
        <v>8667</v>
      </c>
      <c r="C2794" s="6">
        <v>9</v>
      </c>
      <c r="D2794" s="6">
        <v>65</v>
      </c>
      <c r="E2794" s="6">
        <v>7317778.8900824701</v>
      </c>
      <c r="F2794" s="7">
        <v>1.19422400748928</v>
      </c>
      <c r="G2794" s="8" t="s">
        <v>8668</v>
      </c>
      <c r="H2794" s="9">
        <v>112.331841049199</v>
      </c>
      <c r="I2794" s="10">
        <v>38</v>
      </c>
      <c r="J2794" s="11">
        <v>2.0470001237876998</v>
      </c>
      <c r="K2794" s="12" t="s">
        <v>8669</v>
      </c>
      <c r="L2794" s="13">
        <v>183.76688675059901</v>
      </c>
      <c r="M2794" s="10">
        <v>39</v>
      </c>
      <c r="N2794" s="14">
        <f>Table1[[#This Row],[DC_STM/DC_NS]]+Table1[[#This Row],[DC_LPS/DC_NS]]</f>
        <v>3.2412241312769798</v>
      </c>
      <c r="O2794" s="6">
        <v>5</v>
      </c>
      <c r="P2794" s="6">
        <v>26</v>
      </c>
      <c r="Q2794" s="6">
        <v>1176232.6923828099</v>
      </c>
      <c r="R2794" s="7">
        <v>63.101912388104502</v>
      </c>
      <c r="S2794" s="16" t="s">
        <v>8670</v>
      </c>
      <c r="T2794" s="9">
        <v>74.072430571138099</v>
      </c>
      <c r="U2794" s="10">
        <v>8</v>
      </c>
      <c r="V2794" s="11">
        <v>68.067126623532701</v>
      </c>
      <c r="W2794" s="17" t="s">
        <v>8671</v>
      </c>
      <c r="X2794" s="13">
        <v>69.208136154958396</v>
      </c>
      <c r="Y2794" s="10">
        <v>7</v>
      </c>
      <c r="Z2794" s="18">
        <f>Table1[[#This Row],[Mφ_STM/Mφ_NS]]+Table1[[#This Row],[Mφ_LPS/Mφ_NS]]</f>
        <v>131.16903901163721</v>
      </c>
    </row>
    <row r="2795" spans="1:26" x14ac:dyDescent="0.25">
      <c r="A2795" s="5" t="s">
        <v>8672</v>
      </c>
      <c r="B2795" s="15" t="s">
        <v>8673</v>
      </c>
      <c r="C2795" s="6">
        <v>0</v>
      </c>
      <c r="D2795" s="6">
        <v>221</v>
      </c>
      <c r="E2795" s="6">
        <v>55077194.727864601</v>
      </c>
      <c r="F2795" s="7"/>
      <c r="G2795" s="8"/>
      <c r="H2795" s="9"/>
      <c r="I2795" s="10">
        <v>0</v>
      </c>
      <c r="J2795" s="11"/>
      <c r="K2795" s="12"/>
      <c r="L2795" s="13"/>
      <c r="M2795" s="10">
        <v>0</v>
      </c>
      <c r="N2795" s="14">
        <f>Table1[[#This Row],[DC_STM/DC_NS]]+Table1[[#This Row],[DC_LPS/DC_NS]]</f>
        <v>0</v>
      </c>
      <c r="O2795" s="6"/>
      <c r="P2795" s="6"/>
      <c r="Q2795" s="6"/>
      <c r="R2795" s="7"/>
      <c r="S2795" s="16"/>
      <c r="T2795" s="9"/>
      <c r="U2795" s="10">
        <v>0</v>
      </c>
      <c r="V2795" s="11"/>
      <c r="W2795" s="17"/>
      <c r="X2795" s="13"/>
      <c r="Y2795" s="10">
        <v>0</v>
      </c>
      <c r="Z2795" s="18">
        <f>Table1[[#This Row],[Mφ_STM/Mφ_NS]]+Table1[[#This Row],[Mφ_LPS/Mφ_NS]]</f>
        <v>0</v>
      </c>
    </row>
    <row r="2796" spans="1:26" x14ac:dyDescent="0.25">
      <c r="A2796" s="5" t="s">
        <v>8674</v>
      </c>
      <c r="B2796" s="15" t="s">
        <v>8675</v>
      </c>
      <c r="C2796" s="6">
        <v>1</v>
      </c>
      <c r="D2796" s="6">
        <v>3</v>
      </c>
      <c r="E2796" s="6">
        <v>708813.02083333302</v>
      </c>
      <c r="F2796" s="7">
        <v>100</v>
      </c>
      <c r="G2796" s="8" t="s">
        <v>732</v>
      </c>
      <c r="H2796" s="9">
        <v>0</v>
      </c>
      <c r="I2796" s="10">
        <v>2</v>
      </c>
      <c r="J2796" s="11">
        <v>100</v>
      </c>
      <c r="K2796" s="12" t="s">
        <v>732</v>
      </c>
      <c r="L2796" s="13">
        <v>0</v>
      </c>
      <c r="M2796" s="10">
        <v>2</v>
      </c>
      <c r="N2796" s="14">
        <f>Table1[[#This Row],[DC_STM/DC_NS]]+Table1[[#This Row],[DC_LPS/DC_NS]]</f>
        <v>200</v>
      </c>
      <c r="O2796" s="6">
        <v>1</v>
      </c>
      <c r="P2796" s="6">
        <v>9</v>
      </c>
      <c r="Q2796" s="6">
        <v>330523.53234863299</v>
      </c>
      <c r="R2796" s="7">
        <v>26.239257757415601</v>
      </c>
      <c r="S2796" s="16" t="s">
        <v>8676</v>
      </c>
      <c r="T2796" s="9">
        <v>187.48767300413999</v>
      </c>
      <c r="U2796" s="10">
        <v>4</v>
      </c>
      <c r="V2796" s="11">
        <v>3.7698009685369001</v>
      </c>
      <c r="W2796" s="17" t="s">
        <v>8676</v>
      </c>
      <c r="X2796" s="13">
        <v>175.76272432243201</v>
      </c>
      <c r="Y2796" s="10">
        <v>4</v>
      </c>
      <c r="Z2796" s="18">
        <f>Table1[[#This Row],[Mφ_STM/Mφ_NS]]+Table1[[#This Row],[Mφ_LPS/Mφ_NS]]</f>
        <v>30.009058725952499</v>
      </c>
    </row>
    <row r="2797" spans="1:26" x14ac:dyDescent="0.25">
      <c r="A2797" s="15" t="s">
        <v>8677</v>
      </c>
      <c r="B2797" s="15" t="s">
        <v>8678</v>
      </c>
      <c r="C2797" s="6">
        <v>11</v>
      </c>
      <c r="D2797" s="6">
        <v>43</v>
      </c>
      <c r="E2797" s="6">
        <v>5608622.1432020403</v>
      </c>
      <c r="F2797" s="7">
        <v>11.220582427535399</v>
      </c>
      <c r="G2797" s="8" t="s">
        <v>8679</v>
      </c>
      <c r="H2797" s="9">
        <v>278.20508686972698</v>
      </c>
      <c r="I2797" s="10">
        <v>28</v>
      </c>
      <c r="J2797" s="11">
        <v>2.8804796766188701</v>
      </c>
      <c r="K2797" s="12" t="s">
        <v>8680</v>
      </c>
      <c r="L2797" s="13">
        <v>296.04354915691101</v>
      </c>
      <c r="M2797" s="10">
        <v>29</v>
      </c>
      <c r="N2797" s="14">
        <f>Table1[[#This Row],[DC_STM/DC_NS]]+Table1[[#This Row],[DC_LPS/DC_NS]]</f>
        <v>14.10106210415427</v>
      </c>
      <c r="O2797" s="6">
        <v>10</v>
      </c>
      <c r="P2797" s="6">
        <v>24</v>
      </c>
      <c r="Q2797" s="6">
        <v>1879230.46661377</v>
      </c>
      <c r="R2797" s="7">
        <v>21.363479569126401</v>
      </c>
      <c r="S2797" s="16" t="s">
        <v>8681</v>
      </c>
      <c r="T2797" s="9">
        <v>182.454578526533</v>
      </c>
      <c r="U2797" s="10">
        <v>9</v>
      </c>
      <c r="V2797" s="11">
        <v>16.974524224943799</v>
      </c>
      <c r="W2797" s="17" t="s">
        <v>8682</v>
      </c>
      <c r="X2797" s="13">
        <v>239.624228109792</v>
      </c>
      <c r="Y2797" s="10">
        <v>7</v>
      </c>
      <c r="Z2797" s="18">
        <f>Table1[[#This Row],[Mφ_STM/Mφ_NS]]+Table1[[#This Row],[Mφ_LPS/Mφ_NS]]</f>
        <v>38.338003794070204</v>
      </c>
    </row>
    <row r="2798" spans="1:26" x14ac:dyDescent="0.25">
      <c r="A2798" s="5" t="s">
        <v>8683</v>
      </c>
      <c r="B2798" s="15" t="s">
        <v>8684</v>
      </c>
      <c r="C2798" s="6">
        <v>10</v>
      </c>
      <c r="D2798" s="6">
        <v>169</v>
      </c>
      <c r="E2798" s="6">
        <v>36276106.604709201</v>
      </c>
      <c r="F2798" s="7">
        <v>1.03495440498679</v>
      </c>
      <c r="G2798" s="8" t="s">
        <v>8685</v>
      </c>
      <c r="H2798" s="9">
        <v>90.034225868756593</v>
      </c>
      <c r="I2798" s="10">
        <v>73</v>
      </c>
      <c r="J2798" s="11">
        <v>0.72042217884954896</v>
      </c>
      <c r="K2798" s="12" t="s">
        <v>8686</v>
      </c>
      <c r="L2798" s="13">
        <v>63.655402117230203</v>
      </c>
      <c r="M2798" s="10">
        <v>75</v>
      </c>
      <c r="N2798" s="14">
        <f>Table1[[#This Row],[DC_STM/DC_NS]]+Table1[[#This Row],[DC_LPS/DC_NS]]</f>
        <v>1.7553765838363389</v>
      </c>
      <c r="O2798" s="6">
        <v>7</v>
      </c>
      <c r="P2798" s="6">
        <v>106</v>
      </c>
      <c r="Q2798" s="6">
        <v>10294732.414849199</v>
      </c>
      <c r="R2798" s="7">
        <v>5.3859269655183502</v>
      </c>
      <c r="S2798" s="16" t="s">
        <v>8687</v>
      </c>
      <c r="T2798" s="9">
        <v>97.129914485640697</v>
      </c>
      <c r="U2798" s="10">
        <v>38</v>
      </c>
      <c r="V2798" s="11">
        <v>0.72253240585945699</v>
      </c>
      <c r="W2798" s="17" t="s">
        <v>8688</v>
      </c>
      <c r="X2798" s="13">
        <v>56.711199770434497</v>
      </c>
      <c r="Y2798" s="10">
        <v>36</v>
      </c>
      <c r="Z2798" s="18">
        <f>Table1[[#This Row],[Mφ_STM/Mφ_NS]]+Table1[[#This Row],[Mφ_LPS/Mφ_NS]]</f>
        <v>6.1084593713778075</v>
      </c>
    </row>
    <row r="2799" spans="1:26" x14ac:dyDescent="0.25">
      <c r="A2799" s="5" t="s">
        <v>8689</v>
      </c>
      <c r="B2799" s="15" t="s">
        <v>8690</v>
      </c>
      <c r="C2799" s="6"/>
      <c r="D2799" s="6"/>
      <c r="E2799" s="6"/>
      <c r="F2799" s="7"/>
      <c r="G2799" s="8"/>
      <c r="H2799" s="9"/>
      <c r="I2799" s="10">
        <v>0</v>
      </c>
      <c r="J2799" s="11"/>
      <c r="K2799" s="12"/>
      <c r="L2799" s="13"/>
      <c r="M2799" s="10">
        <v>0</v>
      </c>
      <c r="N2799" s="14">
        <f>Table1[[#This Row],[DC_STM/DC_NS]]+Table1[[#This Row],[DC_LPS/DC_NS]]</f>
        <v>0</v>
      </c>
      <c r="O2799" s="6">
        <v>1</v>
      </c>
      <c r="P2799" s="6">
        <v>1</v>
      </c>
      <c r="Q2799" s="6">
        <v>191694.23828125</v>
      </c>
      <c r="R2799" s="7"/>
      <c r="S2799" s="16"/>
      <c r="T2799" s="9"/>
      <c r="U2799" s="10">
        <v>0</v>
      </c>
      <c r="V2799" s="11"/>
      <c r="W2799" s="17"/>
      <c r="X2799" s="13"/>
      <c r="Y2799" s="10">
        <v>0</v>
      </c>
      <c r="Z2799" s="18">
        <f>Table1[[#This Row],[Mφ_STM/Mφ_NS]]+Table1[[#This Row],[Mφ_LPS/Mφ_NS]]</f>
        <v>0</v>
      </c>
    </row>
    <row r="2800" spans="1:26" x14ac:dyDescent="0.25">
      <c r="A2800" s="5" t="s">
        <v>8691</v>
      </c>
      <c r="B2800" s="15" t="s">
        <v>8692</v>
      </c>
      <c r="C2800" s="6"/>
      <c r="D2800" s="6"/>
      <c r="E2800" s="6"/>
      <c r="F2800" s="7"/>
      <c r="G2800" s="8"/>
      <c r="H2800" s="9"/>
      <c r="I2800" s="10">
        <v>0</v>
      </c>
      <c r="J2800" s="11"/>
      <c r="K2800" s="12"/>
      <c r="L2800" s="13"/>
      <c r="M2800" s="10">
        <v>0</v>
      </c>
      <c r="N2800" s="14">
        <f>Table1[[#This Row],[DC_STM/DC_NS]]+Table1[[#This Row],[DC_LPS/DC_NS]]</f>
        <v>0</v>
      </c>
      <c r="O2800" s="6">
        <v>1</v>
      </c>
      <c r="P2800" s="6">
        <v>1</v>
      </c>
      <c r="Q2800" s="6">
        <v>0</v>
      </c>
      <c r="R2800" s="7"/>
      <c r="S2800" s="16"/>
      <c r="T2800" s="9"/>
      <c r="U2800" s="10">
        <v>0</v>
      </c>
      <c r="V2800" s="11"/>
      <c r="W2800" s="17"/>
      <c r="X2800" s="13"/>
      <c r="Y2800" s="10">
        <v>0</v>
      </c>
      <c r="Z2800" s="18">
        <f>Table1[[#This Row],[Mφ_STM/Mφ_NS]]+Table1[[#This Row],[Mφ_LPS/Mφ_NS]]</f>
        <v>0</v>
      </c>
    </row>
    <row r="2801" spans="1:26" x14ac:dyDescent="0.25">
      <c r="A2801" s="15" t="s">
        <v>8693</v>
      </c>
      <c r="B2801" s="15" t="s">
        <v>8694</v>
      </c>
      <c r="C2801" s="6">
        <v>1</v>
      </c>
      <c r="D2801" s="6">
        <v>371</v>
      </c>
      <c r="E2801" s="6">
        <v>102466008.41341101</v>
      </c>
      <c r="F2801" s="7">
        <v>9.0777060318222098</v>
      </c>
      <c r="G2801" s="8" t="s">
        <v>855</v>
      </c>
      <c r="H2801" s="9">
        <v>315.45195856551999</v>
      </c>
      <c r="I2801" s="10">
        <v>12</v>
      </c>
      <c r="J2801" s="11">
        <v>9.1149785677779303</v>
      </c>
      <c r="K2801" s="12" t="s">
        <v>855</v>
      </c>
      <c r="L2801" s="13">
        <v>314.00889005132001</v>
      </c>
      <c r="M2801" s="10">
        <v>12</v>
      </c>
      <c r="N2801" s="14">
        <f>Table1[[#This Row],[DC_STM/DC_NS]]+Table1[[#This Row],[DC_LPS/DC_NS]]</f>
        <v>18.192684599600142</v>
      </c>
      <c r="O2801" s="6">
        <v>1</v>
      </c>
      <c r="P2801" s="6">
        <v>448</v>
      </c>
      <c r="Q2801" s="6">
        <v>136738850.86436599</v>
      </c>
      <c r="R2801" s="7">
        <v>8.4775822345566691</v>
      </c>
      <c r="S2801" s="16" t="s">
        <v>855</v>
      </c>
      <c r="T2801" s="9">
        <v>103.73062665494901</v>
      </c>
      <c r="U2801" s="10">
        <v>12</v>
      </c>
      <c r="V2801" s="11">
        <v>0.524607489387653</v>
      </c>
      <c r="W2801" s="17" t="s">
        <v>855</v>
      </c>
      <c r="X2801" s="13">
        <v>56.752460122229301</v>
      </c>
      <c r="Y2801" s="10">
        <v>12</v>
      </c>
      <c r="Z2801" s="18">
        <f>Table1[[#This Row],[Mφ_STM/Mφ_NS]]+Table1[[#This Row],[Mφ_LPS/Mφ_NS]]</f>
        <v>9.0021897239443227</v>
      </c>
    </row>
    <row r="2802" spans="1:26" x14ac:dyDescent="0.25">
      <c r="A2802" s="5" t="s">
        <v>8695</v>
      </c>
      <c r="B2802" s="15" t="s">
        <v>8696</v>
      </c>
      <c r="C2802" s="6">
        <v>2</v>
      </c>
      <c r="D2802" s="6">
        <v>4</v>
      </c>
      <c r="E2802" s="6">
        <v>1462371.6484375</v>
      </c>
      <c r="F2802" s="7">
        <v>4.3960838779345597</v>
      </c>
      <c r="G2802" s="8" t="s">
        <v>431</v>
      </c>
      <c r="H2802" s="9"/>
      <c r="I2802" s="10">
        <v>1</v>
      </c>
      <c r="J2802" s="11">
        <v>0.37661207894189702</v>
      </c>
      <c r="K2802" s="12" t="s">
        <v>4791</v>
      </c>
      <c r="L2802" s="13">
        <v>137.666262756648</v>
      </c>
      <c r="M2802" s="10">
        <v>2</v>
      </c>
      <c r="N2802" s="14">
        <f>Table1[[#This Row],[DC_STM/DC_NS]]+Table1[[#This Row],[DC_LPS/DC_NS]]</f>
        <v>4.7726959568764569</v>
      </c>
      <c r="O2802" s="6"/>
      <c r="P2802" s="6"/>
      <c r="Q2802" s="6"/>
      <c r="R2802" s="7"/>
      <c r="S2802" s="16"/>
      <c r="T2802" s="9"/>
      <c r="U2802" s="10">
        <v>0</v>
      </c>
      <c r="V2802" s="11"/>
      <c r="W2802" s="17"/>
      <c r="X2802" s="13"/>
      <c r="Y2802" s="10">
        <v>0</v>
      </c>
      <c r="Z2802" s="18">
        <f>Table1[[#This Row],[Mφ_STM/Mφ_NS]]+Table1[[#This Row],[Mφ_LPS/Mφ_NS]]</f>
        <v>0</v>
      </c>
    </row>
    <row r="2803" spans="1:26" x14ac:dyDescent="0.25">
      <c r="A2803" s="5" t="s">
        <v>8697</v>
      </c>
      <c r="B2803" s="15" t="s">
        <v>8698</v>
      </c>
      <c r="C2803" s="6"/>
      <c r="D2803" s="6"/>
      <c r="E2803" s="6"/>
      <c r="F2803" s="7"/>
      <c r="G2803" s="8"/>
      <c r="H2803" s="9"/>
      <c r="I2803" s="10">
        <v>0</v>
      </c>
      <c r="J2803" s="11"/>
      <c r="K2803" s="12"/>
      <c r="L2803" s="13"/>
      <c r="M2803" s="10">
        <v>0</v>
      </c>
      <c r="N2803" s="14">
        <f>Table1[[#This Row],[DC_STM/DC_NS]]+Table1[[#This Row],[DC_LPS/DC_NS]]</f>
        <v>0</v>
      </c>
      <c r="O2803" s="6">
        <v>1</v>
      </c>
      <c r="P2803" s="6">
        <v>1</v>
      </c>
      <c r="Q2803" s="6">
        <v>286361.6484375</v>
      </c>
      <c r="R2803" s="7">
        <v>0.01</v>
      </c>
      <c r="S2803" s="16" t="s">
        <v>97</v>
      </c>
      <c r="T2803" s="9"/>
      <c r="U2803" s="10">
        <v>1</v>
      </c>
      <c r="V2803" s="11">
        <v>0.295279085279955</v>
      </c>
      <c r="W2803" s="17" t="s">
        <v>97</v>
      </c>
      <c r="X2803" s="13"/>
      <c r="Y2803" s="10">
        <v>1</v>
      </c>
      <c r="Z2803" s="18">
        <f>Table1[[#This Row],[Mφ_STM/Mφ_NS]]+Table1[[#This Row],[Mφ_LPS/Mφ_NS]]</f>
        <v>0.30527908527995501</v>
      </c>
    </row>
    <row r="2804" spans="1:26" x14ac:dyDescent="0.25">
      <c r="A2804" s="5" t="s">
        <v>8699</v>
      </c>
      <c r="B2804" s="15" t="s">
        <v>8700</v>
      </c>
      <c r="C2804" s="6">
        <v>12</v>
      </c>
      <c r="D2804" s="6">
        <v>54</v>
      </c>
      <c r="E2804" s="6">
        <v>5579535.5504692905</v>
      </c>
      <c r="F2804" s="7">
        <v>2.5326715127553299</v>
      </c>
      <c r="G2804" s="8" t="s">
        <v>8701</v>
      </c>
      <c r="H2804" s="9">
        <v>143.06982150252699</v>
      </c>
      <c r="I2804" s="10">
        <v>28</v>
      </c>
      <c r="J2804" s="11">
        <v>0.92934027443925704</v>
      </c>
      <c r="K2804" s="12" t="s">
        <v>8702</v>
      </c>
      <c r="L2804" s="13">
        <v>143.94332646244499</v>
      </c>
      <c r="M2804" s="10">
        <v>25</v>
      </c>
      <c r="N2804" s="14">
        <f>Table1[[#This Row],[DC_STM/DC_NS]]+Table1[[#This Row],[DC_LPS/DC_NS]]</f>
        <v>3.4620117871945868</v>
      </c>
      <c r="O2804" s="6"/>
      <c r="P2804" s="6"/>
      <c r="Q2804" s="6"/>
      <c r="R2804" s="7"/>
      <c r="S2804" s="16"/>
      <c r="T2804" s="9"/>
      <c r="U2804" s="10">
        <v>0</v>
      </c>
      <c r="V2804" s="11"/>
      <c r="W2804" s="17"/>
      <c r="X2804" s="13"/>
      <c r="Y2804" s="10">
        <v>0</v>
      </c>
      <c r="Z2804" s="18">
        <f>Table1[[#This Row],[Mφ_STM/Mφ_NS]]+Table1[[#This Row],[Mφ_LPS/Mφ_NS]]</f>
        <v>0</v>
      </c>
    </row>
    <row r="2805" spans="1:26" x14ac:dyDescent="0.25">
      <c r="A2805" s="5" t="s">
        <v>8703</v>
      </c>
      <c r="B2805" s="15" t="s">
        <v>8704</v>
      </c>
      <c r="C2805" s="6">
        <v>4</v>
      </c>
      <c r="D2805" s="6">
        <v>23</v>
      </c>
      <c r="E2805" s="6">
        <v>9119023.1117931493</v>
      </c>
      <c r="F2805" s="7">
        <v>4.5175552572043101</v>
      </c>
      <c r="G2805" s="8" t="s">
        <v>8705</v>
      </c>
      <c r="H2805" s="9">
        <v>87.8555536450489</v>
      </c>
      <c r="I2805" s="10">
        <v>9</v>
      </c>
      <c r="J2805" s="11">
        <v>2.4214123116225501</v>
      </c>
      <c r="K2805" s="12" t="s">
        <v>8706</v>
      </c>
      <c r="L2805" s="13">
        <v>151.616784735674</v>
      </c>
      <c r="M2805" s="10">
        <v>7</v>
      </c>
      <c r="N2805" s="14">
        <f>Table1[[#This Row],[DC_STM/DC_NS]]+Table1[[#This Row],[DC_LPS/DC_NS]]</f>
        <v>6.9389675688268602</v>
      </c>
      <c r="O2805" s="6">
        <v>2</v>
      </c>
      <c r="P2805" s="6">
        <v>10</v>
      </c>
      <c r="Q2805" s="6">
        <v>1233330.55004883</v>
      </c>
      <c r="R2805" s="7"/>
      <c r="S2805" s="16"/>
      <c r="T2805" s="9"/>
      <c r="U2805" s="10">
        <v>0</v>
      </c>
      <c r="V2805" s="11">
        <v>1.2834539572360599</v>
      </c>
      <c r="W2805" s="17" t="s">
        <v>97</v>
      </c>
      <c r="X2805" s="13"/>
      <c r="Y2805" s="10">
        <v>1</v>
      </c>
      <c r="Z2805" s="18">
        <f>Table1[[#This Row],[Mφ_STM/Mφ_NS]]+Table1[[#This Row],[Mφ_LPS/Mφ_NS]]</f>
        <v>1.2834539572360599</v>
      </c>
    </row>
    <row r="2806" spans="1:26" x14ac:dyDescent="0.25">
      <c r="A2806" s="5" t="s">
        <v>8707</v>
      </c>
      <c r="B2806" s="15" t="s">
        <v>8708</v>
      </c>
      <c r="C2806" s="6"/>
      <c r="D2806" s="6"/>
      <c r="E2806" s="6"/>
      <c r="F2806" s="7"/>
      <c r="G2806" s="8"/>
      <c r="H2806" s="9"/>
      <c r="I2806" s="10">
        <v>0</v>
      </c>
      <c r="J2806" s="11"/>
      <c r="K2806" s="12"/>
      <c r="L2806" s="13"/>
      <c r="M2806" s="10">
        <v>0</v>
      </c>
      <c r="N2806" s="14">
        <f>Table1[[#This Row],[DC_STM/DC_NS]]+Table1[[#This Row],[DC_LPS/DC_NS]]</f>
        <v>0</v>
      </c>
      <c r="O2806" s="6">
        <v>2</v>
      </c>
      <c r="P2806" s="6">
        <v>3</v>
      </c>
      <c r="Q2806" s="6">
        <v>1932933.4527994799</v>
      </c>
      <c r="R2806" s="7"/>
      <c r="S2806" s="16"/>
      <c r="T2806" s="9"/>
      <c r="U2806" s="10">
        <v>0</v>
      </c>
      <c r="V2806" s="11"/>
      <c r="W2806" s="17"/>
      <c r="X2806" s="13"/>
      <c r="Y2806" s="10">
        <v>0</v>
      </c>
      <c r="Z2806" s="18">
        <f>Table1[[#This Row],[Mφ_STM/Mφ_NS]]+Table1[[#This Row],[Mφ_LPS/Mφ_NS]]</f>
        <v>0</v>
      </c>
    </row>
    <row r="2807" spans="1:26" x14ac:dyDescent="0.25">
      <c r="A2807" s="5" t="s">
        <v>8709</v>
      </c>
      <c r="B2807" s="15" t="s">
        <v>8710</v>
      </c>
      <c r="C2807" s="6">
        <v>2</v>
      </c>
      <c r="D2807" s="6">
        <v>276</v>
      </c>
      <c r="E2807" s="6">
        <v>98783764.664605007</v>
      </c>
      <c r="F2807" s="7">
        <v>2.7251849041347902</v>
      </c>
      <c r="G2807" s="8" t="s">
        <v>8711</v>
      </c>
      <c r="H2807" s="9">
        <v>50.636287410607999</v>
      </c>
      <c r="I2807" s="10">
        <v>5</v>
      </c>
      <c r="J2807" s="11">
        <v>1.0704003893427101</v>
      </c>
      <c r="K2807" s="12" t="s">
        <v>8711</v>
      </c>
      <c r="L2807" s="13">
        <v>27.227020079636901</v>
      </c>
      <c r="M2807" s="10">
        <v>5</v>
      </c>
      <c r="N2807" s="14">
        <f>Table1[[#This Row],[DC_STM/DC_NS]]+Table1[[#This Row],[DC_LPS/DC_NS]]</f>
        <v>3.7955852934775001</v>
      </c>
      <c r="O2807" s="6">
        <v>2</v>
      </c>
      <c r="P2807" s="6">
        <v>254</v>
      </c>
      <c r="Q2807" s="6">
        <v>60616471.325887099</v>
      </c>
      <c r="R2807" s="7">
        <v>8.4235519299732609</v>
      </c>
      <c r="S2807" s="16" t="s">
        <v>8712</v>
      </c>
      <c r="T2807" s="9">
        <v>111.77578825796699</v>
      </c>
      <c r="U2807" s="10">
        <v>6</v>
      </c>
      <c r="V2807" s="11">
        <v>1.64722786175589</v>
      </c>
      <c r="W2807" s="17" t="s">
        <v>8712</v>
      </c>
      <c r="X2807" s="13">
        <v>64.955671486764004</v>
      </c>
      <c r="Y2807" s="10">
        <v>6</v>
      </c>
      <c r="Z2807" s="18">
        <f>Table1[[#This Row],[Mφ_STM/Mφ_NS]]+Table1[[#This Row],[Mφ_LPS/Mφ_NS]]</f>
        <v>10.070779791729151</v>
      </c>
    </row>
    <row r="2808" spans="1:26" x14ac:dyDescent="0.25">
      <c r="A2808" s="5" t="s">
        <v>8713</v>
      </c>
      <c r="B2808" s="15" t="s">
        <v>8714</v>
      </c>
      <c r="C2808" s="6">
        <v>2</v>
      </c>
      <c r="D2808" s="6">
        <v>337</v>
      </c>
      <c r="E2808" s="6">
        <v>102213134.66786</v>
      </c>
      <c r="F2808" s="7">
        <v>1.29537837157005</v>
      </c>
      <c r="G2808" s="8" t="s">
        <v>8715</v>
      </c>
      <c r="H2808" s="9">
        <v>51.259643882305603</v>
      </c>
      <c r="I2808" s="10">
        <v>15</v>
      </c>
      <c r="J2808" s="11">
        <v>0.90085385796664097</v>
      </c>
      <c r="K2808" s="12" t="s">
        <v>8715</v>
      </c>
      <c r="L2808" s="13">
        <v>41.417755786235404</v>
      </c>
      <c r="M2808" s="10">
        <v>15</v>
      </c>
      <c r="N2808" s="14">
        <f>Table1[[#This Row],[DC_STM/DC_NS]]+Table1[[#This Row],[DC_LPS/DC_NS]]</f>
        <v>2.1962322295366912</v>
      </c>
      <c r="O2808" s="6">
        <v>2</v>
      </c>
      <c r="P2808" s="6">
        <v>289</v>
      </c>
      <c r="Q2808" s="6">
        <v>67763870.843967006</v>
      </c>
      <c r="R2808" s="7">
        <v>7.7987141950036403</v>
      </c>
      <c r="S2808" s="16" t="s">
        <v>8716</v>
      </c>
      <c r="T2808" s="9">
        <v>106.81703418367999</v>
      </c>
      <c r="U2808" s="10">
        <v>13</v>
      </c>
      <c r="V2808" s="11">
        <v>1.8524317344228201</v>
      </c>
      <c r="W2808" s="17" t="s">
        <v>8717</v>
      </c>
      <c r="X2808" s="13">
        <v>61.503183027637398</v>
      </c>
      <c r="Y2808" s="10">
        <v>12</v>
      </c>
      <c r="Z2808" s="18">
        <f>Table1[[#This Row],[Mφ_STM/Mφ_NS]]+Table1[[#This Row],[Mφ_LPS/Mφ_NS]]</f>
        <v>9.6511459294264608</v>
      </c>
    </row>
    <row r="2809" spans="1:26" x14ac:dyDescent="0.25">
      <c r="A2809" s="5" t="s">
        <v>8718</v>
      </c>
      <c r="B2809" s="15" t="s">
        <v>8719</v>
      </c>
      <c r="C2809" s="6">
        <v>0</v>
      </c>
      <c r="D2809" s="6">
        <v>120</v>
      </c>
      <c r="E2809" s="6">
        <v>52557243.805338502</v>
      </c>
      <c r="F2809" s="7"/>
      <c r="G2809" s="8"/>
      <c r="H2809" s="9"/>
      <c r="I2809" s="10">
        <v>0</v>
      </c>
      <c r="J2809" s="11"/>
      <c r="K2809" s="12"/>
      <c r="L2809" s="13"/>
      <c r="M2809" s="10">
        <v>0</v>
      </c>
      <c r="N2809" s="14">
        <f>Table1[[#This Row],[DC_STM/DC_NS]]+Table1[[#This Row],[DC_LPS/DC_NS]]</f>
        <v>0</v>
      </c>
      <c r="O2809" s="6"/>
      <c r="P2809" s="6"/>
      <c r="Q2809" s="6"/>
      <c r="R2809" s="7"/>
      <c r="S2809" s="16"/>
      <c r="T2809" s="9"/>
      <c r="U2809" s="10">
        <v>0</v>
      </c>
      <c r="V2809" s="11"/>
      <c r="W2809" s="17"/>
      <c r="X2809" s="13"/>
      <c r="Y2809" s="10">
        <v>0</v>
      </c>
      <c r="Z2809" s="18">
        <f>Table1[[#This Row],[Mφ_STM/Mφ_NS]]+Table1[[#This Row],[Mφ_LPS/Mφ_NS]]</f>
        <v>0</v>
      </c>
    </row>
    <row r="2810" spans="1:26" x14ac:dyDescent="0.25">
      <c r="A2810" s="5" t="s">
        <v>8720</v>
      </c>
      <c r="B2810" s="15" t="s">
        <v>8721</v>
      </c>
      <c r="C2810" s="6">
        <v>4</v>
      </c>
      <c r="D2810" s="6">
        <v>84</v>
      </c>
      <c r="E2810" s="6">
        <v>15598342.1824273</v>
      </c>
      <c r="F2810" s="7">
        <v>5.1250164958456796</v>
      </c>
      <c r="G2810" s="8" t="s">
        <v>8722</v>
      </c>
      <c r="H2810" s="9">
        <v>163.239857070498</v>
      </c>
      <c r="I2810" s="10">
        <v>31</v>
      </c>
      <c r="J2810" s="11">
        <v>0.94481562997145496</v>
      </c>
      <c r="K2810" s="12" t="s">
        <v>8723</v>
      </c>
      <c r="L2810" s="13">
        <v>191.43037548053999</v>
      </c>
      <c r="M2810" s="10">
        <v>32</v>
      </c>
      <c r="N2810" s="14">
        <f>Table1[[#This Row],[DC_STM/DC_NS]]+Table1[[#This Row],[DC_LPS/DC_NS]]</f>
        <v>6.0698321258171344</v>
      </c>
      <c r="O2810" s="6">
        <v>5</v>
      </c>
      <c r="P2810" s="6">
        <v>51</v>
      </c>
      <c r="Q2810" s="6">
        <v>5898163.2383354995</v>
      </c>
      <c r="R2810" s="7">
        <v>6.1238092995956501</v>
      </c>
      <c r="S2810" s="16" t="s">
        <v>8724</v>
      </c>
      <c r="T2810" s="9">
        <v>157.806223333209</v>
      </c>
      <c r="U2810" s="10">
        <v>10</v>
      </c>
      <c r="V2810" s="11">
        <v>0.11557680031562</v>
      </c>
      <c r="W2810" s="17" t="s">
        <v>8724</v>
      </c>
      <c r="X2810" s="13">
        <v>155.27525352059399</v>
      </c>
      <c r="Y2810" s="10">
        <v>10</v>
      </c>
      <c r="Z2810" s="18">
        <f>Table1[[#This Row],[Mφ_STM/Mφ_NS]]+Table1[[#This Row],[Mφ_LPS/Mφ_NS]]</f>
        <v>6.23938609991127</v>
      </c>
    </row>
    <row r="2811" spans="1:26" x14ac:dyDescent="0.25">
      <c r="A2811" s="5" t="s">
        <v>8725</v>
      </c>
      <c r="B2811" s="15" t="s">
        <v>8726</v>
      </c>
      <c r="C2811" s="6"/>
      <c r="D2811" s="6"/>
      <c r="E2811" s="6"/>
      <c r="F2811" s="7"/>
      <c r="G2811" s="8"/>
      <c r="H2811" s="9"/>
      <c r="I2811" s="10">
        <v>0</v>
      </c>
      <c r="J2811" s="11"/>
      <c r="K2811" s="12"/>
      <c r="L2811" s="13"/>
      <c r="M2811" s="10">
        <v>0</v>
      </c>
      <c r="N2811" s="14">
        <f>Table1[[#This Row],[DC_STM/DC_NS]]+Table1[[#This Row],[DC_LPS/DC_NS]]</f>
        <v>0</v>
      </c>
      <c r="O2811" s="6">
        <v>2</v>
      </c>
      <c r="P2811" s="6">
        <v>2</v>
      </c>
      <c r="Q2811" s="6">
        <v>284145.42089843802</v>
      </c>
      <c r="R2811" s="7"/>
      <c r="S2811" s="16"/>
      <c r="T2811" s="9"/>
      <c r="U2811" s="10">
        <v>0</v>
      </c>
      <c r="V2811" s="11"/>
      <c r="W2811" s="17"/>
      <c r="X2811" s="13"/>
      <c r="Y2811" s="10">
        <v>0</v>
      </c>
      <c r="Z2811" s="18">
        <f>Table1[[#This Row],[Mφ_STM/Mφ_NS]]+Table1[[#This Row],[Mφ_LPS/Mφ_NS]]</f>
        <v>0</v>
      </c>
    </row>
    <row r="2812" spans="1:26" x14ac:dyDescent="0.25">
      <c r="A2812" s="5" t="s">
        <v>8727</v>
      </c>
      <c r="B2812" s="15" t="s">
        <v>8728</v>
      </c>
      <c r="C2812" s="6"/>
      <c r="D2812" s="6"/>
      <c r="E2812" s="6"/>
      <c r="F2812" s="7"/>
      <c r="G2812" s="8"/>
      <c r="H2812" s="9"/>
      <c r="I2812" s="10">
        <v>0</v>
      </c>
      <c r="J2812" s="11"/>
      <c r="K2812" s="12"/>
      <c r="L2812" s="13"/>
      <c r="M2812" s="10">
        <v>0</v>
      </c>
      <c r="N2812" s="14">
        <f>Table1[[#This Row],[DC_STM/DC_NS]]+Table1[[#This Row],[DC_LPS/DC_NS]]</f>
        <v>0</v>
      </c>
      <c r="O2812" s="6">
        <v>6</v>
      </c>
      <c r="P2812" s="6">
        <v>8</v>
      </c>
      <c r="Q2812" s="6">
        <v>721952.65397135401</v>
      </c>
      <c r="R2812" s="7">
        <v>100</v>
      </c>
      <c r="S2812" s="16" t="s">
        <v>3253</v>
      </c>
      <c r="T2812" s="9"/>
      <c r="U2812" s="10">
        <v>2</v>
      </c>
      <c r="V2812" s="11">
        <v>100</v>
      </c>
      <c r="W2812" s="17" t="s">
        <v>3253</v>
      </c>
      <c r="X2812" s="13"/>
      <c r="Y2812" s="10">
        <v>2</v>
      </c>
      <c r="Z2812" s="18">
        <f>Table1[[#This Row],[Mφ_STM/Mφ_NS]]+Table1[[#This Row],[Mφ_LPS/Mφ_NS]]</f>
        <v>200</v>
      </c>
    </row>
    <row r="2813" spans="1:26" x14ac:dyDescent="0.25">
      <c r="A2813" s="15" t="s">
        <v>8729</v>
      </c>
      <c r="B2813" s="15" t="s">
        <v>8730</v>
      </c>
      <c r="C2813" s="6">
        <v>26</v>
      </c>
      <c r="D2813" s="6">
        <v>50</v>
      </c>
      <c r="E2813" s="6">
        <v>11527422.683919299</v>
      </c>
      <c r="F2813" s="7">
        <v>1.4066079768056701</v>
      </c>
      <c r="G2813" s="8" t="s">
        <v>8731</v>
      </c>
      <c r="H2813" s="9">
        <v>117.68373317933001</v>
      </c>
      <c r="I2813" s="10">
        <v>23</v>
      </c>
      <c r="J2813" s="11">
        <v>6.5521199118231302E-2</v>
      </c>
      <c r="K2813" s="12" t="s">
        <v>8732</v>
      </c>
      <c r="L2813" s="13">
        <v>204.27491828880599</v>
      </c>
      <c r="M2813" s="10">
        <v>22</v>
      </c>
      <c r="N2813" s="14">
        <f>Table1[[#This Row],[DC_STM/DC_NS]]+Table1[[#This Row],[DC_LPS/DC_NS]]</f>
        <v>1.4721291759239015</v>
      </c>
      <c r="O2813" s="6"/>
      <c r="P2813" s="6"/>
      <c r="Q2813" s="6"/>
      <c r="R2813" s="7"/>
      <c r="S2813" s="16"/>
      <c r="T2813" s="9"/>
      <c r="U2813" s="10">
        <v>0</v>
      </c>
      <c r="V2813" s="11"/>
      <c r="W2813" s="17"/>
      <c r="X2813" s="13"/>
      <c r="Y2813" s="10">
        <v>0</v>
      </c>
      <c r="Z2813" s="18">
        <f>Table1[[#This Row],[Mφ_STM/Mφ_NS]]+Table1[[#This Row],[Mφ_LPS/Mφ_NS]]</f>
        <v>0</v>
      </c>
    </row>
    <row r="2814" spans="1:26" x14ac:dyDescent="0.25">
      <c r="A2814" s="5" t="s">
        <v>8733</v>
      </c>
      <c r="B2814" s="15" t="s">
        <v>8734</v>
      </c>
      <c r="C2814" s="6">
        <v>0</v>
      </c>
      <c r="D2814" s="6">
        <v>37</v>
      </c>
      <c r="E2814" s="6">
        <v>13916815.705817901</v>
      </c>
      <c r="F2814" s="7"/>
      <c r="G2814" s="8"/>
      <c r="H2814" s="9"/>
      <c r="I2814" s="10">
        <v>0</v>
      </c>
      <c r="J2814" s="11"/>
      <c r="K2814" s="12"/>
      <c r="L2814" s="13"/>
      <c r="M2814" s="10">
        <v>0</v>
      </c>
      <c r="N2814" s="14">
        <f>Table1[[#This Row],[DC_STM/DC_NS]]+Table1[[#This Row],[DC_LPS/DC_NS]]</f>
        <v>0</v>
      </c>
      <c r="O2814" s="6">
        <v>1</v>
      </c>
      <c r="P2814" s="6">
        <v>9</v>
      </c>
      <c r="Q2814" s="6">
        <v>2962079.8513183598</v>
      </c>
      <c r="R2814" s="7">
        <v>7.0764447262619906E-2</v>
      </c>
      <c r="S2814" s="16" t="s">
        <v>8735</v>
      </c>
      <c r="T2814" s="9">
        <v>13.1392687178156</v>
      </c>
      <c r="U2814" s="10">
        <v>3</v>
      </c>
      <c r="V2814" s="11">
        <v>0.60963864583124605</v>
      </c>
      <c r="W2814" s="17" t="s">
        <v>6651</v>
      </c>
      <c r="X2814" s="13">
        <v>27.809234634327598</v>
      </c>
      <c r="Y2814" s="10">
        <v>5</v>
      </c>
      <c r="Z2814" s="18">
        <f>Table1[[#This Row],[Mφ_STM/Mφ_NS]]+Table1[[#This Row],[Mφ_LPS/Mφ_NS]]</f>
        <v>0.68040309309386593</v>
      </c>
    </row>
    <row r="2815" spans="1:26" x14ac:dyDescent="0.25">
      <c r="A2815" s="5" t="s">
        <v>8736</v>
      </c>
      <c r="B2815" s="15" t="s">
        <v>8737</v>
      </c>
      <c r="C2815" s="6">
        <v>0</v>
      </c>
      <c r="D2815" s="6">
        <v>28</v>
      </c>
      <c r="E2815" s="6">
        <v>7530488.7114664698</v>
      </c>
      <c r="F2815" s="7"/>
      <c r="G2815" s="8"/>
      <c r="H2815" s="9"/>
      <c r="I2815" s="10">
        <v>0</v>
      </c>
      <c r="J2815" s="11"/>
      <c r="K2815" s="12"/>
      <c r="L2815" s="13"/>
      <c r="M2815" s="10">
        <v>0</v>
      </c>
      <c r="N2815" s="14">
        <f>Table1[[#This Row],[DC_STM/DC_NS]]+Table1[[#This Row],[DC_LPS/DC_NS]]</f>
        <v>0</v>
      </c>
      <c r="O2815" s="6"/>
      <c r="P2815" s="6"/>
      <c r="Q2815" s="6"/>
      <c r="R2815" s="7"/>
      <c r="S2815" s="16"/>
      <c r="T2815" s="9"/>
      <c r="U2815" s="10">
        <v>0</v>
      </c>
      <c r="V2815" s="11"/>
      <c r="W2815" s="17"/>
      <c r="X2815" s="13"/>
      <c r="Y2815" s="10">
        <v>0</v>
      </c>
      <c r="Z2815" s="18">
        <f>Table1[[#This Row],[Mφ_STM/Mφ_NS]]+Table1[[#This Row],[Mφ_LPS/Mφ_NS]]</f>
        <v>0</v>
      </c>
    </row>
    <row r="2816" spans="1:26" x14ac:dyDescent="0.25">
      <c r="A2816" s="5" t="s">
        <v>8738</v>
      </c>
      <c r="B2816" s="15" t="s">
        <v>8739</v>
      </c>
      <c r="C2816" s="6">
        <v>0</v>
      </c>
      <c r="D2816" s="6">
        <v>25</v>
      </c>
      <c r="E2816" s="6">
        <v>12344269.809773801</v>
      </c>
      <c r="F2816" s="7"/>
      <c r="G2816" s="8"/>
      <c r="H2816" s="9"/>
      <c r="I2816" s="10">
        <v>0</v>
      </c>
      <c r="J2816" s="11"/>
      <c r="K2816" s="12"/>
      <c r="L2816" s="13"/>
      <c r="M2816" s="10">
        <v>0</v>
      </c>
      <c r="N2816" s="14">
        <f>Table1[[#This Row],[DC_STM/DC_NS]]+Table1[[#This Row],[DC_LPS/DC_NS]]</f>
        <v>0</v>
      </c>
      <c r="O2816" s="6">
        <v>1</v>
      </c>
      <c r="P2816" s="6">
        <v>4</v>
      </c>
      <c r="Q2816" s="6">
        <v>1247351.7350260401</v>
      </c>
      <c r="R2816" s="7">
        <v>0.22895521951900599</v>
      </c>
      <c r="S2816" s="16" t="s">
        <v>376</v>
      </c>
      <c r="T2816" s="9"/>
      <c r="U2816" s="10">
        <v>1</v>
      </c>
      <c r="V2816" s="11"/>
      <c r="W2816" s="17"/>
      <c r="X2816" s="13"/>
      <c r="Y2816" s="10">
        <v>0</v>
      </c>
      <c r="Z2816" s="18">
        <f>Table1[[#This Row],[Mφ_STM/Mφ_NS]]+Table1[[#This Row],[Mφ_LPS/Mφ_NS]]</f>
        <v>0.22895521951900599</v>
      </c>
    </row>
    <row r="2817" spans="1:26" x14ac:dyDescent="0.25">
      <c r="A2817" s="5" t="s">
        <v>8740</v>
      </c>
      <c r="B2817" s="15" t="s">
        <v>8741</v>
      </c>
      <c r="C2817" s="6">
        <v>0</v>
      </c>
      <c r="D2817" s="6">
        <v>32</v>
      </c>
      <c r="E2817" s="6">
        <v>7235682.3678385401</v>
      </c>
      <c r="F2817" s="7"/>
      <c r="G2817" s="8"/>
      <c r="H2817" s="9"/>
      <c r="I2817" s="10">
        <v>0</v>
      </c>
      <c r="J2817" s="11"/>
      <c r="K2817" s="12"/>
      <c r="L2817" s="13"/>
      <c r="M2817" s="10">
        <v>0</v>
      </c>
      <c r="N2817" s="14">
        <f>Table1[[#This Row],[DC_STM/DC_NS]]+Table1[[#This Row],[DC_LPS/DC_NS]]</f>
        <v>0</v>
      </c>
      <c r="O2817" s="6"/>
      <c r="P2817" s="6"/>
      <c r="Q2817" s="6"/>
      <c r="R2817" s="7"/>
      <c r="S2817" s="16"/>
      <c r="T2817" s="9"/>
      <c r="U2817" s="10">
        <v>0</v>
      </c>
      <c r="V2817" s="11"/>
      <c r="W2817" s="17"/>
      <c r="X2817" s="13"/>
      <c r="Y2817" s="10">
        <v>0</v>
      </c>
      <c r="Z2817" s="18">
        <f>Table1[[#This Row],[Mφ_STM/Mφ_NS]]+Table1[[#This Row],[Mφ_LPS/Mφ_NS]]</f>
        <v>0</v>
      </c>
    </row>
    <row r="2818" spans="1:26" x14ac:dyDescent="0.25">
      <c r="A2818" s="5" t="s">
        <v>8742</v>
      </c>
      <c r="B2818" s="15" t="s">
        <v>8743</v>
      </c>
      <c r="C2818" s="6">
        <v>1</v>
      </c>
      <c r="D2818" s="6">
        <v>14</v>
      </c>
      <c r="E2818" s="6">
        <v>9692978.0310546905</v>
      </c>
      <c r="F2818" s="7">
        <v>2.6420342215427199</v>
      </c>
      <c r="G2818" s="8" t="s">
        <v>8744</v>
      </c>
      <c r="H2818" s="9">
        <v>10.3054891304209</v>
      </c>
      <c r="I2818" s="10">
        <v>4</v>
      </c>
      <c r="J2818" s="11">
        <v>1.01700671760304</v>
      </c>
      <c r="K2818" s="12" t="s">
        <v>8744</v>
      </c>
      <c r="L2818" s="13">
        <v>48.796717866376802</v>
      </c>
      <c r="M2818" s="10">
        <v>4</v>
      </c>
      <c r="N2818" s="14">
        <f>Table1[[#This Row],[DC_STM/DC_NS]]+Table1[[#This Row],[DC_LPS/DC_NS]]</f>
        <v>3.6590409391457599</v>
      </c>
      <c r="O2818" s="6">
        <v>1</v>
      </c>
      <c r="P2818" s="6">
        <v>7</v>
      </c>
      <c r="Q2818" s="6">
        <v>5193403.9947916698</v>
      </c>
      <c r="R2818" s="7"/>
      <c r="S2818" s="16"/>
      <c r="T2818" s="9"/>
      <c r="U2818" s="10">
        <v>0</v>
      </c>
      <c r="V2818" s="11"/>
      <c r="W2818" s="17"/>
      <c r="X2818" s="13"/>
      <c r="Y2818" s="10">
        <v>0</v>
      </c>
      <c r="Z2818" s="18">
        <f>Table1[[#This Row],[Mφ_STM/Mφ_NS]]+Table1[[#This Row],[Mφ_LPS/Mφ_NS]]</f>
        <v>0</v>
      </c>
    </row>
    <row r="2819" spans="1:26" x14ac:dyDescent="0.25">
      <c r="A2819" s="5" t="s">
        <v>8745</v>
      </c>
      <c r="B2819" s="15" t="s">
        <v>8746</v>
      </c>
      <c r="C2819" s="6"/>
      <c r="D2819" s="6"/>
      <c r="E2819" s="6"/>
      <c r="F2819" s="7"/>
      <c r="G2819" s="8"/>
      <c r="H2819" s="9"/>
      <c r="I2819" s="10">
        <v>0</v>
      </c>
      <c r="J2819" s="11"/>
      <c r="K2819" s="12"/>
      <c r="L2819" s="13"/>
      <c r="M2819" s="10">
        <v>0</v>
      </c>
      <c r="N2819" s="14">
        <f>Table1[[#This Row],[DC_STM/DC_NS]]+Table1[[#This Row],[DC_LPS/DC_NS]]</f>
        <v>0</v>
      </c>
      <c r="O2819" s="6">
        <v>1</v>
      </c>
      <c r="P2819" s="6">
        <v>1</v>
      </c>
      <c r="Q2819" s="6">
        <v>746599.72265625</v>
      </c>
      <c r="R2819" s="7"/>
      <c r="S2819" s="16"/>
      <c r="T2819" s="9"/>
      <c r="U2819" s="10">
        <v>0</v>
      </c>
      <c r="V2819" s="11"/>
      <c r="W2819" s="17"/>
      <c r="X2819" s="13"/>
      <c r="Y2819" s="10">
        <v>0</v>
      </c>
      <c r="Z2819" s="18">
        <f>Table1[[#This Row],[Mφ_STM/Mφ_NS]]+Table1[[#This Row],[Mφ_LPS/Mφ_NS]]</f>
        <v>0</v>
      </c>
    </row>
    <row r="2820" spans="1:26" x14ac:dyDescent="0.25">
      <c r="A2820" s="5" t="s">
        <v>8747</v>
      </c>
      <c r="B2820" s="15" t="s">
        <v>8748</v>
      </c>
      <c r="C2820" s="6">
        <v>6</v>
      </c>
      <c r="D2820" s="6">
        <v>26</v>
      </c>
      <c r="E2820" s="6">
        <v>4189919.36811523</v>
      </c>
      <c r="F2820" s="7">
        <v>1.33162705831529</v>
      </c>
      <c r="G2820" s="8" t="s">
        <v>8749</v>
      </c>
      <c r="H2820" s="9">
        <v>187.369685834883</v>
      </c>
      <c r="I2820" s="10">
        <v>18</v>
      </c>
      <c r="J2820" s="11">
        <v>11.1792050510482</v>
      </c>
      <c r="K2820" s="12" t="s">
        <v>8750</v>
      </c>
      <c r="L2820" s="13">
        <v>297.944586140664</v>
      </c>
      <c r="M2820" s="10">
        <v>19</v>
      </c>
      <c r="N2820" s="14">
        <f>Table1[[#This Row],[DC_STM/DC_NS]]+Table1[[#This Row],[DC_LPS/DC_NS]]</f>
        <v>12.51083210936349</v>
      </c>
      <c r="O2820" s="6">
        <v>10</v>
      </c>
      <c r="P2820" s="6">
        <v>57</v>
      </c>
      <c r="Q2820" s="6">
        <v>3943462.8453775998</v>
      </c>
      <c r="R2820" s="7">
        <v>6.4452381928305602</v>
      </c>
      <c r="S2820" s="16" t="s">
        <v>8751</v>
      </c>
      <c r="T2820" s="9">
        <v>129.52965574793399</v>
      </c>
      <c r="U2820" s="10">
        <v>26</v>
      </c>
      <c r="V2820" s="11">
        <v>0.40670887758784602</v>
      </c>
      <c r="W2820" s="17" t="s">
        <v>8752</v>
      </c>
      <c r="X2820" s="13">
        <v>99.263523913686996</v>
      </c>
      <c r="Y2820" s="10">
        <v>27</v>
      </c>
      <c r="Z2820" s="18">
        <f>Table1[[#This Row],[Mφ_STM/Mφ_NS]]+Table1[[#This Row],[Mφ_LPS/Mφ_NS]]</f>
        <v>6.8519470704184062</v>
      </c>
    </row>
    <row r="2821" spans="1:26" x14ac:dyDescent="0.25">
      <c r="A2821" s="5" t="s">
        <v>8753</v>
      </c>
      <c r="B2821" s="15" t="s">
        <v>8754</v>
      </c>
      <c r="C2821" s="6"/>
      <c r="D2821" s="6"/>
      <c r="E2821" s="6"/>
      <c r="F2821" s="7"/>
      <c r="G2821" s="8"/>
      <c r="H2821" s="9"/>
      <c r="I2821" s="10">
        <v>0</v>
      </c>
      <c r="J2821" s="11"/>
      <c r="K2821" s="12"/>
      <c r="L2821" s="13"/>
      <c r="M2821" s="10">
        <v>0</v>
      </c>
      <c r="N2821" s="14">
        <f>Table1[[#This Row],[DC_STM/DC_NS]]+Table1[[#This Row],[DC_LPS/DC_NS]]</f>
        <v>0</v>
      </c>
      <c r="O2821" s="6">
        <v>5</v>
      </c>
      <c r="P2821" s="6">
        <v>27</v>
      </c>
      <c r="Q2821" s="6">
        <v>2005916.4677734401</v>
      </c>
      <c r="R2821" s="7">
        <v>21.124218266751601</v>
      </c>
      <c r="S2821" s="16" t="s">
        <v>8755</v>
      </c>
      <c r="T2821" s="9">
        <v>208.763079884289</v>
      </c>
      <c r="U2821" s="10">
        <v>6</v>
      </c>
      <c r="V2821" s="11">
        <v>21.544479169352101</v>
      </c>
      <c r="W2821" s="17" t="s">
        <v>8755</v>
      </c>
      <c r="X2821" s="13">
        <v>203.930553304245</v>
      </c>
      <c r="Y2821" s="10">
        <v>6</v>
      </c>
      <c r="Z2821" s="18">
        <f>Table1[[#This Row],[Mφ_STM/Mφ_NS]]+Table1[[#This Row],[Mφ_LPS/Mφ_NS]]</f>
        <v>42.668697436103699</v>
      </c>
    </row>
    <row r="2822" spans="1:26" x14ac:dyDescent="0.25">
      <c r="A2822" s="5" t="s">
        <v>8756</v>
      </c>
      <c r="B2822" s="15" t="s">
        <v>8757</v>
      </c>
      <c r="C2822" s="6">
        <v>4</v>
      </c>
      <c r="D2822" s="6">
        <v>427</v>
      </c>
      <c r="E2822" s="6">
        <v>112716465.791667</v>
      </c>
      <c r="F2822" s="7">
        <v>0.79702084053076105</v>
      </c>
      <c r="G2822" s="8" t="s">
        <v>8758</v>
      </c>
      <c r="H2822" s="9">
        <v>85.047608858777707</v>
      </c>
      <c r="I2822" s="10">
        <v>46</v>
      </c>
      <c r="J2822" s="11">
        <v>0.723423265179301</v>
      </c>
      <c r="K2822" s="12" t="s">
        <v>8759</v>
      </c>
      <c r="L2822" s="13">
        <v>63.341640459429797</v>
      </c>
      <c r="M2822" s="10">
        <v>46</v>
      </c>
      <c r="N2822" s="14">
        <f>Table1[[#This Row],[DC_STM/DC_NS]]+Table1[[#This Row],[DC_LPS/DC_NS]]</f>
        <v>1.5204441057100619</v>
      </c>
      <c r="O2822" s="6">
        <v>4</v>
      </c>
      <c r="P2822" s="6">
        <v>560</v>
      </c>
      <c r="Q2822" s="6">
        <v>143173742.71565801</v>
      </c>
      <c r="R2822" s="7">
        <v>4.6151463745496599</v>
      </c>
      <c r="S2822" s="16" t="s">
        <v>8760</v>
      </c>
      <c r="T2822" s="9">
        <v>103.89225608763</v>
      </c>
      <c r="U2822" s="10">
        <v>55</v>
      </c>
      <c r="V2822" s="11">
        <v>0.34341548414129902</v>
      </c>
      <c r="W2822" s="17" t="s">
        <v>8761</v>
      </c>
      <c r="X2822" s="13">
        <v>70.125071633871201</v>
      </c>
      <c r="Y2822" s="10">
        <v>53</v>
      </c>
      <c r="Z2822" s="18">
        <f>Table1[[#This Row],[Mφ_STM/Mφ_NS]]+Table1[[#This Row],[Mφ_LPS/Mφ_NS]]</f>
        <v>4.9585618586909588</v>
      </c>
    </row>
    <row r="2823" spans="1:26" x14ac:dyDescent="0.25">
      <c r="A2823" s="5" t="s">
        <v>8762</v>
      </c>
      <c r="B2823" s="15" t="s">
        <v>8763</v>
      </c>
      <c r="C2823" s="6">
        <v>1</v>
      </c>
      <c r="D2823" s="6">
        <v>1</v>
      </c>
      <c r="E2823" s="6">
        <v>391477.25</v>
      </c>
      <c r="F2823" s="7"/>
      <c r="G2823" s="8"/>
      <c r="H2823" s="9"/>
      <c r="I2823" s="10">
        <v>0</v>
      </c>
      <c r="J2823" s="11"/>
      <c r="K2823" s="12"/>
      <c r="L2823" s="13"/>
      <c r="M2823" s="10">
        <v>0</v>
      </c>
      <c r="N2823" s="14">
        <f>Table1[[#This Row],[DC_STM/DC_NS]]+Table1[[#This Row],[DC_LPS/DC_NS]]</f>
        <v>0</v>
      </c>
      <c r="O2823" s="6"/>
      <c r="P2823" s="6"/>
      <c r="Q2823" s="6"/>
      <c r="R2823" s="7"/>
      <c r="S2823" s="16"/>
      <c r="T2823" s="9"/>
      <c r="U2823" s="10">
        <v>0</v>
      </c>
      <c r="V2823" s="11"/>
      <c r="W2823" s="17"/>
      <c r="X2823" s="13"/>
      <c r="Y2823" s="10">
        <v>0</v>
      </c>
      <c r="Z2823" s="18">
        <f>Table1[[#This Row],[Mφ_STM/Mφ_NS]]+Table1[[#This Row],[Mφ_LPS/Mφ_NS]]</f>
        <v>0</v>
      </c>
    </row>
    <row r="2824" spans="1:26" x14ac:dyDescent="0.25">
      <c r="A2824" s="5" t="s">
        <v>8764</v>
      </c>
      <c r="B2824" s="15" t="s">
        <v>8765</v>
      </c>
      <c r="C2824" s="6">
        <v>2</v>
      </c>
      <c r="D2824" s="6">
        <v>11</v>
      </c>
      <c r="E2824" s="6">
        <v>4790048.9405381903</v>
      </c>
      <c r="F2824" s="7">
        <v>0.01</v>
      </c>
      <c r="G2824" s="8" t="s">
        <v>242</v>
      </c>
      <c r="H2824" s="9"/>
      <c r="I2824" s="10">
        <v>1</v>
      </c>
      <c r="J2824" s="11">
        <v>0.01</v>
      </c>
      <c r="K2824" s="12" t="s">
        <v>242</v>
      </c>
      <c r="L2824" s="13"/>
      <c r="M2824" s="10">
        <v>1</v>
      </c>
      <c r="N2824" s="14">
        <f>Table1[[#This Row],[DC_STM/DC_NS]]+Table1[[#This Row],[DC_LPS/DC_NS]]</f>
        <v>0.02</v>
      </c>
      <c r="O2824" s="6"/>
      <c r="P2824" s="6"/>
      <c r="Q2824" s="6"/>
      <c r="R2824" s="7"/>
      <c r="S2824" s="16"/>
      <c r="T2824" s="9"/>
      <c r="U2824" s="10">
        <v>0</v>
      </c>
      <c r="V2824" s="11"/>
      <c r="W2824" s="17"/>
      <c r="X2824" s="13"/>
      <c r="Y2824" s="10">
        <v>0</v>
      </c>
      <c r="Z2824" s="18">
        <f>Table1[[#This Row],[Mφ_STM/Mφ_NS]]+Table1[[#This Row],[Mφ_LPS/Mφ_NS]]</f>
        <v>0</v>
      </c>
    </row>
    <row r="2825" spans="1:26" x14ac:dyDescent="0.25">
      <c r="A2825" s="15" t="s">
        <v>8766</v>
      </c>
      <c r="B2825" s="15" t="s">
        <v>8767</v>
      </c>
      <c r="C2825" s="6">
        <v>8</v>
      </c>
      <c r="D2825" s="6">
        <v>195</v>
      </c>
      <c r="E2825" s="6">
        <v>47720813.0556641</v>
      </c>
      <c r="F2825" s="7">
        <v>0.74619796459659704</v>
      </c>
      <c r="G2825" s="8" t="s">
        <v>8768</v>
      </c>
      <c r="H2825" s="9">
        <v>73.832756465028098</v>
      </c>
      <c r="I2825" s="10">
        <v>78</v>
      </c>
      <c r="J2825" s="11">
        <v>0.81774341094027503</v>
      </c>
      <c r="K2825" s="12" t="s">
        <v>8769</v>
      </c>
      <c r="L2825" s="13">
        <v>41.262009623705197</v>
      </c>
      <c r="M2825" s="10">
        <v>87</v>
      </c>
      <c r="N2825" s="14">
        <f>Table1[[#This Row],[DC_STM/DC_NS]]+Table1[[#This Row],[DC_LPS/DC_NS]]</f>
        <v>1.5639413755368721</v>
      </c>
      <c r="O2825" s="6">
        <v>8</v>
      </c>
      <c r="P2825" s="6">
        <v>104</v>
      </c>
      <c r="Q2825" s="6">
        <v>9589494.85791016</v>
      </c>
      <c r="R2825" s="7">
        <v>4.84987638716487</v>
      </c>
      <c r="S2825" s="16" t="s">
        <v>8770</v>
      </c>
      <c r="T2825" s="9">
        <v>89.602599828690799</v>
      </c>
      <c r="U2825" s="10">
        <v>51</v>
      </c>
      <c r="V2825" s="11">
        <v>0.49266312325037898</v>
      </c>
      <c r="W2825" s="17" t="s">
        <v>8771</v>
      </c>
      <c r="X2825" s="13">
        <v>63.919884614623001</v>
      </c>
      <c r="Y2825" s="10">
        <v>47</v>
      </c>
      <c r="Z2825" s="18">
        <f>Table1[[#This Row],[Mφ_STM/Mφ_NS]]+Table1[[#This Row],[Mφ_LPS/Mφ_NS]]</f>
        <v>5.3425395104152491</v>
      </c>
    </row>
    <row r="2826" spans="1:26" x14ac:dyDescent="0.25">
      <c r="A2826" s="5" t="s">
        <v>8772</v>
      </c>
      <c r="B2826" s="15" t="s">
        <v>8773</v>
      </c>
      <c r="C2826" s="6"/>
      <c r="D2826" s="6"/>
      <c r="E2826" s="6"/>
      <c r="F2826" s="7"/>
      <c r="G2826" s="8"/>
      <c r="H2826" s="9"/>
      <c r="I2826" s="10">
        <v>0</v>
      </c>
      <c r="J2826" s="11"/>
      <c r="K2826" s="12"/>
      <c r="L2826" s="13"/>
      <c r="M2826" s="10">
        <v>0</v>
      </c>
      <c r="N2826" s="14">
        <f>Table1[[#This Row],[DC_STM/DC_NS]]+Table1[[#This Row],[DC_LPS/DC_NS]]</f>
        <v>0</v>
      </c>
      <c r="O2826" s="6">
        <v>6</v>
      </c>
      <c r="P2826" s="6">
        <v>48</v>
      </c>
      <c r="Q2826" s="6">
        <v>9176021.6922471803</v>
      </c>
      <c r="R2826" s="7">
        <v>5.9570041187875997</v>
      </c>
      <c r="S2826" s="16" t="s">
        <v>8774</v>
      </c>
      <c r="T2826" s="9">
        <v>119.401897979437</v>
      </c>
      <c r="U2826" s="10">
        <v>29</v>
      </c>
      <c r="V2826" s="11">
        <v>1.1470211118935201</v>
      </c>
      <c r="W2826" s="17" t="s">
        <v>8775</v>
      </c>
      <c r="X2826" s="13">
        <v>174.44884593231799</v>
      </c>
      <c r="Y2826" s="10">
        <v>24</v>
      </c>
      <c r="Z2826" s="18">
        <f>Table1[[#This Row],[Mφ_STM/Mφ_NS]]+Table1[[#This Row],[Mφ_LPS/Mφ_NS]]</f>
        <v>7.1040252306811196</v>
      </c>
    </row>
    <row r="2827" spans="1:26" x14ac:dyDescent="0.25">
      <c r="A2827" s="5" t="s">
        <v>8776</v>
      </c>
      <c r="B2827" s="15" t="s">
        <v>8777</v>
      </c>
      <c r="C2827" s="6"/>
      <c r="D2827" s="6"/>
      <c r="E2827" s="6"/>
      <c r="F2827" s="7"/>
      <c r="G2827" s="8"/>
      <c r="H2827" s="9"/>
      <c r="I2827" s="10">
        <v>0</v>
      </c>
      <c r="J2827" s="11"/>
      <c r="K2827" s="12"/>
      <c r="L2827" s="13"/>
      <c r="M2827" s="10">
        <v>0</v>
      </c>
      <c r="N2827" s="14">
        <f>Table1[[#This Row],[DC_STM/DC_NS]]+Table1[[#This Row],[DC_LPS/DC_NS]]</f>
        <v>0</v>
      </c>
      <c r="O2827" s="6">
        <v>1</v>
      </c>
      <c r="P2827" s="6">
        <v>1</v>
      </c>
      <c r="Q2827" s="6">
        <v>0</v>
      </c>
      <c r="R2827" s="7"/>
      <c r="S2827" s="16"/>
      <c r="T2827" s="9"/>
      <c r="U2827" s="10">
        <v>0</v>
      </c>
      <c r="V2827" s="11"/>
      <c r="W2827" s="17"/>
      <c r="X2827" s="13"/>
      <c r="Y2827" s="10">
        <v>0</v>
      </c>
      <c r="Z2827" s="18">
        <f>Table1[[#This Row],[Mφ_STM/Mφ_NS]]+Table1[[#This Row],[Mφ_LPS/Mφ_NS]]</f>
        <v>0</v>
      </c>
    </row>
    <row r="2828" spans="1:26" x14ac:dyDescent="0.25">
      <c r="A2828" s="5" t="s">
        <v>8778</v>
      </c>
      <c r="B2828" s="15" t="s">
        <v>8779</v>
      </c>
      <c r="C2828" s="6"/>
      <c r="D2828" s="6"/>
      <c r="E2828" s="6"/>
      <c r="F2828" s="7"/>
      <c r="G2828" s="8"/>
      <c r="H2828" s="9"/>
      <c r="I2828" s="10">
        <v>0</v>
      </c>
      <c r="J2828" s="11"/>
      <c r="K2828" s="12"/>
      <c r="L2828" s="13"/>
      <c r="M2828" s="10">
        <v>0</v>
      </c>
      <c r="N2828" s="14">
        <f>Table1[[#This Row],[DC_STM/DC_NS]]+Table1[[#This Row],[DC_LPS/DC_NS]]</f>
        <v>0</v>
      </c>
      <c r="O2828" s="6">
        <v>1</v>
      </c>
      <c r="P2828" s="6">
        <v>2</v>
      </c>
      <c r="Q2828" s="6">
        <v>308924.548828125</v>
      </c>
      <c r="R2828" s="7"/>
      <c r="S2828" s="16"/>
      <c r="T2828" s="9"/>
      <c r="U2828" s="10">
        <v>0</v>
      </c>
      <c r="V2828" s="11"/>
      <c r="W2828" s="17"/>
      <c r="X2828" s="13"/>
      <c r="Y2828" s="10">
        <v>0</v>
      </c>
      <c r="Z2828" s="18">
        <f>Table1[[#This Row],[Mφ_STM/Mφ_NS]]+Table1[[#This Row],[Mφ_LPS/Mφ_NS]]</f>
        <v>0</v>
      </c>
    </row>
    <row r="2829" spans="1:26" x14ac:dyDescent="0.25">
      <c r="A2829" s="5" t="s">
        <v>8780</v>
      </c>
      <c r="B2829" s="15" t="s">
        <v>8781</v>
      </c>
      <c r="C2829" s="6">
        <v>2</v>
      </c>
      <c r="D2829" s="6">
        <v>4</v>
      </c>
      <c r="E2829" s="6">
        <v>3568314.8339843801</v>
      </c>
      <c r="F2829" s="7">
        <v>0.01</v>
      </c>
      <c r="G2829" s="8" t="s">
        <v>242</v>
      </c>
      <c r="H2829" s="9"/>
      <c r="I2829" s="10">
        <v>1</v>
      </c>
      <c r="J2829" s="11">
        <v>0.01</v>
      </c>
      <c r="K2829" s="12" t="s">
        <v>242</v>
      </c>
      <c r="L2829" s="13"/>
      <c r="M2829" s="10">
        <v>1</v>
      </c>
      <c r="N2829" s="14">
        <f>Table1[[#This Row],[DC_STM/DC_NS]]+Table1[[#This Row],[DC_LPS/DC_NS]]</f>
        <v>0.02</v>
      </c>
      <c r="O2829" s="6"/>
      <c r="P2829" s="6"/>
      <c r="Q2829" s="6"/>
      <c r="R2829" s="7"/>
      <c r="S2829" s="16"/>
      <c r="T2829" s="9"/>
      <c r="U2829" s="10">
        <v>0</v>
      </c>
      <c r="V2829" s="11"/>
      <c r="W2829" s="17"/>
      <c r="X2829" s="13"/>
      <c r="Y2829" s="10">
        <v>0</v>
      </c>
      <c r="Z2829" s="18">
        <f>Table1[[#This Row],[Mφ_STM/Mφ_NS]]+Table1[[#This Row],[Mφ_LPS/Mφ_NS]]</f>
        <v>0</v>
      </c>
    </row>
    <row r="2830" spans="1:26" x14ac:dyDescent="0.25">
      <c r="A2830" s="15" t="s">
        <v>8782</v>
      </c>
      <c r="B2830" s="15" t="s">
        <v>8783</v>
      </c>
      <c r="C2830" s="6">
        <v>14</v>
      </c>
      <c r="D2830" s="6">
        <v>88</v>
      </c>
      <c r="E2830" s="6">
        <v>9924729.8583713099</v>
      </c>
      <c r="F2830" s="7">
        <v>3.7844884090734601</v>
      </c>
      <c r="G2830" s="8" t="s">
        <v>8784</v>
      </c>
      <c r="H2830" s="9">
        <v>152.378717874258</v>
      </c>
      <c r="I2830" s="10">
        <v>50</v>
      </c>
      <c r="J2830" s="11">
        <v>2.7268213740045999</v>
      </c>
      <c r="K2830" s="12" t="s">
        <v>8785</v>
      </c>
      <c r="L2830" s="13">
        <v>188.61373258494999</v>
      </c>
      <c r="M2830" s="10">
        <v>55</v>
      </c>
      <c r="N2830" s="14">
        <f>Table1[[#This Row],[DC_STM/DC_NS]]+Table1[[#This Row],[DC_LPS/DC_NS]]</f>
        <v>6.51130978307806</v>
      </c>
      <c r="O2830" s="6"/>
      <c r="P2830" s="6"/>
      <c r="Q2830" s="6"/>
      <c r="R2830" s="7"/>
      <c r="S2830" s="16"/>
      <c r="T2830" s="9"/>
      <c r="U2830" s="10">
        <v>0</v>
      </c>
      <c r="V2830" s="11"/>
      <c r="W2830" s="17"/>
      <c r="X2830" s="13"/>
      <c r="Y2830" s="10">
        <v>0</v>
      </c>
      <c r="Z2830" s="18">
        <f>Table1[[#This Row],[Mφ_STM/Mφ_NS]]+Table1[[#This Row],[Mφ_LPS/Mφ_NS]]</f>
        <v>0</v>
      </c>
    </row>
    <row r="2831" spans="1:26" x14ac:dyDescent="0.25">
      <c r="A2831" s="15" t="s">
        <v>8786</v>
      </c>
      <c r="B2831" s="15" t="s">
        <v>8787</v>
      </c>
      <c r="C2831" s="6">
        <v>6</v>
      </c>
      <c r="D2831" s="6">
        <v>25</v>
      </c>
      <c r="E2831" s="6">
        <v>4284659.1208570097</v>
      </c>
      <c r="F2831" s="7">
        <v>13.722352010719399</v>
      </c>
      <c r="G2831" s="8" t="s">
        <v>8788</v>
      </c>
      <c r="H2831" s="9">
        <v>254.319533463097</v>
      </c>
      <c r="I2831" s="10">
        <v>12</v>
      </c>
      <c r="J2831" s="11">
        <v>16.761749219095201</v>
      </c>
      <c r="K2831" s="12" t="s">
        <v>8789</v>
      </c>
      <c r="L2831" s="13">
        <v>243.28441557110699</v>
      </c>
      <c r="M2831" s="10">
        <v>11</v>
      </c>
      <c r="N2831" s="14">
        <f>Table1[[#This Row],[DC_STM/DC_NS]]+Table1[[#This Row],[DC_LPS/DC_NS]]</f>
        <v>30.484101229814598</v>
      </c>
      <c r="O2831" s="6">
        <v>3</v>
      </c>
      <c r="P2831" s="6">
        <v>15</v>
      </c>
      <c r="Q2831" s="6">
        <v>1391054</v>
      </c>
      <c r="R2831" s="7">
        <v>100</v>
      </c>
      <c r="S2831" s="16" t="s">
        <v>8790</v>
      </c>
      <c r="T2831" s="9">
        <v>0</v>
      </c>
      <c r="U2831" s="10">
        <v>3</v>
      </c>
      <c r="V2831" s="11">
        <v>100</v>
      </c>
      <c r="W2831" s="17" t="s">
        <v>8790</v>
      </c>
      <c r="X2831" s="13">
        <v>0</v>
      </c>
      <c r="Y2831" s="10">
        <v>3</v>
      </c>
      <c r="Z2831" s="18">
        <f>Table1[[#This Row],[Mφ_STM/Mφ_NS]]+Table1[[#This Row],[Mφ_LPS/Mφ_NS]]</f>
        <v>200</v>
      </c>
    </row>
    <row r="2832" spans="1:26" x14ac:dyDescent="0.25">
      <c r="A2832" s="5" t="s">
        <v>8791</v>
      </c>
      <c r="B2832" s="15" t="s">
        <v>8792</v>
      </c>
      <c r="C2832" s="6"/>
      <c r="D2832" s="6"/>
      <c r="E2832" s="6"/>
      <c r="F2832" s="7"/>
      <c r="G2832" s="8"/>
      <c r="H2832" s="9"/>
      <c r="I2832" s="10">
        <v>0</v>
      </c>
      <c r="J2832" s="11"/>
      <c r="K2832" s="12"/>
      <c r="L2832" s="13"/>
      <c r="M2832" s="10">
        <v>0</v>
      </c>
      <c r="N2832" s="14">
        <f>Table1[[#This Row],[DC_STM/DC_NS]]+Table1[[#This Row],[DC_LPS/DC_NS]]</f>
        <v>0</v>
      </c>
      <c r="O2832" s="6">
        <v>3</v>
      </c>
      <c r="P2832" s="6">
        <v>13</v>
      </c>
      <c r="Q2832" s="6">
        <v>3146079.6744791698</v>
      </c>
      <c r="R2832" s="7">
        <v>36.949576663353703</v>
      </c>
      <c r="S2832" s="16" t="s">
        <v>8793</v>
      </c>
      <c r="T2832" s="9">
        <v>120.355349951188</v>
      </c>
      <c r="U2832" s="10">
        <v>10</v>
      </c>
      <c r="V2832" s="11">
        <v>31.249045961976002</v>
      </c>
      <c r="W2832" s="17" t="s">
        <v>8793</v>
      </c>
      <c r="X2832" s="13">
        <v>151.40679728538601</v>
      </c>
      <c r="Y2832" s="10">
        <v>10</v>
      </c>
      <c r="Z2832" s="18">
        <f>Table1[[#This Row],[Mφ_STM/Mφ_NS]]+Table1[[#This Row],[Mφ_LPS/Mφ_NS]]</f>
        <v>68.198622625329705</v>
      </c>
    </row>
    <row r="2833" spans="1:26" x14ac:dyDescent="0.25">
      <c r="A2833" s="5" t="s">
        <v>8794</v>
      </c>
      <c r="B2833" s="15" t="s">
        <v>8795</v>
      </c>
      <c r="C2833" s="6"/>
      <c r="D2833" s="6"/>
      <c r="E2833" s="6"/>
      <c r="F2833" s="7"/>
      <c r="G2833" s="8"/>
      <c r="H2833" s="9"/>
      <c r="I2833" s="10">
        <v>0</v>
      </c>
      <c r="J2833" s="11"/>
      <c r="K2833" s="12"/>
      <c r="L2833" s="13"/>
      <c r="M2833" s="10">
        <v>0</v>
      </c>
      <c r="N2833" s="14">
        <f>Table1[[#This Row],[DC_STM/DC_NS]]+Table1[[#This Row],[DC_LPS/DC_NS]]</f>
        <v>0</v>
      </c>
      <c r="O2833" s="6">
        <v>1</v>
      </c>
      <c r="P2833" s="6">
        <v>2</v>
      </c>
      <c r="Q2833" s="6">
        <v>233897.6171875</v>
      </c>
      <c r="R2833" s="7"/>
      <c r="S2833" s="16"/>
      <c r="T2833" s="9"/>
      <c r="U2833" s="10">
        <v>0</v>
      </c>
      <c r="V2833" s="11"/>
      <c r="W2833" s="17"/>
      <c r="X2833" s="13"/>
      <c r="Y2833" s="10">
        <v>0</v>
      </c>
      <c r="Z2833" s="18">
        <f>Table1[[#This Row],[Mφ_STM/Mφ_NS]]+Table1[[#This Row],[Mφ_LPS/Mφ_NS]]</f>
        <v>0</v>
      </c>
    </row>
    <row r="2834" spans="1:26" x14ac:dyDescent="0.25">
      <c r="A2834" s="5" t="s">
        <v>8796</v>
      </c>
      <c r="B2834" s="15" t="s">
        <v>8797</v>
      </c>
      <c r="C2834" s="6"/>
      <c r="D2834" s="6"/>
      <c r="E2834" s="6"/>
      <c r="F2834" s="7"/>
      <c r="G2834" s="8"/>
      <c r="H2834" s="9"/>
      <c r="I2834" s="10">
        <v>0</v>
      </c>
      <c r="J2834" s="11"/>
      <c r="K2834" s="12"/>
      <c r="L2834" s="13"/>
      <c r="M2834" s="10">
        <v>0</v>
      </c>
      <c r="N2834" s="14">
        <f>Table1[[#This Row],[DC_STM/DC_NS]]+Table1[[#This Row],[DC_LPS/DC_NS]]</f>
        <v>0</v>
      </c>
      <c r="O2834" s="6">
        <v>1</v>
      </c>
      <c r="P2834" s="6">
        <v>11</v>
      </c>
      <c r="Q2834" s="6">
        <v>647268.80837673601</v>
      </c>
      <c r="R2834" s="7">
        <v>1.6416882555062899</v>
      </c>
      <c r="S2834" s="16" t="s">
        <v>8798</v>
      </c>
      <c r="T2834" s="9">
        <v>74.271497319386697</v>
      </c>
      <c r="U2834" s="10">
        <v>8</v>
      </c>
      <c r="V2834" s="11">
        <v>20.5800366496923</v>
      </c>
      <c r="W2834" s="17" t="s">
        <v>8799</v>
      </c>
      <c r="X2834" s="13">
        <v>215.77275461628199</v>
      </c>
      <c r="Y2834" s="10">
        <v>5</v>
      </c>
      <c r="Z2834" s="18">
        <f>Table1[[#This Row],[Mφ_STM/Mφ_NS]]+Table1[[#This Row],[Mφ_LPS/Mφ_NS]]</f>
        <v>22.221724905198588</v>
      </c>
    </row>
    <row r="2835" spans="1:26" x14ac:dyDescent="0.25">
      <c r="A2835" s="5" t="s">
        <v>8800</v>
      </c>
      <c r="B2835" s="15" t="s">
        <v>8801</v>
      </c>
      <c r="C2835" s="6">
        <v>3</v>
      </c>
      <c r="D2835" s="6">
        <v>9</v>
      </c>
      <c r="E2835" s="6">
        <v>1930896.0631510401</v>
      </c>
      <c r="F2835" s="7">
        <v>31.518454276227999</v>
      </c>
      <c r="G2835" s="8" t="s">
        <v>8802</v>
      </c>
      <c r="H2835" s="9">
        <v>146.864275733353</v>
      </c>
      <c r="I2835" s="10">
        <v>5</v>
      </c>
      <c r="J2835" s="11">
        <v>28.716479993716401</v>
      </c>
      <c r="K2835" s="12" t="s">
        <v>8802</v>
      </c>
      <c r="L2835" s="13">
        <v>166.583179766841</v>
      </c>
      <c r="M2835" s="10">
        <v>5</v>
      </c>
      <c r="N2835" s="14">
        <f>Table1[[#This Row],[DC_STM/DC_NS]]+Table1[[#This Row],[DC_LPS/DC_NS]]</f>
        <v>60.234934269944404</v>
      </c>
      <c r="O2835" s="6">
        <v>5</v>
      </c>
      <c r="P2835" s="6">
        <v>35</v>
      </c>
      <c r="Q2835" s="6">
        <v>1798540.0056016699</v>
      </c>
      <c r="R2835" s="7">
        <v>0.39950537149113402</v>
      </c>
      <c r="S2835" s="16" t="s">
        <v>8803</v>
      </c>
      <c r="T2835" s="9">
        <v>116.27674835954301</v>
      </c>
      <c r="U2835" s="10">
        <v>5</v>
      </c>
      <c r="V2835" s="11">
        <v>0.574035890779515</v>
      </c>
      <c r="W2835" s="17" t="s">
        <v>8804</v>
      </c>
      <c r="X2835" s="13">
        <v>25.578031868755701</v>
      </c>
      <c r="Y2835" s="10">
        <v>6</v>
      </c>
      <c r="Z2835" s="18">
        <f>Table1[[#This Row],[Mφ_STM/Mφ_NS]]+Table1[[#This Row],[Mφ_LPS/Mφ_NS]]</f>
        <v>0.97354126227064897</v>
      </c>
    </row>
    <row r="2836" spans="1:26" x14ac:dyDescent="0.25">
      <c r="A2836" s="5" t="s">
        <v>8805</v>
      </c>
      <c r="B2836" s="15" t="s">
        <v>8806</v>
      </c>
      <c r="C2836" s="6"/>
      <c r="D2836" s="6"/>
      <c r="E2836" s="6"/>
      <c r="F2836" s="7"/>
      <c r="G2836" s="8"/>
      <c r="H2836" s="9"/>
      <c r="I2836" s="10">
        <v>0</v>
      </c>
      <c r="J2836" s="11"/>
      <c r="K2836" s="12"/>
      <c r="L2836" s="13"/>
      <c r="M2836" s="10">
        <v>0</v>
      </c>
      <c r="N2836" s="14">
        <f>Table1[[#This Row],[DC_STM/DC_NS]]+Table1[[#This Row],[DC_LPS/DC_NS]]</f>
        <v>0</v>
      </c>
      <c r="O2836" s="6">
        <v>1</v>
      </c>
      <c r="P2836" s="6">
        <v>1</v>
      </c>
      <c r="Q2836" s="6">
        <v>706315.90625</v>
      </c>
      <c r="R2836" s="7"/>
      <c r="S2836" s="16"/>
      <c r="T2836" s="9"/>
      <c r="U2836" s="10">
        <v>0</v>
      </c>
      <c r="V2836" s="11"/>
      <c r="W2836" s="17"/>
      <c r="X2836" s="13"/>
      <c r="Y2836" s="10">
        <v>0</v>
      </c>
      <c r="Z2836" s="18">
        <f>Table1[[#This Row],[Mφ_STM/Mφ_NS]]+Table1[[#This Row],[Mφ_LPS/Mφ_NS]]</f>
        <v>0</v>
      </c>
    </row>
    <row r="2837" spans="1:26" x14ac:dyDescent="0.25">
      <c r="A2837" s="5" t="s">
        <v>8807</v>
      </c>
      <c r="B2837" s="15" t="s">
        <v>8808</v>
      </c>
      <c r="C2837" s="6"/>
      <c r="D2837" s="6"/>
      <c r="E2837" s="6"/>
      <c r="F2837" s="7"/>
      <c r="G2837" s="8"/>
      <c r="H2837" s="9"/>
      <c r="I2837" s="10">
        <v>0</v>
      </c>
      <c r="J2837" s="11"/>
      <c r="K2837" s="12"/>
      <c r="L2837" s="13"/>
      <c r="M2837" s="10">
        <v>0</v>
      </c>
      <c r="N2837" s="14">
        <f>Table1[[#This Row],[DC_STM/DC_NS]]+Table1[[#This Row],[DC_LPS/DC_NS]]</f>
        <v>0</v>
      </c>
      <c r="O2837" s="6">
        <v>1</v>
      </c>
      <c r="P2837" s="6">
        <v>188</v>
      </c>
      <c r="Q2837" s="6">
        <v>171529829.60593</v>
      </c>
      <c r="R2837" s="7"/>
      <c r="S2837" s="16"/>
      <c r="T2837" s="9"/>
      <c r="U2837" s="10">
        <v>0</v>
      </c>
      <c r="V2837" s="11"/>
      <c r="W2837" s="17"/>
      <c r="X2837" s="13"/>
      <c r="Y2837" s="10">
        <v>0</v>
      </c>
      <c r="Z2837" s="18">
        <f>Table1[[#This Row],[Mφ_STM/Mφ_NS]]+Table1[[#This Row],[Mφ_LPS/Mφ_NS]]</f>
        <v>0</v>
      </c>
    </row>
    <row r="2838" spans="1:26" x14ac:dyDescent="0.25">
      <c r="A2838" s="5" t="s">
        <v>8809</v>
      </c>
      <c r="B2838" s="15" t="s">
        <v>8810</v>
      </c>
      <c r="C2838" s="6">
        <v>3</v>
      </c>
      <c r="D2838" s="6">
        <v>8</v>
      </c>
      <c r="E2838" s="6">
        <v>5691609.0963541698</v>
      </c>
      <c r="F2838" s="7">
        <v>0.92837310380147797</v>
      </c>
      <c r="G2838" s="8" t="s">
        <v>304</v>
      </c>
      <c r="H2838" s="9">
        <v>139.89803166383601</v>
      </c>
      <c r="I2838" s="10">
        <v>3</v>
      </c>
      <c r="J2838" s="11">
        <v>4.2157191609474502E-2</v>
      </c>
      <c r="K2838" s="12" t="s">
        <v>304</v>
      </c>
      <c r="L2838" s="13">
        <v>107.87515668317999</v>
      </c>
      <c r="M2838" s="10">
        <v>3</v>
      </c>
      <c r="N2838" s="14">
        <f>Table1[[#This Row],[DC_STM/DC_NS]]+Table1[[#This Row],[DC_LPS/DC_NS]]</f>
        <v>0.97053029541095248</v>
      </c>
      <c r="O2838" s="6">
        <v>3</v>
      </c>
      <c r="P2838" s="6">
        <v>8</v>
      </c>
      <c r="Q2838" s="6">
        <v>2359289.5620659702</v>
      </c>
      <c r="R2838" s="7"/>
      <c r="S2838" s="16"/>
      <c r="T2838" s="9"/>
      <c r="U2838" s="10">
        <v>0</v>
      </c>
      <c r="V2838" s="11"/>
      <c r="W2838" s="17"/>
      <c r="X2838" s="13"/>
      <c r="Y2838" s="10">
        <v>0</v>
      </c>
      <c r="Z2838" s="18">
        <f>Table1[[#This Row],[Mφ_STM/Mφ_NS]]+Table1[[#This Row],[Mφ_LPS/Mφ_NS]]</f>
        <v>0</v>
      </c>
    </row>
    <row r="2839" spans="1:26" x14ac:dyDescent="0.25">
      <c r="A2839" s="5" t="s">
        <v>8811</v>
      </c>
      <c r="B2839" s="15" t="s">
        <v>8812</v>
      </c>
      <c r="C2839" s="6">
        <v>4</v>
      </c>
      <c r="D2839" s="6">
        <v>4</v>
      </c>
      <c r="E2839" s="6">
        <v>3375669.18359375</v>
      </c>
      <c r="F2839" s="7">
        <v>2.0084472731220502</v>
      </c>
      <c r="G2839" s="8" t="s">
        <v>1185</v>
      </c>
      <c r="H2839" s="9">
        <v>54.919555748631701</v>
      </c>
      <c r="I2839" s="10">
        <v>3</v>
      </c>
      <c r="J2839" s="11">
        <v>0.01</v>
      </c>
      <c r="K2839" s="12" t="s">
        <v>431</v>
      </c>
      <c r="L2839" s="13"/>
      <c r="M2839" s="10">
        <v>1</v>
      </c>
      <c r="N2839" s="14">
        <f>Table1[[#This Row],[DC_STM/DC_NS]]+Table1[[#This Row],[DC_LPS/DC_NS]]</f>
        <v>2.01844727312205</v>
      </c>
      <c r="O2839" s="6">
        <v>1</v>
      </c>
      <c r="P2839" s="6">
        <v>1</v>
      </c>
      <c r="Q2839" s="6">
        <v>374785.296875</v>
      </c>
      <c r="R2839" s="7"/>
      <c r="S2839" s="16"/>
      <c r="T2839" s="9"/>
      <c r="U2839" s="10">
        <v>0</v>
      </c>
      <c r="V2839" s="11"/>
      <c r="W2839" s="17"/>
      <c r="X2839" s="13"/>
      <c r="Y2839" s="10">
        <v>0</v>
      </c>
      <c r="Z2839" s="18">
        <f>Table1[[#This Row],[Mφ_STM/Mφ_NS]]+Table1[[#This Row],[Mφ_LPS/Mφ_NS]]</f>
        <v>0</v>
      </c>
    </row>
    <row r="2840" spans="1:26" x14ac:dyDescent="0.25">
      <c r="A2840" s="5" t="s">
        <v>8813</v>
      </c>
      <c r="B2840" s="15" t="s">
        <v>8814</v>
      </c>
      <c r="C2840" s="6"/>
      <c r="D2840" s="6"/>
      <c r="E2840" s="6"/>
      <c r="F2840" s="7"/>
      <c r="G2840" s="8"/>
      <c r="H2840" s="9"/>
      <c r="I2840" s="10">
        <v>0</v>
      </c>
      <c r="J2840" s="11"/>
      <c r="K2840" s="12"/>
      <c r="L2840" s="13"/>
      <c r="M2840" s="10">
        <v>0</v>
      </c>
      <c r="N2840" s="14">
        <f>Table1[[#This Row],[DC_STM/DC_NS]]+Table1[[#This Row],[DC_LPS/DC_NS]]</f>
        <v>0</v>
      </c>
      <c r="O2840" s="6">
        <v>8</v>
      </c>
      <c r="P2840" s="6">
        <v>436</v>
      </c>
      <c r="Q2840" s="6">
        <v>167224211.767795</v>
      </c>
      <c r="R2840" s="7">
        <v>7.8670904209531196</v>
      </c>
      <c r="S2840" s="16" t="s">
        <v>8815</v>
      </c>
      <c r="T2840" s="9">
        <v>92.803802277902193</v>
      </c>
      <c r="U2840" s="10">
        <v>139</v>
      </c>
      <c r="V2840" s="11">
        <v>0.71456428749462297</v>
      </c>
      <c r="W2840" s="17" t="s">
        <v>8816</v>
      </c>
      <c r="X2840" s="13">
        <v>61.725437889505301</v>
      </c>
      <c r="Y2840" s="10">
        <v>135</v>
      </c>
      <c r="Z2840" s="18">
        <f>Table1[[#This Row],[Mφ_STM/Mφ_NS]]+Table1[[#This Row],[Mφ_LPS/Mφ_NS]]</f>
        <v>8.5816547084477435</v>
      </c>
    </row>
    <row r="2841" spans="1:26" x14ac:dyDescent="0.25">
      <c r="A2841" s="5" t="s">
        <v>8817</v>
      </c>
      <c r="B2841" s="15" t="s">
        <v>8818</v>
      </c>
      <c r="C2841" s="6">
        <v>0</v>
      </c>
      <c r="D2841" s="6">
        <v>107</v>
      </c>
      <c r="E2841" s="6">
        <v>25245656.6294217</v>
      </c>
      <c r="F2841" s="7"/>
      <c r="G2841" s="8"/>
      <c r="H2841" s="9"/>
      <c r="I2841" s="10">
        <v>0</v>
      </c>
      <c r="J2841" s="11"/>
      <c r="K2841" s="12"/>
      <c r="L2841" s="13"/>
      <c r="M2841" s="10">
        <v>0</v>
      </c>
      <c r="N2841" s="14">
        <f>Table1[[#This Row],[DC_STM/DC_NS]]+Table1[[#This Row],[DC_LPS/DC_NS]]</f>
        <v>0</v>
      </c>
      <c r="O2841" s="6"/>
      <c r="P2841" s="6"/>
      <c r="Q2841" s="6"/>
      <c r="R2841" s="7"/>
      <c r="S2841" s="16"/>
      <c r="T2841" s="9"/>
      <c r="U2841" s="10">
        <v>0</v>
      </c>
      <c r="V2841" s="11"/>
      <c r="W2841" s="17"/>
      <c r="X2841" s="13"/>
      <c r="Y2841" s="10">
        <v>0</v>
      </c>
      <c r="Z2841" s="18">
        <f>Table1[[#This Row],[Mφ_STM/Mφ_NS]]+Table1[[#This Row],[Mφ_LPS/Mφ_NS]]</f>
        <v>0</v>
      </c>
    </row>
    <row r="2842" spans="1:26" x14ac:dyDescent="0.25">
      <c r="A2842" s="5" t="s">
        <v>8819</v>
      </c>
      <c r="B2842" s="15" t="s">
        <v>8820</v>
      </c>
      <c r="C2842" s="6">
        <v>1</v>
      </c>
      <c r="D2842" s="6">
        <v>50</v>
      </c>
      <c r="E2842" s="6">
        <v>76540460.032986104</v>
      </c>
      <c r="F2842" s="7"/>
      <c r="G2842" s="8"/>
      <c r="H2842" s="9"/>
      <c r="I2842" s="10">
        <v>0</v>
      </c>
      <c r="J2842" s="11"/>
      <c r="K2842" s="12"/>
      <c r="L2842" s="13"/>
      <c r="M2842" s="10">
        <v>0</v>
      </c>
      <c r="N2842" s="14">
        <f>Table1[[#This Row],[DC_STM/DC_NS]]+Table1[[#This Row],[DC_LPS/DC_NS]]</f>
        <v>0</v>
      </c>
      <c r="O2842" s="6">
        <v>1</v>
      </c>
      <c r="P2842" s="6">
        <v>69</v>
      </c>
      <c r="Q2842" s="6">
        <v>89062818.541300505</v>
      </c>
      <c r="R2842" s="7"/>
      <c r="S2842" s="16"/>
      <c r="T2842" s="9"/>
      <c r="U2842" s="10">
        <v>0</v>
      </c>
      <c r="V2842" s="11"/>
      <c r="W2842" s="17"/>
      <c r="X2842" s="13"/>
      <c r="Y2842" s="10">
        <v>0</v>
      </c>
      <c r="Z2842" s="18">
        <f>Table1[[#This Row],[Mφ_STM/Mφ_NS]]+Table1[[#This Row],[Mφ_LPS/Mφ_NS]]</f>
        <v>0</v>
      </c>
    </row>
    <row r="2843" spans="1:26" x14ac:dyDescent="0.25">
      <c r="A2843" s="5" t="s">
        <v>8821</v>
      </c>
      <c r="B2843" s="15" t="s">
        <v>8822</v>
      </c>
      <c r="C2843" s="6">
        <v>1</v>
      </c>
      <c r="D2843" s="6">
        <v>3</v>
      </c>
      <c r="E2843" s="6">
        <v>8280577.0625</v>
      </c>
      <c r="F2843" s="7">
        <v>1.98354103842533</v>
      </c>
      <c r="G2843" s="8" t="s">
        <v>271</v>
      </c>
      <c r="H2843" s="9"/>
      <c r="I2843" s="10">
        <v>1</v>
      </c>
      <c r="J2843" s="11">
        <v>1.2033946673756599</v>
      </c>
      <c r="K2843" s="12" t="s">
        <v>271</v>
      </c>
      <c r="L2843" s="13"/>
      <c r="M2843" s="10">
        <v>1</v>
      </c>
      <c r="N2843" s="14">
        <f>Table1[[#This Row],[DC_STM/DC_NS]]+Table1[[#This Row],[DC_LPS/DC_NS]]</f>
        <v>3.1869357058009902</v>
      </c>
      <c r="O2843" s="6">
        <v>1</v>
      </c>
      <c r="P2843" s="6">
        <v>4</v>
      </c>
      <c r="Q2843" s="6">
        <v>11524504.4765625</v>
      </c>
      <c r="R2843" s="7"/>
      <c r="S2843" s="16"/>
      <c r="T2843" s="9"/>
      <c r="U2843" s="10">
        <v>0</v>
      </c>
      <c r="V2843" s="11"/>
      <c r="W2843" s="17"/>
      <c r="X2843" s="13"/>
      <c r="Y2843" s="10">
        <v>0</v>
      </c>
      <c r="Z2843" s="18">
        <f>Table1[[#This Row],[Mφ_STM/Mφ_NS]]+Table1[[#This Row],[Mφ_LPS/Mφ_NS]]</f>
        <v>0</v>
      </c>
    </row>
    <row r="2844" spans="1:26" x14ac:dyDescent="0.25">
      <c r="A2844" s="15" t="s">
        <v>8823</v>
      </c>
      <c r="B2844" s="15" t="s">
        <v>8824</v>
      </c>
      <c r="C2844" s="6">
        <v>15</v>
      </c>
      <c r="D2844" s="6">
        <v>240</v>
      </c>
      <c r="E2844" s="6">
        <v>60650092.616590701</v>
      </c>
      <c r="F2844" s="7">
        <v>1.16122616321873</v>
      </c>
      <c r="G2844" s="8" t="s">
        <v>8825</v>
      </c>
      <c r="H2844" s="9">
        <v>89.252623530825105</v>
      </c>
      <c r="I2844" s="10">
        <v>98</v>
      </c>
      <c r="J2844" s="11">
        <v>0.84534189411996496</v>
      </c>
      <c r="K2844" s="12" t="s">
        <v>8826</v>
      </c>
      <c r="L2844" s="13">
        <v>56.184043766197398</v>
      </c>
      <c r="M2844" s="10">
        <v>99</v>
      </c>
      <c r="N2844" s="14">
        <f>Table1[[#This Row],[DC_STM/DC_NS]]+Table1[[#This Row],[DC_LPS/DC_NS]]</f>
        <v>2.0065680573386948</v>
      </c>
      <c r="O2844" s="6">
        <v>10</v>
      </c>
      <c r="P2844" s="6">
        <v>224</v>
      </c>
      <c r="Q2844" s="6">
        <v>25099697.693861201</v>
      </c>
      <c r="R2844" s="7">
        <v>7.1204859776784701</v>
      </c>
      <c r="S2844" s="16" t="s">
        <v>8827</v>
      </c>
      <c r="T2844" s="9">
        <v>101.434118091453</v>
      </c>
      <c r="U2844" s="10">
        <v>72</v>
      </c>
      <c r="V2844" s="11">
        <v>0.81508610759438005</v>
      </c>
      <c r="W2844" s="17" t="s">
        <v>8828</v>
      </c>
      <c r="X2844" s="13">
        <v>74.770986843051503</v>
      </c>
      <c r="Y2844" s="10">
        <v>62</v>
      </c>
      <c r="Z2844" s="18">
        <f>Table1[[#This Row],[Mφ_STM/Mφ_NS]]+Table1[[#This Row],[Mφ_LPS/Mφ_NS]]</f>
        <v>7.9355720852728506</v>
      </c>
    </row>
    <row r="2845" spans="1:26" x14ac:dyDescent="0.25">
      <c r="A2845" s="5" t="s">
        <v>8829</v>
      </c>
      <c r="B2845" s="15" t="s">
        <v>8830</v>
      </c>
      <c r="C2845" s="6">
        <v>1</v>
      </c>
      <c r="D2845" s="6">
        <v>2</v>
      </c>
      <c r="E2845" s="6">
        <v>1952709.59375</v>
      </c>
      <c r="F2845" s="7">
        <v>3.5559993356986901</v>
      </c>
      <c r="G2845" s="8" t="s">
        <v>182</v>
      </c>
      <c r="H2845" s="9"/>
      <c r="I2845" s="10">
        <v>1</v>
      </c>
      <c r="J2845" s="11">
        <v>0.01</v>
      </c>
      <c r="K2845" s="12" t="s">
        <v>182</v>
      </c>
      <c r="L2845" s="13"/>
      <c r="M2845" s="10">
        <v>1</v>
      </c>
      <c r="N2845" s="14">
        <f>Table1[[#This Row],[DC_STM/DC_NS]]+Table1[[#This Row],[DC_LPS/DC_NS]]</f>
        <v>3.5659993356986899</v>
      </c>
      <c r="O2845" s="6"/>
      <c r="P2845" s="6"/>
      <c r="Q2845" s="6"/>
      <c r="R2845" s="7"/>
      <c r="S2845" s="16"/>
      <c r="T2845" s="9"/>
      <c r="U2845" s="10">
        <v>0</v>
      </c>
      <c r="V2845" s="11"/>
      <c r="W2845" s="17"/>
      <c r="X2845" s="13"/>
      <c r="Y2845" s="10">
        <v>0</v>
      </c>
      <c r="Z2845" s="18">
        <f>Table1[[#This Row],[Mφ_STM/Mφ_NS]]+Table1[[#This Row],[Mφ_LPS/Mφ_NS]]</f>
        <v>0</v>
      </c>
    </row>
    <row r="2846" spans="1:26" x14ac:dyDescent="0.25">
      <c r="A2846" s="5" t="s">
        <v>8831</v>
      </c>
      <c r="B2846" s="15" t="s">
        <v>8832</v>
      </c>
      <c r="C2846" s="6">
        <v>6</v>
      </c>
      <c r="D2846" s="6">
        <v>58</v>
      </c>
      <c r="E2846" s="6">
        <v>13314857.3779839</v>
      </c>
      <c r="F2846" s="7">
        <v>1.7544596630173299</v>
      </c>
      <c r="G2846" s="8" t="s">
        <v>8833</v>
      </c>
      <c r="H2846" s="9">
        <v>190.02593281676499</v>
      </c>
      <c r="I2846" s="10">
        <v>33</v>
      </c>
      <c r="J2846" s="11">
        <v>1.2917279724526001</v>
      </c>
      <c r="K2846" s="12" t="s">
        <v>8834</v>
      </c>
      <c r="L2846" s="13">
        <v>189.420277522026</v>
      </c>
      <c r="M2846" s="10">
        <v>34</v>
      </c>
      <c r="N2846" s="14">
        <f>Table1[[#This Row],[DC_STM/DC_NS]]+Table1[[#This Row],[DC_LPS/DC_NS]]</f>
        <v>3.0461876354699298</v>
      </c>
      <c r="O2846" s="6">
        <v>5</v>
      </c>
      <c r="P2846" s="6">
        <v>24</v>
      </c>
      <c r="Q2846" s="6">
        <v>2685248.2965494799</v>
      </c>
      <c r="R2846" s="7">
        <v>9.8825028466310805</v>
      </c>
      <c r="S2846" s="16" t="s">
        <v>8835</v>
      </c>
      <c r="T2846" s="9">
        <v>169.79707832039699</v>
      </c>
      <c r="U2846" s="10">
        <v>10</v>
      </c>
      <c r="V2846" s="11">
        <v>0.45525671625949099</v>
      </c>
      <c r="W2846" s="17" t="s">
        <v>8835</v>
      </c>
      <c r="X2846" s="13">
        <v>107.87553992394901</v>
      </c>
      <c r="Y2846" s="10">
        <v>10</v>
      </c>
      <c r="Z2846" s="18">
        <f>Table1[[#This Row],[Mφ_STM/Mφ_NS]]+Table1[[#This Row],[Mφ_LPS/Mφ_NS]]</f>
        <v>10.337759562890572</v>
      </c>
    </row>
    <row r="2847" spans="1:26" x14ac:dyDescent="0.25">
      <c r="A2847" s="5" t="s">
        <v>8836</v>
      </c>
      <c r="B2847" s="15" t="s">
        <v>8837</v>
      </c>
      <c r="C2847" s="6">
        <v>4</v>
      </c>
      <c r="D2847" s="6">
        <v>129</v>
      </c>
      <c r="E2847" s="6">
        <v>45479279.608995199</v>
      </c>
      <c r="F2847" s="7">
        <v>1.58299640059658</v>
      </c>
      <c r="G2847" s="8" t="s">
        <v>8838</v>
      </c>
      <c r="H2847" s="9">
        <v>74.084460420370405</v>
      </c>
      <c r="I2847" s="10">
        <v>50</v>
      </c>
      <c r="J2847" s="11">
        <v>1.3591202347792199</v>
      </c>
      <c r="K2847" s="12" t="s">
        <v>8839</v>
      </c>
      <c r="L2847" s="13">
        <v>38.713404653536102</v>
      </c>
      <c r="M2847" s="10">
        <v>54</v>
      </c>
      <c r="N2847" s="14">
        <f>Table1[[#This Row],[DC_STM/DC_NS]]+Table1[[#This Row],[DC_LPS/DC_NS]]</f>
        <v>2.9421166353757999</v>
      </c>
      <c r="O2847" s="6">
        <v>4</v>
      </c>
      <c r="P2847" s="6">
        <v>46</v>
      </c>
      <c r="Q2847" s="6">
        <v>8618425.3556043804</v>
      </c>
      <c r="R2847" s="7">
        <v>13.690979144059501</v>
      </c>
      <c r="S2847" s="16" t="s">
        <v>8840</v>
      </c>
      <c r="T2847" s="9">
        <v>115.007216617962</v>
      </c>
      <c r="U2847" s="10">
        <v>28</v>
      </c>
      <c r="V2847" s="11">
        <v>2.04995342739889</v>
      </c>
      <c r="W2847" s="17" t="s">
        <v>8841</v>
      </c>
      <c r="X2847" s="13">
        <v>166.31188827384901</v>
      </c>
      <c r="Y2847" s="10">
        <v>26</v>
      </c>
      <c r="Z2847" s="18">
        <f>Table1[[#This Row],[Mφ_STM/Mφ_NS]]+Table1[[#This Row],[Mφ_LPS/Mφ_NS]]</f>
        <v>15.740932571458391</v>
      </c>
    </row>
    <row r="2848" spans="1:26" x14ac:dyDescent="0.25">
      <c r="A2848" s="5" t="s">
        <v>8842</v>
      </c>
      <c r="B2848" s="15" t="s">
        <v>8843</v>
      </c>
      <c r="C2848" s="6">
        <v>6</v>
      </c>
      <c r="D2848" s="6">
        <v>184</v>
      </c>
      <c r="E2848" s="6">
        <v>27619433.028103299</v>
      </c>
      <c r="F2848" s="7">
        <v>0.96544970074056602</v>
      </c>
      <c r="G2848" s="8" t="s">
        <v>8844</v>
      </c>
      <c r="H2848" s="9">
        <v>90.308644361531805</v>
      </c>
      <c r="I2848" s="10">
        <v>58</v>
      </c>
      <c r="J2848" s="11">
        <v>0.84987231757241699</v>
      </c>
      <c r="K2848" s="12" t="s">
        <v>8845</v>
      </c>
      <c r="L2848" s="13">
        <v>46.108176629607001</v>
      </c>
      <c r="M2848" s="10">
        <v>57</v>
      </c>
      <c r="N2848" s="14">
        <f>Table1[[#This Row],[DC_STM/DC_NS]]+Table1[[#This Row],[DC_LPS/DC_NS]]</f>
        <v>1.815322018312983</v>
      </c>
      <c r="O2848" s="6">
        <v>7</v>
      </c>
      <c r="P2848" s="6">
        <v>121</v>
      </c>
      <c r="Q2848" s="6">
        <v>10666899.527886299</v>
      </c>
      <c r="R2848" s="7">
        <v>7.5296762887841497</v>
      </c>
      <c r="S2848" s="16" t="s">
        <v>8846</v>
      </c>
      <c r="T2848" s="9">
        <v>99.169937707619795</v>
      </c>
      <c r="U2848" s="10">
        <v>38</v>
      </c>
      <c r="V2848" s="11">
        <v>8.8790307882833108</v>
      </c>
      <c r="W2848" s="17" t="s">
        <v>8847</v>
      </c>
      <c r="X2848" s="13">
        <v>323.21064958356698</v>
      </c>
      <c r="Y2848" s="10">
        <v>32</v>
      </c>
      <c r="Z2848" s="18">
        <f>Table1[[#This Row],[Mφ_STM/Mφ_NS]]+Table1[[#This Row],[Mφ_LPS/Mφ_NS]]</f>
        <v>16.408707077067461</v>
      </c>
    </row>
    <row r="2849" spans="1:26" x14ac:dyDescent="0.25">
      <c r="A2849" s="5" t="s">
        <v>8848</v>
      </c>
      <c r="B2849" s="15" t="s">
        <v>8849</v>
      </c>
      <c r="C2849" s="6"/>
      <c r="D2849" s="6"/>
      <c r="E2849" s="6"/>
      <c r="F2849" s="7"/>
      <c r="G2849" s="8"/>
      <c r="H2849" s="9"/>
      <c r="I2849" s="10">
        <v>0</v>
      </c>
      <c r="J2849" s="11"/>
      <c r="K2849" s="12"/>
      <c r="L2849" s="13"/>
      <c r="M2849" s="10">
        <v>0</v>
      </c>
      <c r="N2849" s="14">
        <f>Table1[[#This Row],[DC_STM/DC_NS]]+Table1[[#This Row],[DC_LPS/DC_NS]]</f>
        <v>0</v>
      </c>
      <c r="O2849" s="6">
        <v>1</v>
      </c>
      <c r="P2849" s="6">
        <v>36</v>
      </c>
      <c r="Q2849" s="6">
        <v>4794165.8852946004</v>
      </c>
      <c r="R2849" s="7">
        <v>100</v>
      </c>
      <c r="S2849" s="16" t="s">
        <v>2432</v>
      </c>
      <c r="T2849" s="9">
        <v>0</v>
      </c>
      <c r="U2849" s="10">
        <v>2</v>
      </c>
      <c r="V2849" s="11">
        <v>61.700298508808501</v>
      </c>
      <c r="W2849" s="17" t="s">
        <v>2432</v>
      </c>
      <c r="X2849" s="13">
        <v>14.5731658836797</v>
      </c>
      <c r="Y2849" s="10">
        <v>2</v>
      </c>
      <c r="Z2849" s="18">
        <f>Table1[[#This Row],[Mφ_STM/Mφ_NS]]+Table1[[#This Row],[Mφ_LPS/Mφ_NS]]</f>
        <v>161.70029850880849</v>
      </c>
    </row>
    <row r="2850" spans="1:26" x14ac:dyDescent="0.25">
      <c r="A2850" s="5" t="s">
        <v>8850</v>
      </c>
      <c r="B2850" s="15" t="s">
        <v>8851</v>
      </c>
      <c r="C2850" s="6">
        <v>5</v>
      </c>
      <c r="D2850" s="6">
        <v>31</v>
      </c>
      <c r="E2850" s="6">
        <v>15105365.7554451</v>
      </c>
      <c r="F2850" s="7">
        <v>1.56672816239666</v>
      </c>
      <c r="G2850" s="8" t="s">
        <v>8852</v>
      </c>
      <c r="H2850" s="9">
        <v>71.616278566139499</v>
      </c>
      <c r="I2850" s="10">
        <v>14</v>
      </c>
      <c r="J2850" s="11">
        <v>0.77287661063867197</v>
      </c>
      <c r="K2850" s="12" t="s">
        <v>8853</v>
      </c>
      <c r="L2850" s="13">
        <v>91.481697931269096</v>
      </c>
      <c r="M2850" s="10">
        <v>10</v>
      </c>
      <c r="N2850" s="14">
        <f>Table1[[#This Row],[DC_STM/DC_NS]]+Table1[[#This Row],[DC_LPS/DC_NS]]</f>
        <v>2.3396047730353322</v>
      </c>
      <c r="O2850" s="6">
        <v>4</v>
      </c>
      <c r="P2850" s="6">
        <v>26</v>
      </c>
      <c r="Q2850" s="6">
        <v>3176408.1689453102</v>
      </c>
      <c r="R2850" s="7">
        <v>16.475610537813299</v>
      </c>
      <c r="S2850" s="16" t="s">
        <v>8854</v>
      </c>
      <c r="T2850" s="9">
        <v>109.55074819632</v>
      </c>
      <c r="U2850" s="10">
        <v>5</v>
      </c>
      <c r="V2850" s="11">
        <v>1.32839717146197</v>
      </c>
      <c r="W2850" s="17" t="s">
        <v>289</v>
      </c>
      <c r="X2850" s="13"/>
      <c r="Y2850" s="10">
        <v>1</v>
      </c>
      <c r="Z2850" s="18">
        <f>Table1[[#This Row],[Mφ_STM/Mφ_NS]]+Table1[[#This Row],[Mφ_LPS/Mφ_NS]]</f>
        <v>17.804007709275268</v>
      </c>
    </row>
    <row r="2851" spans="1:26" x14ac:dyDescent="0.25">
      <c r="A2851" s="5" t="s">
        <v>8855</v>
      </c>
      <c r="B2851" s="15" t="s">
        <v>8856</v>
      </c>
      <c r="C2851" s="6">
        <v>3</v>
      </c>
      <c r="D2851" s="6">
        <v>79</v>
      </c>
      <c r="E2851" s="6">
        <v>19022471.6424696</v>
      </c>
      <c r="F2851" s="7">
        <v>0.99368109699402396</v>
      </c>
      <c r="G2851" s="8" t="s">
        <v>8857</v>
      </c>
      <c r="H2851" s="9">
        <v>56.047397048244598</v>
      </c>
      <c r="I2851" s="10">
        <v>34</v>
      </c>
      <c r="J2851" s="11">
        <v>1.13660446378437</v>
      </c>
      <c r="K2851" s="12" t="s">
        <v>8857</v>
      </c>
      <c r="L2851" s="13">
        <v>38.661737658682199</v>
      </c>
      <c r="M2851" s="10">
        <v>34</v>
      </c>
      <c r="N2851" s="14">
        <f>Table1[[#This Row],[DC_STM/DC_NS]]+Table1[[#This Row],[DC_LPS/DC_NS]]</f>
        <v>2.1302855607783941</v>
      </c>
      <c r="O2851" s="6">
        <v>3</v>
      </c>
      <c r="P2851" s="6">
        <v>67</v>
      </c>
      <c r="Q2851" s="6">
        <v>9563624.3502604198</v>
      </c>
      <c r="R2851" s="7">
        <v>4.2149870854887501</v>
      </c>
      <c r="S2851" s="16" t="s">
        <v>8858</v>
      </c>
      <c r="T2851" s="9">
        <v>90.32741247829</v>
      </c>
      <c r="U2851" s="10">
        <v>29</v>
      </c>
      <c r="V2851" s="11">
        <v>0.90629469077854097</v>
      </c>
      <c r="W2851" s="17" t="s">
        <v>8859</v>
      </c>
      <c r="X2851" s="13">
        <v>47.118482264091099</v>
      </c>
      <c r="Y2851" s="10">
        <v>24</v>
      </c>
      <c r="Z2851" s="18">
        <f>Table1[[#This Row],[Mφ_STM/Mφ_NS]]+Table1[[#This Row],[Mφ_LPS/Mφ_NS]]</f>
        <v>5.1212817762672911</v>
      </c>
    </row>
    <row r="2852" spans="1:26" x14ac:dyDescent="0.25">
      <c r="A2852" s="5" t="s">
        <v>8860</v>
      </c>
      <c r="B2852" s="15" t="s">
        <v>8861</v>
      </c>
      <c r="C2852" s="6">
        <v>3</v>
      </c>
      <c r="D2852" s="6">
        <v>186</v>
      </c>
      <c r="E2852" s="6">
        <v>50837091.299913198</v>
      </c>
      <c r="F2852" s="7">
        <v>1.4659686714751301</v>
      </c>
      <c r="G2852" s="8" t="s">
        <v>8862</v>
      </c>
      <c r="H2852" s="9">
        <v>105.06856321007901</v>
      </c>
      <c r="I2852" s="10">
        <v>15</v>
      </c>
      <c r="J2852" s="11">
        <v>0.76740797856726595</v>
      </c>
      <c r="K2852" s="12" t="s">
        <v>8862</v>
      </c>
      <c r="L2852" s="13">
        <v>52.321843059281598</v>
      </c>
      <c r="M2852" s="10">
        <v>15</v>
      </c>
      <c r="N2852" s="14">
        <f>Table1[[#This Row],[DC_STM/DC_NS]]+Table1[[#This Row],[DC_LPS/DC_NS]]</f>
        <v>2.2333766500423962</v>
      </c>
      <c r="O2852" s="6">
        <v>1</v>
      </c>
      <c r="P2852" s="6">
        <v>62</v>
      </c>
      <c r="Q2852" s="6">
        <v>4380874.9732632097</v>
      </c>
      <c r="R2852" s="7">
        <v>25.761894003835899</v>
      </c>
      <c r="S2852" s="16" t="s">
        <v>8863</v>
      </c>
      <c r="T2852" s="9">
        <v>177.86313838976801</v>
      </c>
      <c r="U2852" s="10">
        <v>8</v>
      </c>
      <c r="V2852" s="11">
        <v>25.6428322134546</v>
      </c>
      <c r="W2852" s="17" t="s">
        <v>8863</v>
      </c>
      <c r="X2852" s="13">
        <v>178.97677509706801</v>
      </c>
      <c r="Y2852" s="10">
        <v>8</v>
      </c>
      <c r="Z2852" s="18">
        <f>Table1[[#This Row],[Mφ_STM/Mφ_NS]]+Table1[[#This Row],[Mφ_LPS/Mφ_NS]]</f>
        <v>51.404726217290502</v>
      </c>
    </row>
    <row r="2853" spans="1:26" x14ac:dyDescent="0.25">
      <c r="A2853" s="5" t="s">
        <v>8864</v>
      </c>
      <c r="B2853" s="15" t="s">
        <v>8865</v>
      </c>
      <c r="C2853" s="6">
        <v>6</v>
      </c>
      <c r="D2853" s="6">
        <v>144</v>
      </c>
      <c r="E2853" s="6">
        <v>70913521.623182505</v>
      </c>
      <c r="F2853" s="7">
        <v>0.66239827080333302</v>
      </c>
      <c r="G2853" s="8" t="s">
        <v>8866</v>
      </c>
      <c r="H2853" s="9">
        <v>145.08776451196201</v>
      </c>
      <c r="I2853" s="10">
        <v>21</v>
      </c>
      <c r="J2853" s="11">
        <v>0.55216845789729097</v>
      </c>
      <c r="K2853" s="12" t="s">
        <v>8867</v>
      </c>
      <c r="L2853" s="13">
        <v>117.100738409695</v>
      </c>
      <c r="M2853" s="10">
        <v>22</v>
      </c>
      <c r="N2853" s="14">
        <f>Table1[[#This Row],[DC_STM/DC_NS]]+Table1[[#This Row],[DC_LPS/DC_NS]]</f>
        <v>1.2145667287006239</v>
      </c>
      <c r="O2853" s="6">
        <v>8</v>
      </c>
      <c r="P2853" s="6">
        <v>99</v>
      </c>
      <c r="Q2853" s="6">
        <v>33178150.3062253</v>
      </c>
      <c r="R2853" s="7">
        <v>1.076163776289</v>
      </c>
      <c r="S2853" s="16" t="s">
        <v>8868</v>
      </c>
      <c r="T2853" s="9">
        <v>110.771293147931</v>
      </c>
      <c r="U2853" s="10">
        <v>6</v>
      </c>
      <c r="V2853" s="11">
        <v>0.63047854228342104</v>
      </c>
      <c r="W2853" s="17" t="s">
        <v>8868</v>
      </c>
      <c r="X2853" s="13">
        <v>50.492270934180397</v>
      </c>
      <c r="Y2853" s="10">
        <v>6</v>
      </c>
      <c r="Z2853" s="18">
        <f>Table1[[#This Row],[Mφ_STM/Mφ_NS]]+Table1[[#This Row],[Mφ_LPS/Mφ_NS]]</f>
        <v>1.7066423185724209</v>
      </c>
    </row>
    <row r="2854" spans="1:26" x14ac:dyDescent="0.25">
      <c r="A2854" s="5" t="s">
        <v>8869</v>
      </c>
      <c r="B2854" s="15" t="s">
        <v>8870</v>
      </c>
      <c r="C2854" s="6"/>
      <c r="D2854" s="6"/>
      <c r="E2854" s="6"/>
      <c r="F2854" s="7"/>
      <c r="G2854" s="8"/>
      <c r="H2854" s="9"/>
      <c r="I2854" s="10">
        <v>0</v>
      </c>
      <c r="J2854" s="11"/>
      <c r="K2854" s="12"/>
      <c r="L2854" s="13"/>
      <c r="M2854" s="10">
        <v>0</v>
      </c>
      <c r="N2854" s="14">
        <f>Table1[[#This Row],[DC_STM/DC_NS]]+Table1[[#This Row],[DC_LPS/DC_NS]]</f>
        <v>0</v>
      </c>
      <c r="O2854" s="6">
        <v>2</v>
      </c>
      <c r="P2854" s="6">
        <v>2</v>
      </c>
      <c r="Q2854" s="6">
        <v>1031281.1640625</v>
      </c>
      <c r="R2854" s="7"/>
      <c r="S2854" s="16"/>
      <c r="T2854" s="9"/>
      <c r="U2854" s="10">
        <v>0</v>
      </c>
      <c r="V2854" s="11"/>
      <c r="W2854" s="17"/>
      <c r="X2854" s="13"/>
      <c r="Y2854" s="10">
        <v>0</v>
      </c>
      <c r="Z2854" s="18">
        <f>Table1[[#This Row],[Mφ_STM/Mφ_NS]]+Table1[[#This Row],[Mφ_LPS/Mφ_NS]]</f>
        <v>0</v>
      </c>
    </row>
    <row r="2855" spans="1:26" x14ac:dyDescent="0.25">
      <c r="A2855" s="5" t="s">
        <v>8871</v>
      </c>
      <c r="B2855" s="15" t="s">
        <v>8872</v>
      </c>
      <c r="C2855" s="6">
        <v>12</v>
      </c>
      <c r="D2855" s="6">
        <v>54</v>
      </c>
      <c r="E2855" s="6">
        <v>5820829.8861268898</v>
      </c>
      <c r="F2855" s="7">
        <v>0.83268442920419194</v>
      </c>
      <c r="G2855" s="8" t="s">
        <v>8873</v>
      </c>
      <c r="H2855" s="9">
        <v>90.520377245697105</v>
      </c>
      <c r="I2855" s="10">
        <v>22</v>
      </c>
      <c r="J2855" s="11">
        <v>0.63553476171953704</v>
      </c>
      <c r="K2855" s="12" t="s">
        <v>8874</v>
      </c>
      <c r="L2855" s="13">
        <v>56.7824997415483</v>
      </c>
      <c r="M2855" s="10">
        <v>28</v>
      </c>
      <c r="N2855" s="14">
        <f>Table1[[#This Row],[DC_STM/DC_NS]]+Table1[[#This Row],[DC_LPS/DC_NS]]</f>
        <v>1.468219190923729</v>
      </c>
      <c r="O2855" s="6">
        <v>6</v>
      </c>
      <c r="P2855" s="6">
        <v>32</v>
      </c>
      <c r="Q2855" s="6">
        <v>1651897.32762192</v>
      </c>
      <c r="R2855" s="7">
        <v>4.0418605449082099</v>
      </c>
      <c r="S2855" s="16" t="s">
        <v>8875</v>
      </c>
      <c r="T2855" s="9">
        <v>122.84718677092199</v>
      </c>
      <c r="U2855" s="10">
        <v>14</v>
      </c>
      <c r="V2855" s="11">
        <v>0.56937470484009101</v>
      </c>
      <c r="W2855" s="17" t="s">
        <v>8876</v>
      </c>
      <c r="X2855" s="13">
        <v>67.757061705641107</v>
      </c>
      <c r="Y2855" s="10">
        <v>12</v>
      </c>
      <c r="Z2855" s="18">
        <f>Table1[[#This Row],[Mφ_STM/Mφ_NS]]+Table1[[#This Row],[Mφ_LPS/Mφ_NS]]</f>
        <v>4.6112352497483009</v>
      </c>
    </row>
    <row r="2856" spans="1:26" x14ac:dyDescent="0.25">
      <c r="A2856" s="5" t="s">
        <v>8877</v>
      </c>
      <c r="B2856" s="15" t="s">
        <v>8878</v>
      </c>
      <c r="C2856" s="6">
        <v>12</v>
      </c>
      <c r="D2856" s="6">
        <v>133</v>
      </c>
      <c r="E2856" s="6">
        <v>11964685.0639106</v>
      </c>
      <c r="F2856" s="7">
        <v>1.4531545555268699</v>
      </c>
      <c r="G2856" s="8" t="s">
        <v>8879</v>
      </c>
      <c r="H2856" s="9">
        <v>106.235749533114</v>
      </c>
      <c r="I2856" s="10">
        <v>74</v>
      </c>
      <c r="J2856" s="11">
        <v>0.87792626193715995</v>
      </c>
      <c r="K2856" s="12" t="s">
        <v>8880</v>
      </c>
      <c r="L2856" s="13">
        <v>66.650371489602904</v>
      </c>
      <c r="M2856" s="10">
        <v>75</v>
      </c>
      <c r="N2856" s="14">
        <f>Table1[[#This Row],[DC_STM/DC_NS]]+Table1[[#This Row],[DC_LPS/DC_NS]]</f>
        <v>2.3310808174640298</v>
      </c>
      <c r="O2856" s="6">
        <v>10</v>
      </c>
      <c r="P2856" s="6">
        <v>73</v>
      </c>
      <c r="Q2856" s="6">
        <v>3514319.36077203</v>
      </c>
      <c r="R2856" s="7">
        <v>13.098058605614501</v>
      </c>
      <c r="S2856" s="16" t="s">
        <v>8881</v>
      </c>
      <c r="T2856" s="9">
        <v>221.84727186205399</v>
      </c>
      <c r="U2856" s="10">
        <v>31</v>
      </c>
      <c r="V2856" s="11">
        <v>6.6001295457725897</v>
      </c>
      <c r="W2856" s="17" t="s">
        <v>8882</v>
      </c>
      <c r="X2856" s="13">
        <v>297.68791651422998</v>
      </c>
      <c r="Y2856" s="10">
        <v>24</v>
      </c>
      <c r="Z2856" s="18">
        <f>Table1[[#This Row],[Mφ_STM/Mφ_NS]]+Table1[[#This Row],[Mφ_LPS/Mφ_NS]]</f>
        <v>19.69818815138709</v>
      </c>
    </row>
    <row r="2857" spans="1:26" x14ac:dyDescent="0.25">
      <c r="A2857" s="5" t="s">
        <v>8883</v>
      </c>
      <c r="B2857" s="15" t="s">
        <v>8884</v>
      </c>
      <c r="C2857" s="6">
        <v>1</v>
      </c>
      <c r="D2857" s="6">
        <v>117</v>
      </c>
      <c r="E2857" s="6">
        <v>176512494.889052</v>
      </c>
      <c r="F2857" s="7">
        <v>1.23053594245612</v>
      </c>
      <c r="G2857" s="8" t="s">
        <v>8885</v>
      </c>
      <c r="H2857" s="9">
        <v>86.372090048054005</v>
      </c>
      <c r="I2857" s="10">
        <v>15</v>
      </c>
      <c r="J2857" s="11">
        <v>0.98832573600604201</v>
      </c>
      <c r="K2857" s="12" t="s">
        <v>8886</v>
      </c>
      <c r="L2857" s="13">
        <v>99.991056221994199</v>
      </c>
      <c r="M2857" s="10">
        <v>16</v>
      </c>
      <c r="N2857" s="14">
        <f>Table1[[#This Row],[DC_STM/DC_NS]]+Table1[[#This Row],[DC_LPS/DC_NS]]</f>
        <v>2.218861678462162</v>
      </c>
      <c r="O2857" s="6">
        <v>1</v>
      </c>
      <c r="P2857" s="6">
        <v>64</v>
      </c>
      <c r="Q2857" s="6">
        <v>19893502.6958008</v>
      </c>
      <c r="R2857" s="7">
        <v>12.5567634386968</v>
      </c>
      <c r="S2857" s="16" t="s">
        <v>8887</v>
      </c>
      <c r="T2857" s="9">
        <v>149.68289945655201</v>
      </c>
      <c r="U2857" s="10">
        <v>9</v>
      </c>
      <c r="V2857" s="11">
        <v>0.64977275980592197</v>
      </c>
      <c r="W2857" s="17" t="s">
        <v>8888</v>
      </c>
      <c r="X2857" s="13">
        <v>60.5518660787681</v>
      </c>
      <c r="Y2857" s="10">
        <v>8</v>
      </c>
      <c r="Z2857" s="18">
        <f>Table1[[#This Row],[Mφ_STM/Mφ_NS]]+Table1[[#This Row],[Mφ_LPS/Mφ_NS]]</f>
        <v>13.206536198502722</v>
      </c>
    </row>
    <row r="2858" spans="1:26" x14ac:dyDescent="0.25">
      <c r="A2858" s="5" t="s">
        <v>8889</v>
      </c>
      <c r="B2858" s="15" t="s">
        <v>8890</v>
      </c>
      <c r="C2858" s="6">
        <v>1</v>
      </c>
      <c r="D2858" s="6">
        <v>2</v>
      </c>
      <c r="E2858" s="6">
        <v>3350754.2890625</v>
      </c>
      <c r="F2858" s="7"/>
      <c r="G2858" s="8"/>
      <c r="H2858" s="9"/>
      <c r="I2858" s="10">
        <v>0</v>
      </c>
      <c r="J2858" s="11"/>
      <c r="K2858" s="12"/>
      <c r="L2858" s="13"/>
      <c r="M2858" s="10">
        <v>0</v>
      </c>
      <c r="N2858" s="14">
        <f>Table1[[#This Row],[DC_STM/DC_NS]]+Table1[[#This Row],[DC_LPS/DC_NS]]</f>
        <v>0</v>
      </c>
      <c r="O2858" s="6"/>
      <c r="P2858" s="6"/>
      <c r="Q2858" s="6"/>
      <c r="R2858" s="7"/>
      <c r="S2858" s="16"/>
      <c r="T2858" s="9"/>
      <c r="U2858" s="10">
        <v>0</v>
      </c>
      <c r="V2858" s="11"/>
      <c r="W2858" s="17"/>
      <c r="X2858" s="13"/>
      <c r="Y2858" s="10">
        <v>0</v>
      </c>
      <c r="Z2858" s="18">
        <f>Table1[[#This Row],[Mφ_STM/Mφ_NS]]+Table1[[#This Row],[Mφ_LPS/Mφ_NS]]</f>
        <v>0</v>
      </c>
    </row>
    <row r="2859" spans="1:26" x14ac:dyDescent="0.25">
      <c r="A2859" s="5" t="s">
        <v>8891</v>
      </c>
      <c r="B2859" s="15" t="s">
        <v>8892</v>
      </c>
      <c r="C2859" s="6">
        <v>1</v>
      </c>
      <c r="D2859" s="6">
        <v>2</v>
      </c>
      <c r="E2859" s="6">
        <v>5896915.15625</v>
      </c>
      <c r="F2859" s="7">
        <v>1.50610928082984</v>
      </c>
      <c r="G2859" s="8" t="s">
        <v>431</v>
      </c>
      <c r="H2859" s="9"/>
      <c r="I2859" s="10">
        <v>1</v>
      </c>
      <c r="J2859" s="11">
        <v>0.62351640982301304</v>
      </c>
      <c r="K2859" s="12" t="s">
        <v>431</v>
      </c>
      <c r="L2859" s="13"/>
      <c r="M2859" s="10">
        <v>1</v>
      </c>
      <c r="N2859" s="14">
        <f>Table1[[#This Row],[DC_STM/DC_NS]]+Table1[[#This Row],[DC_LPS/DC_NS]]</f>
        <v>2.129625690652853</v>
      </c>
      <c r="O2859" s="6">
        <v>1</v>
      </c>
      <c r="P2859" s="6">
        <v>1</v>
      </c>
      <c r="Q2859" s="6">
        <v>1100561.875</v>
      </c>
      <c r="R2859" s="7"/>
      <c r="S2859" s="16"/>
      <c r="T2859" s="9"/>
      <c r="U2859" s="10">
        <v>0</v>
      </c>
      <c r="V2859" s="11"/>
      <c r="W2859" s="17"/>
      <c r="X2859" s="13"/>
      <c r="Y2859" s="10">
        <v>0</v>
      </c>
      <c r="Z2859" s="18">
        <f>Table1[[#This Row],[Mφ_STM/Mφ_NS]]+Table1[[#This Row],[Mφ_LPS/Mφ_NS]]</f>
        <v>0</v>
      </c>
    </row>
    <row r="2860" spans="1:26" x14ac:dyDescent="0.25">
      <c r="A2860" s="5" t="s">
        <v>8893</v>
      </c>
      <c r="B2860" s="15" t="s">
        <v>8894</v>
      </c>
      <c r="C2860" s="6"/>
      <c r="D2860" s="6"/>
      <c r="E2860" s="6"/>
      <c r="F2860" s="7"/>
      <c r="G2860" s="8"/>
      <c r="H2860" s="9"/>
      <c r="I2860" s="10">
        <v>0</v>
      </c>
      <c r="J2860" s="11"/>
      <c r="K2860" s="12"/>
      <c r="L2860" s="13"/>
      <c r="M2860" s="10">
        <v>0</v>
      </c>
      <c r="N2860" s="14">
        <f>Table1[[#This Row],[DC_STM/DC_NS]]+Table1[[#This Row],[DC_LPS/DC_NS]]</f>
        <v>0</v>
      </c>
      <c r="O2860" s="6">
        <v>1</v>
      </c>
      <c r="P2860" s="6">
        <v>36</v>
      </c>
      <c r="Q2860" s="6">
        <v>8602916.5149875209</v>
      </c>
      <c r="R2860" s="7">
        <v>0.79421145144475302</v>
      </c>
      <c r="S2860" s="16" t="s">
        <v>200</v>
      </c>
      <c r="T2860" s="9"/>
      <c r="U2860" s="10">
        <v>1</v>
      </c>
      <c r="V2860" s="11">
        <v>0.82830126883827104</v>
      </c>
      <c r="W2860" s="17" t="s">
        <v>200</v>
      </c>
      <c r="X2860" s="13"/>
      <c r="Y2860" s="10">
        <v>1</v>
      </c>
      <c r="Z2860" s="18">
        <f>Table1[[#This Row],[Mφ_STM/Mφ_NS]]+Table1[[#This Row],[Mφ_LPS/Mφ_NS]]</f>
        <v>1.6225127202830241</v>
      </c>
    </row>
    <row r="2861" spans="1:26" x14ac:dyDescent="0.25">
      <c r="A2861" s="5" t="s">
        <v>8895</v>
      </c>
      <c r="B2861" s="15" t="s">
        <v>8896</v>
      </c>
      <c r="C2861" s="6"/>
      <c r="D2861" s="6"/>
      <c r="E2861" s="6"/>
      <c r="F2861" s="7"/>
      <c r="G2861" s="8"/>
      <c r="H2861" s="9"/>
      <c r="I2861" s="10">
        <v>0</v>
      </c>
      <c r="J2861" s="11"/>
      <c r="K2861" s="12"/>
      <c r="L2861" s="13"/>
      <c r="M2861" s="10">
        <v>0</v>
      </c>
      <c r="N2861" s="14">
        <f>Table1[[#This Row],[DC_STM/DC_NS]]+Table1[[#This Row],[DC_LPS/DC_NS]]</f>
        <v>0</v>
      </c>
      <c r="O2861" s="6">
        <v>1</v>
      </c>
      <c r="P2861" s="6">
        <v>1</v>
      </c>
      <c r="Q2861" s="6">
        <v>0</v>
      </c>
      <c r="R2861" s="7"/>
      <c r="S2861" s="16"/>
      <c r="T2861" s="9"/>
      <c r="U2861" s="10">
        <v>0</v>
      </c>
      <c r="V2861" s="11"/>
      <c r="W2861" s="17"/>
      <c r="X2861" s="13"/>
      <c r="Y2861" s="10">
        <v>0</v>
      </c>
      <c r="Z2861" s="18">
        <f>Table1[[#This Row],[Mφ_STM/Mφ_NS]]+Table1[[#This Row],[Mφ_LPS/Mφ_NS]]</f>
        <v>0</v>
      </c>
    </row>
    <row r="2862" spans="1:26" x14ac:dyDescent="0.25">
      <c r="A2862" s="5" t="s">
        <v>8897</v>
      </c>
      <c r="B2862" s="15" t="s">
        <v>8898</v>
      </c>
      <c r="C2862" s="6"/>
      <c r="D2862" s="6"/>
      <c r="E2862" s="6"/>
      <c r="F2862" s="7"/>
      <c r="G2862" s="8"/>
      <c r="H2862" s="9"/>
      <c r="I2862" s="10">
        <v>0</v>
      </c>
      <c r="J2862" s="11"/>
      <c r="K2862" s="12"/>
      <c r="L2862" s="13"/>
      <c r="M2862" s="10">
        <v>0</v>
      </c>
      <c r="N2862" s="14">
        <f>Table1[[#This Row],[DC_STM/DC_NS]]+Table1[[#This Row],[DC_LPS/DC_NS]]</f>
        <v>0</v>
      </c>
      <c r="O2862" s="6">
        <v>1</v>
      </c>
      <c r="P2862" s="6">
        <v>2</v>
      </c>
      <c r="Q2862" s="6">
        <v>1115179.7734375</v>
      </c>
      <c r="R2862" s="7"/>
      <c r="S2862" s="16"/>
      <c r="T2862" s="9"/>
      <c r="U2862" s="10">
        <v>0</v>
      </c>
      <c r="V2862" s="11"/>
      <c r="W2862" s="17"/>
      <c r="X2862" s="13"/>
      <c r="Y2862" s="10">
        <v>0</v>
      </c>
      <c r="Z2862" s="18">
        <f>Table1[[#This Row],[Mφ_STM/Mφ_NS]]+Table1[[#This Row],[Mφ_LPS/Mφ_NS]]</f>
        <v>0</v>
      </c>
    </row>
    <row r="2863" spans="1:26" x14ac:dyDescent="0.25">
      <c r="A2863" s="5" t="s">
        <v>8899</v>
      </c>
      <c r="B2863" s="15" t="s">
        <v>8900</v>
      </c>
      <c r="C2863" s="6">
        <v>9</v>
      </c>
      <c r="D2863" s="6">
        <v>21</v>
      </c>
      <c r="E2863" s="6">
        <v>7499909.86997768</v>
      </c>
      <c r="F2863" s="7">
        <v>1.24764535431656</v>
      </c>
      <c r="G2863" s="8" t="s">
        <v>8901</v>
      </c>
      <c r="H2863" s="9">
        <v>106.876269593689</v>
      </c>
      <c r="I2863" s="10">
        <v>16</v>
      </c>
      <c r="J2863" s="11">
        <v>0.24349767538400599</v>
      </c>
      <c r="K2863" s="12" t="s">
        <v>8902</v>
      </c>
      <c r="L2863" s="13">
        <v>125.041148791816</v>
      </c>
      <c r="M2863" s="10">
        <v>13</v>
      </c>
      <c r="N2863" s="14">
        <f>Table1[[#This Row],[DC_STM/DC_NS]]+Table1[[#This Row],[DC_LPS/DC_NS]]</f>
        <v>1.4911430297005659</v>
      </c>
      <c r="O2863" s="6"/>
      <c r="P2863" s="6"/>
      <c r="Q2863" s="6"/>
      <c r="R2863" s="7"/>
      <c r="S2863" s="16"/>
      <c r="T2863" s="9"/>
      <c r="U2863" s="10">
        <v>0</v>
      </c>
      <c r="V2863" s="11"/>
      <c r="W2863" s="17"/>
      <c r="X2863" s="13"/>
      <c r="Y2863" s="10">
        <v>0</v>
      </c>
      <c r="Z2863" s="18">
        <f>Table1[[#This Row],[Mφ_STM/Mφ_NS]]+Table1[[#This Row],[Mφ_LPS/Mφ_NS]]</f>
        <v>0</v>
      </c>
    </row>
    <row r="2864" spans="1:26" x14ac:dyDescent="0.25">
      <c r="A2864" s="5" t="s">
        <v>8903</v>
      </c>
      <c r="B2864" s="15" t="s">
        <v>8904</v>
      </c>
      <c r="C2864" s="6"/>
      <c r="D2864" s="6"/>
      <c r="E2864" s="6"/>
      <c r="F2864" s="7"/>
      <c r="G2864" s="8"/>
      <c r="H2864" s="9"/>
      <c r="I2864" s="10">
        <v>0</v>
      </c>
      <c r="J2864" s="11"/>
      <c r="K2864" s="12"/>
      <c r="L2864" s="13"/>
      <c r="M2864" s="10">
        <v>0</v>
      </c>
      <c r="N2864" s="14">
        <f>Table1[[#This Row],[DC_STM/DC_NS]]+Table1[[#This Row],[DC_LPS/DC_NS]]</f>
        <v>0</v>
      </c>
      <c r="O2864" s="6">
        <v>2</v>
      </c>
      <c r="P2864" s="6">
        <v>11</v>
      </c>
      <c r="Q2864" s="6">
        <v>2446057.98046875</v>
      </c>
      <c r="R2864" s="7">
        <v>100</v>
      </c>
      <c r="S2864" s="16" t="s">
        <v>856</v>
      </c>
      <c r="T2864" s="9">
        <v>0</v>
      </c>
      <c r="U2864" s="10">
        <v>2</v>
      </c>
      <c r="V2864" s="11">
        <v>95.975796675382995</v>
      </c>
      <c r="W2864" s="17" t="s">
        <v>856</v>
      </c>
      <c r="X2864" s="13">
        <v>5.9297063598952402</v>
      </c>
      <c r="Y2864" s="10">
        <v>2</v>
      </c>
      <c r="Z2864" s="18">
        <f>Table1[[#This Row],[Mφ_STM/Mφ_NS]]+Table1[[#This Row],[Mφ_LPS/Mφ_NS]]</f>
        <v>195.97579667538298</v>
      </c>
    </row>
    <row r="2865" spans="1:26" x14ac:dyDescent="0.25">
      <c r="A2865" s="5" t="s">
        <v>8905</v>
      </c>
      <c r="B2865" s="15" t="s">
        <v>8906</v>
      </c>
      <c r="C2865" s="6"/>
      <c r="D2865" s="6"/>
      <c r="E2865" s="6"/>
      <c r="F2865" s="7"/>
      <c r="G2865" s="8"/>
      <c r="H2865" s="9"/>
      <c r="I2865" s="10">
        <v>0</v>
      </c>
      <c r="J2865" s="11"/>
      <c r="K2865" s="12"/>
      <c r="L2865" s="13"/>
      <c r="M2865" s="10">
        <v>0</v>
      </c>
      <c r="N2865" s="14">
        <f>Table1[[#This Row],[DC_STM/DC_NS]]+Table1[[#This Row],[DC_LPS/DC_NS]]</f>
        <v>0</v>
      </c>
      <c r="O2865" s="6">
        <v>3</v>
      </c>
      <c r="P2865" s="6">
        <v>5</v>
      </c>
      <c r="Q2865" s="6">
        <v>1294150.0693359401</v>
      </c>
      <c r="R2865" s="7">
        <v>0.26960977549711002</v>
      </c>
      <c r="S2865" s="16" t="s">
        <v>153</v>
      </c>
      <c r="T2865" s="9"/>
      <c r="U2865" s="10">
        <v>1</v>
      </c>
      <c r="V2865" s="11">
        <v>0.81701392530374795</v>
      </c>
      <c r="W2865" s="17" t="s">
        <v>216</v>
      </c>
      <c r="X2865" s="13">
        <v>10.998394533728201</v>
      </c>
      <c r="Y2865" s="10">
        <v>2</v>
      </c>
      <c r="Z2865" s="18">
        <f>Table1[[#This Row],[Mφ_STM/Mφ_NS]]+Table1[[#This Row],[Mφ_LPS/Mφ_NS]]</f>
        <v>1.0866237008008579</v>
      </c>
    </row>
    <row r="2866" spans="1:26" x14ac:dyDescent="0.25">
      <c r="A2866" s="5" t="s">
        <v>8907</v>
      </c>
      <c r="B2866" s="15" t="s">
        <v>8908</v>
      </c>
      <c r="C2866" s="6"/>
      <c r="D2866" s="6"/>
      <c r="E2866" s="6"/>
      <c r="F2866" s="7"/>
      <c r="G2866" s="8"/>
      <c r="H2866" s="9"/>
      <c r="I2866" s="10">
        <v>0</v>
      </c>
      <c r="J2866" s="11"/>
      <c r="K2866" s="12"/>
      <c r="L2866" s="13"/>
      <c r="M2866" s="10">
        <v>0</v>
      </c>
      <c r="N2866" s="14">
        <f>Table1[[#This Row],[DC_STM/DC_NS]]+Table1[[#This Row],[DC_LPS/DC_NS]]</f>
        <v>0</v>
      </c>
      <c r="O2866" s="6">
        <v>2</v>
      </c>
      <c r="P2866" s="6">
        <v>2</v>
      </c>
      <c r="Q2866" s="6">
        <v>1919377.53125</v>
      </c>
      <c r="R2866" s="7"/>
      <c r="S2866" s="16"/>
      <c r="T2866" s="9"/>
      <c r="U2866" s="10">
        <v>0</v>
      </c>
      <c r="V2866" s="11"/>
      <c r="W2866" s="17"/>
      <c r="X2866" s="13"/>
      <c r="Y2866" s="10">
        <v>0</v>
      </c>
      <c r="Z2866" s="18">
        <f>Table1[[#This Row],[Mφ_STM/Mφ_NS]]+Table1[[#This Row],[Mφ_LPS/Mφ_NS]]</f>
        <v>0</v>
      </c>
    </row>
    <row r="2867" spans="1:26" x14ac:dyDescent="0.25">
      <c r="A2867" s="5" t="s">
        <v>8909</v>
      </c>
      <c r="B2867" s="15" t="s">
        <v>8910</v>
      </c>
      <c r="C2867" s="6">
        <v>1</v>
      </c>
      <c r="D2867" s="6">
        <v>1</v>
      </c>
      <c r="E2867" s="6">
        <v>1346385.515625</v>
      </c>
      <c r="F2867" s="7">
        <v>0.01</v>
      </c>
      <c r="G2867" s="8" t="s">
        <v>376</v>
      </c>
      <c r="H2867" s="9"/>
      <c r="I2867" s="10">
        <v>1</v>
      </c>
      <c r="J2867" s="11">
        <v>0.01</v>
      </c>
      <c r="K2867" s="12" t="s">
        <v>376</v>
      </c>
      <c r="L2867" s="13"/>
      <c r="M2867" s="10">
        <v>1</v>
      </c>
      <c r="N2867" s="14">
        <f>Table1[[#This Row],[DC_STM/DC_NS]]+Table1[[#This Row],[DC_LPS/DC_NS]]</f>
        <v>0.02</v>
      </c>
      <c r="O2867" s="6"/>
      <c r="P2867" s="6"/>
      <c r="Q2867" s="6"/>
      <c r="R2867" s="7"/>
      <c r="S2867" s="16"/>
      <c r="T2867" s="9"/>
      <c r="U2867" s="10">
        <v>0</v>
      </c>
      <c r="V2867" s="11"/>
      <c r="W2867" s="17"/>
      <c r="X2867" s="13"/>
      <c r="Y2867" s="10">
        <v>0</v>
      </c>
      <c r="Z2867" s="18">
        <f>Table1[[#This Row],[Mφ_STM/Mφ_NS]]+Table1[[#This Row],[Mφ_LPS/Mφ_NS]]</f>
        <v>0</v>
      </c>
    </row>
    <row r="2868" spans="1:26" x14ac:dyDescent="0.25">
      <c r="A2868" s="5" t="s">
        <v>8911</v>
      </c>
      <c r="B2868" s="15" t="s">
        <v>8912</v>
      </c>
      <c r="C2868" s="6"/>
      <c r="D2868" s="6"/>
      <c r="E2868" s="6"/>
      <c r="F2868" s="7"/>
      <c r="G2868" s="8"/>
      <c r="H2868" s="9"/>
      <c r="I2868" s="10">
        <v>0</v>
      </c>
      <c r="J2868" s="11"/>
      <c r="K2868" s="12"/>
      <c r="L2868" s="13"/>
      <c r="M2868" s="10">
        <v>0</v>
      </c>
      <c r="N2868" s="14">
        <f>Table1[[#This Row],[DC_STM/DC_NS]]+Table1[[#This Row],[DC_LPS/DC_NS]]</f>
        <v>0</v>
      </c>
      <c r="O2868" s="6">
        <v>1</v>
      </c>
      <c r="P2868" s="6">
        <v>3</v>
      </c>
      <c r="Q2868" s="6">
        <v>1055727.31640625</v>
      </c>
      <c r="R2868" s="7">
        <v>17.8766307033986</v>
      </c>
      <c r="S2868" s="16" t="s">
        <v>431</v>
      </c>
      <c r="T2868" s="9"/>
      <c r="U2868" s="10">
        <v>1</v>
      </c>
      <c r="V2868" s="11">
        <v>2.6614197117665599</v>
      </c>
      <c r="W2868" s="17" t="s">
        <v>431</v>
      </c>
      <c r="X2868" s="13"/>
      <c r="Y2868" s="10">
        <v>1</v>
      </c>
      <c r="Z2868" s="18">
        <f>Table1[[#This Row],[Mφ_STM/Mφ_NS]]+Table1[[#This Row],[Mφ_LPS/Mφ_NS]]</f>
        <v>20.538050415165159</v>
      </c>
    </row>
    <row r="2869" spans="1:26" x14ac:dyDescent="0.25">
      <c r="A2869" s="5" t="s">
        <v>8913</v>
      </c>
      <c r="B2869" s="15" t="s">
        <v>8914</v>
      </c>
      <c r="C2869" s="6">
        <v>1</v>
      </c>
      <c r="D2869" s="6">
        <v>124</v>
      </c>
      <c r="E2869" s="6">
        <v>238403493.94487801</v>
      </c>
      <c r="F2869" s="7"/>
      <c r="G2869" s="8"/>
      <c r="H2869" s="9"/>
      <c r="I2869" s="10">
        <v>0</v>
      </c>
      <c r="J2869" s="11"/>
      <c r="K2869" s="12"/>
      <c r="L2869" s="13"/>
      <c r="M2869" s="10">
        <v>0</v>
      </c>
      <c r="N2869" s="14">
        <f>Table1[[#This Row],[DC_STM/DC_NS]]+Table1[[#This Row],[DC_LPS/DC_NS]]</f>
        <v>0</v>
      </c>
      <c r="O2869" s="6"/>
      <c r="P2869" s="6"/>
      <c r="Q2869" s="6"/>
      <c r="R2869" s="7"/>
      <c r="S2869" s="16"/>
      <c r="T2869" s="9"/>
      <c r="U2869" s="10">
        <v>0</v>
      </c>
      <c r="V2869" s="11"/>
      <c r="W2869" s="17"/>
      <c r="X2869" s="13"/>
      <c r="Y2869" s="10">
        <v>0</v>
      </c>
      <c r="Z2869" s="18">
        <f>Table1[[#This Row],[Mφ_STM/Mφ_NS]]+Table1[[#This Row],[Mφ_LPS/Mφ_NS]]</f>
        <v>0</v>
      </c>
    </row>
    <row r="2870" spans="1:26" x14ac:dyDescent="0.25">
      <c r="A2870" s="5" t="s">
        <v>8915</v>
      </c>
      <c r="B2870" s="15" t="s">
        <v>8916</v>
      </c>
      <c r="C2870" s="6">
        <v>1</v>
      </c>
      <c r="D2870" s="6">
        <v>4</v>
      </c>
      <c r="E2870" s="6">
        <v>1671563.4130859401</v>
      </c>
      <c r="F2870" s="7">
        <v>0.01</v>
      </c>
      <c r="G2870" s="8" t="s">
        <v>200</v>
      </c>
      <c r="H2870" s="9"/>
      <c r="I2870" s="10">
        <v>1</v>
      </c>
      <c r="J2870" s="11">
        <v>0.01</v>
      </c>
      <c r="K2870" s="12" t="s">
        <v>200</v>
      </c>
      <c r="L2870" s="13"/>
      <c r="M2870" s="10">
        <v>1</v>
      </c>
      <c r="N2870" s="14">
        <f>Table1[[#This Row],[DC_STM/DC_NS]]+Table1[[#This Row],[DC_LPS/DC_NS]]</f>
        <v>0.02</v>
      </c>
      <c r="O2870" s="6">
        <v>3</v>
      </c>
      <c r="P2870" s="6">
        <v>4</v>
      </c>
      <c r="Q2870" s="6">
        <v>802219.88102213503</v>
      </c>
      <c r="R2870" s="7"/>
      <c r="S2870" s="16"/>
      <c r="T2870" s="9"/>
      <c r="U2870" s="10">
        <v>0</v>
      </c>
      <c r="V2870" s="11"/>
      <c r="W2870" s="17"/>
      <c r="X2870" s="13"/>
      <c r="Y2870" s="10">
        <v>0</v>
      </c>
      <c r="Z2870" s="18">
        <f>Table1[[#This Row],[Mφ_STM/Mφ_NS]]+Table1[[#This Row],[Mφ_LPS/Mφ_NS]]</f>
        <v>0</v>
      </c>
    </row>
    <row r="2871" spans="1:26" x14ac:dyDescent="0.25">
      <c r="A2871" s="5" t="s">
        <v>8917</v>
      </c>
      <c r="B2871" s="15" t="s">
        <v>8918</v>
      </c>
      <c r="C2871" s="6">
        <v>9</v>
      </c>
      <c r="D2871" s="6">
        <v>192</v>
      </c>
      <c r="E2871" s="6">
        <v>79613332.406277105</v>
      </c>
      <c r="F2871" s="7">
        <v>1.31244441356249</v>
      </c>
      <c r="G2871" s="8" t="s">
        <v>8919</v>
      </c>
      <c r="H2871" s="9">
        <v>92.459010625454894</v>
      </c>
      <c r="I2871" s="10">
        <v>71</v>
      </c>
      <c r="J2871" s="11">
        <v>0.88257375899898405</v>
      </c>
      <c r="K2871" s="12" t="s">
        <v>8919</v>
      </c>
      <c r="L2871" s="13">
        <v>38.734384738431103</v>
      </c>
      <c r="M2871" s="10">
        <v>71</v>
      </c>
      <c r="N2871" s="14">
        <f>Table1[[#This Row],[DC_STM/DC_NS]]+Table1[[#This Row],[DC_LPS/DC_NS]]</f>
        <v>2.1950181725614741</v>
      </c>
      <c r="O2871" s="6">
        <v>4</v>
      </c>
      <c r="P2871" s="6">
        <v>20</v>
      </c>
      <c r="Q2871" s="6">
        <v>2166259.1326941298</v>
      </c>
      <c r="R2871" s="7">
        <v>17.920617363567601</v>
      </c>
      <c r="S2871" s="16" t="s">
        <v>8920</v>
      </c>
      <c r="T2871" s="9">
        <v>224.45041083480899</v>
      </c>
      <c r="U2871" s="10">
        <v>7</v>
      </c>
      <c r="V2871" s="11">
        <v>2.0989682941957701</v>
      </c>
      <c r="W2871" s="17" t="s">
        <v>8920</v>
      </c>
      <c r="X2871" s="13">
        <v>224.95038075591199</v>
      </c>
      <c r="Y2871" s="10">
        <v>7</v>
      </c>
      <c r="Z2871" s="18">
        <f>Table1[[#This Row],[Mφ_STM/Mφ_NS]]+Table1[[#This Row],[Mφ_LPS/Mφ_NS]]</f>
        <v>20.019585657763372</v>
      </c>
    </row>
    <row r="2872" spans="1:26" x14ac:dyDescent="0.25">
      <c r="A2872" s="5" t="s">
        <v>8921</v>
      </c>
      <c r="B2872" s="15" t="s">
        <v>8922</v>
      </c>
      <c r="C2872" s="6"/>
      <c r="D2872" s="6"/>
      <c r="E2872" s="6"/>
      <c r="F2872" s="7"/>
      <c r="G2872" s="8"/>
      <c r="H2872" s="9"/>
      <c r="I2872" s="10">
        <v>0</v>
      </c>
      <c r="J2872" s="11"/>
      <c r="K2872" s="12"/>
      <c r="L2872" s="13"/>
      <c r="M2872" s="10">
        <v>0</v>
      </c>
      <c r="N2872" s="14">
        <f>Table1[[#This Row],[DC_STM/DC_NS]]+Table1[[#This Row],[DC_LPS/DC_NS]]</f>
        <v>0</v>
      </c>
      <c r="O2872" s="6">
        <v>1</v>
      </c>
      <c r="P2872" s="6">
        <v>3</v>
      </c>
      <c r="Q2872" s="6">
        <v>251931.42447916701</v>
      </c>
      <c r="R2872" s="7">
        <v>100</v>
      </c>
      <c r="S2872" s="16" t="s">
        <v>182</v>
      </c>
      <c r="T2872" s="9"/>
      <c r="U2872" s="10">
        <v>1</v>
      </c>
      <c r="V2872" s="11">
        <v>100</v>
      </c>
      <c r="W2872" s="17" t="s">
        <v>182</v>
      </c>
      <c r="X2872" s="13"/>
      <c r="Y2872" s="10">
        <v>1</v>
      </c>
      <c r="Z2872" s="18">
        <f>Table1[[#This Row],[Mφ_STM/Mφ_NS]]+Table1[[#This Row],[Mφ_LPS/Mφ_NS]]</f>
        <v>200</v>
      </c>
    </row>
    <row r="2873" spans="1:26" x14ac:dyDescent="0.25">
      <c r="A2873" s="15" t="s">
        <v>8923</v>
      </c>
      <c r="B2873" s="15" t="s">
        <v>8924</v>
      </c>
      <c r="C2873" s="6">
        <v>4</v>
      </c>
      <c r="D2873" s="6">
        <v>509</v>
      </c>
      <c r="E2873" s="6">
        <v>112334578.407552</v>
      </c>
      <c r="F2873" s="7">
        <v>1.4792427001811701</v>
      </c>
      <c r="G2873" s="8" t="s">
        <v>8925</v>
      </c>
      <c r="H2873" s="9">
        <v>102.69777187968801</v>
      </c>
      <c r="I2873" s="10">
        <v>59</v>
      </c>
      <c r="J2873" s="11">
        <v>0.70175413154923105</v>
      </c>
      <c r="K2873" s="12" t="s">
        <v>8926</v>
      </c>
      <c r="L2873" s="13">
        <v>74.793179618503402</v>
      </c>
      <c r="M2873" s="10">
        <v>59</v>
      </c>
      <c r="N2873" s="14">
        <f>Table1[[#This Row],[DC_STM/DC_NS]]+Table1[[#This Row],[DC_LPS/DC_NS]]</f>
        <v>2.1809968317304014</v>
      </c>
      <c r="O2873" s="6">
        <v>4</v>
      </c>
      <c r="P2873" s="6">
        <v>229</v>
      </c>
      <c r="Q2873" s="6">
        <v>18026719.3901367</v>
      </c>
      <c r="R2873" s="7">
        <v>5.8712376923710901</v>
      </c>
      <c r="S2873" s="16" t="s">
        <v>8927</v>
      </c>
      <c r="T2873" s="9">
        <v>81.257325139232805</v>
      </c>
      <c r="U2873" s="10">
        <v>27</v>
      </c>
      <c r="V2873" s="11">
        <v>0.42377188040546798</v>
      </c>
      <c r="W2873" s="17" t="s">
        <v>8928</v>
      </c>
      <c r="X2873" s="13">
        <v>88.974337719010506</v>
      </c>
      <c r="Y2873" s="10">
        <v>26</v>
      </c>
      <c r="Z2873" s="18">
        <f>Table1[[#This Row],[Mφ_STM/Mφ_NS]]+Table1[[#This Row],[Mφ_LPS/Mφ_NS]]</f>
        <v>6.295009572776558</v>
      </c>
    </row>
    <row r="2874" spans="1:26" x14ac:dyDescent="0.25">
      <c r="A2874" s="5" t="s">
        <v>8929</v>
      </c>
      <c r="B2874" s="15" t="s">
        <v>8930</v>
      </c>
      <c r="C2874" s="6"/>
      <c r="D2874" s="6"/>
      <c r="E2874" s="6"/>
      <c r="F2874" s="7"/>
      <c r="G2874" s="8"/>
      <c r="H2874" s="9"/>
      <c r="I2874" s="10">
        <v>0</v>
      </c>
      <c r="J2874" s="11"/>
      <c r="K2874" s="12"/>
      <c r="L2874" s="13"/>
      <c r="M2874" s="10">
        <v>0</v>
      </c>
      <c r="N2874" s="14">
        <f>Table1[[#This Row],[DC_STM/DC_NS]]+Table1[[#This Row],[DC_LPS/DC_NS]]</f>
        <v>0</v>
      </c>
      <c r="O2874" s="6">
        <v>2</v>
      </c>
      <c r="P2874" s="6">
        <v>2</v>
      </c>
      <c r="Q2874" s="6">
        <v>542022.4140625</v>
      </c>
      <c r="R2874" s="7"/>
      <c r="S2874" s="16"/>
      <c r="T2874" s="9"/>
      <c r="U2874" s="10">
        <v>0</v>
      </c>
      <c r="V2874" s="11"/>
      <c r="W2874" s="17"/>
      <c r="X2874" s="13"/>
      <c r="Y2874" s="10">
        <v>0</v>
      </c>
      <c r="Z2874" s="18">
        <f>Table1[[#This Row],[Mφ_STM/Mφ_NS]]+Table1[[#This Row],[Mφ_LPS/Mφ_NS]]</f>
        <v>0</v>
      </c>
    </row>
    <row r="2875" spans="1:26" x14ac:dyDescent="0.25">
      <c r="A2875" s="5" t="s">
        <v>8931</v>
      </c>
      <c r="B2875" s="15" t="s">
        <v>8932</v>
      </c>
      <c r="C2875" s="6">
        <v>1</v>
      </c>
      <c r="D2875" s="6">
        <v>1</v>
      </c>
      <c r="E2875" s="6">
        <v>2866721.234375</v>
      </c>
      <c r="F2875" s="7">
        <v>0.01</v>
      </c>
      <c r="G2875" s="8" t="s">
        <v>153</v>
      </c>
      <c r="H2875" s="9"/>
      <c r="I2875" s="10">
        <v>1</v>
      </c>
      <c r="J2875" s="11">
        <v>0.01</v>
      </c>
      <c r="K2875" s="12" t="s">
        <v>153</v>
      </c>
      <c r="L2875" s="13"/>
      <c r="M2875" s="10">
        <v>1</v>
      </c>
      <c r="N2875" s="14">
        <f>Table1[[#This Row],[DC_STM/DC_NS]]+Table1[[#This Row],[DC_LPS/DC_NS]]</f>
        <v>0.02</v>
      </c>
      <c r="O2875" s="6"/>
      <c r="P2875" s="6"/>
      <c r="Q2875" s="6"/>
      <c r="R2875" s="7"/>
      <c r="S2875" s="16"/>
      <c r="T2875" s="9"/>
      <c r="U2875" s="10">
        <v>0</v>
      </c>
      <c r="V2875" s="11"/>
      <c r="W2875" s="17"/>
      <c r="X2875" s="13"/>
      <c r="Y2875" s="10">
        <v>0</v>
      </c>
      <c r="Z2875" s="18">
        <f>Table1[[#This Row],[Mφ_STM/Mφ_NS]]+Table1[[#This Row],[Mφ_LPS/Mφ_NS]]</f>
        <v>0</v>
      </c>
    </row>
    <row r="2876" spans="1:26" x14ac:dyDescent="0.25">
      <c r="A2876" s="5" t="s">
        <v>8933</v>
      </c>
      <c r="B2876" s="15" t="s">
        <v>8934</v>
      </c>
      <c r="C2876" s="6"/>
      <c r="D2876" s="6"/>
      <c r="E2876" s="6"/>
      <c r="F2876" s="7"/>
      <c r="G2876" s="8"/>
      <c r="H2876" s="9"/>
      <c r="I2876" s="10">
        <v>0</v>
      </c>
      <c r="J2876" s="11"/>
      <c r="K2876" s="12"/>
      <c r="L2876" s="13"/>
      <c r="M2876" s="10">
        <v>0</v>
      </c>
      <c r="N2876" s="14">
        <f>Table1[[#This Row],[DC_STM/DC_NS]]+Table1[[#This Row],[DC_LPS/DC_NS]]</f>
        <v>0</v>
      </c>
      <c r="O2876" s="6">
        <v>1</v>
      </c>
      <c r="P2876" s="6">
        <v>1</v>
      </c>
      <c r="Q2876" s="6">
        <v>22996772.375</v>
      </c>
      <c r="R2876" s="7"/>
      <c r="S2876" s="16"/>
      <c r="T2876" s="9"/>
      <c r="U2876" s="10">
        <v>0</v>
      </c>
      <c r="V2876" s="11"/>
      <c r="W2876" s="17"/>
      <c r="X2876" s="13"/>
      <c r="Y2876" s="10">
        <v>0</v>
      </c>
      <c r="Z2876" s="18">
        <f>Table1[[#This Row],[Mφ_STM/Mφ_NS]]+Table1[[#This Row],[Mφ_LPS/Mφ_NS]]</f>
        <v>0</v>
      </c>
    </row>
    <row r="2877" spans="1:26" x14ac:dyDescent="0.25">
      <c r="A2877" s="5" t="s">
        <v>8935</v>
      </c>
      <c r="B2877" s="15" t="s">
        <v>8936</v>
      </c>
      <c r="C2877" s="6"/>
      <c r="D2877" s="6"/>
      <c r="E2877" s="6"/>
      <c r="F2877" s="7"/>
      <c r="G2877" s="8"/>
      <c r="H2877" s="9"/>
      <c r="I2877" s="10">
        <v>0</v>
      </c>
      <c r="J2877" s="11"/>
      <c r="K2877" s="12"/>
      <c r="L2877" s="13"/>
      <c r="M2877" s="10">
        <v>0</v>
      </c>
      <c r="N2877" s="14">
        <f>Table1[[#This Row],[DC_STM/DC_NS]]+Table1[[#This Row],[DC_LPS/DC_NS]]</f>
        <v>0</v>
      </c>
      <c r="O2877" s="6">
        <v>1</v>
      </c>
      <c r="P2877" s="6">
        <v>1</v>
      </c>
      <c r="Q2877" s="6">
        <v>0</v>
      </c>
      <c r="R2877" s="7"/>
      <c r="S2877" s="16"/>
      <c r="T2877" s="9"/>
      <c r="U2877" s="10">
        <v>0</v>
      </c>
      <c r="V2877" s="11"/>
      <c r="W2877" s="17"/>
      <c r="X2877" s="13"/>
      <c r="Y2877" s="10">
        <v>0</v>
      </c>
      <c r="Z2877" s="18">
        <f>Table1[[#This Row],[Mφ_STM/Mφ_NS]]+Table1[[#This Row],[Mφ_LPS/Mφ_NS]]</f>
        <v>0</v>
      </c>
    </row>
    <row r="2878" spans="1:26" x14ac:dyDescent="0.25">
      <c r="A2878" s="5" t="s">
        <v>8937</v>
      </c>
      <c r="B2878" s="15" t="s">
        <v>8938</v>
      </c>
      <c r="C2878" s="6">
        <v>1</v>
      </c>
      <c r="D2878" s="6">
        <v>1</v>
      </c>
      <c r="E2878" s="6">
        <v>726634.53125</v>
      </c>
      <c r="F2878" s="7"/>
      <c r="G2878" s="8"/>
      <c r="H2878" s="9"/>
      <c r="I2878" s="10">
        <v>0</v>
      </c>
      <c r="J2878" s="11"/>
      <c r="K2878" s="12"/>
      <c r="L2878" s="13"/>
      <c r="M2878" s="10">
        <v>0</v>
      </c>
      <c r="N2878" s="14">
        <f>Table1[[#This Row],[DC_STM/DC_NS]]+Table1[[#This Row],[DC_LPS/DC_NS]]</f>
        <v>0</v>
      </c>
      <c r="O2878" s="6"/>
      <c r="P2878" s="6"/>
      <c r="Q2878" s="6"/>
      <c r="R2878" s="7"/>
      <c r="S2878" s="16"/>
      <c r="T2878" s="9"/>
      <c r="U2878" s="10">
        <v>0</v>
      </c>
      <c r="V2878" s="11"/>
      <c r="W2878" s="17"/>
      <c r="X2878" s="13"/>
      <c r="Y2878" s="10">
        <v>0</v>
      </c>
      <c r="Z2878" s="18">
        <f>Table1[[#This Row],[Mφ_STM/Mφ_NS]]+Table1[[#This Row],[Mφ_LPS/Mφ_NS]]</f>
        <v>0</v>
      </c>
    </row>
    <row r="2879" spans="1:26" x14ac:dyDescent="0.25">
      <c r="A2879" s="5" t="s">
        <v>8939</v>
      </c>
      <c r="B2879" s="15" t="s">
        <v>8940</v>
      </c>
      <c r="C2879" s="6"/>
      <c r="D2879" s="6"/>
      <c r="E2879" s="6"/>
      <c r="F2879" s="7"/>
      <c r="G2879" s="8"/>
      <c r="H2879" s="9"/>
      <c r="I2879" s="10">
        <v>0</v>
      </c>
      <c r="J2879" s="11"/>
      <c r="K2879" s="12"/>
      <c r="L2879" s="13"/>
      <c r="M2879" s="10">
        <v>0</v>
      </c>
      <c r="N2879" s="14">
        <f>Table1[[#This Row],[DC_STM/DC_NS]]+Table1[[#This Row],[DC_LPS/DC_NS]]</f>
        <v>0</v>
      </c>
      <c r="O2879" s="6">
        <v>4</v>
      </c>
      <c r="P2879" s="6">
        <v>14</v>
      </c>
      <c r="Q2879" s="6">
        <v>3012936.8220486101</v>
      </c>
      <c r="R2879" s="7">
        <v>6.2390852219901696</v>
      </c>
      <c r="S2879" s="16" t="s">
        <v>8941</v>
      </c>
      <c r="T2879" s="9">
        <v>189.378732462768</v>
      </c>
      <c r="U2879" s="10">
        <v>6</v>
      </c>
      <c r="V2879" s="11">
        <v>0.86045466321506403</v>
      </c>
      <c r="W2879" s="17" t="s">
        <v>8942</v>
      </c>
      <c r="X2879" s="13">
        <v>71.521336651028406</v>
      </c>
      <c r="Y2879" s="10">
        <v>5</v>
      </c>
      <c r="Z2879" s="18">
        <f>Table1[[#This Row],[Mφ_STM/Mφ_NS]]+Table1[[#This Row],[Mφ_LPS/Mφ_NS]]</f>
        <v>7.0995398852052336</v>
      </c>
    </row>
    <row r="2880" spans="1:26" x14ac:dyDescent="0.25">
      <c r="A2880" s="5" t="s">
        <v>8943</v>
      </c>
      <c r="B2880" s="15" t="s">
        <v>8944</v>
      </c>
      <c r="C2880" s="6"/>
      <c r="D2880" s="6"/>
      <c r="E2880" s="6"/>
      <c r="F2880" s="7"/>
      <c r="G2880" s="8"/>
      <c r="H2880" s="9"/>
      <c r="I2880" s="10">
        <v>0</v>
      </c>
      <c r="J2880" s="11"/>
      <c r="K2880" s="12"/>
      <c r="L2880" s="13"/>
      <c r="M2880" s="10">
        <v>0</v>
      </c>
      <c r="N2880" s="14">
        <f>Table1[[#This Row],[DC_STM/DC_NS]]+Table1[[#This Row],[DC_LPS/DC_NS]]</f>
        <v>0</v>
      </c>
      <c r="O2880" s="6">
        <v>3</v>
      </c>
      <c r="P2880" s="6">
        <v>15</v>
      </c>
      <c r="Q2880" s="6">
        <v>638571.04059709795</v>
      </c>
      <c r="R2880" s="7">
        <v>6.9219862633882698</v>
      </c>
      <c r="S2880" s="16" t="s">
        <v>8945</v>
      </c>
      <c r="T2880" s="9">
        <v>88.6915668399553</v>
      </c>
      <c r="U2880" s="10">
        <v>10</v>
      </c>
      <c r="V2880" s="11">
        <v>11.335867060660201</v>
      </c>
      <c r="W2880" s="17" t="s">
        <v>8946</v>
      </c>
      <c r="X2880" s="13">
        <v>223.21973729453001</v>
      </c>
      <c r="Y2880" s="10">
        <v>7</v>
      </c>
      <c r="Z2880" s="18">
        <f>Table1[[#This Row],[Mφ_STM/Mφ_NS]]+Table1[[#This Row],[Mφ_LPS/Mφ_NS]]</f>
        <v>18.257853324048469</v>
      </c>
    </row>
    <row r="2881" spans="1:26" x14ac:dyDescent="0.25">
      <c r="A2881" s="15" t="s">
        <v>8947</v>
      </c>
      <c r="B2881" s="15" t="s">
        <v>8948</v>
      </c>
      <c r="C2881" s="6">
        <v>23</v>
      </c>
      <c r="D2881" s="6">
        <v>570</v>
      </c>
      <c r="E2881" s="6">
        <v>84141905.889973998</v>
      </c>
      <c r="F2881" s="7">
        <v>1.2146235122817599</v>
      </c>
      <c r="G2881" s="8" t="s">
        <v>8949</v>
      </c>
      <c r="H2881" s="9">
        <v>95.264679218437195</v>
      </c>
      <c r="I2881" s="10">
        <v>235</v>
      </c>
      <c r="J2881" s="11">
        <v>0.81890133549298705</v>
      </c>
      <c r="K2881" s="12" t="s">
        <v>8950</v>
      </c>
      <c r="L2881" s="13">
        <v>59.617832083863</v>
      </c>
      <c r="M2881" s="10">
        <v>248</v>
      </c>
      <c r="N2881" s="14">
        <f>Table1[[#This Row],[DC_STM/DC_NS]]+Table1[[#This Row],[DC_LPS/DC_NS]]</f>
        <v>2.0335248477747472</v>
      </c>
      <c r="O2881" s="6">
        <v>22</v>
      </c>
      <c r="P2881" s="6">
        <v>341</v>
      </c>
      <c r="Q2881" s="6">
        <v>19647347.160278302</v>
      </c>
      <c r="R2881" s="7">
        <v>4.9427461190359798</v>
      </c>
      <c r="S2881" s="16" t="s">
        <v>8951</v>
      </c>
      <c r="T2881" s="9">
        <v>93.269182119714898</v>
      </c>
      <c r="U2881" s="10">
        <v>166</v>
      </c>
      <c r="V2881" s="11">
        <v>0.69251054542734003</v>
      </c>
      <c r="W2881" s="17" t="s">
        <v>8952</v>
      </c>
      <c r="X2881" s="13">
        <v>60.738827620140498</v>
      </c>
      <c r="Y2881" s="10">
        <v>157</v>
      </c>
      <c r="Z2881" s="18">
        <f>Table1[[#This Row],[Mφ_STM/Mφ_NS]]+Table1[[#This Row],[Mφ_LPS/Mφ_NS]]</f>
        <v>5.63525666446332</v>
      </c>
    </row>
    <row r="2882" spans="1:26" x14ac:dyDescent="0.25">
      <c r="A2882" s="5" t="s">
        <v>8953</v>
      </c>
      <c r="B2882" s="15" t="s">
        <v>8954</v>
      </c>
      <c r="C2882" s="6">
        <v>0</v>
      </c>
      <c r="D2882" s="6">
        <v>148</v>
      </c>
      <c r="E2882" s="6">
        <v>38093734.851779498</v>
      </c>
      <c r="F2882" s="7"/>
      <c r="G2882" s="8"/>
      <c r="H2882" s="9"/>
      <c r="I2882" s="10">
        <v>0</v>
      </c>
      <c r="J2882" s="11"/>
      <c r="K2882" s="12"/>
      <c r="L2882" s="13"/>
      <c r="M2882" s="10">
        <v>0</v>
      </c>
      <c r="N2882" s="14">
        <f>Table1[[#This Row],[DC_STM/DC_NS]]+Table1[[#This Row],[DC_LPS/DC_NS]]</f>
        <v>0</v>
      </c>
      <c r="O2882" s="6"/>
      <c r="P2882" s="6"/>
      <c r="Q2882" s="6"/>
      <c r="R2882" s="7"/>
      <c r="S2882" s="16"/>
      <c r="T2882" s="9"/>
      <c r="U2882" s="10">
        <v>0</v>
      </c>
      <c r="V2882" s="11"/>
      <c r="W2882" s="17"/>
      <c r="X2882" s="13"/>
      <c r="Y2882" s="10">
        <v>0</v>
      </c>
      <c r="Z2882" s="18">
        <f>Table1[[#This Row],[Mφ_STM/Mφ_NS]]+Table1[[#This Row],[Mφ_LPS/Mφ_NS]]</f>
        <v>0</v>
      </c>
    </row>
    <row r="2883" spans="1:26" x14ac:dyDescent="0.25">
      <c r="A2883" s="5" t="s">
        <v>8955</v>
      </c>
      <c r="B2883" s="15" t="s">
        <v>8956</v>
      </c>
      <c r="C2883" s="6">
        <v>0</v>
      </c>
      <c r="D2883" s="6">
        <v>74</v>
      </c>
      <c r="E2883" s="6">
        <v>21540240.847113699</v>
      </c>
      <c r="F2883" s="7"/>
      <c r="G2883" s="8"/>
      <c r="H2883" s="9"/>
      <c r="I2883" s="10">
        <v>0</v>
      </c>
      <c r="J2883" s="11"/>
      <c r="K2883" s="12"/>
      <c r="L2883" s="13"/>
      <c r="M2883" s="10">
        <v>0</v>
      </c>
      <c r="N2883" s="14">
        <f>Table1[[#This Row],[DC_STM/DC_NS]]+Table1[[#This Row],[DC_LPS/DC_NS]]</f>
        <v>0</v>
      </c>
      <c r="O2883" s="6"/>
      <c r="P2883" s="6"/>
      <c r="Q2883" s="6"/>
      <c r="R2883" s="7"/>
      <c r="S2883" s="16"/>
      <c r="T2883" s="9"/>
      <c r="U2883" s="10">
        <v>0</v>
      </c>
      <c r="V2883" s="11"/>
      <c r="W2883" s="17"/>
      <c r="X2883" s="13"/>
      <c r="Y2883" s="10">
        <v>0</v>
      </c>
      <c r="Z2883" s="18">
        <f>Table1[[#This Row],[Mφ_STM/Mφ_NS]]+Table1[[#This Row],[Mφ_LPS/Mφ_NS]]</f>
        <v>0</v>
      </c>
    </row>
    <row r="2884" spans="1:26" x14ac:dyDescent="0.25">
      <c r="A2884" s="5" t="s">
        <v>8957</v>
      </c>
      <c r="B2884" s="15" t="s">
        <v>8958</v>
      </c>
      <c r="C2884" s="6">
        <v>5</v>
      </c>
      <c r="D2884" s="6">
        <v>45</v>
      </c>
      <c r="E2884" s="6">
        <v>34074549.146375902</v>
      </c>
      <c r="F2884" s="7">
        <v>2.8815271069053998</v>
      </c>
      <c r="G2884" s="8" t="s">
        <v>8959</v>
      </c>
      <c r="H2884" s="9">
        <v>111.00271518638699</v>
      </c>
      <c r="I2884" s="10">
        <v>23</v>
      </c>
      <c r="J2884" s="11">
        <v>0.67173298738681797</v>
      </c>
      <c r="K2884" s="12" t="s">
        <v>8960</v>
      </c>
      <c r="L2884" s="13">
        <v>89.881430094968707</v>
      </c>
      <c r="M2884" s="10">
        <v>25</v>
      </c>
      <c r="N2884" s="14">
        <f>Table1[[#This Row],[DC_STM/DC_NS]]+Table1[[#This Row],[DC_LPS/DC_NS]]</f>
        <v>3.5532600942922179</v>
      </c>
      <c r="O2884" s="6">
        <v>2</v>
      </c>
      <c r="P2884" s="6">
        <v>13</v>
      </c>
      <c r="Q2884" s="6">
        <v>7335331.6619873</v>
      </c>
      <c r="R2884" s="7">
        <v>42.347149276121797</v>
      </c>
      <c r="S2884" s="16" t="s">
        <v>8961</v>
      </c>
      <c r="T2884" s="9">
        <v>120.74481637554101</v>
      </c>
      <c r="U2884" s="10">
        <v>3</v>
      </c>
      <c r="V2884" s="11">
        <v>30.444599304735501</v>
      </c>
      <c r="W2884" s="17" t="s">
        <v>2432</v>
      </c>
      <c r="X2884" s="13">
        <v>141.374904203298</v>
      </c>
      <c r="Y2884" s="10">
        <v>2</v>
      </c>
      <c r="Z2884" s="18">
        <f>Table1[[#This Row],[Mφ_STM/Mφ_NS]]+Table1[[#This Row],[Mφ_LPS/Mφ_NS]]</f>
        <v>72.791748580857302</v>
      </c>
    </row>
    <row r="2885" spans="1:26" x14ac:dyDescent="0.25">
      <c r="A2885" s="5" t="s">
        <v>8962</v>
      </c>
      <c r="B2885" s="15" t="s">
        <v>8963</v>
      </c>
      <c r="C2885" s="6">
        <v>1</v>
      </c>
      <c r="D2885" s="6">
        <v>2</v>
      </c>
      <c r="E2885" s="6">
        <v>621643.27319335903</v>
      </c>
      <c r="F2885" s="7"/>
      <c r="G2885" s="8"/>
      <c r="H2885" s="9"/>
      <c r="I2885" s="10">
        <v>0</v>
      </c>
      <c r="J2885" s="11"/>
      <c r="K2885" s="12"/>
      <c r="L2885" s="13"/>
      <c r="M2885" s="10">
        <v>0</v>
      </c>
      <c r="N2885" s="14">
        <f>Table1[[#This Row],[DC_STM/DC_NS]]+Table1[[#This Row],[DC_LPS/DC_NS]]</f>
        <v>0</v>
      </c>
      <c r="O2885" s="6"/>
      <c r="P2885" s="6"/>
      <c r="Q2885" s="6"/>
      <c r="R2885" s="7"/>
      <c r="S2885" s="16"/>
      <c r="T2885" s="9"/>
      <c r="U2885" s="10">
        <v>0</v>
      </c>
      <c r="V2885" s="11"/>
      <c r="W2885" s="17"/>
      <c r="X2885" s="13"/>
      <c r="Y2885" s="10">
        <v>0</v>
      </c>
      <c r="Z2885" s="18">
        <f>Table1[[#This Row],[Mφ_STM/Mφ_NS]]+Table1[[#This Row],[Mφ_LPS/Mφ_NS]]</f>
        <v>0</v>
      </c>
    </row>
    <row r="2886" spans="1:26" x14ac:dyDescent="0.25">
      <c r="A2886" s="5" t="s">
        <v>8964</v>
      </c>
      <c r="B2886" s="15" t="s">
        <v>8965</v>
      </c>
      <c r="C2886" s="6"/>
      <c r="D2886" s="6"/>
      <c r="E2886" s="6"/>
      <c r="F2886" s="7"/>
      <c r="G2886" s="8"/>
      <c r="H2886" s="9"/>
      <c r="I2886" s="10">
        <v>0</v>
      </c>
      <c r="J2886" s="11"/>
      <c r="K2886" s="12"/>
      <c r="L2886" s="13"/>
      <c r="M2886" s="10">
        <v>0</v>
      </c>
      <c r="N2886" s="14">
        <f>Table1[[#This Row],[DC_STM/DC_NS]]+Table1[[#This Row],[DC_LPS/DC_NS]]</f>
        <v>0</v>
      </c>
      <c r="O2886" s="6">
        <v>1</v>
      </c>
      <c r="P2886" s="6">
        <v>1</v>
      </c>
      <c r="Q2886" s="6">
        <v>184623.6640625</v>
      </c>
      <c r="R2886" s="7"/>
      <c r="S2886" s="16"/>
      <c r="T2886" s="9"/>
      <c r="U2886" s="10">
        <v>0</v>
      </c>
      <c r="V2886" s="11"/>
      <c r="W2886" s="17"/>
      <c r="X2886" s="13"/>
      <c r="Y2886" s="10">
        <v>0</v>
      </c>
      <c r="Z2886" s="18">
        <f>Table1[[#This Row],[Mφ_STM/Mφ_NS]]+Table1[[#This Row],[Mφ_LPS/Mφ_NS]]</f>
        <v>0</v>
      </c>
    </row>
    <row r="2887" spans="1:26" x14ac:dyDescent="0.25">
      <c r="A2887" s="5" t="s">
        <v>8966</v>
      </c>
      <c r="B2887" s="15" t="s">
        <v>8967</v>
      </c>
      <c r="C2887" s="6"/>
      <c r="D2887" s="6"/>
      <c r="E2887" s="6"/>
      <c r="F2887" s="7"/>
      <c r="G2887" s="8"/>
      <c r="H2887" s="9"/>
      <c r="I2887" s="10">
        <v>0</v>
      </c>
      <c r="J2887" s="11"/>
      <c r="K2887" s="12"/>
      <c r="L2887" s="13"/>
      <c r="M2887" s="10">
        <v>0</v>
      </c>
      <c r="N2887" s="14">
        <f>Table1[[#This Row],[DC_STM/DC_NS]]+Table1[[#This Row],[DC_LPS/DC_NS]]</f>
        <v>0</v>
      </c>
      <c r="O2887" s="6">
        <v>1</v>
      </c>
      <c r="P2887" s="6">
        <v>1</v>
      </c>
      <c r="Q2887" s="6">
        <v>448853.93359375</v>
      </c>
      <c r="R2887" s="7"/>
      <c r="S2887" s="16"/>
      <c r="T2887" s="9"/>
      <c r="U2887" s="10">
        <v>0</v>
      </c>
      <c r="V2887" s="11"/>
      <c r="W2887" s="17"/>
      <c r="X2887" s="13"/>
      <c r="Y2887" s="10">
        <v>0</v>
      </c>
      <c r="Z2887" s="18">
        <f>Table1[[#This Row],[Mφ_STM/Mφ_NS]]+Table1[[#This Row],[Mφ_LPS/Mφ_NS]]</f>
        <v>0</v>
      </c>
    </row>
    <row r="2888" spans="1:26" x14ac:dyDescent="0.25">
      <c r="A2888" s="5" t="s">
        <v>8968</v>
      </c>
      <c r="B2888" s="15" t="s">
        <v>8969</v>
      </c>
      <c r="C2888" s="6">
        <v>1</v>
      </c>
      <c r="D2888" s="6">
        <v>54</v>
      </c>
      <c r="E2888" s="6">
        <v>18500277.629937101</v>
      </c>
      <c r="F2888" s="7">
        <v>0.505</v>
      </c>
      <c r="G2888" s="8" t="s">
        <v>960</v>
      </c>
      <c r="H2888" s="9">
        <v>138.62093334152101</v>
      </c>
      <c r="I2888" s="10">
        <v>2</v>
      </c>
      <c r="J2888" s="11">
        <v>34.088010266100298</v>
      </c>
      <c r="K2888" s="12" t="s">
        <v>3111</v>
      </c>
      <c r="L2888" s="13">
        <v>167.461312692169</v>
      </c>
      <c r="M2888" s="10">
        <v>3</v>
      </c>
      <c r="N2888" s="14">
        <f>Table1[[#This Row],[DC_STM/DC_NS]]+Table1[[#This Row],[DC_LPS/DC_NS]]</f>
        <v>34.5930102661003</v>
      </c>
      <c r="O2888" s="6"/>
      <c r="P2888" s="6"/>
      <c r="Q2888" s="6"/>
      <c r="R2888" s="7"/>
      <c r="S2888" s="16"/>
      <c r="T2888" s="9"/>
      <c r="U2888" s="10">
        <v>0</v>
      </c>
      <c r="V2888" s="11"/>
      <c r="W2888" s="17"/>
      <c r="X2888" s="13"/>
      <c r="Y2888" s="10">
        <v>0</v>
      </c>
      <c r="Z2888" s="18">
        <f>Table1[[#This Row],[Mφ_STM/Mφ_NS]]+Table1[[#This Row],[Mφ_LPS/Mφ_NS]]</f>
        <v>0</v>
      </c>
    </row>
    <row r="2889" spans="1:26" x14ac:dyDescent="0.25">
      <c r="A2889" s="5" t="s">
        <v>8970</v>
      </c>
      <c r="B2889" s="15" t="s">
        <v>8971</v>
      </c>
      <c r="C2889" s="6">
        <v>0</v>
      </c>
      <c r="D2889" s="6">
        <v>206</v>
      </c>
      <c r="E2889" s="6">
        <v>67013546.568576403</v>
      </c>
      <c r="F2889" s="7"/>
      <c r="G2889" s="8"/>
      <c r="H2889" s="9"/>
      <c r="I2889" s="10">
        <v>0</v>
      </c>
      <c r="J2889" s="11"/>
      <c r="K2889" s="12"/>
      <c r="L2889" s="13"/>
      <c r="M2889" s="10">
        <v>0</v>
      </c>
      <c r="N2889" s="14">
        <f>Table1[[#This Row],[DC_STM/DC_NS]]+Table1[[#This Row],[DC_LPS/DC_NS]]</f>
        <v>0</v>
      </c>
      <c r="O2889" s="6"/>
      <c r="P2889" s="6"/>
      <c r="Q2889" s="6"/>
      <c r="R2889" s="7"/>
      <c r="S2889" s="16"/>
      <c r="T2889" s="9"/>
      <c r="U2889" s="10">
        <v>0</v>
      </c>
      <c r="V2889" s="11"/>
      <c r="W2889" s="17"/>
      <c r="X2889" s="13"/>
      <c r="Y2889" s="10">
        <v>0</v>
      </c>
      <c r="Z2889" s="18">
        <f>Table1[[#This Row],[Mφ_STM/Mφ_NS]]+Table1[[#This Row],[Mφ_LPS/Mφ_NS]]</f>
        <v>0</v>
      </c>
    </row>
    <row r="2890" spans="1:26" x14ac:dyDescent="0.25">
      <c r="A2890" s="5" t="s">
        <v>8972</v>
      </c>
      <c r="B2890" s="15" t="s">
        <v>8973</v>
      </c>
      <c r="C2890" s="6">
        <v>0</v>
      </c>
      <c r="D2890" s="6">
        <v>232</v>
      </c>
      <c r="E2890" s="6">
        <v>67013546.568576403</v>
      </c>
      <c r="F2890" s="7"/>
      <c r="G2890" s="8"/>
      <c r="H2890" s="9"/>
      <c r="I2890" s="10">
        <v>0</v>
      </c>
      <c r="J2890" s="11"/>
      <c r="K2890" s="12"/>
      <c r="L2890" s="13"/>
      <c r="M2890" s="10">
        <v>0</v>
      </c>
      <c r="N2890" s="14">
        <f>Table1[[#This Row],[DC_STM/DC_NS]]+Table1[[#This Row],[DC_LPS/DC_NS]]</f>
        <v>0</v>
      </c>
      <c r="O2890" s="6"/>
      <c r="P2890" s="6"/>
      <c r="Q2890" s="6"/>
      <c r="R2890" s="7"/>
      <c r="S2890" s="16"/>
      <c r="T2890" s="9"/>
      <c r="U2890" s="10">
        <v>0</v>
      </c>
      <c r="V2890" s="11"/>
      <c r="W2890" s="17"/>
      <c r="X2890" s="13"/>
      <c r="Y2890" s="10">
        <v>0</v>
      </c>
      <c r="Z2890" s="18">
        <f>Table1[[#This Row],[Mφ_STM/Mφ_NS]]+Table1[[#This Row],[Mφ_LPS/Mφ_NS]]</f>
        <v>0</v>
      </c>
    </row>
    <row r="2891" spans="1:26" x14ac:dyDescent="0.25">
      <c r="A2891" s="5" t="s">
        <v>8974</v>
      </c>
      <c r="B2891" s="15" t="s">
        <v>8975</v>
      </c>
      <c r="C2891" s="6">
        <v>0</v>
      </c>
      <c r="D2891" s="6">
        <v>152</v>
      </c>
      <c r="E2891" s="6">
        <v>54188048.462239601</v>
      </c>
      <c r="F2891" s="7"/>
      <c r="G2891" s="8"/>
      <c r="H2891" s="9"/>
      <c r="I2891" s="10">
        <v>0</v>
      </c>
      <c r="J2891" s="11"/>
      <c r="K2891" s="12"/>
      <c r="L2891" s="13"/>
      <c r="M2891" s="10">
        <v>0</v>
      </c>
      <c r="N2891" s="14">
        <f>Table1[[#This Row],[DC_STM/DC_NS]]+Table1[[#This Row],[DC_LPS/DC_NS]]</f>
        <v>0</v>
      </c>
      <c r="O2891" s="6"/>
      <c r="P2891" s="6"/>
      <c r="Q2891" s="6"/>
      <c r="R2891" s="7"/>
      <c r="S2891" s="16"/>
      <c r="T2891" s="9"/>
      <c r="U2891" s="10">
        <v>0</v>
      </c>
      <c r="V2891" s="11"/>
      <c r="W2891" s="17"/>
      <c r="X2891" s="13"/>
      <c r="Y2891" s="10">
        <v>0</v>
      </c>
      <c r="Z2891" s="18">
        <f>Table1[[#This Row],[Mφ_STM/Mφ_NS]]+Table1[[#This Row],[Mφ_LPS/Mφ_NS]]</f>
        <v>0</v>
      </c>
    </row>
    <row r="2892" spans="1:26" x14ac:dyDescent="0.25">
      <c r="A2892" s="5" t="s">
        <v>8976</v>
      </c>
      <c r="B2892" s="15" t="s">
        <v>8977</v>
      </c>
      <c r="C2892" s="6">
        <v>3</v>
      </c>
      <c r="D2892" s="6">
        <v>4</v>
      </c>
      <c r="E2892" s="6">
        <v>3740292.2363281301</v>
      </c>
      <c r="F2892" s="7">
        <v>6.4022092568689501</v>
      </c>
      <c r="G2892" s="8" t="s">
        <v>8978</v>
      </c>
      <c r="H2892" s="9">
        <v>105.563934434633</v>
      </c>
      <c r="I2892" s="10">
        <v>3</v>
      </c>
      <c r="J2892" s="11">
        <v>0.01</v>
      </c>
      <c r="K2892" s="12" t="s">
        <v>376</v>
      </c>
      <c r="L2892" s="13"/>
      <c r="M2892" s="10">
        <v>1</v>
      </c>
      <c r="N2892" s="14">
        <f>Table1[[#This Row],[DC_STM/DC_NS]]+Table1[[#This Row],[DC_LPS/DC_NS]]</f>
        <v>6.4122092568689499</v>
      </c>
      <c r="O2892" s="6">
        <v>3</v>
      </c>
      <c r="P2892" s="6">
        <v>4</v>
      </c>
      <c r="Q2892" s="6">
        <v>990879.37076822901</v>
      </c>
      <c r="R2892" s="7"/>
      <c r="S2892" s="16"/>
      <c r="T2892" s="9"/>
      <c r="U2892" s="10">
        <v>0</v>
      </c>
      <c r="V2892" s="11"/>
      <c r="W2892" s="17"/>
      <c r="X2892" s="13"/>
      <c r="Y2892" s="10">
        <v>0</v>
      </c>
      <c r="Z2892" s="18">
        <f>Table1[[#This Row],[Mφ_STM/Mφ_NS]]+Table1[[#This Row],[Mφ_LPS/Mφ_NS]]</f>
        <v>0</v>
      </c>
    </row>
    <row r="2893" spans="1:26" x14ac:dyDescent="0.25">
      <c r="A2893" s="15" t="s">
        <v>8979</v>
      </c>
      <c r="B2893" s="15" t="s">
        <v>8980</v>
      </c>
      <c r="C2893" s="6">
        <v>6</v>
      </c>
      <c r="D2893" s="6">
        <v>59</v>
      </c>
      <c r="E2893" s="6">
        <v>5327476.3237033403</v>
      </c>
      <c r="F2893" s="7">
        <v>4.0314446790862197</v>
      </c>
      <c r="G2893" s="8" t="s">
        <v>8981</v>
      </c>
      <c r="H2893" s="9">
        <v>158.07423022891001</v>
      </c>
      <c r="I2893" s="10">
        <v>34</v>
      </c>
      <c r="J2893" s="11">
        <v>1.0651880904689499</v>
      </c>
      <c r="K2893" s="12" t="s">
        <v>8982</v>
      </c>
      <c r="L2893" s="13">
        <v>227.084036086677</v>
      </c>
      <c r="M2893" s="10">
        <v>30</v>
      </c>
      <c r="N2893" s="14">
        <f>Table1[[#This Row],[DC_STM/DC_NS]]+Table1[[#This Row],[DC_LPS/DC_NS]]</f>
        <v>5.0966327695551694</v>
      </c>
      <c r="O2893" s="6">
        <v>5</v>
      </c>
      <c r="P2893" s="6">
        <v>18</v>
      </c>
      <c r="Q2893" s="6">
        <v>1273916.6154988599</v>
      </c>
      <c r="R2893" s="7">
        <v>3.6087562616317999</v>
      </c>
      <c r="S2893" s="16" t="s">
        <v>8983</v>
      </c>
      <c r="T2893" s="9">
        <v>148.94564546005799</v>
      </c>
      <c r="U2893" s="10">
        <v>7</v>
      </c>
      <c r="V2893" s="11">
        <v>0.43899129261139302</v>
      </c>
      <c r="W2893" s="17" t="s">
        <v>8984</v>
      </c>
      <c r="X2893" s="13">
        <v>95.575013441746506</v>
      </c>
      <c r="Y2893" s="10">
        <v>6</v>
      </c>
      <c r="Z2893" s="18">
        <f>Table1[[#This Row],[Mφ_STM/Mφ_NS]]+Table1[[#This Row],[Mφ_LPS/Mφ_NS]]</f>
        <v>4.0477475542431929</v>
      </c>
    </row>
    <row r="2894" spans="1:26" x14ac:dyDescent="0.25">
      <c r="A2894" s="5" t="s">
        <v>8985</v>
      </c>
      <c r="B2894" s="15" t="s">
        <v>8986</v>
      </c>
      <c r="C2894" s="6">
        <v>1</v>
      </c>
      <c r="D2894" s="6">
        <v>1</v>
      </c>
      <c r="E2894" s="6">
        <v>1133978.71875</v>
      </c>
      <c r="F2894" s="7"/>
      <c r="G2894" s="8"/>
      <c r="H2894" s="9"/>
      <c r="I2894" s="10">
        <v>0</v>
      </c>
      <c r="J2894" s="11"/>
      <c r="K2894" s="12"/>
      <c r="L2894" s="13"/>
      <c r="M2894" s="10">
        <v>0</v>
      </c>
      <c r="N2894" s="14">
        <f>Table1[[#This Row],[DC_STM/DC_NS]]+Table1[[#This Row],[DC_LPS/DC_NS]]</f>
        <v>0</v>
      </c>
      <c r="O2894" s="6">
        <v>6</v>
      </c>
      <c r="P2894" s="6">
        <v>11</v>
      </c>
      <c r="Q2894" s="6">
        <v>1691242.57161458</v>
      </c>
      <c r="R2894" s="7"/>
      <c r="S2894" s="16"/>
      <c r="T2894" s="9"/>
      <c r="U2894" s="10">
        <v>0</v>
      </c>
      <c r="V2894" s="11"/>
      <c r="W2894" s="17"/>
      <c r="X2894" s="13"/>
      <c r="Y2894" s="10">
        <v>0</v>
      </c>
      <c r="Z2894" s="18">
        <f>Table1[[#This Row],[Mφ_STM/Mφ_NS]]+Table1[[#This Row],[Mφ_LPS/Mφ_NS]]</f>
        <v>0</v>
      </c>
    </row>
    <row r="2895" spans="1:26" x14ac:dyDescent="0.25">
      <c r="A2895" s="5" t="s">
        <v>8987</v>
      </c>
      <c r="B2895" s="15" t="s">
        <v>8988</v>
      </c>
      <c r="C2895" s="6">
        <v>0</v>
      </c>
      <c r="D2895" s="6">
        <v>220</v>
      </c>
      <c r="E2895" s="6">
        <v>60052612.124131903</v>
      </c>
      <c r="F2895" s="7"/>
      <c r="G2895" s="8"/>
      <c r="H2895" s="9"/>
      <c r="I2895" s="10">
        <v>0</v>
      </c>
      <c r="J2895" s="11"/>
      <c r="K2895" s="12"/>
      <c r="L2895" s="13"/>
      <c r="M2895" s="10">
        <v>0</v>
      </c>
      <c r="N2895" s="14">
        <f>Table1[[#This Row],[DC_STM/DC_NS]]+Table1[[#This Row],[DC_LPS/DC_NS]]</f>
        <v>0</v>
      </c>
      <c r="O2895" s="6">
        <v>0</v>
      </c>
      <c r="P2895" s="6">
        <v>125</v>
      </c>
      <c r="Q2895" s="6">
        <v>13788911.9108615</v>
      </c>
      <c r="R2895" s="7"/>
      <c r="S2895" s="16"/>
      <c r="T2895" s="9"/>
      <c r="U2895" s="10">
        <v>0</v>
      </c>
      <c r="V2895" s="11"/>
      <c r="W2895" s="17"/>
      <c r="X2895" s="13"/>
      <c r="Y2895" s="10">
        <v>0</v>
      </c>
      <c r="Z2895" s="18">
        <f>Table1[[#This Row],[Mφ_STM/Mφ_NS]]+Table1[[#This Row],[Mφ_LPS/Mφ_NS]]</f>
        <v>0</v>
      </c>
    </row>
    <row r="2896" spans="1:26" x14ac:dyDescent="0.25">
      <c r="A2896" s="5" t="s">
        <v>8989</v>
      </c>
      <c r="B2896" s="15" t="s">
        <v>8990</v>
      </c>
      <c r="C2896" s="6">
        <v>1</v>
      </c>
      <c r="D2896" s="6">
        <v>97</v>
      </c>
      <c r="E2896" s="6">
        <v>17434425.104946598</v>
      </c>
      <c r="F2896" s="7">
        <v>2.9968716545273302</v>
      </c>
      <c r="G2896" s="8" t="s">
        <v>2238</v>
      </c>
      <c r="H2896" s="9">
        <v>6.8573136024137202</v>
      </c>
      <c r="I2896" s="10">
        <v>4</v>
      </c>
      <c r="J2896" s="11">
        <v>1.0498452468228601</v>
      </c>
      <c r="K2896" s="12" t="s">
        <v>2238</v>
      </c>
      <c r="L2896" s="13">
        <v>45.2156872866938</v>
      </c>
      <c r="M2896" s="10">
        <v>4</v>
      </c>
      <c r="N2896" s="14">
        <f>Table1[[#This Row],[DC_STM/DC_NS]]+Table1[[#This Row],[DC_LPS/DC_NS]]</f>
        <v>4.04671690135019</v>
      </c>
      <c r="O2896" s="6">
        <v>1</v>
      </c>
      <c r="P2896" s="6">
        <v>21</v>
      </c>
      <c r="Q2896" s="6">
        <v>1936539.6412464499</v>
      </c>
      <c r="R2896" s="7"/>
      <c r="S2896" s="16"/>
      <c r="T2896" s="9"/>
      <c r="U2896" s="10">
        <v>0</v>
      </c>
      <c r="V2896" s="11"/>
      <c r="W2896" s="17"/>
      <c r="X2896" s="13"/>
      <c r="Y2896" s="10">
        <v>0</v>
      </c>
      <c r="Z2896" s="18">
        <f>Table1[[#This Row],[Mφ_STM/Mφ_NS]]+Table1[[#This Row],[Mφ_LPS/Mφ_NS]]</f>
        <v>0</v>
      </c>
    </row>
    <row r="2897" spans="1:26" x14ac:dyDescent="0.25">
      <c r="A2897" s="5" t="s">
        <v>8991</v>
      </c>
      <c r="B2897" s="15" t="s">
        <v>8992</v>
      </c>
      <c r="C2897" s="6">
        <v>2</v>
      </c>
      <c r="D2897" s="6">
        <v>8</v>
      </c>
      <c r="E2897" s="6">
        <v>2664430.0146484398</v>
      </c>
      <c r="F2897" s="7">
        <v>0.01</v>
      </c>
      <c r="G2897" s="8" t="s">
        <v>8993</v>
      </c>
      <c r="H2897" s="9">
        <v>0</v>
      </c>
      <c r="I2897" s="10">
        <v>4</v>
      </c>
      <c r="J2897" s="11">
        <v>0.01</v>
      </c>
      <c r="K2897" s="12" t="s">
        <v>8993</v>
      </c>
      <c r="L2897" s="13">
        <v>0</v>
      </c>
      <c r="M2897" s="10">
        <v>4</v>
      </c>
      <c r="N2897" s="14">
        <f>Table1[[#This Row],[DC_STM/DC_NS]]+Table1[[#This Row],[DC_LPS/DC_NS]]</f>
        <v>0.02</v>
      </c>
      <c r="O2897" s="6">
        <v>3</v>
      </c>
      <c r="P2897" s="6">
        <v>10</v>
      </c>
      <c r="Q2897" s="6">
        <v>596814.56172688794</v>
      </c>
      <c r="R2897" s="7">
        <v>1.8440101420316499</v>
      </c>
      <c r="S2897" s="16" t="s">
        <v>8994</v>
      </c>
      <c r="T2897" s="9">
        <v>150.28552751987399</v>
      </c>
      <c r="U2897" s="10">
        <v>5</v>
      </c>
      <c r="V2897" s="11">
        <v>0.52929215836054799</v>
      </c>
      <c r="W2897" s="17" t="s">
        <v>2925</v>
      </c>
      <c r="X2897" s="13">
        <v>68.082950494246603</v>
      </c>
      <c r="Y2897" s="10">
        <v>4</v>
      </c>
      <c r="Z2897" s="18">
        <f>Table1[[#This Row],[Mφ_STM/Mφ_NS]]+Table1[[#This Row],[Mφ_LPS/Mφ_NS]]</f>
        <v>2.373302300392198</v>
      </c>
    </row>
    <row r="2898" spans="1:26" x14ac:dyDescent="0.25">
      <c r="A2898" s="5" t="s">
        <v>8995</v>
      </c>
      <c r="B2898" s="15" t="s">
        <v>8996</v>
      </c>
      <c r="C2898" s="6">
        <v>0</v>
      </c>
      <c r="D2898" s="6">
        <v>225</v>
      </c>
      <c r="E2898" s="6">
        <v>64054911.099826403</v>
      </c>
      <c r="F2898" s="7"/>
      <c r="G2898" s="8"/>
      <c r="H2898" s="9"/>
      <c r="I2898" s="10">
        <v>0</v>
      </c>
      <c r="J2898" s="11"/>
      <c r="K2898" s="12"/>
      <c r="L2898" s="13"/>
      <c r="M2898" s="10">
        <v>0</v>
      </c>
      <c r="N2898" s="14">
        <f>Table1[[#This Row],[DC_STM/DC_NS]]+Table1[[#This Row],[DC_LPS/DC_NS]]</f>
        <v>0</v>
      </c>
      <c r="O2898" s="6"/>
      <c r="P2898" s="6"/>
      <c r="Q2898" s="6"/>
      <c r="R2898" s="7"/>
      <c r="S2898" s="16"/>
      <c r="T2898" s="9"/>
      <c r="U2898" s="10">
        <v>0</v>
      </c>
      <c r="V2898" s="11"/>
      <c r="W2898" s="17"/>
      <c r="X2898" s="13"/>
      <c r="Y2898" s="10">
        <v>0</v>
      </c>
      <c r="Z2898" s="18">
        <f>Table1[[#This Row],[Mφ_STM/Mφ_NS]]+Table1[[#This Row],[Mφ_LPS/Mφ_NS]]</f>
        <v>0</v>
      </c>
    </row>
    <row r="2899" spans="1:26" x14ac:dyDescent="0.25">
      <c r="A2899" s="5" t="s">
        <v>8997</v>
      </c>
      <c r="B2899" s="15" t="s">
        <v>8998</v>
      </c>
      <c r="C2899" s="6"/>
      <c r="D2899" s="6"/>
      <c r="E2899" s="6"/>
      <c r="F2899" s="7"/>
      <c r="G2899" s="8"/>
      <c r="H2899" s="9"/>
      <c r="I2899" s="10">
        <v>0</v>
      </c>
      <c r="J2899" s="11"/>
      <c r="K2899" s="12"/>
      <c r="L2899" s="13"/>
      <c r="M2899" s="10">
        <v>0</v>
      </c>
      <c r="N2899" s="14">
        <f>Table1[[#This Row],[DC_STM/DC_NS]]+Table1[[#This Row],[DC_LPS/DC_NS]]</f>
        <v>0</v>
      </c>
      <c r="O2899" s="6">
        <v>0</v>
      </c>
      <c r="P2899" s="6">
        <v>111</v>
      </c>
      <c r="Q2899" s="6">
        <v>11082053.578667499</v>
      </c>
      <c r="R2899" s="7"/>
      <c r="S2899" s="16"/>
      <c r="T2899" s="9"/>
      <c r="U2899" s="10">
        <v>0</v>
      </c>
      <c r="V2899" s="11"/>
      <c r="W2899" s="17"/>
      <c r="X2899" s="13"/>
      <c r="Y2899" s="10">
        <v>0</v>
      </c>
      <c r="Z2899" s="18">
        <f>Table1[[#This Row],[Mφ_STM/Mφ_NS]]+Table1[[#This Row],[Mφ_LPS/Mφ_NS]]</f>
        <v>0</v>
      </c>
    </row>
    <row r="2900" spans="1:26" x14ac:dyDescent="0.25">
      <c r="A2900" s="5" t="s">
        <v>8999</v>
      </c>
      <c r="B2900" s="15" t="s">
        <v>9000</v>
      </c>
      <c r="C2900" s="6">
        <v>1</v>
      </c>
      <c r="D2900" s="6">
        <v>64</v>
      </c>
      <c r="E2900" s="6">
        <v>33818154.365397103</v>
      </c>
      <c r="F2900" s="7">
        <v>0.30083219450196302</v>
      </c>
      <c r="G2900" s="8" t="s">
        <v>1350</v>
      </c>
      <c r="H2900" s="9">
        <v>32.369456287497499</v>
      </c>
      <c r="I2900" s="10">
        <v>3</v>
      </c>
      <c r="J2900" s="11">
        <v>1.1134883138304801</v>
      </c>
      <c r="K2900" s="12" t="s">
        <v>1350</v>
      </c>
      <c r="L2900" s="13">
        <v>15.811151234839899</v>
      </c>
      <c r="M2900" s="10">
        <v>3</v>
      </c>
      <c r="N2900" s="14">
        <f>Table1[[#This Row],[DC_STM/DC_NS]]+Table1[[#This Row],[DC_LPS/DC_NS]]</f>
        <v>1.414320508332443</v>
      </c>
      <c r="O2900" s="6"/>
      <c r="P2900" s="6"/>
      <c r="Q2900" s="6"/>
      <c r="R2900" s="7"/>
      <c r="S2900" s="16"/>
      <c r="T2900" s="9"/>
      <c r="U2900" s="10">
        <v>0</v>
      </c>
      <c r="V2900" s="11"/>
      <c r="W2900" s="17"/>
      <c r="X2900" s="13"/>
      <c r="Y2900" s="10">
        <v>0</v>
      </c>
      <c r="Z2900" s="18">
        <f>Table1[[#This Row],[Mφ_STM/Mφ_NS]]+Table1[[#This Row],[Mφ_LPS/Mφ_NS]]</f>
        <v>0</v>
      </c>
    </row>
    <row r="2901" spans="1:26" x14ac:dyDescent="0.25">
      <c r="A2901" s="5" t="s">
        <v>9001</v>
      </c>
      <c r="B2901" s="15" t="s">
        <v>9002</v>
      </c>
      <c r="C2901" s="6">
        <v>0</v>
      </c>
      <c r="D2901" s="6">
        <v>112</v>
      </c>
      <c r="E2901" s="6">
        <v>25245656.6294217</v>
      </c>
      <c r="F2901" s="7"/>
      <c r="G2901" s="8"/>
      <c r="H2901" s="9"/>
      <c r="I2901" s="10">
        <v>0</v>
      </c>
      <c r="J2901" s="11"/>
      <c r="K2901" s="12"/>
      <c r="L2901" s="13"/>
      <c r="M2901" s="10">
        <v>0</v>
      </c>
      <c r="N2901" s="14">
        <f>Table1[[#This Row],[DC_STM/DC_NS]]+Table1[[#This Row],[DC_LPS/DC_NS]]</f>
        <v>0</v>
      </c>
      <c r="O2901" s="6"/>
      <c r="P2901" s="6"/>
      <c r="Q2901" s="6"/>
      <c r="R2901" s="7"/>
      <c r="S2901" s="16"/>
      <c r="T2901" s="9"/>
      <c r="U2901" s="10">
        <v>0</v>
      </c>
      <c r="V2901" s="11"/>
      <c r="W2901" s="17"/>
      <c r="X2901" s="13"/>
      <c r="Y2901" s="10">
        <v>0</v>
      </c>
      <c r="Z2901" s="18">
        <f>Table1[[#This Row],[Mφ_STM/Mφ_NS]]+Table1[[#This Row],[Mφ_LPS/Mφ_NS]]</f>
        <v>0</v>
      </c>
    </row>
    <row r="2902" spans="1:26" x14ac:dyDescent="0.25">
      <c r="A2902" s="5" t="s">
        <v>9003</v>
      </c>
      <c r="B2902" s="15" t="s">
        <v>9004</v>
      </c>
      <c r="C2902" s="6">
        <v>3</v>
      </c>
      <c r="D2902" s="6">
        <v>4</v>
      </c>
      <c r="E2902" s="6">
        <v>746564.68294270802</v>
      </c>
      <c r="F2902" s="7">
        <v>3.1039717541727598</v>
      </c>
      <c r="G2902" s="8" t="s">
        <v>1104</v>
      </c>
      <c r="H2902" s="9">
        <v>100.32959965418701</v>
      </c>
      <c r="I2902" s="10">
        <v>3</v>
      </c>
      <c r="J2902" s="11">
        <v>1.5963723542762799E-2</v>
      </c>
      <c r="K2902" s="12" t="s">
        <v>1637</v>
      </c>
      <c r="L2902" s="13">
        <v>52.83215218446</v>
      </c>
      <c r="M2902" s="10">
        <v>2</v>
      </c>
      <c r="N2902" s="14">
        <f>Table1[[#This Row],[DC_STM/DC_NS]]+Table1[[#This Row],[DC_LPS/DC_NS]]</f>
        <v>3.1199354777155226</v>
      </c>
      <c r="O2902" s="6">
        <v>1</v>
      </c>
      <c r="P2902" s="6">
        <v>1</v>
      </c>
      <c r="Q2902" s="6">
        <v>413935.1796875</v>
      </c>
      <c r="R2902" s="7"/>
      <c r="S2902" s="16"/>
      <c r="T2902" s="9"/>
      <c r="U2902" s="10">
        <v>0</v>
      </c>
      <c r="V2902" s="11"/>
      <c r="W2902" s="17"/>
      <c r="X2902" s="13"/>
      <c r="Y2902" s="10">
        <v>0</v>
      </c>
      <c r="Z2902" s="18">
        <f>Table1[[#This Row],[Mφ_STM/Mφ_NS]]+Table1[[#This Row],[Mφ_LPS/Mφ_NS]]</f>
        <v>0</v>
      </c>
    </row>
    <row r="2903" spans="1:26" x14ac:dyDescent="0.25">
      <c r="A2903" s="5" t="s">
        <v>9005</v>
      </c>
      <c r="B2903" s="15" t="s">
        <v>9006</v>
      </c>
      <c r="C2903" s="6">
        <v>3</v>
      </c>
      <c r="D2903" s="6">
        <v>7</v>
      </c>
      <c r="E2903" s="6">
        <v>1111269.0384114599</v>
      </c>
      <c r="F2903" s="7">
        <v>1.6623321291320601</v>
      </c>
      <c r="G2903" s="8" t="s">
        <v>9007</v>
      </c>
      <c r="H2903" s="9">
        <v>124.61443640199499</v>
      </c>
      <c r="I2903" s="10">
        <v>4</v>
      </c>
      <c r="J2903" s="11">
        <v>0.65904567524573998</v>
      </c>
      <c r="K2903" s="12" t="s">
        <v>9007</v>
      </c>
      <c r="L2903" s="13">
        <v>135.24639684292799</v>
      </c>
      <c r="M2903" s="10">
        <v>4</v>
      </c>
      <c r="N2903" s="14">
        <f>Table1[[#This Row],[DC_STM/DC_NS]]+Table1[[#This Row],[DC_LPS/DC_NS]]</f>
        <v>2.3213778043777999</v>
      </c>
      <c r="O2903" s="6"/>
      <c r="P2903" s="6"/>
      <c r="Q2903" s="6"/>
      <c r="R2903" s="7"/>
      <c r="S2903" s="16"/>
      <c r="T2903" s="9"/>
      <c r="U2903" s="10">
        <v>0</v>
      </c>
      <c r="V2903" s="11"/>
      <c r="W2903" s="17"/>
      <c r="X2903" s="13"/>
      <c r="Y2903" s="10">
        <v>0</v>
      </c>
      <c r="Z2903" s="18">
        <f>Table1[[#This Row],[Mφ_STM/Mφ_NS]]+Table1[[#This Row],[Mφ_LPS/Mφ_NS]]</f>
        <v>0</v>
      </c>
    </row>
    <row r="2904" spans="1:26" x14ac:dyDescent="0.25">
      <c r="A2904" s="5" t="s">
        <v>9008</v>
      </c>
      <c r="B2904" s="15" t="s">
        <v>9009</v>
      </c>
      <c r="C2904" s="6">
        <v>2</v>
      </c>
      <c r="D2904" s="6">
        <v>3</v>
      </c>
      <c r="E2904" s="6">
        <v>446485.8984375</v>
      </c>
      <c r="F2904" s="7">
        <v>2.0803657825613699</v>
      </c>
      <c r="G2904" s="8" t="s">
        <v>289</v>
      </c>
      <c r="H2904" s="9"/>
      <c r="I2904" s="10">
        <v>1</v>
      </c>
      <c r="J2904" s="11">
        <v>0.55242338438234495</v>
      </c>
      <c r="K2904" s="12" t="s">
        <v>289</v>
      </c>
      <c r="L2904" s="13"/>
      <c r="M2904" s="10">
        <v>1</v>
      </c>
      <c r="N2904" s="14">
        <f>Table1[[#This Row],[DC_STM/DC_NS]]+Table1[[#This Row],[DC_LPS/DC_NS]]</f>
        <v>2.6327891669437147</v>
      </c>
      <c r="O2904" s="6">
        <v>1</v>
      </c>
      <c r="P2904" s="6">
        <v>7</v>
      </c>
      <c r="Q2904" s="6">
        <v>308017.67265625001</v>
      </c>
      <c r="R2904" s="7"/>
      <c r="S2904" s="16"/>
      <c r="T2904" s="9"/>
      <c r="U2904" s="10">
        <v>0</v>
      </c>
      <c r="V2904" s="11"/>
      <c r="W2904" s="17"/>
      <c r="X2904" s="13"/>
      <c r="Y2904" s="10">
        <v>0</v>
      </c>
      <c r="Z2904" s="18">
        <f>Table1[[#This Row],[Mφ_STM/Mφ_NS]]+Table1[[#This Row],[Mφ_LPS/Mφ_NS]]</f>
        <v>0</v>
      </c>
    </row>
    <row r="2905" spans="1:26" x14ac:dyDescent="0.25">
      <c r="A2905" s="5" t="s">
        <v>9010</v>
      </c>
      <c r="B2905" s="15" t="s">
        <v>9011</v>
      </c>
      <c r="C2905" s="6">
        <v>2</v>
      </c>
      <c r="D2905" s="6">
        <v>18</v>
      </c>
      <c r="E2905" s="6">
        <v>5273581.9386837101</v>
      </c>
      <c r="F2905" s="7">
        <v>1.68451782043325</v>
      </c>
      <c r="G2905" s="8" t="s">
        <v>9012</v>
      </c>
      <c r="H2905" s="9">
        <v>110.882367841364</v>
      </c>
      <c r="I2905" s="10">
        <v>7</v>
      </c>
      <c r="J2905" s="11">
        <v>0.85368619709597704</v>
      </c>
      <c r="K2905" s="12" t="s">
        <v>9013</v>
      </c>
      <c r="L2905" s="13">
        <v>119.232056107958</v>
      </c>
      <c r="M2905" s="10">
        <v>8</v>
      </c>
      <c r="N2905" s="14">
        <f>Table1[[#This Row],[DC_STM/DC_NS]]+Table1[[#This Row],[DC_LPS/DC_NS]]</f>
        <v>2.5382040175292273</v>
      </c>
      <c r="O2905" s="6">
        <v>3</v>
      </c>
      <c r="P2905" s="6">
        <v>136</v>
      </c>
      <c r="Q2905" s="6">
        <v>10492099.2057292</v>
      </c>
      <c r="R2905" s="7">
        <v>5.1879455901845599</v>
      </c>
      <c r="S2905" s="16" t="s">
        <v>9014</v>
      </c>
      <c r="T2905" s="9">
        <v>104.417065162455</v>
      </c>
      <c r="U2905" s="10">
        <v>21</v>
      </c>
      <c r="V2905" s="11">
        <v>0.86905611765402302</v>
      </c>
      <c r="W2905" s="17" t="s">
        <v>9015</v>
      </c>
      <c r="X2905" s="13">
        <v>74.980158680608795</v>
      </c>
      <c r="Y2905" s="10">
        <v>17</v>
      </c>
      <c r="Z2905" s="18">
        <f>Table1[[#This Row],[Mφ_STM/Mφ_NS]]+Table1[[#This Row],[Mφ_LPS/Mφ_NS]]</f>
        <v>6.0570017078385829</v>
      </c>
    </row>
    <row r="2906" spans="1:26" x14ac:dyDescent="0.25">
      <c r="A2906" s="5" t="s">
        <v>9016</v>
      </c>
      <c r="B2906" s="15" t="s">
        <v>9017</v>
      </c>
      <c r="C2906" s="6">
        <v>9</v>
      </c>
      <c r="D2906" s="6">
        <v>84</v>
      </c>
      <c r="E2906" s="6">
        <v>11039146.8145616</v>
      </c>
      <c r="F2906" s="7">
        <v>1.36549137889057</v>
      </c>
      <c r="G2906" s="8" t="s">
        <v>9018</v>
      </c>
      <c r="H2906" s="9">
        <v>106.842207374097</v>
      </c>
      <c r="I2906" s="10">
        <v>44</v>
      </c>
      <c r="J2906" s="11">
        <v>0.56518510643548003</v>
      </c>
      <c r="K2906" s="12" t="s">
        <v>9019</v>
      </c>
      <c r="L2906" s="13">
        <v>112.17165771069099</v>
      </c>
      <c r="M2906" s="10">
        <v>48</v>
      </c>
      <c r="N2906" s="14">
        <f>Table1[[#This Row],[DC_STM/DC_NS]]+Table1[[#This Row],[DC_LPS/DC_NS]]</f>
        <v>1.9306764853260501</v>
      </c>
      <c r="O2906" s="6">
        <v>7</v>
      </c>
      <c r="P2906" s="6">
        <v>46</v>
      </c>
      <c r="Q2906" s="6">
        <v>2698545.75880263</v>
      </c>
      <c r="R2906" s="7">
        <v>9.7518469160364294</v>
      </c>
      <c r="S2906" s="16" t="s">
        <v>9020</v>
      </c>
      <c r="T2906" s="9">
        <v>127.433126642532</v>
      </c>
      <c r="U2906" s="10">
        <v>18</v>
      </c>
      <c r="V2906" s="11">
        <v>1.83264993591211</v>
      </c>
      <c r="W2906" s="17" t="s">
        <v>9020</v>
      </c>
      <c r="X2906" s="13">
        <v>212.25854560838701</v>
      </c>
      <c r="Y2906" s="10">
        <v>18</v>
      </c>
      <c r="Z2906" s="18">
        <f>Table1[[#This Row],[Mφ_STM/Mφ_NS]]+Table1[[#This Row],[Mφ_LPS/Mφ_NS]]</f>
        <v>11.58449685194854</v>
      </c>
    </row>
    <row r="2907" spans="1:26" x14ac:dyDescent="0.25">
      <c r="A2907" s="5" t="s">
        <v>9021</v>
      </c>
      <c r="B2907" s="15" t="s">
        <v>9022</v>
      </c>
      <c r="C2907" s="6">
        <v>2</v>
      </c>
      <c r="D2907" s="6">
        <v>20</v>
      </c>
      <c r="E2907" s="6">
        <v>5364734.9921875</v>
      </c>
      <c r="F2907" s="7">
        <v>1.53536060261714</v>
      </c>
      <c r="G2907" s="8" t="s">
        <v>9023</v>
      </c>
      <c r="H2907" s="9">
        <v>66.374134272702904</v>
      </c>
      <c r="I2907" s="10">
        <v>13</v>
      </c>
      <c r="J2907" s="11">
        <v>1.2547799503843899</v>
      </c>
      <c r="K2907" s="12" t="s">
        <v>9024</v>
      </c>
      <c r="L2907" s="13">
        <v>27.104647499991199</v>
      </c>
      <c r="M2907" s="10">
        <v>11</v>
      </c>
      <c r="N2907" s="14">
        <f>Table1[[#This Row],[DC_STM/DC_NS]]+Table1[[#This Row],[DC_LPS/DC_NS]]</f>
        <v>2.79014055300153</v>
      </c>
      <c r="O2907" s="6">
        <v>1</v>
      </c>
      <c r="P2907" s="6">
        <v>7</v>
      </c>
      <c r="Q2907" s="6">
        <v>3054585.11474609</v>
      </c>
      <c r="R2907" s="7">
        <v>8.4531731600313904</v>
      </c>
      <c r="S2907" s="16" t="s">
        <v>8223</v>
      </c>
      <c r="T2907" s="9">
        <v>94.649789161613995</v>
      </c>
      <c r="U2907" s="10">
        <v>5</v>
      </c>
      <c r="V2907" s="11">
        <v>1.4971011576872799</v>
      </c>
      <c r="W2907" s="17" t="s">
        <v>3644</v>
      </c>
      <c r="X2907" s="13">
        <v>38.312079593227097</v>
      </c>
      <c r="Y2907" s="10">
        <v>4</v>
      </c>
      <c r="Z2907" s="18">
        <f>Table1[[#This Row],[Mφ_STM/Mφ_NS]]+Table1[[#This Row],[Mφ_LPS/Mφ_NS]]</f>
        <v>9.9502743177186694</v>
      </c>
    </row>
    <row r="2908" spans="1:26" x14ac:dyDescent="0.25">
      <c r="A2908" s="5" t="s">
        <v>9025</v>
      </c>
      <c r="B2908" s="15" t="s">
        <v>9026</v>
      </c>
      <c r="C2908" s="6"/>
      <c r="D2908" s="6"/>
      <c r="E2908" s="6"/>
      <c r="F2908" s="7"/>
      <c r="G2908" s="8"/>
      <c r="H2908" s="9"/>
      <c r="I2908" s="10">
        <v>0</v>
      </c>
      <c r="J2908" s="11"/>
      <c r="K2908" s="12"/>
      <c r="L2908" s="13"/>
      <c r="M2908" s="10">
        <v>0</v>
      </c>
      <c r="N2908" s="14">
        <f>Table1[[#This Row],[DC_STM/DC_NS]]+Table1[[#This Row],[DC_LPS/DC_NS]]</f>
        <v>0</v>
      </c>
      <c r="O2908" s="6">
        <v>1</v>
      </c>
      <c r="P2908" s="6">
        <v>3</v>
      </c>
      <c r="Q2908" s="6">
        <v>231245.109375</v>
      </c>
      <c r="R2908" s="7">
        <v>1.32391015533739</v>
      </c>
      <c r="S2908" s="16" t="s">
        <v>216</v>
      </c>
      <c r="T2908" s="9">
        <v>12.872277436673899</v>
      </c>
      <c r="U2908" s="10">
        <v>2</v>
      </c>
      <c r="V2908" s="11">
        <v>1.02923932531621</v>
      </c>
      <c r="W2908" s="17" t="s">
        <v>216</v>
      </c>
      <c r="X2908" s="13">
        <v>24.794326912540001</v>
      </c>
      <c r="Y2908" s="10">
        <v>2</v>
      </c>
      <c r="Z2908" s="18">
        <f>Table1[[#This Row],[Mφ_STM/Mφ_NS]]+Table1[[#This Row],[Mφ_LPS/Mφ_NS]]</f>
        <v>2.3531494806535997</v>
      </c>
    </row>
    <row r="2909" spans="1:26" x14ac:dyDescent="0.25">
      <c r="A2909" s="5" t="s">
        <v>9027</v>
      </c>
      <c r="B2909" s="15" t="s">
        <v>9028</v>
      </c>
      <c r="C2909" s="6">
        <v>0</v>
      </c>
      <c r="D2909" s="6">
        <v>184</v>
      </c>
      <c r="E2909" s="6">
        <v>63817858.668402798</v>
      </c>
      <c r="F2909" s="7"/>
      <c r="G2909" s="8"/>
      <c r="H2909" s="9"/>
      <c r="I2909" s="10">
        <v>0</v>
      </c>
      <c r="J2909" s="11"/>
      <c r="K2909" s="12"/>
      <c r="L2909" s="13"/>
      <c r="M2909" s="10">
        <v>0</v>
      </c>
      <c r="N2909" s="14">
        <f>Table1[[#This Row],[DC_STM/DC_NS]]+Table1[[#This Row],[DC_LPS/DC_NS]]</f>
        <v>0</v>
      </c>
      <c r="O2909" s="6">
        <v>0</v>
      </c>
      <c r="P2909" s="6">
        <v>116</v>
      </c>
      <c r="Q2909" s="6">
        <v>15350164.427151199</v>
      </c>
      <c r="R2909" s="7"/>
      <c r="S2909" s="16"/>
      <c r="T2909" s="9"/>
      <c r="U2909" s="10">
        <v>0</v>
      </c>
      <c r="V2909" s="11"/>
      <c r="W2909" s="17"/>
      <c r="X2909" s="13"/>
      <c r="Y2909" s="10">
        <v>0</v>
      </c>
      <c r="Z2909" s="18">
        <f>Table1[[#This Row],[Mφ_STM/Mφ_NS]]+Table1[[#This Row],[Mφ_LPS/Mφ_NS]]</f>
        <v>0</v>
      </c>
    </row>
    <row r="2910" spans="1:26" x14ac:dyDescent="0.25">
      <c r="A2910" s="5" t="s">
        <v>9029</v>
      </c>
      <c r="B2910" s="15" t="s">
        <v>9030</v>
      </c>
      <c r="C2910" s="6">
        <v>0</v>
      </c>
      <c r="D2910" s="6">
        <v>177</v>
      </c>
      <c r="E2910" s="6">
        <v>62734978.376085103</v>
      </c>
      <c r="F2910" s="7"/>
      <c r="G2910" s="8"/>
      <c r="H2910" s="9"/>
      <c r="I2910" s="10">
        <v>0</v>
      </c>
      <c r="J2910" s="11"/>
      <c r="K2910" s="12"/>
      <c r="L2910" s="13"/>
      <c r="M2910" s="10">
        <v>0</v>
      </c>
      <c r="N2910" s="14">
        <f>Table1[[#This Row],[DC_STM/DC_NS]]+Table1[[#This Row],[DC_LPS/DC_NS]]</f>
        <v>0</v>
      </c>
      <c r="O2910" s="6"/>
      <c r="P2910" s="6"/>
      <c r="Q2910" s="6"/>
      <c r="R2910" s="7"/>
      <c r="S2910" s="16"/>
      <c r="T2910" s="9"/>
      <c r="U2910" s="10">
        <v>0</v>
      </c>
      <c r="V2910" s="11"/>
      <c r="W2910" s="17"/>
      <c r="X2910" s="13"/>
      <c r="Y2910" s="10">
        <v>0</v>
      </c>
      <c r="Z2910" s="18">
        <f>Table1[[#This Row],[Mφ_STM/Mφ_NS]]+Table1[[#This Row],[Mφ_LPS/Mφ_NS]]</f>
        <v>0</v>
      </c>
    </row>
    <row r="2911" spans="1:26" x14ac:dyDescent="0.25">
      <c r="A2911" s="5" t="s">
        <v>9031</v>
      </c>
      <c r="B2911" s="15" t="s">
        <v>9032</v>
      </c>
      <c r="C2911" s="6">
        <v>1</v>
      </c>
      <c r="D2911" s="6">
        <v>173</v>
      </c>
      <c r="E2911" s="6">
        <v>62036885.912977397</v>
      </c>
      <c r="F2911" s="7">
        <v>0.10447755490288101</v>
      </c>
      <c r="G2911" s="8" t="s">
        <v>2143</v>
      </c>
      <c r="H2911" s="9">
        <v>66.841395624351406</v>
      </c>
      <c r="I2911" s="10">
        <v>5</v>
      </c>
      <c r="J2911" s="11">
        <v>0.34878142511221599</v>
      </c>
      <c r="K2911" s="12" t="s">
        <v>2361</v>
      </c>
      <c r="L2911" s="13">
        <v>64.837157683932901</v>
      </c>
      <c r="M2911" s="10">
        <v>4</v>
      </c>
      <c r="N2911" s="14">
        <f>Table1[[#This Row],[DC_STM/DC_NS]]+Table1[[#This Row],[DC_LPS/DC_NS]]</f>
        <v>0.45325898001509701</v>
      </c>
      <c r="O2911" s="6">
        <v>1</v>
      </c>
      <c r="P2911" s="6">
        <v>96</v>
      </c>
      <c r="Q2911" s="6">
        <v>12635173.595825201</v>
      </c>
      <c r="R2911" s="7">
        <v>2.04084870908444</v>
      </c>
      <c r="S2911" s="16" t="s">
        <v>2143</v>
      </c>
      <c r="T2911" s="9">
        <v>18.805794683893001</v>
      </c>
      <c r="U2911" s="10">
        <v>5</v>
      </c>
      <c r="V2911" s="11">
        <v>1.1067879500278499</v>
      </c>
      <c r="W2911" s="17" t="s">
        <v>2143</v>
      </c>
      <c r="X2911" s="13">
        <v>19.370593009454101</v>
      </c>
      <c r="Y2911" s="10">
        <v>5</v>
      </c>
      <c r="Z2911" s="18">
        <f>Table1[[#This Row],[Mφ_STM/Mφ_NS]]+Table1[[#This Row],[Mφ_LPS/Mφ_NS]]</f>
        <v>3.14763665911229</v>
      </c>
    </row>
    <row r="2912" spans="1:26" x14ac:dyDescent="0.25">
      <c r="A2912" s="5" t="s">
        <v>9033</v>
      </c>
      <c r="B2912" s="15" t="s">
        <v>9034</v>
      </c>
      <c r="C2912" s="6">
        <v>1</v>
      </c>
      <c r="D2912" s="6">
        <v>142</v>
      </c>
      <c r="E2912" s="6">
        <v>28157516.622016098</v>
      </c>
      <c r="F2912" s="7">
        <v>0.32447768031430002</v>
      </c>
      <c r="G2912" s="8" t="s">
        <v>187</v>
      </c>
      <c r="H2912" s="9">
        <v>13.657452830216499</v>
      </c>
      <c r="I2912" s="10">
        <v>3</v>
      </c>
      <c r="J2912" s="11">
        <v>0.67487943758375402</v>
      </c>
      <c r="K2912" s="12" t="s">
        <v>187</v>
      </c>
      <c r="L2912" s="13">
        <v>5.5641920237193299</v>
      </c>
      <c r="M2912" s="10">
        <v>3</v>
      </c>
      <c r="N2912" s="14">
        <f>Table1[[#This Row],[DC_STM/DC_NS]]+Table1[[#This Row],[DC_LPS/DC_NS]]</f>
        <v>0.99935711789805404</v>
      </c>
      <c r="O2912" s="6"/>
      <c r="P2912" s="6"/>
      <c r="Q2912" s="6"/>
      <c r="R2912" s="7"/>
      <c r="S2912" s="16"/>
      <c r="T2912" s="9"/>
      <c r="U2912" s="10">
        <v>0</v>
      </c>
      <c r="V2912" s="11"/>
      <c r="W2912" s="17"/>
      <c r="X2912" s="13"/>
      <c r="Y2912" s="10">
        <v>0</v>
      </c>
      <c r="Z2912" s="18">
        <f>Table1[[#This Row],[Mφ_STM/Mφ_NS]]+Table1[[#This Row],[Mφ_LPS/Mφ_NS]]</f>
        <v>0</v>
      </c>
    </row>
    <row r="2913" spans="1:26" x14ac:dyDescent="0.25">
      <c r="A2913" s="5" t="s">
        <v>9035</v>
      </c>
      <c r="B2913" s="15" t="s">
        <v>9036</v>
      </c>
      <c r="C2913" s="6">
        <v>0</v>
      </c>
      <c r="D2913" s="6">
        <v>94</v>
      </c>
      <c r="E2913" s="6">
        <v>16813466.245931</v>
      </c>
      <c r="F2913" s="7"/>
      <c r="G2913" s="8"/>
      <c r="H2913" s="9"/>
      <c r="I2913" s="10">
        <v>0</v>
      </c>
      <c r="J2913" s="11"/>
      <c r="K2913" s="12"/>
      <c r="L2913" s="13"/>
      <c r="M2913" s="10">
        <v>0</v>
      </c>
      <c r="N2913" s="14">
        <f>Table1[[#This Row],[DC_STM/DC_NS]]+Table1[[#This Row],[DC_LPS/DC_NS]]</f>
        <v>0</v>
      </c>
      <c r="O2913" s="6">
        <v>0</v>
      </c>
      <c r="P2913" s="6">
        <v>17</v>
      </c>
      <c r="Q2913" s="6">
        <v>2158773.2782611302</v>
      </c>
      <c r="R2913" s="7"/>
      <c r="S2913" s="16"/>
      <c r="T2913" s="9"/>
      <c r="U2913" s="10">
        <v>0</v>
      </c>
      <c r="V2913" s="11"/>
      <c r="W2913" s="17"/>
      <c r="X2913" s="13"/>
      <c r="Y2913" s="10">
        <v>0</v>
      </c>
      <c r="Z2913" s="18">
        <f>Table1[[#This Row],[Mφ_STM/Mφ_NS]]+Table1[[#This Row],[Mφ_LPS/Mφ_NS]]</f>
        <v>0</v>
      </c>
    </row>
    <row r="2914" spans="1:26" x14ac:dyDescent="0.25">
      <c r="A2914" s="5" t="s">
        <v>9037</v>
      </c>
      <c r="B2914" s="15" t="s">
        <v>9038</v>
      </c>
      <c r="C2914" s="6">
        <v>0</v>
      </c>
      <c r="D2914" s="6">
        <v>67</v>
      </c>
      <c r="E2914" s="6">
        <v>48455652.0390625</v>
      </c>
      <c r="F2914" s="7"/>
      <c r="G2914" s="8"/>
      <c r="H2914" s="9"/>
      <c r="I2914" s="10">
        <v>0</v>
      </c>
      <c r="J2914" s="11"/>
      <c r="K2914" s="12"/>
      <c r="L2914" s="13"/>
      <c r="M2914" s="10">
        <v>0</v>
      </c>
      <c r="N2914" s="14">
        <f>Table1[[#This Row],[DC_STM/DC_NS]]+Table1[[#This Row],[DC_LPS/DC_NS]]</f>
        <v>0</v>
      </c>
      <c r="O2914" s="6">
        <v>1</v>
      </c>
      <c r="P2914" s="6">
        <v>24</v>
      </c>
      <c r="Q2914" s="6">
        <v>8796940.0817057304</v>
      </c>
      <c r="R2914" s="7"/>
      <c r="S2914" s="16"/>
      <c r="T2914" s="9"/>
      <c r="U2914" s="10">
        <v>0</v>
      </c>
      <c r="V2914" s="11"/>
      <c r="W2914" s="17"/>
      <c r="X2914" s="13"/>
      <c r="Y2914" s="10">
        <v>0</v>
      </c>
      <c r="Z2914" s="18">
        <f>Table1[[#This Row],[Mφ_STM/Mφ_NS]]+Table1[[#This Row],[Mφ_LPS/Mφ_NS]]</f>
        <v>0</v>
      </c>
    </row>
    <row r="2915" spans="1:26" x14ac:dyDescent="0.25">
      <c r="A2915" s="5" t="s">
        <v>9039</v>
      </c>
      <c r="B2915" s="15" t="s">
        <v>9040</v>
      </c>
      <c r="C2915" s="6">
        <v>1</v>
      </c>
      <c r="D2915" s="6">
        <v>163</v>
      </c>
      <c r="E2915" s="6">
        <v>67013546.568576403</v>
      </c>
      <c r="F2915" s="7"/>
      <c r="G2915" s="8"/>
      <c r="H2915" s="9"/>
      <c r="I2915" s="10">
        <v>0</v>
      </c>
      <c r="J2915" s="11"/>
      <c r="K2915" s="12"/>
      <c r="L2915" s="13"/>
      <c r="M2915" s="10">
        <v>0</v>
      </c>
      <c r="N2915" s="14">
        <f>Table1[[#This Row],[DC_STM/DC_NS]]+Table1[[#This Row],[DC_LPS/DC_NS]]</f>
        <v>0</v>
      </c>
      <c r="O2915" s="6"/>
      <c r="P2915" s="6"/>
      <c r="Q2915" s="6"/>
      <c r="R2915" s="7"/>
      <c r="S2915" s="16"/>
      <c r="T2915" s="9"/>
      <c r="U2915" s="10">
        <v>0</v>
      </c>
      <c r="V2915" s="11"/>
      <c r="W2915" s="17"/>
      <c r="X2915" s="13"/>
      <c r="Y2915" s="10">
        <v>0</v>
      </c>
      <c r="Z2915" s="18">
        <f>Table1[[#This Row],[Mφ_STM/Mφ_NS]]+Table1[[#This Row],[Mφ_LPS/Mφ_NS]]</f>
        <v>0</v>
      </c>
    </row>
    <row r="2916" spans="1:26" x14ac:dyDescent="0.25">
      <c r="A2916" s="5" t="s">
        <v>9041</v>
      </c>
      <c r="B2916" s="15" t="s">
        <v>9042</v>
      </c>
      <c r="C2916" s="6">
        <v>0</v>
      </c>
      <c r="D2916" s="6">
        <v>182</v>
      </c>
      <c r="E2916" s="6">
        <v>68138328.183593705</v>
      </c>
      <c r="F2916" s="7"/>
      <c r="G2916" s="8"/>
      <c r="H2916" s="9"/>
      <c r="I2916" s="10">
        <v>0</v>
      </c>
      <c r="J2916" s="11"/>
      <c r="K2916" s="12"/>
      <c r="L2916" s="13"/>
      <c r="M2916" s="10">
        <v>0</v>
      </c>
      <c r="N2916" s="14">
        <f>Table1[[#This Row],[DC_STM/DC_NS]]+Table1[[#This Row],[DC_LPS/DC_NS]]</f>
        <v>0</v>
      </c>
      <c r="O2916" s="6"/>
      <c r="P2916" s="6"/>
      <c r="Q2916" s="6"/>
      <c r="R2916" s="7"/>
      <c r="S2916" s="16"/>
      <c r="T2916" s="9"/>
      <c r="U2916" s="10">
        <v>0</v>
      </c>
      <c r="V2916" s="11"/>
      <c r="W2916" s="17"/>
      <c r="X2916" s="13"/>
      <c r="Y2916" s="10">
        <v>0</v>
      </c>
      <c r="Z2916" s="18">
        <f>Table1[[#This Row],[Mφ_STM/Mφ_NS]]+Table1[[#This Row],[Mφ_LPS/Mφ_NS]]</f>
        <v>0</v>
      </c>
    </row>
    <row r="2917" spans="1:26" x14ac:dyDescent="0.25">
      <c r="A2917" s="5" t="s">
        <v>9043</v>
      </c>
      <c r="B2917" s="15" t="s">
        <v>9044</v>
      </c>
      <c r="C2917" s="6">
        <v>0</v>
      </c>
      <c r="D2917" s="6">
        <v>286</v>
      </c>
      <c r="E2917" s="6">
        <v>68523786.1521267</v>
      </c>
      <c r="F2917" s="7"/>
      <c r="G2917" s="8"/>
      <c r="H2917" s="9"/>
      <c r="I2917" s="10">
        <v>0</v>
      </c>
      <c r="J2917" s="11"/>
      <c r="K2917" s="12"/>
      <c r="L2917" s="13"/>
      <c r="M2917" s="10">
        <v>0</v>
      </c>
      <c r="N2917" s="14">
        <f>Table1[[#This Row],[DC_STM/DC_NS]]+Table1[[#This Row],[DC_LPS/DC_NS]]</f>
        <v>0</v>
      </c>
      <c r="O2917" s="6">
        <v>0</v>
      </c>
      <c r="P2917" s="6">
        <v>158</v>
      </c>
      <c r="Q2917" s="6">
        <v>20495639.002115902</v>
      </c>
      <c r="R2917" s="7"/>
      <c r="S2917" s="16"/>
      <c r="T2917" s="9"/>
      <c r="U2917" s="10">
        <v>0</v>
      </c>
      <c r="V2917" s="11"/>
      <c r="W2917" s="17"/>
      <c r="X2917" s="13"/>
      <c r="Y2917" s="10">
        <v>0</v>
      </c>
      <c r="Z2917" s="18">
        <f>Table1[[#This Row],[Mφ_STM/Mφ_NS]]+Table1[[#This Row],[Mφ_LPS/Mφ_NS]]</f>
        <v>0</v>
      </c>
    </row>
    <row r="2918" spans="1:26" x14ac:dyDescent="0.25">
      <c r="A2918" s="5" t="s">
        <v>9045</v>
      </c>
      <c r="B2918" s="15" t="s">
        <v>9046</v>
      </c>
      <c r="C2918" s="6">
        <v>5</v>
      </c>
      <c r="D2918" s="6">
        <v>18</v>
      </c>
      <c r="E2918" s="6">
        <v>4815217.0980282696</v>
      </c>
      <c r="F2918" s="7">
        <v>1.00103448754344</v>
      </c>
      <c r="G2918" s="8" t="s">
        <v>9047</v>
      </c>
      <c r="H2918" s="9">
        <v>109.23881136797699</v>
      </c>
      <c r="I2918" s="10">
        <v>11</v>
      </c>
      <c r="J2918" s="11">
        <v>0.41024877201342502</v>
      </c>
      <c r="K2918" s="12" t="s">
        <v>9048</v>
      </c>
      <c r="L2918" s="13">
        <v>163.502670634829</v>
      </c>
      <c r="M2918" s="10">
        <v>10</v>
      </c>
      <c r="N2918" s="14">
        <f>Table1[[#This Row],[DC_STM/DC_NS]]+Table1[[#This Row],[DC_LPS/DC_NS]]</f>
        <v>1.411283259556865</v>
      </c>
      <c r="O2918" s="6">
        <v>1</v>
      </c>
      <c r="P2918" s="6">
        <v>1</v>
      </c>
      <c r="Q2918" s="6">
        <v>1215282.28125</v>
      </c>
      <c r="R2918" s="7"/>
      <c r="S2918" s="16"/>
      <c r="T2918" s="9"/>
      <c r="U2918" s="10">
        <v>0</v>
      </c>
      <c r="V2918" s="11"/>
      <c r="W2918" s="17"/>
      <c r="X2918" s="13"/>
      <c r="Y2918" s="10">
        <v>0</v>
      </c>
      <c r="Z2918" s="18">
        <f>Table1[[#This Row],[Mφ_STM/Mφ_NS]]+Table1[[#This Row],[Mφ_LPS/Mφ_NS]]</f>
        <v>0</v>
      </c>
    </row>
    <row r="2919" spans="1:26" x14ac:dyDescent="0.25">
      <c r="A2919" s="5" t="s">
        <v>9049</v>
      </c>
      <c r="B2919" s="15" t="s">
        <v>9050</v>
      </c>
      <c r="C2919" s="6">
        <v>9</v>
      </c>
      <c r="D2919" s="6">
        <v>24</v>
      </c>
      <c r="E2919" s="6">
        <v>4583580.8417968797</v>
      </c>
      <c r="F2919" s="7">
        <v>33.653202345727301</v>
      </c>
      <c r="G2919" s="8" t="s">
        <v>9051</v>
      </c>
      <c r="H2919" s="9">
        <v>131.70157634858401</v>
      </c>
      <c r="I2919" s="10">
        <v>7</v>
      </c>
      <c r="J2919" s="11">
        <v>6.7500246965717103</v>
      </c>
      <c r="K2919" s="12" t="s">
        <v>9052</v>
      </c>
      <c r="L2919" s="13">
        <v>199.10564314859101</v>
      </c>
      <c r="M2919" s="10">
        <v>6</v>
      </c>
      <c r="N2919" s="14">
        <f>Table1[[#This Row],[DC_STM/DC_NS]]+Table1[[#This Row],[DC_LPS/DC_NS]]</f>
        <v>40.403227042299008</v>
      </c>
      <c r="O2919" s="6"/>
      <c r="P2919" s="6"/>
      <c r="Q2919" s="6"/>
      <c r="R2919" s="7"/>
      <c r="S2919" s="16"/>
      <c r="T2919" s="9"/>
      <c r="U2919" s="10">
        <v>0</v>
      </c>
      <c r="V2919" s="11"/>
      <c r="W2919" s="17"/>
      <c r="X2919" s="13"/>
      <c r="Y2919" s="10">
        <v>0</v>
      </c>
      <c r="Z2919" s="18">
        <f>Table1[[#This Row],[Mφ_STM/Mφ_NS]]+Table1[[#This Row],[Mφ_LPS/Mφ_NS]]</f>
        <v>0</v>
      </c>
    </row>
    <row r="2920" spans="1:26" x14ac:dyDescent="0.25">
      <c r="A2920" s="5" t="s">
        <v>9053</v>
      </c>
      <c r="B2920" s="15" t="s">
        <v>9054</v>
      </c>
      <c r="C2920" s="6">
        <v>3</v>
      </c>
      <c r="D2920" s="6">
        <v>10</v>
      </c>
      <c r="E2920" s="6">
        <v>1650466.7738909</v>
      </c>
      <c r="F2920" s="7">
        <v>25.0075</v>
      </c>
      <c r="G2920" s="8" t="s">
        <v>5442</v>
      </c>
      <c r="H2920" s="9">
        <v>199.92002399280199</v>
      </c>
      <c r="I2920" s="10">
        <v>4</v>
      </c>
      <c r="J2920" s="11">
        <v>11.412385989499599</v>
      </c>
      <c r="K2920" s="12" t="s">
        <v>5442</v>
      </c>
      <c r="L2920" s="13">
        <v>199.82475180897001</v>
      </c>
      <c r="M2920" s="10">
        <v>4</v>
      </c>
      <c r="N2920" s="14">
        <f>Table1[[#This Row],[DC_STM/DC_NS]]+Table1[[#This Row],[DC_LPS/DC_NS]]</f>
        <v>36.419885989499598</v>
      </c>
      <c r="O2920" s="6">
        <v>3</v>
      </c>
      <c r="P2920" s="6">
        <v>5</v>
      </c>
      <c r="Q2920" s="6">
        <v>950960.640625</v>
      </c>
      <c r="R2920" s="7"/>
      <c r="S2920" s="16"/>
      <c r="T2920" s="9"/>
      <c r="U2920" s="10">
        <v>0</v>
      </c>
      <c r="V2920" s="11"/>
      <c r="W2920" s="17"/>
      <c r="X2920" s="13"/>
      <c r="Y2920" s="10">
        <v>0</v>
      </c>
      <c r="Z2920" s="18">
        <f>Table1[[#This Row],[Mφ_STM/Mφ_NS]]+Table1[[#This Row],[Mφ_LPS/Mφ_NS]]</f>
        <v>0</v>
      </c>
    </row>
    <row r="2921" spans="1:26" x14ac:dyDescent="0.25">
      <c r="A2921" s="5" t="s">
        <v>9055</v>
      </c>
      <c r="B2921" s="15" t="s">
        <v>9056</v>
      </c>
      <c r="C2921" s="6">
        <v>4</v>
      </c>
      <c r="D2921" s="6">
        <v>15</v>
      </c>
      <c r="E2921" s="6">
        <v>3700920.5708007799</v>
      </c>
      <c r="F2921" s="7">
        <v>15.9254965141697</v>
      </c>
      <c r="G2921" s="8" t="s">
        <v>9057</v>
      </c>
      <c r="H2921" s="9">
        <v>233.28376117037101</v>
      </c>
      <c r="I2921" s="10">
        <v>10</v>
      </c>
      <c r="J2921" s="11">
        <v>11.796338120731299</v>
      </c>
      <c r="K2921" s="12" t="s">
        <v>9058</v>
      </c>
      <c r="L2921" s="13">
        <v>260.33468580459402</v>
      </c>
      <c r="M2921" s="10">
        <v>11</v>
      </c>
      <c r="N2921" s="14">
        <f>Table1[[#This Row],[DC_STM/DC_NS]]+Table1[[#This Row],[DC_LPS/DC_NS]]</f>
        <v>27.721834634901001</v>
      </c>
      <c r="O2921" s="6">
        <v>3</v>
      </c>
      <c r="P2921" s="6">
        <v>12</v>
      </c>
      <c r="Q2921" s="6">
        <v>1090933.6096191399</v>
      </c>
      <c r="R2921" s="7">
        <v>3.4403125730881898</v>
      </c>
      <c r="S2921" s="16" t="s">
        <v>9059</v>
      </c>
      <c r="T2921" s="9">
        <v>82.456408336559093</v>
      </c>
      <c r="U2921" s="10">
        <v>5</v>
      </c>
      <c r="V2921" s="11">
        <v>0.52627620174461198</v>
      </c>
      <c r="W2921" s="17" t="s">
        <v>9060</v>
      </c>
      <c r="X2921" s="13">
        <v>114.567181681121</v>
      </c>
      <c r="Y2921" s="10">
        <v>4</v>
      </c>
      <c r="Z2921" s="18">
        <f>Table1[[#This Row],[Mφ_STM/Mφ_NS]]+Table1[[#This Row],[Mφ_LPS/Mφ_NS]]</f>
        <v>3.9665887748328017</v>
      </c>
    </row>
    <row r="2922" spans="1:26" x14ac:dyDescent="0.25">
      <c r="A2922" s="5" t="s">
        <v>9061</v>
      </c>
      <c r="B2922" s="15" t="s">
        <v>9062</v>
      </c>
      <c r="C2922" s="6">
        <v>2</v>
      </c>
      <c r="D2922" s="6">
        <v>2</v>
      </c>
      <c r="E2922" s="6">
        <v>1679705.0390625</v>
      </c>
      <c r="F2922" s="7">
        <v>3.22108681060767</v>
      </c>
      <c r="G2922" s="8" t="s">
        <v>4952</v>
      </c>
      <c r="H2922" s="9">
        <v>30.7172297139047</v>
      </c>
      <c r="I2922" s="10">
        <v>2</v>
      </c>
      <c r="J2922" s="11">
        <v>0.14566778800170299</v>
      </c>
      <c r="K2922" s="12" t="s">
        <v>4952</v>
      </c>
      <c r="L2922" s="13">
        <v>131.71287104800601</v>
      </c>
      <c r="M2922" s="10">
        <v>2</v>
      </c>
      <c r="N2922" s="14">
        <f>Table1[[#This Row],[DC_STM/DC_NS]]+Table1[[#This Row],[DC_LPS/DC_NS]]</f>
        <v>3.366754598609373</v>
      </c>
      <c r="O2922" s="6"/>
      <c r="P2922" s="6"/>
      <c r="Q2922" s="6"/>
      <c r="R2922" s="7"/>
      <c r="S2922" s="16"/>
      <c r="T2922" s="9"/>
      <c r="U2922" s="10">
        <v>0</v>
      </c>
      <c r="V2922" s="11"/>
      <c r="W2922" s="17"/>
      <c r="X2922" s="13"/>
      <c r="Y2922" s="10">
        <v>0</v>
      </c>
      <c r="Z2922" s="18">
        <f>Table1[[#This Row],[Mφ_STM/Mφ_NS]]+Table1[[#This Row],[Mφ_LPS/Mφ_NS]]</f>
        <v>0</v>
      </c>
    </row>
    <row r="2923" spans="1:26" x14ac:dyDescent="0.25">
      <c r="A2923" s="5" t="s">
        <v>9063</v>
      </c>
      <c r="B2923" s="15" t="s">
        <v>9064</v>
      </c>
      <c r="C2923" s="6">
        <v>2</v>
      </c>
      <c r="D2923" s="6">
        <v>4</v>
      </c>
      <c r="E2923" s="6">
        <v>1381180.62369792</v>
      </c>
      <c r="F2923" s="7">
        <v>0.01</v>
      </c>
      <c r="G2923" s="8" t="s">
        <v>242</v>
      </c>
      <c r="H2923" s="9"/>
      <c r="I2923" s="10">
        <v>1</v>
      </c>
      <c r="J2923" s="11">
        <v>0.01</v>
      </c>
      <c r="K2923" s="12" t="s">
        <v>242</v>
      </c>
      <c r="L2923" s="13"/>
      <c r="M2923" s="10">
        <v>1</v>
      </c>
      <c r="N2923" s="14">
        <f>Table1[[#This Row],[DC_STM/DC_NS]]+Table1[[#This Row],[DC_LPS/DC_NS]]</f>
        <v>0.02</v>
      </c>
      <c r="O2923" s="6"/>
      <c r="P2923" s="6"/>
      <c r="Q2923" s="6"/>
      <c r="R2923" s="7"/>
      <c r="S2923" s="16"/>
      <c r="T2923" s="9"/>
      <c r="U2923" s="10">
        <v>0</v>
      </c>
      <c r="V2923" s="11"/>
      <c r="W2923" s="17"/>
      <c r="X2923" s="13"/>
      <c r="Y2923" s="10">
        <v>0</v>
      </c>
      <c r="Z2923" s="18">
        <f>Table1[[#This Row],[Mφ_STM/Mφ_NS]]+Table1[[#This Row],[Mφ_LPS/Mφ_NS]]</f>
        <v>0</v>
      </c>
    </row>
    <row r="2924" spans="1:26" x14ac:dyDescent="0.25">
      <c r="A2924" s="5" t="s">
        <v>9065</v>
      </c>
      <c r="B2924" s="15" t="s">
        <v>9066</v>
      </c>
      <c r="C2924" s="6"/>
      <c r="D2924" s="6"/>
      <c r="E2924" s="6"/>
      <c r="F2924" s="7"/>
      <c r="G2924" s="8"/>
      <c r="H2924" s="9"/>
      <c r="I2924" s="10">
        <v>0</v>
      </c>
      <c r="J2924" s="11"/>
      <c r="K2924" s="12"/>
      <c r="L2924" s="13"/>
      <c r="M2924" s="10">
        <v>0</v>
      </c>
      <c r="N2924" s="14">
        <f>Table1[[#This Row],[DC_STM/DC_NS]]+Table1[[#This Row],[DC_LPS/DC_NS]]</f>
        <v>0</v>
      </c>
      <c r="O2924" s="6">
        <v>1</v>
      </c>
      <c r="P2924" s="6">
        <v>1</v>
      </c>
      <c r="Q2924" s="6">
        <v>103670.0234375</v>
      </c>
      <c r="R2924" s="7"/>
      <c r="S2924" s="16"/>
      <c r="T2924" s="9"/>
      <c r="U2924" s="10">
        <v>0</v>
      </c>
      <c r="V2924" s="11"/>
      <c r="W2924" s="17"/>
      <c r="X2924" s="13"/>
      <c r="Y2924" s="10">
        <v>0</v>
      </c>
      <c r="Z2924" s="18">
        <f>Table1[[#This Row],[Mφ_STM/Mφ_NS]]+Table1[[#This Row],[Mφ_LPS/Mφ_NS]]</f>
        <v>0</v>
      </c>
    </row>
    <row r="2925" spans="1:26" x14ac:dyDescent="0.25">
      <c r="A2925" s="5" t="s">
        <v>9067</v>
      </c>
      <c r="B2925" s="15" t="s">
        <v>9068</v>
      </c>
      <c r="C2925" s="6">
        <v>1</v>
      </c>
      <c r="D2925" s="6">
        <v>2</v>
      </c>
      <c r="E2925" s="6">
        <v>4557243.921875</v>
      </c>
      <c r="F2925" s="7">
        <v>1.12488925190556</v>
      </c>
      <c r="G2925" s="8" t="s">
        <v>289</v>
      </c>
      <c r="H2925" s="9"/>
      <c r="I2925" s="10">
        <v>1</v>
      </c>
      <c r="J2925" s="11">
        <v>1.17694917295961</v>
      </c>
      <c r="K2925" s="12" t="s">
        <v>289</v>
      </c>
      <c r="L2925" s="13"/>
      <c r="M2925" s="10">
        <v>1</v>
      </c>
      <c r="N2925" s="14">
        <f>Table1[[#This Row],[DC_STM/DC_NS]]+Table1[[#This Row],[DC_LPS/DC_NS]]</f>
        <v>2.3018384248651698</v>
      </c>
      <c r="O2925" s="6"/>
      <c r="P2925" s="6"/>
      <c r="Q2925" s="6"/>
      <c r="R2925" s="7"/>
      <c r="S2925" s="16"/>
      <c r="T2925" s="9"/>
      <c r="U2925" s="10">
        <v>0</v>
      </c>
      <c r="V2925" s="11"/>
      <c r="W2925" s="17"/>
      <c r="X2925" s="13"/>
      <c r="Y2925" s="10">
        <v>0</v>
      </c>
      <c r="Z2925" s="18">
        <f>Table1[[#This Row],[Mφ_STM/Mφ_NS]]+Table1[[#This Row],[Mφ_LPS/Mφ_NS]]</f>
        <v>0</v>
      </c>
    </row>
    <row r="2926" spans="1:26" x14ac:dyDescent="0.25">
      <c r="A2926" s="5" t="s">
        <v>9069</v>
      </c>
      <c r="B2926" s="15" t="s">
        <v>9070</v>
      </c>
      <c r="C2926" s="6"/>
      <c r="D2926" s="6"/>
      <c r="E2926" s="6"/>
      <c r="F2926" s="7"/>
      <c r="G2926" s="8"/>
      <c r="H2926" s="9"/>
      <c r="I2926" s="10">
        <v>0</v>
      </c>
      <c r="J2926" s="11"/>
      <c r="K2926" s="12"/>
      <c r="L2926" s="13"/>
      <c r="M2926" s="10">
        <v>0</v>
      </c>
      <c r="N2926" s="14">
        <f>Table1[[#This Row],[DC_STM/DC_NS]]+Table1[[#This Row],[DC_LPS/DC_NS]]</f>
        <v>0</v>
      </c>
      <c r="O2926" s="6">
        <v>1</v>
      </c>
      <c r="P2926" s="6">
        <v>2</v>
      </c>
      <c r="Q2926" s="6">
        <v>44277.66796875</v>
      </c>
      <c r="R2926" s="7">
        <v>1</v>
      </c>
      <c r="S2926" s="16" t="s">
        <v>97</v>
      </c>
      <c r="T2926" s="9"/>
      <c r="U2926" s="10">
        <v>1</v>
      </c>
      <c r="V2926" s="11">
        <v>25.842135015436</v>
      </c>
      <c r="W2926" s="17" t="s">
        <v>97</v>
      </c>
      <c r="X2926" s="13"/>
      <c r="Y2926" s="10">
        <v>1</v>
      </c>
      <c r="Z2926" s="18">
        <f>Table1[[#This Row],[Mφ_STM/Mφ_NS]]+Table1[[#This Row],[Mφ_LPS/Mφ_NS]]</f>
        <v>26.842135015436</v>
      </c>
    </row>
    <row r="2927" spans="1:26" x14ac:dyDescent="0.25">
      <c r="A2927" s="5" t="s">
        <v>9071</v>
      </c>
      <c r="B2927" s="15" t="s">
        <v>9072</v>
      </c>
      <c r="C2927" s="6">
        <v>1</v>
      </c>
      <c r="D2927" s="6">
        <v>1</v>
      </c>
      <c r="E2927" s="6">
        <v>75292.5234375</v>
      </c>
      <c r="F2927" s="7"/>
      <c r="G2927" s="8"/>
      <c r="H2927" s="9"/>
      <c r="I2927" s="10">
        <v>0</v>
      </c>
      <c r="J2927" s="11"/>
      <c r="K2927" s="12"/>
      <c r="L2927" s="13"/>
      <c r="M2927" s="10">
        <v>0</v>
      </c>
      <c r="N2927" s="14">
        <f>Table1[[#This Row],[DC_STM/DC_NS]]+Table1[[#This Row],[DC_LPS/DC_NS]]</f>
        <v>0</v>
      </c>
      <c r="O2927" s="6"/>
      <c r="P2927" s="6"/>
      <c r="Q2927" s="6"/>
      <c r="R2927" s="7"/>
      <c r="S2927" s="16"/>
      <c r="T2927" s="9"/>
      <c r="U2927" s="10">
        <v>0</v>
      </c>
      <c r="V2927" s="11"/>
      <c r="W2927" s="17"/>
      <c r="X2927" s="13"/>
      <c r="Y2927" s="10">
        <v>0</v>
      </c>
      <c r="Z2927" s="18">
        <f>Table1[[#This Row],[Mφ_STM/Mφ_NS]]+Table1[[#This Row],[Mφ_LPS/Mφ_NS]]</f>
        <v>0</v>
      </c>
    </row>
    <row r="2928" spans="1:26" x14ac:dyDescent="0.25">
      <c r="A2928" s="5" t="s">
        <v>9073</v>
      </c>
      <c r="B2928" s="15" t="s">
        <v>9074</v>
      </c>
      <c r="C2928" s="6">
        <v>1</v>
      </c>
      <c r="D2928" s="6">
        <v>1</v>
      </c>
      <c r="E2928" s="6">
        <v>396054.96875</v>
      </c>
      <c r="F2928" s="7"/>
      <c r="G2928" s="8"/>
      <c r="H2928" s="9"/>
      <c r="I2928" s="10">
        <v>0</v>
      </c>
      <c r="J2928" s="11"/>
      <c r="K2928" s="12"/>
      <c r="L2928" s="13"/>
      <c r="M2928" s="10">
        <v>0</v>
      </c>
      <c r="N2928" s="14">
        <f>Table1[[#This Row],[DC_STM/DC_NS]]+Table1[[#This Row],[DC_LPS/DC_NS]]</f>
        <v>0</v>
      </c>
      <c r="O2928" s="6"/>
      <c r="P2928" s="6"/>
      <c r="Q2928" s="6"/>
      <c r="R2928" s="7"/>
      <c r="S2928" s="16"/>
      <c r="T2928" s="9"/>
      <c r="U2928" s="10">
        <v>0</v>
      </c>
      <c r="V2928" s="11"/>
      <c r="W2928" s="17"/>
      <c r="X2928" s="13"/>
      <c r="Y2928" s="10">
        <v>0</v>
      </c>
      <c r="Z2928" s="18">
        <f>Table1[[#This Row],[Mφ_STM/Mφ_NS]]+Table1[[#This Row],[Mφ_LPS/Mφ_NS]]</f>
        <v>0</v>
      </c>
    </row>
    <row r="2929" spans="1:26" x14ac:dyDescent="0.25">
      <c r="A2929" s="5" t="s">
        <v>9075</v>
      </c>
      <c r="B2929" s="15" t="s">
        <v>9076</v>
      </c>
      <c r="C2929" s="6"/>
      <c r="D2929" s="6"/>
      <c r="E2929" s="6"/>
      <c r="F2929" s="7"/>
      <c r="G2929" s="8"/>
      <c r="H2929" s="9"/>
      <c r="I2929" s="10">
        <v>0</v>
      </c>
      <c r="J2929" s="11"/>
      <c r="K2929" s="12"/>
      <c r="L2929" s="13"/>
      <c r="M2929" s="10">
        <v>0</v>
      </c>
      <c r="N2929" s="14">
        <f>Table1[[#This Row],[DC_STM/DC_NS]]+Table1[[#This Row],[DC_LPS/DC_NS]]</f>
        <v>0</v>
      </c>
      <c r="O2929" s="6">
        <v>1</v>
      </c>
      <c r="P2929" s="6">
        <v>1</v>
      </c>
      <c r="Q2929" s="6">
        <v>1295217.59375</v>
      </c>
      <c r="R2929" s="7"/>
      <c r="S2929" s="16"/>
      <c r="T2929" s="9"/>
      <c r="U2929" s="10">
        <v>0</v>
      </c>
      <c r="V2929" s="11"/>
      <c r="W2929" s="17"/>
      <c r="X2929" s="13"/>
      <c r="Y2929" s="10">
        <v>0</v>
      </c>
      <c r="Z2929" s="18">
        <f>Table1[[#This Row],[Mφ_STM/Mφ_NS]]+Table1[[#This Row],[Mφ_LPS/Mφ_NS]]</f>
        <v>0</v>
      </c>
    </row>
    <row r="2930" spans="1:26" x14ac:dyDescent="0.25">
      <c r="A2930" s="5" t="s">
        <v>9077</v>
      </c>
      <c r="B2930" s="15" t="s">
        <v>9078</v>
      </c>
      <c r="C2930" s="6">
        <v>1</v>
      </c>
      <c r="D2930" s="6">
        <v>1</v>
      </c>
      <c r="E2930" s="6">
        <v>25222885</v>
      </c>
      <c r="F2930" s="7"/>
      <c r="G2930" s="8"/>
      <c r="H2930" s="9"/>
      <c r="I2930" s="10">
        <v>0</v>
      </c>
      <c r="J2930" s="11"/>
      <c r="K2930" s="12"/>
      <c r="L2930" s="13"/>
      <c r="M2930" s="10">
        <v>0</v>
      </c>
      <c r="N2930" s="14">
        <f>Table1[[#This Row],[DC_STM/DC_NS]]+Table1[[#This Row],[DC_LPS/DC_NS]]</f>
        <v>0</v>
      </c>
      <c r="O2930" s="6"/>
      <c r="P2930" s="6"/>
      <c r="Q2930" s="6"/>
      <c r="R2930" s="7"/>
      <c r="S2930" s="16"/>
      <c r="T2930" s="9"/>
      <c r="U2930" s="10">
        <v>0</v>
      </c>
      <c r="V2930" s="11"/>
      <c r="W2930" s="17"/>
      <c r="X2930" s="13"/>
      <c r="Y2930" s="10">
        <v>0</v>
      </c>
      <c r="Z2930" s="18">
        <f>Table1[[#This Row],[Mφ_STM/Mφ_NS]]+Table1[[#This Row],[Mφ_LPS/Mφ_NS]]</f>
        <v>0</v>
      </c>
    </row>
    <row r="2931" spans="1:26" x14ac:dyDescent="0.25">
      <c r="A2931" s="5" t="s">
        <v>9079</v>
      </c>
      <c r="B2931" s="15" t="s">
        <v>9080</v>
      </c>
      <c r="C2931" s="6">
        <v>1</v>
      </c>
      <c r="D2931" s="6">
        <v>1</v>
      </c>
      <c r="E2931" s="6">
        <v>2428298.375</v>
      </c>
      <c r="F2931" s="7"/>
      <c r="G2931" s="8"/>
      <c r="H2931" s="9"/>
      <c r="I2931" s="10">
        <v>0</v>
      </c>
      <c r="J2931" s="11">
        <v>0.221775515446612</v>
      </c>
      <c r="K2931" s="12" t="s">
        <v>153</v>
      </c>
      <c r="L2931" s="13"/>
      <c r="M2931" s="10">
        <v>1</v>
      </c>
      <c r="N2931" s="14">
        <f>Table1[[#This Row],[DC_STM/DC_NS]]+Table1[[#This Row],[DC_LPS/DC_NS]]</f>
        <v>0.221775515446612</v>
      </c>
      <c r="O2931" s="6"/>
      <c r="P2931" s="6"/>
      <c r="Q2931" s="6"/>
      <c r="R2931" s="7"/>
      <c r="S2931" s="16"/>
      <c r="T2931" s="9"/>
      <c r="U2931" s="10">
        <v>0</v>
      </c>
      <c r="V2931" s="11"/>
      <c r="W2931" s="17"/>
      <c r="X2931" s="13"/>
      <c r="Y2931" s="10">
        <v>0</v>
      </c>
      <c r="Z2931" s="18">
        <f>Table1[[#This Row],[Mφ_STM/Mφ_NS]]+Table1[[#This Row],[Mφ_LPS/Mφ_NS]]</f>
        <v>0</v>
      </c>
    </row>
    <row r="2932" spans="1:26" x14ac:dyDescent="0.25">
      <c r="A2932" s="5" t="s">
        <v>9081</v>
      </c>
      <c r="B2932" s="15" t="s">
        <v>9082</v>
      </c>
      <c r="C2932" s="6">
        <v>1</v>
      </c>
      <c r="D2932" s="6">
        <v>1</v>
      </c>
      <c r="E2932" s="6">
        <v>14514021.375</v>
      </c>
      <c r="F2932" s="7"/>
      <c r="G2932" s="8"/>
      <c r="H2932" s="9"/>
      <c r="I2932" s="10">
        <v>0</v>
      </c>
      <c r="J2932" s="11"/>
      <c r="K2932" s="12"/>
      <c r="L2932" s="13"/>
      <c r="M2932" s="10">
        <v>0</v>
      </c>
      <c r="N2932" s="14">
        <f>Table1[[#This Row],[DC_STM/DC_NS]]+Table1[[#This Row],[DC_LPS/DC_NS]]</f>
        <v>0</v>
      </c>
      <c r="O2932" s="6"/>
      <c r="P2932" s="6"/>
      <c r="Q2932" s="6"/>
      <c r="R2932" s="7"/>
      <c r="S2932" s="16"/>
      <c r="T2932" s="9"/>
      <c r="U2932" s="10">
        <v>0</v>
      </c>
      <c r="V2932" s="11"/>
      <c r="W2932" s="17"/>
      <c r="X2932" s="13"/>
      <c r="Y2932" s="10">
        <v>0</v>
      </c>
      <c r="Z2932" s="18">
        <f>Table1[[#This Row],[Mφ_STM/Mφ_NS]]+Table1[[#This Row],[Mφ_LPS/Mφ_NS]]</f>
        <v>0</v>
      </c>
    </row>
    <row r="2933" spans="1:26" x14ac:dyDescent="0.25">
      <c r="A2933" s="5" t="s">
        <v>9083</v>
      </c>
      <c r="B2933" s="15" t="s">
        <v>9084</v>
      </c>
      <c r="C2933" s="6">
        <v>1</v>
      </c>
      <c r="D2933" s="6">
        <v>1</v>
      </c>
      <c r="E2933" s="6">
        <v>1042484.859375</v>
      </c>
      <c r="F2933" s="7"/>
      <c r="G2933" s="8"/>
      <c r="H2933" s="9"/>
      <c r="I2933" s="10">
        <v>0</v>
      </c>
      <c r="J2933" s="11"/>
      <c r="K2933" s="12"/>
      <c r="L2933" s="13"/>
      <c r="M2933" s="10">
        <v>0</v>
      </c>
      <c r="N2933" s="14">
        <f>Table1[[#This Row],[DC_STM/DC_NS]]+Table1[[#This Row],[DC_LPS/DC_NS]]</f>
        <v>0</v>
      </c>
      <c r="O2933" s="6"/>
      <c r="P2933" s="6"/>
      <c r="Q2933" s="6"/>
      <c r="R2933" s="7"/>
      <c r="S2933" s="16"/>
      <c r="T2933" s="9"/>
      <c r="U2933" s="10">
        <v>0</v>
      </c>
      <c r="V2933" s="11"/>
      <c r="W2933" s="17"/>
      <c r="X2933" s="13"/>
      <c r="Y2933" s="10">
        <v>0</v>
      </c>
      <c r="Z2933" s="18">
        <f>Table1[[#This Row],[Mφ_STM/Mφ_NS]]+Table1[[#This Row],[Mφ_LPS/Mφ_NS]]</f>
        <v>0</v>
      </c>
    </row>
    <row r="2934" spans="1:26" x14ac:dyDescent="0.25">
      <c r="A2934" s="5" t="s">
        <v>9085</v>
      </c>
      <c r="B2934" s="15" t="s">
        <v>9086</v>
      </c>
      <c r="C2934" s="6">
        <v>1</v>
      </c>
      <c r="D2934" s="6">
        <v>2</v>
      </c>
      <c r="E2934" s="6">
        <v>41497722.878906302</v>
      </c>
      <c r="F2934" s="7">
        <v>0.370402491293437</v>
      </c>
      <c r="G2934" s="8" t="s">
        <v>4816</v>
      </c>
      <c r="H2934" s="9">
        <v>46.047635507425397</v>
      </c>
      <c r="I2934" s="10">
        <v>2</v>
      </c>
      <c r="J2934" s="11">
        <v>0.74550812738205896</v>
      </c>
      <c r="K2934" s="12" t="s">
        <v>4816</v>
      </c>
      <c r="L2934" s="13">
        <v>21.166332539925701</v>
      </c>
      <c r="M2934" s="10">
        <v>2</v>
      </c>
      <c r="N2934" s="14">
        <f>Table1[[#This Row],[DC_STM/DC_NS]]+Table1[[#This Row],[DC_LPS/DC_NS]]</f>
        <v>1.1159106186754959</v>
      </c>
      <c r="O2934" s="6"/>
      <c r="P2934" s="6"/>
      <c r="Q2934" s="6"/>
      <c r="R2934" s="7"/>
      <c r="S2934" s="16"/>
      <c r="T2934" s="9"/>
      <c r="U2934" s="10">
        <v>0</v>
      </c>
      <c r="V2934" s="11"/>
      <c r="W2934" s="17"/>
      <c r="X2934" s="13"/>
      <c r="Y2934" s="10">
        <v>0</v>
      </c>
      <c r="Z2934" s="18">
        <f>Table1[[#This Row],[Mφ_STM/Mφ_NS]]+Table1[[#This Row],[Mφ_LPS/Mφ_NS]]</f>
        <v>0</v>
      </c>
    </row>
    <row r="2935" spans="1:26" x14ac:dyDescent="0.25">
      <c r="A2935" s="5" t="s">
        <v>9087</v>
      </c>
      <c r="B2935" s="15" t="s">
        <v>9088</v>
      </c>
      <c r="C2935" s="6">
        <v>1</v>
      </c>
      <c r="D2935" s="6">
        <v>1</v>
      </c>
      <c r="E2935" s="6">
        <v>0</v>
      </c>
      <c r="F2935" s="7"/>
      <c r="G2935" s="8"/>
      <c r="H2935" s="9"/>
      <c r="I2935" s="10">
        <v>0</v>
      </c>
      <c r="J2935" s="11"/>
      <c r="K2935" s="12"/>
      <c r="L2935" s="13"/>
      <c r="M2935" s="10">
        <v>0</v>
      </c>
      <c r="N2935" s="14">
        <f>Table1[[#This Row],[DC_STM/DC_NS]]+Table1[[#This Row],[DC_LPS/DC_NS]]</f>
        <v>0</v>
      </c>
      <c r="O2935" s="6"/>
      <c r="P2935" s="6"/>
      <c r="Q2935" s="6"/>
      <c r="R2935" s="7"/>
      <c r="S2935" s="16"/>
      <c r="T2935" s="9"/>
      <c r="U2935" s="10">
        <v>0</v>
      </c>
      <c r="V2935" s="11"/>
      <c r="W2935" s="17"/>
      <c r="X2935" s="13"/>
      <c r="Y2935" s="10">
        <v>0</v>
      </c>
      <c r="Z2935" s="18">
        <f>Table1[[#This Row],[Mφ_STM/Mφ_NS]]+Table1[[#This Row],[Mφ_LPS/Mφ_NS]]</f>
        <v>0</v>
      </c>
    </row>
    <row r="2936" spans="1:26" x14ac:dyDescent="0.25">
      <c r="A2936" s="5" t="s">
        <v>9089</v>
      </c>
      <c r="B2936" s="15" t="s">
        <v>9090</v>
      </c>
      <c r="C2936" s="6">
        <v>1</v>
      </c>
      <c r="D2936" s="6">
        <v>1</v>
      </c>
      <c r="E2936" s="6">
        <v>68362.870361328096</v>
      </c>
      <c r="F2936" s="7"/>
      <c r="G2936" s="8"/>
      <c r="H2936" s="9"/>
      <c r="I2936" s="10">
        <v>0</v>
      </c>
      <c r="J2936" s="11"/>
      <c r="K2936" s="12"/>
      <c r="L2936" s="13"/>
      <c r="M2936" s="10">
        <v>0</v>
      </c>
      <c r="N2936" s="14">
        <f>Table1[[#This Row],[DC_STM/DC_NS]]+Table1[[#This Row],[DC_LPS/DC_NS]]</f>
        <v>0</v>
      </c>
      <c r="O2936" s="6"/>
      <c r="P2936" s="6"/>
      <c r="Q2936" s="6"/>
      <c r="R2936" s="7"/>
      <c r="S2936" s="16"/>
      <c r="T2936" s="9"/>
      <c r="U2936" s="10">
        <v>0</v>
      </c>
      <c r="V2936" s="11"/>
      <c r="W2936" s="17"/>
      <c r="X2936" s="13"/>
      <c r="Y2936" s="10">
        <v>0</v>
      </c>
      <c r="Z2936" s="18">
        <f>Table1[[#This Row],[Mφ_STM/Mφ_NS]]+Table1[[#This Row],[Mφ_LPS/Mφ_NS]]</f>
        <v>0</v>
      </c>
    </row>
    <row r="2937" spans="1:26" x14ac:dyDescent="0.25">
      <c r="A2937" s="5" t="s">
        <v>9091</v>
      </c>
      <c r="B2937" s="15" t="s">
        <v>9092</v>
      </c>
      <c r="C2937" s="6">
        <v>1</v>
      </c>
      <c r="D2937" s="6">
        <v>1</v>
      </c>
      <c r="E2937" s="6">
        <v>2855312.875</v>
      </c>
      <c r="F2937" s="7"/>
      <c r="G2937" s="8"/>
      <c r="H2937" s="9"/>
      <c r="I2937" s="10">
        <v>0</v>
      </c>
      <c r="J2937" s="11"/>
      <c r="K2937" s="12"/>
      <c r="L2937" s="13"/>
      <c r="M2937" s="10">
        <v>0</v>
      </c>
      <c r="N2937" s="14">
        <f>Table1[[#This Row],[DC_STM/DC_NS]]+Table1[[#This Row],[DC_LPS/DC_NS]]</f>
        <v>0</v>
      </c>
      <c r="O2937" s="6"/>
      <c r="P2937" s="6"/>
      <c r="Q2937" s="6"/>
      <c r="R2937" s="7"/>
      <c r="S2937" s="16"/>
      <c r="T2937" s="9"/>
      <c r="U2937" s="10">
        <v>0</v>
      </c>
      <c r="V2937" s="11"/>
      <c r="W2937" s="17"/>
      <c r="X2937" s="13"/>
      <c r="Y2937" s="10">
        <v>0</v>
      </c>
      <c r="Z2937" s="18">
        <f>Table1[[#This Row],[Mφ_STM/Mφ_NS]]+Table1[[#This Row],[Mφ_LPS/Mφ_NS]]</f>
        <v>0</v>
      </c>
    </row>
    <row r="2938" spans="1:26" x14ac:dyDescent="0.25">
      <c r="A2938" s="5" t="s">
        <v>9093</v>
      </c>
      <c r="B2938" s="15" t="s">
        <v>9094</v>
      </c>
      <c r="C2938" s="6"/>
      <c r="D2938" s="6"/>
      <c r="E2938" s="6"/>
      <c r="F2938" s="7"/>
      <c r="G2938" s="8"/>
      <c r="H2938" s="9"/>
      <c r="I2938" s="10">
        <v>0</v>
      </c>
      <c r="J2938" s="11"/>
      <c r="K2938" s="12"/>
      <c r="L2938" s="13"/>
      <c r="M2938" s="10">
        <v>0</v>
      </c>
      <c r="N2938" s="14">
        <f>Table1[[#This Row],[DC_STM/DC_NS]]+Table1[[#This Row],[DC_LPS/DC_NS]]</f>
        <v>0</v>
      </c>
      <c r="O2938" s="6">
        <v>1</v>
      </c>
      <c r="P2938" s="6">
        <v>1</v>
      </c>
      <c r="Q2938" s="6">
        <v>536615.96875</v>
      </c>
      <c r="R2938" s="7">
        <v>0.68311447187919005</v>
      </c>
      <c r="S2938" s="16" t="s">
        <v>242</v>
      </c>
      <c r="T2938" s="9"/>
      <c r="U2938" s="10">
        <v>1</v>
      </c>
      <c r="V2938" s="11">
        <v>1.0649313521577699</v>
      </c>
      <c r="W2938" s="17" t="s">
        <v>242</v>
      </c>
      <c r="X2938" s="13"/>
      <c r="Y2938" s="10">
        <v>1</v>
      </c>
      <c r="Z2938" s="18">
        <f>Table1[[#This Row],[Mφ_STM/Mφ_NS]]+Table1[[#This Row],[Mφ_LPS/Mφ_NS]]</f>
        <v>1.7480458240369598</v>
      </c>
    </row>
    <row r="2939" spans="1:26" x14ac:dyDescent="0.25">
      <c r="A2939" s="5" t="s">
        <v>9095</v>
      </c>
      <c r="B2939" s="15" t="s">
        <v>9096</v>
      </c>
      <c r="C2939" s="6">
        <v>1</v>
      </c>
      <c r="D2939" s="6">
        <v>1</v>
      </c>
      <c r="E2939" s="6">
        <v>15671326</v>
      </c>
      <c r="F2939" s="7"/>
      <c r="G2939" s="8"/>
      <c r="H2939" s="9"/>
      <c r="I2939" s="10">
        <v>0</v>
      </c>
      <c r="J2939" s="11"/>
      <c r="K2939" s="12"/>
      <c r="L2939" s="13"/>
      <c r="M2939" s="10">
        <v>0</v>
      </c>
      <c r="N2939" s="14">
        <f>Table1[[#This Row],[DC_STM/DC_NS]]+Table1[[#This Row],[DC_LPS/DC_NS]]</f>
        <v>0</v>
      </c>
      <c r="O2939" s="6"/>
      <c r="P2939" s="6"/>
      <c r="Q2939" s="6"/>
      <c r="R2939" s="7"/>
      <c r="S2939" s="16"/>
      <c r="T2939" s="9"/>
      <c r="U2939" s="10">
        <v>0</v>
      </c>
      <c r="V2939" s="11"/>
      <c r="W2939" s="17"/>
      <c r="X2939" s="13"/>
      <c r="Y2939" s="10">
        <v>0</v>
      </c>
      <c r="Z2939" s="18">
        <f>Table1[[#This Row],[Mφ_STM/Mφ_NS]]+Table1[[#This Row],[Mφ_LPS/Mφ_NS]]</f>
        <v>0</v>
      </c>
    </row>
    <row r="2940" spans="1:26" x14ac:dyDescent="0.25">
      <c r="A2940" s="5" t="s">
        <v>9097</v>
      </c>
      <c r="B2940" s="15" t="s">
        <v>9098</v>
      </c>
      <c r="C2940" s="6">
        <v>1</v>
      </c>
      <c r="D2940" s="6">
        <v>1</v>
      </c>
      <c r="E2940" s="6">
        <v>1338027.5</v>
      </c>
      <c r="F2940" s="7"/>
      <c r="G2940" s="8"/>
      <c r="H2940" s="9"/>
      <c r="I2940" s="10">
        <v>0</v>
      </c>
      <c r="J2940" s="11"/>
      <c r="K2940" s="12"/>
      <c r="L2940" s="13"/>
      <c r="M2940" s="10">
        <v>0</v>
      </c>
      <c r="N2940" s="14">
        <f>Table1[[#This Row],[DC_STM/DC_NS]]+Table1[[#This Row],[DC_LPS/DC_NS]]</f>
        <v>0</v>
      </c>
      <c r="O2940" s="6"/>
      <c r="P2940" s="6"/>
      <c r="Q2940" s="6"/>
      <c r="R2940" s="7"/>
      <c r="S2940" s="16"/>
      <c r="T2940" s="9"/>
      <c r="U2940" s="10">
        <v>0</v>
      </c>
      <c r="V2940" s="11"/>
      <c r="W2940" s="17"/>
      <c r="X2940" s="13"/>
      <c r="Y2940" s="10">
        <v>0</v>
      </c>
      <c r="Z2940" s="18">
        <f>Table1[[#This Row],[Mφ_STM/Mφ_NS]]+Table1[[#This Row],[Mφ_LPS/Mφ_NS]]</f>
        <v>0</v>
      </c>
    </row>
    <row r="2941" spans="1:26" x14ac:dyDescent="0.25">
      <c r="A2941" s="5" t="s">
        <v>9099</v>
      </c>
      <c r="B2941" s="15" t="s">
        <v>9100</v>
      </c>
      <c r="C2941" s="6">
        <v>1</v>
      </c>
      <c r="D2941" s="6">
        <v>1</v>
      </c>
      <c r="E2941" s="6">
        <v>1019866.1259765601</v>
      </c>
      <c r="F2941" s="7"/>
      <c r="G2941" s="8"/>
      <c r="H2941" s="9"/>
      <c r="I2941" s="10">
        <v>0</v>
      </c>
      <c r="J2941" s="11"/>
      <c r="K2941" s="12"/>
      <c r="L2941" s="13"/>
      <c r="M2941" s="10">
        <v>0</v>
      </c>
      <c r="N2941" s="14">
        <f>Table1[[#This Row],[DC_STM/DC_NS]]+Table1[[#This Row],[DC_LPS/DC_NS]]</f>
        <v>0</v>
      </c>
      <c r="O2941" s="6"/>
      <c r="P2941" s="6"/>
      <c r="Q2941" s="6"/>
      <c r="R2941" s="7"/>
      <c r="S2941" s="16"/>
      <c r="T2941" s="9"/>
      <c r="U2941" s="10">
        <v>0</v>
      </c>
      <c r="V2941" s="11"/>
      <c r="W2941" s="17"/>
      <c r="X2941" s="13"/>
      <c r="Y2941" s="10">
        <v>0</v>
      </c>
      <c r="Z2941" s="18">
        <f>Table1[[#This Row],[Mφ_STM/Mφ_NS]]+Table1[[#This Row],[Mφ_LPS/Mφ_NS]]</f>
        <v>0</v>
      </c>
    </row>
    <row r="2942" spans="1:26" x14ac:dyDescent="0.25">
      <c r="A2942" s="5" t="s">
        <v>9101</v>
      </c>
      <c r="B2942" s="15" t="s">
        <v>9102</v>
      </c>
      <c r="C2942" s="6">
        <v>1</v>
      </c>
      <c r="D2942" s="6">
        <v>1</v>
      </c>
      <c r="E2942" s="6">
        <v>2852569.625</v>
      </c>
      <c r="F2942" s="7">
        <v>0.01</v>
      </c>
      <c r="G2942" s="8" t="s">
        <v>242</v>
      </c>
      <c r="H2942" s="9"/>
      <c r="I2942" s="10">
        <v>1</v>
      </c>
      <c r="J2942" s="11">
        <v>0.01</v>
      </c>
      <c r="K2942" s="12" t="s">
        <v>242</v>
      </c>
      <c r="L2942" s="13"/>
      <c r="M2942" s="10">
        <v>1</v>
      </c>
      <c r="N2942" s="14">
        <f>Table1[[#This Row],[DC_STM/DC_NS]]+Table1[[#This Row],[DC_LPS/DC_NS]]</f>
        <v>0.02</v>
      </c>
      <c r="O2942" s="6"/>
      <c r="P2942" s="6"/>
      <c r="Q2942" s="6"/>
      <c r="R2942" s="7"/>
      <c r="S2942" s="16"/>
      <c r="T2942" s="9"/>
      <c r="U2942" s="10">
        <v>0</v>
      </c>
      <c r="V2942" s="11"/>
      <c r="W2942" s="17"/>
      <c r="X2942" s="13"/>
      <c r="Y2942" s="10">
        <v>0</v>
      </c>
      <c r="Z2942" s="18">
        <f>Table1[[#This Row],[Mφ_STM/Mφ_NS]]+Table1[[#This Row],[Mφ_LPS/Mφ_NS]]</f>
        <v>0</v>
      </c>
    </row>
    <row r="2943" spans="1:26" x14ac:dyDescent="0.25">
      <c r="A2943" s="5" t="s">
        <v>9103</v>
      </c>
      <c r="B2943" s="15" t="s">
        <v>9104</v>
      </c>
      <c r="C2943" s="6">
        <v>1</v>
      </c>
      <c r="D2943" s="6">
        <v>1</v>
      </c>
      <c r="E2943" s="6">
        <v>52156413.375</v>
      </c>
      <c r="F2943" s="7"/>
      <c r="G2943" s="8"/>
      <c r="H2943" s="9"/>
      <c r="I2943" s="10">
        <v>0</v>
      </c>
      <c r="J2943" s="11"/>
      <c r="K2943" s="12"/>
      <c r="L2943" s="13"/>
      <c r="M2943" s="10">
        <v>0</v>
      </c>
      <c r="N2943" s="14">
        <f>Table1[[#This Row],[DC_STM/DC_NS]]+Table1[[#This Row],[DC_LPS/DC_NS]]</f>
        <v>0</v>
      </c>
      <c r="O2943" s="6"/>
      <c r="P2943" s="6"/>
      <c r="Q2943" s="6"/>
      <c r="R2943" s="7"/>
      <c r="S2943" s="16"/>
      <c r="T2943" s="9"/>
      <c r="U2943" s="10">
        <v>0</v>
      </c>
      <c r="V2943" s="11"/>
      <c r="W2943" s="17"/>
      <c r="X2943" s="13"/>
      <c r="Y2943" s="10">
        <v>0</v>
      </c>
      <c r="Z2943" s="18">
        <f>Table1[[#This Row],[Mφ_STM/Mφ_NS]]+Table1[[#This Row],[Mφ_LPS/Mφ_NS]]</f>
        <v>0</v>
      </c>
    </row>
    <row r="2944" spans="1:26" x14ac:dyDescent="0.25">
      <c r="A2944" s="5" t="s">
        <v>9105</v>
      </c>
      <c r="B2944" s="15" t="s">
        <v>9106</v>
      </c>
      <c r="C2944" s="6">
        <v>1</v>
      </c>
      <c r="D2944" s="6">
        <v>1</v>
      </c>
      <c r="E2944" s="6">
        <v>2118210.875</v>
      </c>
      <c r="F2944" s="7"/>
      <c r="G2944" s="8"/>
      <c r="H2944" s="9"/>
      <c r="I2944" s="10">
        <v>0</v>
      </c>
      <c r="J2944" s="11"/>
      <c r="K2944" s="12"/>
      <c r="L2944" s="13"/>
      <c r="M2944" s="10">
        <v>0</v>
      </c>
      <c r="N2944" s="14">
        <f>Table1[[#This Row],[DC_STM/DC_NS]]+Table1[[#This Row],[DC_LPS/DC_NS]]</f>
        <v>0</v>
      </c>
      <c r="O2944" s="6"/>
      <c r="P2944" s="6"/>
      <c r="Q2944" s="6"/>
      <c r="R2944" s="7"/>
      <c r="S2944" s="16"/>
      <c r="T2944" s="9"/>
      <c r="U2944" s="10">
        <v>0</v>
      </c>
      <c r="V2944" s="11"/>
      <c r="W2944" s="17"/>
      <c r="X2944" s="13"/>
      <c r="Y2944" s="10">
        <v>0</v>
      </c>
      <c r="Z2944" s="18">
        <f>Table1[[#This Row],[Mφ_STM/Mφ_NS]]+Table1[[#This Row],[Mφ_LPS/Mφ_NS]]</f>
        <v>0</v>
      </c>
    </row>
    <row r="2945" spans="1:26" x14ac:dyDescent="0.25">
      <c r="A2945" s="5" t="s">
        <v>9107</v>
      </c>
      <c r="B2945" s="15" t="s">
        <v>9108</v>
      </c>
      <c r="C2945" s="6"/>
      <c r="D2945" s="6"/>
      <c r="E2945" s="6"/>
      <c r="F2945" s="7"/>
      <c r="G2945" s="8"/>
      <c r="H2945" s="9"/>
      <c r="I2945" s="10">
        <v>0</v>
      </c>
      <c r="J2945" s="11"/>
      <c r="K2945" s="12"/>
      <c r="L2945" s="13"/>
      <c r="M2945" s="10">
        <v>0</v>
      </c>
      <c r="N2945" s="14">
        <f>Table1[[#This Row],[DC_STM/DC_NS]]+Table1[[#This Row],[DC_LPS/DC_NS]]</f>
        <v>0</v>
      </c>
      <c r="O2945" s="6">
        <v>1</v>
      </c>
      <c r="P2945" s="6">
        <v>1</v>
      </c>
      <c r="Q2945" s="6">
        <v>27890109.7817383</v>
      </c>
      <c r="R2945" s="7"/>
      <c r="S2945" s="16"/>
      <c r="T2945" s="9"/>
      <c r="U2945" s="10">
        <v>0</v>
      </c>
      <c r="V2945" s="11"/>
      <c r="W2945" s="17"/>
      <c r="X2945" s="13"/>
      <c r="Y2945" s="10">
        <v>0</v>
      </c>
      <c r="Z2945" s="18">
        <f>Table1[[#This Row],[Mφ_STM/Mφ_NS]]+Table1[[#This Row],[Mφ_LPS/Mφ_NS]]</f>
        <v>0</v>
      </c>
    </row>
    <row r="2946" spans="1:26" x14ac:dyDescent="0.25">
      <c r="A2946" s="5" t="s">
        <v>9109</v>
      </c>
      <c r="B2946" s="15" t="s">
        <v>9110</v>
      </c>
      <c r="C2946" s="6">
        <v>1</v>
      </c>
      <c r="D2946" s="6">
        <v>2</v>
      </c>
      <c r="E2946" s="6">
        <v>1339820.9375</v>
      </c>
      <c r="F2946" s="7"/>
      <c r="G2946" s="8"/>
      <c r="H2946" s="9"/>
      <c r="I2946" s="10">
        <v>0</v>
      </c>
      <c r="J2946" s="11">
        <v>0.493144615636674</v>
      </c>
      <c r="K2946" s="12" t="s">
        <v>97</v>
      </c>
      <c r="L2946" s="13"/>
      <c r="M2946" s="10">
        <v>1</v>
      </c>
      <c r="N2946" s="14">
        <f>Table1[[#This Row],[DC_STM/DC_NS]]+Table1[[#This Row],[DC_LPS/DC_NS]]</f>
        <v>0.493144615636674</v>
      </c>
      <c r="O2946" s="6"/>
      <c r="P2946" s="6"/>
      <c r="Q2946" s="6"/>
      <c r="R2946" s="7"/>
      <c r="S2946" s="16"/>
      <c r="T2946" s="9"/>
      <c r="U2946" s="10">
        <v>0</v>
      </c>
      <c r="V2946" s="11"/>
      <c r="W2946" s="17"/>
      <c r="X2946" s="13"/>
      <c r="Y2946" s="10">
        <v>0</v>
      </c>
      <c r="Z2946" s="18">
        <f>Table1[[#This Row],[Mφ_STM/Mφ_NS]]+Table1[[#This Row],[Mφ_LPS/Mφ_NS]]</f>
        <v>0</v>
      </c>
    </row>
    <row r="2947" spans="1:26" x14ac:dyDescent="0.25">
      <c r="A2947" s="5" t="s">
        <v>9111</v>
      </c>
      <c r="B2947" s="15" t="s">
        <v>9112</v>
      </c>
      <c r="C2947" s="6">
        <v>1</v>
      </c>
      <c r="D2947" s="6">
        <v>1</v>
      </c>
      <c r="E2947" s="6">
        <v>1315798.9375</v>
      </c>
      <c r="F2947" s="7">
        <v>0.27186911456649498</v>
      </c>
      <c r="G2947" s="8" t="s">
        <v>197</v>
      </c>
      <c r="H2947" s="9"/>
      <c r="I2947" s="10">
        <v>1</v>
      </c>
      <c r="J2947" s="11">
        <v>0.95564417899646104</v>
      </c>
      <c r="K2947" s="12" t="s">
        <v>197</v>
      </c>
      <c r="L2947" s="13"/>
      <c r="M2947" s="10">
        <v>1</v>
      </c>
      <c r="N2947" s="14">
        <f>Table1[[#This Row],[DC_STM/DC_NS]]+Table1[[#This Row],[DC_LPS/DC_NS]]</f>
        <v>1.227513293562956</v>
      </c>
      <c r="O2947" s="6"/>
      <c r="P2947" s="6"/>
      <c r="Q2947" s="6"/>
      <c r="R2947" s="7"/>
      <c r="S2947" s="16"/>
      <c r="T2947" s="9"/>
      <c r="U2947" s="10">
        <v>0</v>
      </c>
      <c r="V2947" s="11"/>
      <c r="W2947" s="17"/>
      <c r="X2947" s="13"/>
      <c r="Y2947" s="10">
        <v>0</v>
      </c>
      <c r="Z2947" s="18">
        <f>Table1[[#This Row],[Mφ_STM/Mφ_NS]]+Table1[[#This Row],[Mφ_LPS/Mφ_NS]]</f>
        <v>0</v>
      </c>
    </row>
    <row r="2948" spans="1:26" x14ac:dyDescent="0.25">
      <c r="A2948" s="5" t="s">
        <v>9113</v>
      </c>
      <c r="B2948" s="15" t="s">
        <v>9114</v>
      </c>
      <c r="C2948" s="6"/>
      <c r="D2948" s="6"/>
      <c r="E2948" s="6"/>
      <c r="F2948" s="7"/>
      <c r="G2948" s="8"/>
      <c r="H2948" s="9"/>
      <c r="I2948" s="10">
        <v>0</v>
      </c>
      <c r="J2948" s="11"/>
      <c r="K2948" s="12"/>
      <c r="L2948" s="13"/>
      <c r="M2948" s="10">
        <v>0</v>
      </c>
      <c r="N2948" s="14">
        <f>Table1[[#This Row],[DC_STM/DC_NS]]+Table1[[#This Row],[DC_LPS/DC_NS]]</f>
        <v>0</v>
      </c>
      <c r="O2948" s="6">
        <v>1</v>
      </c>
      <c r="P2948" s="6">
        <v>2</v>
      </c>
      <c r="Q2948" s="6">
        <v>3880831.0654296898</v>
      </c>
      <c r="R2948" s="7">
        <v>10.9130160534712</v>
      </c>
      <c r="S2948" s="16" t="s">
        <v>61</v>
      </c>
      <c r="T2948" s="9"/>
      <c r="U2948" s="10">
        <v>1</v>
      </c>
      <c r="V2948" s="11">
        <v>3.7406212144734599</v>
      </c>
      <c r="W2948" s="17" t="s">
        <v>61</v>
      </c>
      <c r="X2948" s="13"/>
      <c r="Y2948" s="10">
        <v>1</v>
      </c>
      <c r="Z2948" s="18">
        <f>Table1[[#This Row],[Mφ_STM/Mφ_NS]]+Table1[[#This Row],[Mφ_LPS/Mφ_NS]]</f>
        <v>14.65363726794466</v>
      </c>
    </row>
    <row r="2949" spans="1:26" x14ac:dyDescent="0.25">
      <c r="A2949" s="5" t="s">
        <v>9115</v>
      </c>
      <c r="B2949" s="15" t="s">
        <v>9116</v>
      </c>
      <c r="C2949" s="6">
        <v>1</v>
      </c>
      <c r="D2949" s="6">
        <v>1</v>
      </c>
      <c r="E2949" s="6">
        <v>480921.1875</v>
      </c>
      <c r="F2949" s="7"/>
      <c r="G2949" s="8"/>
      <c r="H2949" s="9"/>
      <c r="I2949" s="10">
        <v>0</v>
      </c>
      <c r="J2949" s="11"/>
      <c r="K2949" s="12"/>
      <c r="L2949" s="13"/>
      <c r="M2949" s="10">
        <v>0</v>
      </c>
      <c r="N2949" s="14">
        <f>Table1[[#This Row],[DC_STM/DC_NS]]+Table1[[#This Row],[DC_LPS/DC_NS]]</f>
        <v>0</v>
      </c>
      <c r="O2949" s="6"/>
      <c r="P2949" s="6"/>
      <c r="Q2949" s="6"/>
      <c r="R2949" s="7"/>
      <c r="S2949" s="16"/>
      <c r="T2949" s="9"/>
      <c r="U2949" s="10">
        <v>0</v>
      </c>
      <c r="V2949" s="11"/>
      <c r="W2949" s="17"/>
      <c r="X2949" s="13"/>
      <c r="Y2949" s="10">
        <v>0</v>
      </c>
      <c r="Z2949" s="18">
        <f>Table1[[#This Row],[Mφ_STM/Mφ_NS]]+Table1[[#This Row],[Mφ_LPS/Mφ_NS]]</f>
        <v>0</v>
      </c>
    </row>
    <row r="2950" spans="1:26" x14ac:dyDescent="0.25">
      <c r="A2950" s="5" t="s">
        <v>9117</v>
      </c>
      <c r="B2950" s="15" t="s">
        <v>9118</v>
      </c>
      <c r="C2950" s="6">
        <v>1</v>
      </c>
      <c r="D2950" s="6">
        <v>1</v>
      </c>
      <c r="E2950" s="6">
        <v>324127.68359375</v>
      </c>
      <c r="F2950" s="7">
        <v>0.01</v>
      </c>
      <c r="G2950" s="8" t="s">
        <v>200</v>
      </c>
      <c r="H2950" s="9"/>
      <c r="I2950" s="10">
        <v>1</v>
      </c>
      <c r="J2950" s="11">
        <v>0.01</v>
      </c>
      <c r="K2950" s="12" t="s">
        <v>200</v>
      </c>
      <c r="L2950" s="13"/>
      <c r="M2950" s="10">
        <v>1</v>
      </c>
      <c r="N2950" s="14">
        <f>Table1[[#This Row],[DC_STM/DC_NS]]+Table1[[#This Row],[DC_LPS/DC_NS]]</f>
        <v>0.02</v>
      </c>
      <c r="O2950" s="6"/>
      <c r="P2950" s="6"/>
      <c r="Q2950" s="6"/>
      <c r="R2950" s="7"/>
      <c r="S2950" s="16"/>
      <c r="T2950" s="9"/>
      <c r="U2950" s="10">
        <v>0</v>
      </c>
      <c r="V2950" s="11"/>
      <c r="W2950" s="17"/>
      <c r="X2950" s="13"/>
      <c r="Y2950" s="10">
        <v>0</v>
      </c>
      <c r="Z2950" s="18">
        <f>Table1[[#This Row],[Mφ_STM/Mφ_NS]]+Table1[[#This Row],[Mφ_LPS/Mφ_NS]]</f>
        <v>0</v>
      </c>
    </row>
    <row r="2951" spans="1:26" x14ac:dyDescent="0.25">
      <c r="A2951" s="5" t="s">
        <v>9119</v>
      </c>
      <c r="B2951" s="15" t="s">
        <v>9120</v>
      </c>
      <c r="C2951" s="6">
        <v>1</v>
      </c>
      <c r="D2951" s="6">
        <v>1</v>
      </c>
      <c r="E2951" s="6">
        <v>6886607.25</v>
      </c>
      <c r="F2951" s="7">
        <v>6.8062316101369396</v>
      </c>
      <c r="G2951" s="8" t="s">
        <v>34</v>
      </c>
      <c r="H2951" s="9"/>
      <c r="I2951" s="10">
        <v>1</v>
      </c>
      <c r="J2951" s="11">
        <v>3.0701717085225901</v>
      </c>
      <c r="K2951" s="12" t="s">
        <v>34</v>
      </c>
      <c r="L2951" s="13"/>
      <c r="M2951" s="10">
        <v>1</v>
      </c>
      <c r="N2951" s="14">
        <f>Table1[[#This Row],[DC_STM/DC_NS]]+Table1[[#This Row],[DC_LPS/DC_NS]]</f>
        <v>9.8764033186595306</v>
      </c>
      <c r="O2951" s="6"/>
      <c r="P2951" s="6"/>
      <c r="Q2951" s="6"/>
      <c r="R2951" s="7"/>
      <c r="S2951" s="16"/>
      <c r="T2951" s="9"/>
      <c r="U2951" s="10">
        <v>0</v>
      </c>
      <c r="V2951" s="11"/>
      <c r="W2951" s="17"/>
      <c r="X2951" s="13"/>
      <c r="Y2951" s="10">
        <v>0</v>
      </c>
      <c r="Z2951" s="18">
        <f>Table1[[#This Row],[Mφ_STM/Mφ_NS]]+Table1[[#This Row],[Mφ_LPS/Mφ_NS]]</f>
        <v>0</v>
      </c>
    </row>
    <row r="2952" spans="1:26" x14ac:dyDescent="0.25">
      <c r="A2952" s="5" t="s">
        <v>9121</v>
      </c>
      <c r="B2952" s="15" t="s">
        <v>9122</v>
      </c>
      <c r="C2952" s="6"/>
      <c r="D2952" s="6"/>
      <c r="E2952" s="6"/>
      <c r="F2952" s="7"/>
      <c r="G2952" s="8"/>
      <c r="H2952" s="9"/>
      <c r="I2952" s="10">
        <v>0</v>
      </c>
      <c r="J2952" s="11"/>
      <c r="K2952" s="12"/>
      <c r="L2952" s="13"/>
      <c r="M2952" s="10">
        <v>0</v>
      </c>
      <c r="N2952" s="14">
        <f>Table1[[#This Row],[DC_STM/DC_NS]]+Table1[[#This Row],[DC_LPS/DC_NS]]</f>
        <v>0</v>
      </c>
      <c r="O2952" s="6">
        <v>1</v>
      </c>
      <c r="P2952" s="6">
        <v>1</v>
      </c>
      <c r="Q2952" s="6">
        <v>0</v>
      </c>
      <c r="R2952" s="7"/>
      <c r="S2952" s="16"/>
      <c r="T2952" s="9"/>
      <c r="U2952" s="10">
        <v>0</v>
      </c>
      <c r="V2952" s="11"/>
      <c r="W2952" s="17"/>
      <c r="X2952" s="13"/>
      <c r="Y2952" s="10">
        <v>0</v>
      </c>
      <c r="Z2952" s="18">
        <f>Table1[[#This Row],[Mφ_STM/Mφ_NS]]+Table1[[#This Row],[Mφ_LPS/Mφ_NS]]</f>
        <v>0</v>
      </c>
    </row>
    <row r="2953" spans="1:26" x14ac:dyDescent="0.25">
      <c r="A2953" s="5" t="s">
        <v>9123</v>
      </c>
      <c r="B2953" s="15" t="s">
        <v>9124</v>
      </c>
      <c r="C2953" s="6">
        <v>1</v>
      </c>
      <c r="D2953" s="6">
        <v>1</v>
      </c>
      <c r="E2953" s="6">
        <v>3121509.421875</v>
      </c>
      <c r="F2953" s="7">
        <v>5.3818497582434501</v>
      </c>
      <c r="G2953" s="8" t="s">
        <v>197</v>
      </c>
      <c r="H2953" s="9"/>
      <c r="I2953" s="10">
        <v>1</v>
      </c>
      <c r="J2953" s="11">
        <v>7.5821184570867004</v>
      </c>
      <c r="K2953" s="12" t="s">
        <v>197</v>
      </c>
      <c r="L2953" s="13"/>
      <c r="M2953" s="10">
        <v>1</v>
      </c>
      <c r="N2953" s="14">
        <f>Table1[[#This Row],[DC_STM/DC_NS]]+Table1[[#This Row],[DC_LPS/DC_NS]]</f>
        <v>12.963968215330151</v>
      </c>
      <c r="O2953" s="6"/>
      <c r="P2953" s="6"/>
      <c r="Q2953" s="6"/>
      <c r="R2953" s="7"/>
      <c r="S2953" s="16"/>
      <c r="T2953" s="9"/>
      <c r="U2953" s="10">
        <v>0</v>
      </c>
      <c r="V2953" s="11"/>
      <c r="W2953" s="17"/>
      <c r="X2953" s="13"/>
      <c r="Y2953" s="10">
        <v>0</v>
      </c>
      <c r="Z2953" s="18">
        <f>Table1[[#This Row],[Mφ_STM/Mφ_NS]]+Table1[[#This Row],[Mφ_LPS/Mφ_NS]]</f>
        <v>0</v>
      </c>
    </row>
    <row r="2954" spans="1:26" x14ac:dyDescent="0.25">
      <c r="A2954" s="5" t="s">
        <v>9125</v>
      </c>
      <c r="B2954" s="15" t="s">
        <v>9126</v>
      </c>
      <c r="C2954" s="6">
        <v>1</v>
      </c>
      <c r="D2954" s="6">
        <v>3</v>
      </c>
      <c r="E2954" s="6">
        <v>943710.15625</v>
      </c>
      <c r="F2954" s="7"/>
      <c r="G2954" s="8"/>
      <c r="H2954" s="9"/>
      <c r="I2954" s="10">
        <v>0</v>
      </c>
      <c r="J2954" s="11"/>
      <c r="K2954" s="12"/>
      <c r="L2954" s="13"/>
      <c r="M2954" s="10">
        <v>0</v>
      </c>
      <c r="N2954" s="14">
        <f>Table1[[#This Row],[DC_STM/DC_NS]]+Table1[[#This Row],[DC_LPS/DC_NS]]</f>
        <v>0</v>
      </c>
      <c r="O2954" s="6"/>
      <c r="P2954" s="6"/>
      <c r="Q2954" s="6"/>
      <c r="R2954" s="7"/>
      <c r="S2954" s="16"/>
      <c r="T2954" s="9"/>
      <c r="U2954" s="10">
        <v>0</v>
      </c>
      <c r="V2954" s="11"/>
      <c r="W2954" s="17"/>
      <c r="X2954" s="13"/>
      <c r="Y2954" s="10">
        <v>0</v>
      </c>
      <c r="Z2954" s="18">
        <f>Table1[[#This Row],[Mφ_STM/Mφ_NS]]+Table1[[#This Row],[Mφ_LPS/Mφ_NS]]</f>
        <v>0</v>
      </c>
    </row>
    <row r="2955" spans="1:26" x14ac:dyDescent="0.25">
      <c r="A2955" s="5" t="s">
        <v>9127</v>
      </c>
      <c r="B2955" s="15" t="s">
        <v>9128</v>
      </c>
      <c r="C2955" s="6">
        <v>1</v>
      </c>
      <c r="D2955" s="6">
        <v>1</v>
      </c>
      <c r="E2955" s="6">
        <v>0</v>
      </c>
      <c r="F2955" s="7"/>
      <c r="G2955" s="8"/>
      <c r="H2955" s="9"/>
      <c r="I2955" s="10">
        <v>0</v>
      </c>
      <c r="J2955" s="11"/>
      <c r="K2955" s="12"/>
      <c r="L2955" s="13"/>
      <c r="M2955" s="10">
        <v>0</v>
      </c>
      <c r="N2955" s="14">
        <f>Table1[[#This Row],[DC_STM/DC_NS]]+Table1[[#This Row],[DC_LPS/DC_NS]]</f>
        <v>0</v>
      </c>
      <c r="O2955" s="6"/>
      <c r="P2955" s="6"/>
      <c r="Q2955" s="6"/>
      <c r="R2955" s="7"/>
      <c r="S2955" s="16"/>
      <c r="T2955" s="9"/>
      <c r="U2955" s="10">
        <v>0</v>
      </c>
      <c r="V2955" s="11"/>
      <c r="W2955" s="17"/>
      <c r="X2955" s="13"/>
      <c r="Y2955" s="10">
        <v>0</v>
      </c>
      <c r="Z2955" s="18">
        <f>Table1[[#This Row],[Mφ_STM/Mφ_NS]]+Table1[[#This Row],[Mφ_LPS/Mφ_NS]]</f>
        <v>0</v>
      </c>
    </row>
    <row r="2956" spans="1:26" x14ac:dyDescent="0.25">
      <c r="A2956" s="5" t="s">
        <v>9129</v>
      </c>
      <c r="B2956" s="15" t="s">
        <v>9130</v>
      </c>
      <c r="C2956" s="6">
        <v>1</v>
      </c>
      <c r="D2956" s="6">
        <v>4</v>
      </c>
      <c r="E2956" s="6">
        <v>17205590.015625</v>
      </c>
      <c r="F2956" s="7">
        <v>0.01</v>
      </c>
      <c r="G2956" s="8" t="s">
        <v>960</v>
      </c>
      <c r="H2956" s="9">
        <v>0</v>
      </c>
      <c r="I2956" s="10">
        <v>2</v>
      </c>
      <c r="J2956" s="11">
        <v>0.01</v>
      </c>
      <c r="K2956" s="12" t="s">
        <v>960</v>
      </c>
      <c r="L2956" s="13">
        <v>0</v>
      </c>
      <c r="M2956" s="10">
        <v>2</v>
      </c>
      <c r="N2956" s="14">
        <f>Table1[[#This Row],[DC_STM/DC_NS]]+Table1[[#This Row],[DC_LPS/DC_NS]]</f>
        <v>0.02</v>
      </c>
      <c r="O2956" s="6"/>
      <c r="P2956" s="6"/>
      <c r="Q2956" s="6"/>
      <c r="R2956" s="7"/>
      <c r="S2956" s="16"/>
      <c r="T2956" s="9"/>
      <c r="U2956" s="10">
        <v>0</v>
      </c>
      <c r="V2956" s="11"/>
      <c r="W2956" s="17"/>
      <c r="X2956" s="13"/>
      <c r="Y2956" s="10">
        <v>0</v>
      </c>
      <c r="Z2956" s="18">
        <f>Table1[[#This Row],[Mφ_STM/Mφ_NS]]+Table1[[#This Row],[Mφ_LPS/Mφ_NS]]</f>
        <v>0</v>
      </c>
    </row>
    <row r="2957" spans="1:26" x14ac:dyDescent="0.25">
      <c r="A2957" s="5" t="s">
        <v>9131</v>
      </c>
      <c r="B2957" s="15" t="s">
        <v>9132</v>
      </c>
      <c r="C2957" s="6">
        <v>1</v>
      </c>
      <c r="D2957" s="6">
        <v>1</v>
      </c>
      <c r="E2957" s="6">
        <v>0</v>
      </c>
      <c r="F2957" s="7"/>
      <c r="G2957" s="8"/>
      <c r="H2957" s="9"/>
      <c r="I2957" s="10">
        <v>0</v>
      </c>
      <c r="J2957" s="11"/>
      <c r="K2957" s="12"/>
      <c r="L2957" s="13"/>
      <c r="M2957" s="10">
        <v>0</v>
      </c>
      <c r="N2957" s="14">
        <f>Table1[[#This Row],[DC_STM/DC_NS]]+Table1[[#This Row],[DC_LPS/DC_NS]]</f>
        <v>0</v>
      </c>
      <c r="O2957" s="6"/>
      <c r="P2957" s="6"/>
      <c r="Q2957" s="6"/>
      <c r="R2957" s="7"/>
      <c r="S2957" s="16"/>
      <c r="T2957" s="9"/>
      <c r="U2957" s="10">
        <v>0</v>
      </c>
      <c r="V2957" s="11"/>
      <c r="W2957" s="17"/>
      <c r="X2957" s="13"/>
      <c r="Y2957" s="10">
        <v>0</v>
      </c>
      <c r="Z2957" s="18">
        <f>Table1[[#This Row],[Mφ_STM/Mφ_NS]]+Table1[[#This Row],[Mφ_LPS/Mφ_NS]]</f>
        <v>0</v>
      </c>
    </row>
    <row r="2958" spans="1:26" x14ac:dyDescent="0.25">
      <c r="A2958" s="5" t="s">
        <v>9133</v>
      </c>
      <c r="B2958" s="15" t="s">
        <v>9134</v>
      </c>
      <c r="C2958" s="6"/>
      <c r="D2958" s="6"/>
      <c r="E2958" s="6"/>
      <c r="F2958" s="7"/>
      <c r="G2958" s="8"/>
      <c r="H2958" s="9"/>
      <c r="I2958" s="10">
        <v>0</v>
      </c>
      <c r="J2958" s="11"/>
      <c r="K2958" s="12"/>
      <c r="L2958" s="13"/>
      <c r="M2958" s="10">
        <v>0</v>
      </c>
      <c r="N2958" s="14">
        <f>Table1[[#This Row],[DC_STM/DC_NS]]+Table1[[#This Row],[DC_LPS/DC_NS]]</f>
        <v>0</v>
      </c>
      <c r="O2958" s="6">
        <v>1</v>
      </c>
      <c r="P2958" s="6">
        <v>1</v>
      </c>
      <c r="Q2958" s="6">
        <v>696734.9140625</v>
      </c>
      <c r="R2958" s="7"/>
      <c r="S2958" s="16"/>
      <c r="T2958" s="9"/>
      <c r="U2958" s="10">
        <v>0</v>
      </c>
      <c r="V2958" s="11"/>
      <c r="W2958" s="17"/>
      <c r="X2958" s="13"/>
      <c r="Y2958" s="10">
        <v>0</v>
      </c>
      <c r="Z2958" s="18">
        <f>Table1[[#This Row],[Mφ_STM/Mφ_NS]]+Table1[[#This Row],[Mφ_LPS/Mφ_NS]]</f>
        <v>0</v>
      </c>
    </row>
    <row r="2959" spans="1:26" x14ac:dyDescent="0.25">
      <c r="A2959" s="5" t="s">
        <v>9135</v>
      </c>
      <c r="B2959" s="15" t="s">
        <v>9136</v>
      </c>
      <c r="C2959" s="6">
        <v>1</v>
      </c>
      <c r="D2959" s="6">
        <v>1</v>
      </c>
      <c r="E2959" s="6">
        <v>0</v>
      </c>
      <c r="F2959" s="7"/>
      <c r="G2959" s="8"/>
      <c r="H2959" s="9"/>
      <c r="I2959" s="10">
        <v>0</v>
      </c>
      <c r="J2959" s="11"/>
      <c r="K2959" s="12"/>
      <c r="L2959" s="13"/>
      <c r="M2959" s="10">
        <v>0</v>
      </c>
      <c r="N2959" s="14">
        <f>Table1[[#This Row],[DC_STM/DC_NS]]+Table1[[#This Row],[DC_LPS/DC_NS]]</f>
        <v>0</v>
      </c>
      <c r="O2959" s="6"/>
      <c r="P2959" s="6"/>
      <c r="Q2959" s="6"/>
      <c r="R2959" s="7"/>
      <c r="S2959" s="16"/>
      <c r="T2959" s="9"/>
      <c r="U2959" s="10">
        <v>0</v>
      </c>
      <c r="V2959" s="11"/>
      <c r="W2959" s="17"/>
      <c r="X2959" s="13"/>
      <c r="Y2959" s="10">
        <v>0</v>
      </c>
      <c r="Z2959" s="18">
        <f>Table1[[#This Row],[Mφ_STM/Mφ_NS]]+Table1[[#This Row],[Mφ_LPS/Mφ_NS]]</f>
        <v>0</v>
      </c>
    </row>
    <row r="2960" spans="1:26" x14ac:dyDescent="0.25">
      <c r="A2960" s="5" t="s">
        <v>9137</v>
      </c>
      <c r="B2960" s="15" t="s">
        <v>9138</v>
      </c>
      <c r="C2960" s="6">
        <v>1</v>
      </c>
      <c r="D2960" s="6">
        <v>1</v>
      </c>
      <c r="E2960" s="6">
        <v>2535520.96875</v>
      </c>
      <c r="F2960" s="7">
        <v>1.3799720818980199</v>
      </c>
      <c r="G2960" s="8" t="s">
        <v>271</v>
      </c>
      <c r="H2960" s="9"/>
      <c r="I2960" s="10">
        <v>1</v>
      </c>
      <c r="J2960" s="11">
        <v>1.0012536690728899</v>
      </c>
      <c r="K2960" s="12" t="s">
        <v>271</v>
      </c>
      <c r="L2960" s="13"/>
      <c r="M2960" s="10">
        <v>1</v>
      </c>
      <c r="N2960" s="14">
        <f>Table1[[#This Row],[DC_STM/DC_NS]]+Table1[[#This Row],[DC_LPS/DC_NS]]</f>
        <v>2.38122575097091</v>
      </c>
      <c r="O2960" s="6"/>
      <c r="P2960" s="6"/>
      <c r="Q2960" s="6"/>
      <c r="R2960" s="7"/>
      <c r="S2960" s="16"/>
      <c r="T2960" s="9"/>
      <c r="U2960" s="10">
        <v>0</v>
      </c>
      <c r="V2960" s="11"/>
      <c r="W2960" s="17"/>
      <c r="X2960" s="13"/>
      <c r="Y2960" s="10">
        <v>0</v>
      </c>
      <c r="Z2960" s="18">
        <f>Table1[[#This Row],[Mφ_STM/Mφ_NS]]+Table1[[#This Row],[Mφ_LPS/Mφ_NS]]</f>
        <v>0</v>
      </c>
    </row>
    <row r="2961" spans="1:26" x14ac:dyDescent="0.25">
      <c r="A2961" s="5" t="s">
        <v>9139</v>
      </c>
      <c r="B2961" s="15" t="s">
        <v>9140</v>
      </c>
      <c r="C2961" s="6"/>
      <c r="D2961" s="6"/>
      <c r="E2961" s="6"/>
      <c r="F2961" s="7"/>
      <c r="G2961" s="8"/>
      <c r="H2961" s="9"/>
      <c r="I2961" s="10">
        <v>0</v>
      </c>
      <c r="J2961" s="11"/>
      <c r="K2961" s="12"/>
      <c r="L2961" s="13"/>
      <c r="M2961" s="10">
        <v>0</v>
      </c>
      <c r="N2961" s="14">
        <f>Table1[[#This Row],[DC_STM/DC_NS]]+Table1[[#This Row],[DC_LPS/DC_NS]]</f>
        <v>0</v>
      </c>
      <c r="O2961" s="6">
        <v>1</v>
      </c>
      <c r="P2961" s="6">
        <v>1</v>
      </c>
      <c r="Q2961" s="6">
        <v>9526194.34375</v>
      </c>
      <c r="R2961" s="7"/>
      <c r="S2961" s="16"/>
      <c r="T2961" s="9"/>
      <c r="U2961" s="10">
        <v>0</v>
      </c>
      <c r="V2961" s="11"/>
      <c r="W2961" s="17"/>
      <c r="X2961" s="13"/>
      <c r="Y2961" s="10">
        <v>0</v>
      </c>
      <c r="Z2961" s="18">
        <f>Table1[[#This Row],[Mφ_STM/Mφ_NS]]+Table1[[#This Row],[Mφ_LPS/Mφ_NS]]</f>
        <v>0</v>
      </c>
    </row>
    <row r="2962" spans="1:26" x14ac:dyDescent="0.25">
      <c r="A2962" s="5" t="s">
        <v>9141</v>
      </c>
      <c r="B2962" s="15" t="s">
        <v>9142</v>
      </c>
      <c r="C2962" s="6">
        <v>1</v>
      </c>
      <c r="D2962" s="6">
        <v>2</v>
      </c>
      <c r="E2962" s="6">
        <v>0</v>
      </c>
      <c r="F2962" s="7"/>
      <c r="G2962" s="8"/>
      <c r="H2962" s="9"/>
      <c r="I2962" s="10">
        <v>0</v>
      </c>
      <c r="J2962" s="11"/>
      <c r="K2962" s="12"/>
      <c r="L2962" s="13"/>
      <c r="M2962" s="10">
        <v>0</v>
      </c>
      <c r="N2962" s="14">
        <f>Table1[[#This Row],[DC_STM/DC_NS]]+Table1[[#This Row],[DC_LPS/DC_NS]]</f>
        <v>0</v>
      </c>
      <c r="O2962" s="6"/>
      <c r="P2962" s="6"/>
      <c r="Q2962" s="6"/>
      <c r="R2962" s="7"/>
      <c r="S2962" s="16"/>
      <c r="T2962" s="9"/>
      <c r="U2962" s="10">
        <v>0</v>
      </c>
      <c r="V2962" s="11"/>
      <c r="W2962" s="17"/>
      <c r="X2962" s="13"/>
      <c r="Y2962" s="10">
        <v>0</v>
      </c>
      <c r="Z2962" s="18">
        <f>Table1[[#This Row],[Mφ_STM/Mφ_NS]]+Table1[[#This Row],[Mφ_LPS/Mφ_NS]]</f>
        <v>0</v>
      </c>
    </row>
    <row r="2963" spans="1:26" x14ac:dyDescent="0.25">
      <c r="A2963" s="5" t="s">
        <v>9143</v>
      </c>
      <c r="B2963" s="15" t="s">
        <v>9144</v>
      </c>
      <c r="C2963" s="6">
        <v>1</v>
      </c>
      <c r="D2963" s="6">
        <v>2</v>
      </c>
      <c r="E2963" s="6">
        <v>2281488.75390625</v>
      </c>
      <c r="F2963" s="7"/>
      <c r="G2963" s="8"/>
      <c r="H2963" s="9"/>
      <c r="I2963" s="10">
        <v>0</v>
      </c>
      <c r="J2963" s="11"/>
      <c r="K2963" s="12"/>
      <c r="L2963" s="13"/>
      <c r="M2963" s="10">
        <v>0</v>
      </c>
      <c r="N2963" s="14">
        <f>Table1[[#This Row],[DC_STM/DC_NS]]+Table1[[#This Row],[DC_LPS/DC_NS]]</f>
        <v>0</v>
      </c>
      <c r="O2963" s="6">
        <v>1</v>
      </c>
      <c r="P2963" s="6">
        <v>4</v>
      </c>
      <c r="Q2963" s="6">
        <v>236236.54052734401</v>
      </c>
      <c r="R2963" s="7"/>
      <c r="S2963" s="16"/>
      <c r="T2963" s="9"/>
      <c r="U2963" s="10">
        <v>0</v>
      </c>
      <c r="V2963" s="11"/>
      <c r="W2963" s="17"/>
      <c r="X2963" s="13"/>
      <c r="Y2963" s="10">
        <v>0</v>
      </c>
      <c r="Z2963" s="18">
        <f>Table1[[#This Row],[Mφ_STM/Mφ_NS]]+Table1[[#This Row],[Mφ_LPS/Mφ_NS]]</f>
        <v>0</v>
      </c>
    </row>
    <row r="2964" spans="1:26" x14ac:dyDescent="0.25">
      <c r="A2964" s="5" t="s">
        <v>9145</v>
      </c>
      <c r="B2964" s="15" t="s">
        <v>9146</v>
      </c>
      <c r="C2964" s="6">
        <v>1</v>
      </c>
      <c r="D2964" s="6">
        <v>1</v>
      </c>
      <c r="E2964" s="6">
        <v>2341915.171875</v>
      </c>
      <c r="F2964" s="7">
        <v>0.01</v>
      </c>
      <c r="G2964" s="8" t="s">
        <v>242</v>
      </c>
      <c r="H2964" s="9"/>
      <c r="I2964" s="10">
        <v>1</v>
      </c>
      <c r="J2964" s="11">
        <v>0.01</v>
      </c>
      <c r="K2964" s="12" t="s">
        <v>242</v>
      </c>
      <c r="L2964" s="13"/>
      <c r="M2964" s="10">
        <v>1</v>
      </c>
      <c r="N2964" s="14">
        <f>Table1[[#This Row],[DC_STM/DC_NS]]+Table1[[#This Row],[DC_LPS/DC_NS]]</f>
        <v>0.02</v>
      </c>
      <c r="O2964" s="6"/>
      <c r="P2964" s="6"/>
      <c r="Q2964" s="6"/>
      <c r="R2964" s="7"/>
      <c r="S2964" s="16"/>
      <c r="T2964" s="9"/>
      <c r="U2964" s="10">
        <v>0</v>
      </c>
      <c r="V2964" s="11"/>
      <c r="W2964" s="17"/>
      <c r="X2964" s="13"/>
      <c r="Y2964" s="10">
        <v>0</v>
      </c>
      <c r="Z2964" s="18">
        <f>Table1[[#This Row],[Mφ_STM/Mφ_NS]]+Table1[[#This Row],[Mφ_LPS/Mφ_NS]]</f>
        <v>0</v>
      </c>
    </row>
    <row r="2965" spans="1:26" x14ac:dyDescent="0.25">
      <c r="A2965" s="5" t="s">
        <v>9147</v>
      </c>
      <c r="B2965" s="15" t="s">
        <v>9148</v>
      </c>
      <c r="C2965" s="6">
        <v>1</v>
      </c>
      <c r="D2965" s="6">
        <v>1</v>
      </c>
      <c r="E2965" s="6">
        <v>12848509.875</v>
      </c>
      <c r="F2965" s="7"/>
      <c r="G2965" s="8"/>
      <c r="H2965" s="9"/>
      <c r="I2965" s="10">
        <v>0</v>
      </c>
      <c r="J2965" s="11"/>
      <c r="K2965" s="12"/>
      <c r="L2965" s="13"/>
      <c r="M2965" s="10">
        <v>0</v>
      </c>
      <c r="N2965" s="14">
        <f>Table1[[#This Row],[DC_STM/DC_NS]]+Table1[[#This Row],[DC_LPS/DC_NS]]</f>
        <v>0</v>
      </c>
      <c r="O2965" s="6"/>
      <c r="P2965" s="6"/>
      <c r="Q2965" s="6"/>
      <c r="R2965" s="7"/>
      <c r="S2965" s="16"/>
      <c r="T2965" s="9"/>
      <c r="U2965" s="10">
        <v>0</v>
      </c>
      <c r="V2965" s="11"/>
      <c r="W2965" s="17"/>
      <c r="X2965" s="13"/>
      <c r="Y2965" s="10">
        <v>0</v>
      </c>
      <c r="Z2965" s="18">
        <f>Table1[[#This Row],[Mφ_STM/Mφ_NS]]+Table1[[#This Row],[Mφ_LPS/Mφ_NS]]</f>
        <v>0</v>
      </c>
    </row>
    <row r="2966" spans="1:26" x14ac:dyDescent="0.25">
      <c r="A2966" s="5" t="s">
        <v>9149</v>
      </c>
      <c r="B2966" s="15" t="s">
        <v>9150</v>
      </c>
      <c r="C2966" s="6"/>
      <c r="D2966" s="6"/>
      <c r="E2966" s="6"/>
      <c r="F2966" s="7"/>
      <c r="G2966" s="8"/>
      <c r="H2966" s="9"/>
      <c r="I2966" s="10">
        <v>0</v>
      </c>
      <c r="J2966" s="11"/>
      <c r="K2966" s="12"/>
      <c r="L2966" s="13"/>
      <c r="M2966" s="10">
        <v>0</v>
      </c>
      <c r="N2966" s="14">
        <f>Table1[[#This Row],[DC_STM/DC_NS]]+Table1[[#This Row],[DC_LPS/DC_NS]]</f>
        <v>0</v>
      </c>
      <c r="O2966" s="6">
        <v>1</v>
      </c>
      <c r="P2966" s="6">
        <v>1</v>
      </c>
      <c r="Q2966" s="6">
        <v>168292.359375</v>
      </c>
      <c r="R2966" s="7"/>
      <c r="S2966" s="16"/>
      <c r="T2966" s="9"/>
      <c r="U2966" s="10">
        <v>0</v>
      </c>
      <c r="V2966" s="11"/>
      <c r="W2966" s="17"/>
      <c r="X2966" s="13"/>
      <c r="Y2966" s="10">
        <v>0</v>
      </c>
      <c r="Z2966" s="18">
        <f>Table1[[#This Row],[Mφ_STM/Mφ_NS]]+Table1[[#This Row],[Mφ_LPS/Mφ_NS]]</f>
        <v>0</v>
      </c>
    </row>
    <row r="2967" spans="1:26" x14ac:dyDescent="0.25">
      <c r="A2967" s="5" t="s">
        <v>9151</v>
      </c>
      <c r="B2967" s="15" t="s">
        <v>9152</v>
      </c>
      <c r="C2967" s="6"/>
      <c r="D2967" s="6"/>
      <c r="E2967" s="6"/>
      <c r="F2967" s="7"/>
      <c r="G2967" s="8"/>
      <c r="H2967" s="9"/>
      <c r="I2967" s="10">
        <v>0</v>
      </c>
      <c r="J2967" s="11"/>
      <c r="K2967" s="12"/>
      <c r="L2967" s="13"/>
      <c r="M2967" s="10">
        <v>0</v>
      </c>
      <c r="N2967" s="14">
        <f>Table1[[#This Row],[DC_STM/DC_NS]]+Table1[[#This Row],[DC_LPS/DC_NS]]</f>
        <v>0</v>
      </c>
      <c r="O2967" s="6">
        <v>1</v>
      </c>
      <c r="P2967" s="6">
        <v>1</v>
      </c>
      <c r="Q2967" s="6">
        <v>0</v>
      </c>
      <c r="R2967" s="7"/>
      <c r="S2967" s="16"/>
      <c r="T2967" s="9"/>
      <c r="U2967" s="10">
        <v>0</v>
      </c>
      <c r="V2967" s="11"/>
      <c r="W2967" s="17"/>
      <c r="X2967" s="13"/>
      <c r="Y2967" s="10">
        <v>0</v>
      </c>
      <c r="Z2967" s="18">
        <f>Table1[[#This Row],[Mφ_STM/Mφ_NS]]+Table1[[#This Row],[Mφ_LPS/Mφ_NS]]</f>
        <v>0</v>
      </c>
    </row>
    <row r="2968" spans="1:26" x14ac:dyDescent="0.25">
      <c r="A2968" s="5" t="s">
        <v>9153</v>
      </c>
      <c r="B2968" s="15" t="s">
        <v>9154</v>
      </c>
      <c r="C2968" s="6"/>
      <c r="D2968" s="6"/>
      <c r="E2968" s="6"/>
      <c r="F2968" s="7"/>
      <c r="G2968" s="8"/>
      <c r="H2968" s="9"/>
      <c r="I2968" s="10">
        <v>0</v>
      </c>
      <c r="J2968" s="11"/>
      <c r="K2968" s="12"/>
      <c r="L2968" s="13"/>
      <c r="M2968" s="10">
        <v>0</v>
      </c>
      <c r="N2968" s="14">
        <f>Table1[[#This Row],[DC_STM/DC_NS]]+Table1[[#This Row],[DC_LPS/DC_NS]]</f>
        <v>0</v>
      </c>
      <c r="O2968" s="6">
        <v>1</v>
      </c>
      <c r="P2968" s="6">
        <v>1</v>
      </c>
      <c r="Q2968" s="6">
        <v>1090526.85546875</v>
      </c>
      <c r="R2968" s="7"/>
      <c r="S2968" s="16"/>
      <c r="T2968" s="9"/>
      <c r="U2968" s="10">
        <v>0</v>
      </c>
      <c r="V2968" s="11"/>
      <c r="W2968" s="17"/>
      <c r="X2968" s="13"/>
      <c r="Y2968" s="10">
        <v>0</v>
      </c>
      <c r="Z2968" s="18">
        <f>Table1[[#This Row],[Mφ_STM/Mφ_NS]]+Table1[[#This Row],[Mφ_LPS/Mφ_NS]]</f>
        <v>0</v>
      </c>
    </row>
    <row r="2969" spans="1:26" x14ac:dyDescent="0.25">
      <c r="A2969" s="5" t="s">
        <v>9155</v>
      </c>
      <c r="B2969" s="15" t="s">
        <v>9156</v>
      </c>
      <c r="C2969" s="6"/>
      <c r="D2969" s="6"/>
      <c r="E2969" s="6"/>
      <c r="F2969" s="7"/>
      <c r="G2969" s="8"/>
      <c r="H2969" s="9"/>
      <c r="I2969" s="10">
        <v>0</v>
      </c>
      <c r="J2969" s="11"/>
      <c r="K2969" s="12"/>
      <c r="L2969" s="13"/>
      <c r="M2969" s="10">
        <v>0</v>
      </c>
      <c r="N2969" s="14">
        <f>Table1[[#This Row],[DC_STM/DC_NS]]+Table1[[#This Row],[DC_LPS/DC_NS]]</f>
        <v>0</v>
      </c>
      <c r="O2969" s="6">
        <v>1</v>
      </c>
      <c r="P2969" s="6">
        <v>1</v>
      </c>
      <c r="Q2969" s="6">
        <v>3501493.8515625</v>
      </c>
      <c r="R2969" s="7">
        <v>0.01</v>
      </c>
      <c r="S2969" s="16" t="s">
        <v>34</v>
      </c>
      <c r="T2969" s="9"/>
      <c r="U2969" s="10">
        <v>1</v>
      </c>
      <c r="V2969" s="11">
        <v>0.01</v>
      </c>
      <c r="W2969" s="17" t="s">
        <v>34</v>
      </c>
      <c r="X2969" s="13"/>
      <c r="Y2969" s="10">
        <v>1</v>
      </c>
      <c r="Z2969" s="18">
        <f>Table1[[#This Row],[Mφ_STM/Mφ_NS]]+Table1[[#This Row],[Mφ_LPS/Mφ_NS]]</f>
        <v>0.02</v>
      </c>
    </row>
    <row r="2970" spans="1:26" x14ac:dyDescent="0.25">
      <c r="A2970" s="5" t="s">
        <v>9157</v>
      </c>
      <c r="B2970" s="15" t="s">
        <v>9158</v>
      </c>
      <c r="C2970" s="6"/>
      <c r="D2970" s="6"/>
      <c r="E2970" s="6"/>
      <c r="F2970" s="7"/>
      <c r="G2970" s="8"/>
      <c r="H2970" s="9"/>
      <c r="I2970" s="10">
        <v>0</v>
      </c>
      <c r="J2970" s="11"/>
      <c r="K2970" s="12"/>
      <c r="L2970" s="13"/>
      <c r="M2970" s="10">
        <v>0</v>
      </c>
      <c r="N2970" s="14">
        <f>Table1[[#This Row],[DC_STM/DC_NS]]+Table1[[#This Row],[DC_LPS/DC_NS]]</f>
        <v>0</v>
      </c>
      <c r="O2970" s="6">
        <v>1</v>
      </c>
      <c r="P2970" s="6">
        <v>1</v>
      </c>
      <c r="Q2970" s="6">
        <v>13074238</v>
      </c>
      <c r="R2970" s="7"/>
      <c r="S2970" s="16"/>
      <c r="T2970" s="9"/>
      <c r="U2970" s="10">
        <v>0</v>
      </c>
      <c r="V2970" s="11"/>
      <c r="W2970" s="17"/>
      <c r="X2970" s="13"/>
      <c r="Y2970" s="10">
        <v>0</v>
      </c>
      <c r="Z2970" s="18">
        <f>Table1[[#This Row],[Mφ_STM/Mφ_NS]]+Table1[[#This Row],[Mφ_LPS/Mφ_NS]]</f>
        <v>0</v>
      </c>
    </row>
    <row r="2971" spans="1:26" x14ac:dyDescent="0.25">
      <c r="A2971" s="5" t="s">
        <v>9159</v>
      </c>
      <c r="B2971" s="15" t="s">
        <v>9160</v>
      </c>
      <c r="C2971" s="6">
        <v>1</v>
      </c>
      <c r="D2971" s="6">
        <v>1</v>
      </c>
      <c r="E2971" s="6">
        <v>793333.8125</v>
      </c>
      <c r="F2971" s="7"/>
      <c r="G2971" s="8"/>
      <c r="H2971" s="9"/>
      <c r="I2971" s="10">
        <v>0</v>
      </c>
      <c r="J2971" s="11"/>
      <c r="K2971" s="12"/>
      <c r="L2971" s="13"/>
      <c r="M2971" s="10">
        <v>0</v>
      </c>
      <c r="N2971" s="14">
        <f>Table1[[#This Row],[DC_STM/DC_NS]]+Table1[[#This Row],[DC_LPS/DC_NS]]</f>
        <v>0</v>
      </c>
      <c r="O2971" s="6"/>
      <c r="P2971" s="6"/>
      <c r="Q2971" s="6"/>
      <c r="R2971" s="7"/>
      <c r="S2971" s="16"/>
      <c r="T2971" s="9"/>
      <c r="U2971" s="10">
        <v>0</v>
      </c>
      <c r="V2971" s="11"/>
      <c r="W2971" s="17"/>
      <c r="X2971" s="13"/>
      <c r="Y2971" s="10">
        <v>0</v>
      </c>
      <c r="Z2971" s="18">
        <f>Table1[[#This Row],[Mφ_STM/Mφ_NS]]+Table1[[#This Row],[Mφ_LPS/Mφ_NS]]</f>
        <v>0</v>
      </c>
    </row>
    <row r="2972" spans="1:26" x14ac:dyDescent="0.25">
      <c r="A2972" s="5" t="s">
        <v>9161</v>
      </c>
      <c r="B2972" s="15" t="s">
        <v>9162</v>
      </c>
      <c r="C2972" s="6">
        <v>1</v>
      </c>
      <c r="D2972" s="6">
        <v>1</v>
      </c>
      <c r="E2972" s="6">
        <v>9692366.78125</v>
      </c>
      <c r="F2972" s="7"/>
      <c r="G2972" s="8"/>
      <c r="H2972" s="9"/>
      <c r="I2972" s="10">
        <v>0</v>
      </c>
      <c r="J2972" s="11"/>
      <c r="K2972" s="12"/>
      <c r="L2972" s="13"/>
      <c r="M2972" s="10">
        <v>0</v>
      </c>
      <c r="N2972" s="14">
        <f>Table1[[#This Row],[DC_STM/DC_NS]]+Table1[[#This Row],[DC_LPS/DC_NS]]</f>
        <v>0</v>
      </c>
      <c r="O2972" s="6"/>
      <c r="P2972" s="6"/>
      <c r="Q2972" s="6"/>
      <c r="R2972" s="7"/>
      <c r="S2972" s="16"/>
      <c r="T2972" s="9"/>
      <c r="U2972" s="10">
        <v>0</v>
      </c>
      <c r="V2972" s="11"/>
      <c r="W2972" s="17"/>
      <c r="X2972" s="13"/>
      <c r="Y2972" s="10">
        <v>0</v>
      </c>
      <c r="Z2972" s="18">
        <f>Table1[[#This Row],[Mφ_STM/Mφ_NS]]+Table1[[#This Row],[Mφ_LPS/Mφ_NS]]</f>
        <v>0</v>
      </c>
    </row>
    <row r="2973" spans="1:26" x14ac:dyDescent="0.25">
      <c r="A2973" s="5" t="s">
        <v>9163</v>
      </c>
      <c r="B2973" s="15" t="s">
        <v>9164</v>
      </c>
      <c r="C2973" s="6">
        <v>1</v>
      </c>
      <c r="D2973" s="6">
        <v>2</v>
      </c>
      <c r="E2973" s="6">
        <v>2134090.6875</v>
      </c>
      <c r="F2973" s="7"/>
      <c r="G2973" s="8"/>
      <c r="H2973" s="9"/>
      <c r="I2973" s="10">
        <v>0</v>
      </c>
      <c r="J2973" s="11"/>
      <c r="K2973" s="12"/>
      <c r="L2973" s="13"/>
      <c r="M2973" s="10">
        <v>0</v>
      </c>
      <c r="N2973" s="14">
        <f>Table1[[#This Row],[DC_STM/DC_NS]]+Table1[[#This Row],[DC_LPS/DC_NS]]</f>
        <v>0</v>
      </c>
      <c r="O2973" s="6"/>
      <c r="P2973" s="6"/>
      <c r="Q2973" s="6"/>
      <c r="R2973" s="7"/>
      <c r="S2973" s="16"/>
      <c r="T2973" s="9"/>
      <c r="U2973" s="10">
        <v>0</v>
      </c>
      <c r="V2973" s="11"/>
      <c r="W2973" s="17"/>
      <c r="X2973" s="13"/>
      <c r="Y2973" s="10">
        <v>0</v>
      </c>
      <c r="Z2973" s="18">
        <f>Table1[[#This Row],[Mφ_STM/Mφ_NS]]+Table1[[#This Row],[Mφ_LPS/Mφ_NS]]</f>
        <v>0</v>
      </c>
    </row>
    <row r="2974" spans="1:26" x14ac:dyDescent="0.25">
      <c r="A2974" s="5" t="s">
        <v>9165</v>
      </c>
      <c r="B2974" s="15" t="s">
        <v>9166</v>
      </c>
      <c r="C2974" s="6">
        <v>1</v>
      </c>
      <c r="D2974" s="6">
        <v>1</v>
      </c>
      <c r="E2974" s="6">
        <v>1234640.19921875</v>
      </c>
      <c r="F2974" s="7"/>
      <c r="G2974" s="8"/>
      <c r="H2974" s="9"/>
      <c r="I2974" s="10">
        <v>0</v>
      </c>
      <c r="J2974" s="11"/>
      <c r="K2974" s="12"/>
      <c r="L2974" s="13"/>
      <c r="M2974" s="10">
        <v>0</v>
      </c>
      <c r="N2974" s="14">
        <f>Table1[[#This Row],[DC_STM/DC_NS]]+Table1[[#This Row],[DC_LPS/DC_NS]]</f>
        <v>0</v>
      </c>
      <c r="O2974" s="6"/>
      <c r="P2974" s="6"/>
      <c r="Q2974" s="6"/>
      <c r="R2974" s="7"/>
      <c r="S2974" s="16"/>
      <c r="T2974" s="9"/>
      <c r="U2974" s="10">
        <v>0</v>
      </c>
      <c r="V2974" s="11"/>
      <c r="W2974" s="17"/>
      <c r="X2974" s="13"/>
      <c r="Y2974" s="10">
        <v>0</v>
      </c>
      <c r="Z2974" s="18">
        <f>Table1[[#This Row],[Mφ_STM/Mφ_NS]]+Table1[[#This Row],[Mφ_LPS/Mφ_NS]]</f>
        <v>0</v>
      </c>
    </row>
    <row r="2975" spans="1:26" x14ac:dyDescent="0.25">
      <c r="A2975" s="5" t="s">
        <v>9167</v>
      </c>
      <c r="B2975" s="15" t="s">
        <v>9168</v>
      </c>
      <c r="C2975" s="6"/>
      <c r="D2975" s="6"/>
      <c r="E2975" s="6"/>
      <c r="F2975" s="7"/>
      <c r="G2975" s="8"/>
      <c r="H2975" s="9"/>
      <c r="I2975" s="10">
        <v>0</v>
      </c>
      <c r="J2975" s="11"/>
      <c r="K2975" s="12"/>
      <c r="L2975" s="13"/>
      <c r="M2975" s="10">
        <v>0</v>
      </c>
      <c r="N2975" s="14">
        <f>Table1[[#This Row],[DC_STM/DC_NS]]+Table1[[#This Row],[DC_LPS/DC_NS]]</f>
        <v>0</v>
      </c>
      <c r="O2975" s="6">
        <v>1</v>
      </c>
      <c r="P2975" s="6">
        <v>1</v>
      </c>
      <c r="Q2975" s="6">
        <v>0</v>
      </c>
      <c r="R2975" s="7"/>
      <c r="S2975" s="16"/>
      <c r="T2975" s="9"/>
      <c r="U2975" s="10">
        <v>0</v>
      </c>
      <c r="V2975" s="11"/>
      <c r="W2975" s="17"/>
      <c r="X2975" s="13"/>
      <c r="Y2975" s="10">
        <v>0</v>
      </c>
      <c r="Z2975" s="18">
        <f>Table1[[#This Row],[Mφ_STM/Mφ_NS]]+Table1[[#This Row],[Mφ_LPS/Mφ_NS]]</f>
        <v>0</v>
      </c>
    </row>
    <row r="2976" spans="1:26" x14ac:dyDescent="0.25">
      <c r="A2976" s="5" t="s">
        <v>9169</v>
      </c>
      <c r="B2976" s="15" t="s">
        <v>9170</v>
      </c>
      <c r="C2976" s="6">
        <v>1</v>
      </c>
      <c r="D2976" s="6">
        <v>1</v>
      </c>
      <c r="E2976" s="6">
        <v>0</v>
      </c>
      <c r="F2976" s="7"/>
      <c r="G2976" s="8"/>
      <c r="H2976" s="9"/>
      <c r="I2976" s="10">
        <v>0</v>
      </c>
      <c r="J2976" s="11"/>
      <c r="K2976" s="12"/>
      <c r="L2976" s="13"/>
      <c r="M2976" s="10">
        <v>0</v>
      </c>
      <c r="N2976" s="14">
        <f>Table1[[#This Row],[DC_STM/DC_NS]]+Table1[[#This Row],[DC_LPS/DC_NS]]</f>
        <v>0</v>
      </c>
      <c r="O2976" s="6"/>
      <c r="P2976" s="6"/>
      <c r="Q2976" s="6"/>
      <c r="R2976" s="7"/>
      <c r="S2976" s="16"/>
      <c r="T2976" s="9"/>
      <c r="U2976" s="10">
        <v>0</v>
      </c>
      <c r="V2976" s="11"/>
      <c r="W2976" s="17"/>
      <c r="X2976" s="13"/>
      <c r="Y2976" s="10">
        <v>0</v>
      </c>
      <c r="Z2976" s="18">
        <f>Table1[[#This Row],[Mφ_STM/Mφ_NS]]+Table1[[#This Row],[Mφ_LPS/Mφ_NS]]</f>
        <v>0</v>
      </c>
    </row>
    <row r="2977" spans="1:26" x14ac:dyDescent="0.25">
      <c r="A2977" s="5" t="s">
        <v>9171</v>
      </c>
      <c r="B2977" s="15" t="s">
        <v>9172</v>
      </c>
      <c r="C2977" s="6"/>
      <c r="D2977" s="6"/>
      <c r="E2977" s="6"/>
      <c r="F2977" s="7"/>
      <c r="G2977" s="8"/>
      <c r="H2977" s="9"/>
      <c r="I2977" s="10">
        <v>0</v>
      </c>
      <c r="J2977" s="11"/>
      <c r="K2977" s="12"/>
      <c r="L2977" s="13"/>
      <c r="M2977" s="10">
        <v>0</v>
      </c>
      <c r="N2977" s="14">
        <f>Table1[[#This Row],[DC_STM/DC_NS]]+Table1[[#This Row],[DC_LPS/DC_NS]]</f>
        <v>0</v>
      </c>
      <c r="O2977" s="6">
        <v>1</v>
      </c>
      <c r="P2977" s="6">
        <v>1</v>
      </c>
      <c r="Q2977" s="6">
        <v>286913.84375</v>
      </c>
      <c r="R2977" s="7"/>
      <c r="S2977" s="16"/>
      <c r="T2977" s="9"/>
      <c r="U2977" s="10">
        <v>0</v>
      </c>
      <c r="V2977" s="11"/>
      <c r="W2977" s="17"/>
      <c r="X2977" s="13"/>
      <c r="Y2977" s="10">
        <v>0</v>
      </c>
      <c r="Z2977" s="18">
        <f>Table1[[#This Row],[Mφ_STM/Mφ_NS]]+Table1[[#This Row],[Mφ_LPS/Mφ_NS]]</f>
        <v>0</v>
      </c>
    </row>
    <row r="2978" spans="1:26" x14ac:dyDescent="0.25">
      <c r="A2978" s="5" t="s">
        <v>9173</v>
      </c>
      <c r="B2978" s="15" t="s">
        <v>9174</v>
      </c>
      <c r="C2978" s="6">
        <v>2</v>
      </c>
      <c r="D2978" s="6">
        <v>38</v>
      </c>
      <c r="E2978" s="6">
        <v>5724495.27197266</v>
      </c>
      <c r="F2978" s="7">
        <v>1.26432341873258</v>
      </c>
      <c r="G2978" s="8" t="s">
        <v>8716</v>
      </c>
      <c r="H2978" s="9">
        <v>69.546705126002706</v>
      </c>
      <c r="I2978" s="10">
        <v>13</v>
      </c>
      <c r="J2978" s="11">
        <v>0.72294053868633901</v>
      </c>
      <c r="K2978" s="12" t="s">
        <v>8716</v>
      </c>
      <c r="L2978" s="13">
        <v>64.314822616792398</v>
      </c>
      <c r="M2978" s="10">
        <v>13</v>
      </c>
      <c r="N2978" s="14">
        <f>Table1[[#This Row],[DC_STM/DC_NS]]+Table1[[#This Row],[DC_LPS/DC_NS]]</f>
        <v>1.987263957418919</v>
      </c>
      <c r="O2978" s="6">
        <v>1</v>
      </c>
      <c r="P2978" s="6">
        <v>39</v>
      </c>
      <c r="Q2978" s="6">
        <v>4450257.7819010401</v>
      </c>
      <c r="R2978" s="7">
        <v>14.280400609626</v>
      </c>
      <c r="S2978" s="16" t="s">
        <v>9175</v>
      </c>
      <c r="T2978" s="9">
        <v>119.38254943582901</v>
      </c>
      <c r="U2978" s="10">
        <v>11</v>
      </c>
      <c r="V2978" s="11">
        <v>1.3664785424158401</v>
      </c>
      <c r="W2978" s="17" t="s">
        <v>9175</v>
      </c>
      <c r="X2978" s="13">
        <v>70.227991651838707</v>
      </c>
      <c r="Y2978" s="10">
        <v>11</v>
      </c>
      <c r="Z2978" s="18">
        <f>Table1[[#This Row],[Mφ_STM/Mφ_NS]]+Table1[[#This Row],[Mφ_LPS/Mφ_NS]]</f>
        <v>15.646879152041841</v>
      </c>
    </row>
    <row r="2979" spans="1:26" x14ac:dyDescent="0.25">
      <c r="A2979" s="5" t="s">
        <v>9176</v>
      </c>
      <c r="B2979" s="15" t="s">
        <v>9177</v>
      </c>
      <c r="C2979" s="6"/>
      <c r="D2979" s="6"/>
      <c r="E2979" s="6"/>
      <c r="F2979" s="7"/>
      <c r="G2979" s="8"/>
      <c r="H2979" s="9"/>
      <c r="I2979" s="10">
        <v>0</v>
      </c>
      <c r="J2979" s="11"/>
      <c r="K2979" s="12"/>
      <c r="L2979" s="13"/>
      <c r="M2979" s="10">
        <v>0</v>
      </c>
      <c r="N2979" s="14">
        <f>Table1[[#This Row],[DC_STM/DC_NS]]+Table1[[#This Row],[DC_LPS/DC_NS]]</f>
        <v>0</v>
      </c>
      <c r="O2979" s="6">
        <v>4</v>
      </c>
      <c r="P2979" s="6">
        <v>54</v>
      </c>
      <c r="Q2979" s="6">
        <v>4827074.5623372402</v>
      </c>
      <c r="R2979" s="7">
        <v>3.0431690178862598</v>
      </c>
      <c r="S2979" s="16" t="s">
        <v>9178</v>
      </c>
      <c r="T2979" s="9">
        <v>92.241948204146894</v>
      </c>
      <c r="U2979" s="10">
        <v>27</v>
      </c>
      <c r="V2979" s="11">
        <v>0.59725965956753002</v>
      </c>
      <c r="W2979" s="17" t="s">
        <v>9179</v>
      </c>
      <c r="X2979" s="13">
        <v>57.572815242895601</v>
      </c>
      <c r="Y2979" s="10">
        <v>23</v>
      </c>
      <c r="Z2979" s="18">
        <f>Table1[[#This Row],[Mφ_STM/Mφ_NS]]+Table1[[#This Row],[Mφ_LPS/Mφ_NS]]</f>
        <v>3.64042867745379</v>
      </c>
    </row>
    <row r="2980" spans="1:26" x14ac:dyDescent="0.25">
      <c r="A2980" s="5" t="s">
        <v>9180</v>
      </c>
      <c r="B2980" s="15" t="s">
        <v>9181</v>
      </c>
      <c r="C2980" s="6"/>
      <c r="D2980" s="6"/>
      <c r="E2980" s="6"/>
      <c r="F2980" s="7"/>
      <c r="G2980" s="8"/>
      <c r="H2980" s="9"/>
      <c r="I2980" s="10">
        <v>0</v>
      </c>
      <c r="J2980" s="11"/>
      <c r="K2980" s="12"/>
      <c r="L2980" s="13"/>
      <c r="M2980" s="10">
        <v>0</v>
      </c>
      <c r="N2980" s="14">
        <f>Table1[[#This Row],[DC_STM/DC_NS]]+Table1[[#This Row],[DC_LPS/DC_NS]]</f>
        <v>0</v>
      </c>
      <c r="O2980" s="6">
        <v>1</v>
      </c>
      <c r="P2980" s="6">
        <v>19</v>
      </c>
      <c r="Q2980" s="6">
        <v>6675729.7047525998</v>
      </c>
      <c r="R2980" s="7"/>
      <c r="S2980" s="16"/>
      <c r="T2980" s="9"/>
      <c r="U2980" s="10">
        <v>0</v>
      </c>
      <c r="V2980" s="11"/>
      <c r="W2980" s="17"/>
      <c r="X2980" s="13"/>
      <c r="Y2980" s="10">
        <v>0</v>
      </c>
      <c r="Z2980" s="18">
        <f>Table1[[#This Row],[Mφ_STM/Mφ_NS]]+Table1[[#This Row],[Mφ_LPS/Mφ_NS]]</f>
        <v>0</v>
      </c>
    </row>
    <row r="2981" spans="1:26" x14ac:dyDescent="0.25">
      <c r="A2981" s="15" t="s">
        <v>9182</v>
      </c>
      <c r="B2981" s="15" t="s">
        <v>9183</v>
      </c>
      <c r="C2981" s="6">
        <v>19</v>
      </c>
      <c r="D2981" s="6">
        <v>444</v>
      </c>
      <c r="E2981" s="6">
        <v>116596551.744032</v>
      </c>
      <c r="F2981" s="7">
        <v>1.0455647343077299</v>
      </c>
      <c r="G2981" s="8" t="s">
        <v>9184</v>
      </c>
      <c r="H2981" s="9">
        <v>93.841391873598297</v>
      </c>
      <c r="I2981" s="10">
        <v>181</v>
      </c>
      <c r="J2981" s="11">
        <v>0.84939010727656505</v>
      </c>
      <c r="K2981" s="12" t="s">
        <v>9185</v>
      </c>
      <c r="L2981" s="13">
        <v>54.392460929369399</v>
      </c>
      <c r="M2981" s="10">
        <v>185</v>
      </c>
      <c r="N2981" s="14">
        <f>Table1[[#This Row],[DC_STM/DC_NS]]+Table1[[#This Row],[DC_LPS/DC_NS]]</f>
        <v>1.8949548415842949</v>
      </c>
      <c r="O2981" s="6">
        <v>12</v>
      </c>
      <c r="P2981" s="6">
        <v>184</v>
      </c>
      <c r="Q2981" s="6">
        <v>19722517.7246636</v>
      </c>
      <c r="R2981" s="7">
        <v>8.6064278711917002</v>
      </c>
      <c r="S2981" s="16" t="s">
        <v>9186</v>
      </c>
      <c r="T2981" s="9">
        <v>122.480869112219</v>
      </c>
      <c r="U2981" s="10">
        <v>84</v>
      </c>
      <c r="V2981" s="11">
        <v>0.83936463571416597</v>
      </c>
      <c r="W2981" s="17" t="s">
        <v>9187</v>
      </c>
      <c r="X2981" s="13">
        <v>61.365903535647199</v>
      </c>
      <c r="Y2981" s="10">
        <v>84</v>
      </c>
      <c r="Z2981" s="18">
        <f>Table1[[#This Row],[Mφ_STM/Mφ_NS]]+Table1[[#This Row],[Mφ_LPS/Mφ_NS]]</f>
        <v>9.4457925069058657</v>
      </c>
    </row>
    <row r="2982" spans="1:26" x14ac:dyDescent="0.25">
      <c r="A2982" s="5" t="s">
        <v>9188</v>
      </c>
      <c r="B2982" s="15" t="s">
        <v>9189</v>
      </c>
      <c r="C2982" s="6"/>
      <c r="D2982" s="6"/>
      <c r="E2982" s="6"/>
      <c r="F2982" s="7"/>
      <c r="G2982" s="8"/>
      <c r="H2982" s="9"/>
      <c r="I2982" s="10">
        <v>0</v>
      </c>
      <c r="J2982" s="11"/>
      <c r="K2982" s="12"/>
      <c r="L2982" s="13"/>
      <c r="M2982" s="10">
        <v>0</v>
      </c>
      <c r="N2982" s="14">
        <f>Table1[[#This Row],[DC_STM/DC_NS]]+Table1[[#This Row],[DC_LPS/DC_NS]]</f>
        <v>0</v>
      </c>
      <c r="O2982" s="6">
        <v>1</v>
      </c>
      <c r="P2982" s="6">
        <v>147</v>
      </c>
      <c r="Q2982" s="6">
        <v>61829952.488620304</v>
      </c>
      <c r="R2982" s="7"/>
      <c r="S2982" s="16"/>
      <c r="T2982" s="9"/>
      <c r="U2982" s="10">
        <v>0</v>
      </c>
      <c r="V2982" s="11"/>
      <c r="W2982" s="17"/>
      <c r="X2982" s="13"/>
      <c r="Y2982" s="10">
        <v>0</v>
      </c>
      <c r="Z2982" s="18">
        <f>Table1[[#This Row],[Mφ_STM/Mφ_NS]]+Table1[[#This Row],[Mφ_LPS/Mφ_NS]]</f>
        <v>0</v>
      </c>
    </row>
    <row r="2983" spans="1:26" x14ac:dyDescent="0.25">
      <c r="A2983" s="5" t="s">
        <v>9190</v>
      </c>
      <c r="B2983" s="15" t="s">
        <v>9191</v>
      </c>
      <c r="C2983" s="6"/>
      <c r="D2983" s="6"/>
      <c r="E2983" s="6"/>
      <c r="F2983" s="7"/>
      <c r="G2983" s="8"/>
      <c r="H2983" s="9"/>
      <c r="I2983" s="10">
        <v>0</v>
      </c>
      <c r="J2983" s="11"/>
      <c r="K2983" s="12"/>
      <c r="L2983" s="13"/>
      <c r="M2983" s="10">
        <v>0</v>
      </c>
      <c r="N2983" s="14">
        <f>Table1[[#This Row],[DC_STM/DC_NS]]+Table1[[#This Row],[DC_LPS/DC_NS]]</f>
        <v>0</v>
      </c>
      <c r="O2983" s="6">
        <v>7</v>
      </c>
      <c r="P2983" s="6">
        <v>24</v>
      </c>
      <c r="Q2983" s="6">
        <v>1734796.4724222801</v>
      </c>
      <c r="R2983" s="7">
        <v>34.937516626758303</v>
      </c>
      <c r="S2983" s="16" t="s">
        <v>9192</v>
      </c>
      <c r="T2983" s="9">
        <v>130.087615679675</v>
      </c>
      <c r="U2983" s="10">
        <v>10</v>
      </c>
      <c r="V2983" s="11">
        <v>25.130818847707801</v>
      </c>
      <c r="W2983" s="17" t="s">
        <v>9192</v>
      </c>
      <c r="X2983" s="13">
        <v>180.788079774208</v>
      </c>
      <c r="Y2983" s="10">
        <v>10</v>
      </c>
      <c r="Z2983" s="18">
        <f>Table1[[#This Row],[Mφ_STM/Mφ_NS]]+Table1[[#This Row],[Mφ_LPS/Mφ_NS]]</f>
        <v>60.068335474466103</v>
      </c>
    </row>
    <row r="2984" spans="1:26" x14ac:dyDescent="0.25">
      <c r="A2984" s="5" t="s">
        <v>9193</v>
      </c>
      <c r="B2984" s="15" t="s">
        <v>9194</v>
      </c>
      <c r="C2984" s="6">
        <v>1</v>
      </c>
      <c r="D2984" s="6">
        <v>3</v>
      </c>
      <c r="E2984" s="6">
        <v>1465553.1669921901</v>
      </c>
      <c r="F2984" s="7">
        <v>0.01</v>
      </c>
      <c r="G2984" s="8" t="s">
        <v>960</v>
      </c>
      <c r="H2984" s="9">
        <v>0</v>
      </c>
      <c r="I2984" s="10">
        <v>2</v>
      </c>
      <c r="J2984" s="11">
        <v>0.01</v>
      </c>
      <c r="K2984" s="12" t="s">
        <v>960</v>
      </c>
      <c r="L2984" s="13">
        <v>0</v>
      </c>
      <c r="M2984" s="10">
        <v>2</v>
      </c>
      <c r="N2984" s="14">
        <f>Table1[[#This Row],[DC_STM/DC_NS]]+Table1[[#This Row],[DC_LPS/DC_NS]]</f>
        <v>0.02</v>
      </c>
      <c r="O2984" s="6"/>
      <c r="P2984" s="6"/>
      <c r="Q2984" s="6"/>
      <c r="R2984" s="7"/>
      <c r="S2984" s="16"/>
      <c r="T2984" s="9"/>
      <c r="U2984" s="10">
        <v>0</v>
      </c>
      <c r="V2984" s="11"/>
      <c r="W2984" s="17"/>
      <c r="X2984" s="13"/>
      <c r="Y2984" s="10">
        <v>0</v>
      </c>
      <c r="Z2984" s="18">
        <f>Table1[[#This Row],[Mφ_STM/Mφ_NS]]+Table1[[#This Row],[Mφ_LPS/Mφ_NS]]</f>
        <v>0</v>
      </c>
    </row>
    <row r="2985" spans="1:26" x14ac:dyDescent="0.25">
      <c r="A2985" s="5" t="s">
        <v>9195</v>
      </c>
      <c r="B2985" s="15" t="s">
        <v>9196</v>
      </c>
      <c r="C2985" s="6">
        <v>6</v>
      </c>
      <c r="D2985" s="6">
        <v>53</v>
      </c>
      <c r="E2985" s="6">
        <v>13278557.0066189</v>
      </c>
      <c r="F2985" s="7">
        <v>1.01712605257433</v>
      </c>
      <c r="G2985" s="8" t="s">
        <v>9197</v>
      </c>
      <c r="H2985" s="9">
        <v>97.890758535882398</v>
      </c>
      <c r="I2985" s="10">
        <v>29</v>
      </c>
      <c r="J2985" s="11">
        <v>0.76062473534893305</v>
      </c>
      <c r="K2985" s="12" t="s">
        <v>9198</v>
      </c>
      <c r="L2985" s="13">
        <v>80.603494209760498</v>
      </c>
      <c r="M2985" s="10">
        <v>30</v>
      </c>
      <c r="N2985" s="14">
        <f>Table1[[#This Row],[DC_STM/DC_NS]]+Table1[[#This Row],[DC_LPS/DC_NS]]</f>
        <v>1.777750787923263</v>
      </c>
      <c r="O2985" s="6">
        <v>5</v>
      </c>
      <c r="P2985" s="6">
        <v>43</v>
      </c>
      <c r="Q2985" s="6">
        <v>3660771.22406684</v>
      </c>
      <c r="R2985" s="7">
        <v>8.1142573254279995</v>
      </c>
      <c r="S2985" s="16" t="s">
        <v>9199</v>
      </c>
      <c r="T2985" s="9">
        <v>136.75416653423201</v>
      </c>
      <c r="U2985" s="10">
        <v>24</v>
      </c>
      <c r="V2985" s="11">
        <v>2.1590077861942301</v>
      </c>
      <c r="W2985" s="17" t="s">
        <v>9199</v>
      </c>
      <c r="X2985" s="13">
        <v>205.63557884196899</v>
      </c>
      <c r="Y2985" s="10">
        <v>24</v>
      </c>
      <c r="Z2985" s="18">
        <f>Table1[[#This Row],[Mφ_STM/Mφ_NS]]+Table1[[#This Row],[Mφ_LPS/Mφ_NS]]</f>
        <v>10.27326511162223</v>
      </c>
    </row>
    <row r="2986" spans="1:26" x14ac:dyDescent="0.25">
      <c r="A2986" s="5" t="s">
        <v>9200</v>
      </c>
      <c r="B2986" s="15" t="s">
        <v>9201</v>
      </c>
      <c r="C2986" s="6">
        <v>2</v>
      </c>
      <c r="D2986" s="6">
        <v>2</v>
      </c>
      <c r="E2986" s="6">
        <v>5580627.3671875</v>
      </c>
      <c r="F2986" s="7"/>
      <c r="G2986" s="8"/>
      <c r="H2986" s="9"/>
      <c r="I2986" s="10">
        <v>0</v>
      </c>
      <c r="J2986" s="11"/>
      <c r="K2986" s="12"/>
      <c r="L2986" s="13"/>
      <c r="M2986" s="10">
        <v>0</v>
      </c>
      <c r="N2986" s="14">
        <f>Table1[[#This Row],[DC_STM/DC_NS]]+Table1[[#This Row],[DC_LPS/DC_NS]]</f>
        <v>0</v>
      </c>
      <c r="O2986" s="6"/>
      <c r="P2986" s="6"/>
      <c r="Q2986" s="6"/>
      <c r="R2986" s="7"/>
      <c r="S2986" s="16"/>
      <c r="T2986" s="9"/>
      <c r="U2986" s="10">
        <v>0</v>
      </c>
      <c r="V2986" s="11"/>
      <c r="W2986" s="17"/>
      <c r="X2986" s="13"/>
      <c r="Y2986" s="10">
        <v>0</v>
      </c>
      <c r="Z2986" s="18">
        <f>Table1[[#This Row],[Mφ_STM/Mφ_NS]]+Table1[[#This Row],[Mφ_LPS/Mφ_NS]]</f>
        <v>0</v>
      </c>
    </row>
    <row r="2987" spans="1:26" x14ac:dyDescent="0.25">
      <c r="A2987" s="5" t="s">
        <v>9202</v>
      </c>
      <c r="B2987" s="15" t="s">
        <v>9203</v>
      </c>
      <c r="C2987" s="6"/>
      <c r="D2987" s="6"/>
      <c r="E2987" s="6"/>
      <c r="F2987" s="7"/>
      <c r="G2987" s="8"/>
      <c r="H2987" s="9"/>
      <c r="I2987" s="10">
        <v>0</v>
      </c>
      <c r="J2987" s="11"/>
      <c r="K2987" s="12"/>
      <c r="L2987" s="13"/>
      <c r="M2987" s="10">
        <v>0</v>
      </c>
      <c r="N2987" s="14">
        <f>Table1[[#This Row],[DC_STM/DC_NS]]+Table1[[#This Row],[DC_LPS/DC_NS]]</f>
        <v>0</v>
      </c>
      <c r="O2987" s="6">
        <v>1</v>
      </c>
      <c r="P2987" s="6">
        <v>1</v>
      </c>
      <c r="Q2987" s="6">
        <v>37225.96484375</v>
      </c>
      <c r="R2987" s="7"/>
      <c r="S2987" s="16"/>
      <c r="T2987" s="9"/>
      <c r="U2987" s="10">
        <v>0</v>
      </c>
      <c r="V2987" s="11"/>
      <c r="W2987" s="17"/>
      <c r="X2987" s="13"/>
      <c r="Y2987" s="10">
        <v>0</v>
      </c>
      <c r="Z2987" s="18">
        <f>Table1[[#This Row],[Mφ_STM/Mφ_NS]]+Table1[[#This Row],[Mφ_LPS/Mφ_NS]]</f>
        <v>0</v>
      </c>
    </row>
    <row r="2988" spans="1:26" x14ac:dyDescent="0.25">
      <c r="A2988" s="5" t="s">
        <v>9204</v>
      </c>
      <c r="B2988" s="15" t="s">
        <v>9205</v>
      </c>
      <c r="C2988" s="6">
        <v>3</v>
      </c>
      <c r="D2988" s="6">
        <v>22</v>
      </c>
      <c r="E2988" s="6">
        <v>3858245.6273148102</v>
      </c>
      <c r="F2988" s="7">
        <v>2.3863454649835298</v>
      </c>
      <c r="G2988" s="8" t="s">
        <v>9206</v>
      </c>
      <c r="H2988" s="9">
        <v>86.871764711508305</v>
      </c>
      <c r="I2988" s="10">
        <v>4</v>
      </c>
      <c r="J2988" s="11">
        <v>0.150162380884862</v>
      </c>
      <c r="K2988" s="12" t="s">
        <v>9206</v>
      </c>
      <c r="L2988" s="13">
        <v>139.27412935638401</v>
      </c>
      <c r="M2988" s="10">
        <v>4</v>
      </c>
      <c r="N2988" s="14">
        <f>Table1[[#This Row],[DC_STM/DC_NS]]+Table1[[#This Row],[DC_LPS/DC_NS]]</f>
        <v>2.5365078458683916</v>
      </c>
      <c r="O2988" s="6">
        <v>5</v>
      </c>
      <c r="P2988" s="6">
        <v>9</v>
      </c>
      <c r="Q2988" s="6">
        <v>1194820.1816406299</v>
      </c>
      <c r="R2988" s="7">
        <v>52.604975254014803</v>
      </c>
      <c r="S2988" s="16" t="s">
        <v>303</v>
      </c>
      <c r="T2988" s="9">
        <v>127.415109428581</v>
      </c>
      <c r="U2988" s="10">
        <v>2</v>
      </c>
      <c r="V2988" s="11">
        <v>50.005000000000003</v>
      </c>
      <c r="W2988" s="17" t="s">
        <v>303</v>
      </c>
      <c r="X2988" s="13">
        <v>141.393074794206</v>
      </c>
      <c r="Y2988" s="10">
        <v>2</v>
      </c>
      <c r="Z2988" s="18">
        <f>Table1[[#This Row],[Mφ_STM/Mφ_NS]]+Table1[[#This Row],[Mφ_LPS/Mφ_NS]]</f>
        <v>102.60997525401481</v>
      </c>
    </row>
    <row r="2989" spans="1:26" x14ac:dyDescent="0.25">
      <c r="A2989" s="5" t="s">
        <v>9207</v>
      </c>
      <c r="B2989" s="15" t="s">
        <v>9208</v>
      </c>
      <c r="C2989" s="6">
        <v>1</v>
      </c>
      <c r="D2989" s="6">
        <v>1</v>
      </c>
      <c r="E2989" s="6">
        <v>193567.0390625</v>
      </c>
      <c r="F2989" s="7">
        <v>0.01</v>
      </c>
      <c r="G2989" s="8" t="s">
        <v>197</v>
      </c>
      <c r="H2989" s="9"/>
      <c r="I2989" s="10">
        <v>1</v>
      </c>
      <c r="J2989" s="11">
        <v>0.01</v>
      </c>
      <c r="K2989" s="12" t="s">
        <v>197</v>
      </c>
      <c r="L2989" s="13"/>
      <c r="M2989" s="10">
        <v>1</v>
      </c>
      <c r="N2989" s="14">
        <f>Table1[[#This Row],[DC_STM/DC_NS]]+Table1[[#This Row],[DC_LPS/DC_NS]]</f>
        <v>0.02</v>
      </c>
      <c r="O2989" s="6"/>
      <c r="P2989" s="6"/>
      <c r="Q2989" s="6"/>
      <c r="R2989" s="7"/>
      <c r="S2989" s="16"/>
      <c r="T2989" s="9"/>
      <c r="U2989" s="10">
        <v>0</v>
      </c>
      <c r="V2989" s="11"/>
      <c r="W2989" s="17"/>
      <c r="X2989" s="13"/>
      <c r="Y2989" s="10">
        <v>0</v>
      </c>
      <c r="Z2989" s="18">
        <f>Table1[[#This Row],[Mφ_STM/Mφ_NS]]+Table1[[#This Row],[Mφ_LPS/Mφ_NS]]</f>
        <v>0</v>
      </c>
    </row>
    <row r="2990" spans="1:26" x14ac:dyDescent="0.25">
      <c r="A2990" s="5" t="s">
        <v>9209</v>
      </c>
      <c r="B2990" s="15" t="s">
        <v>9210</v>
      </c>
      <c r="C2990" s="6">
        <v>1</v>
      </c>
      <c r="D2990" s="6">
        <v>2</v>
      </c>
      <c r="E2990" s="6">
        <v>2115159.2734375</v>
      </c>
      <c r="F2990" s="7">
        <v>0.01</v>
      </c>
      <c r="G2990" s="8" t="s">
        <v>153</v>
      </c>
      <c r="H2990" s="9"/>
      <c r="I2990" s="10">
        <v>1</v>
      </c>
      <c r="J2990" s="11">
        <v>0.197679218131777</v>
      </c>
      <c r="K2990" s="12" t="s">
        <v>1222</v>
      </c>
      <c r="L2990" s="13">
        <v>134.26727309322101</v>
      </c>
      <c r="M2990" s="10">
        <v>2</v>
      </c>
      <c r="N2990" s="14">
        <f>Table1[[#This Row],[DC_STM/DC_NS]]+Table1[[#This Row],[DC_LPS/DC_NS]]</f>
        <v>0.207679218131777</v>
      </c>
      <c r="O2990" s="6">
        <v>8</v>
      </c>
      <c r="P2990" s="6">
        <v>33</v>
      </c>
      <c r="Q2990" s="6">
        <v>2054503.31941732</v>
      </c>
      <c r="R2990" s="7">
        <v>7.2316593696046203</v>
      </c>
      <c r="S2990" s="16" t="s">
        <v>9211</v>
      </c>
      <c r="T2990" s="9">
        <v>183.64401245739401</v>
      </c>
      <c r="U2990" s="10">
        <v>14</v>
      </c>
      <c r="V2990" s="11">
        <v>0.57214982644023804</v>
      </c>
      <c r="W2990" s="17" t="s">
        <v>9212</v>
      </c>
      <c r="X2990" s="13">
        <v>62.978006957231401</v>
      </c>
      <c r="Y2990" s="10">
        <v>15</v>
      </c>
      <c r="Z2990" s="18">
        <f>Table1[[#This Row],[Mφ_STM/Mφ_NS]]+Table1[[#This Row],[Mφ_LPS/Mφ_NS]]</f>
        <v>7.8038091960448579</v>
      </c>
    </row>
    <row r="2991" spans="1:26" x14ac:dyDescent="0.25">
      <c r="A2991" s="5" t="s">
        <v>9213</v>
      </c>
      <c r="B2991" s="15" t="s">
        <v>9214</v>
      </c>
      <c r="C2991" s="6">
        <v>1</v>
      </c>
      <c r="D2991" s="6">
        <v>27</v>
      </c>
      <c r="E2991" s="6">
        <v>11499110.583360501</v>
      </c>
      <c r="F2991" s="7">
        <v>0.35604823938469299</v>
      </c>
      <c r="G2991" s="8" t="s">
        <v>1174</v>
      </c>
      <c r="H2991" s="9">
        <v>4.46477471725317</v>
      </c>
      <c r="I2991" s="10">
        <v>2</v>
      </c>
      <c r="J2991" s="11">
        <v>0.708248113020575</v>
      </c>
      <c r="K2991" s="12" t="s">
        <v>1174</v>
      </c>
      <c r="L2991" s="13">
        <v>6.3050761986605401</v>
      </c>
      <c r="M2991" s="10">
        <v>2</v>
      </c>
      <c r="N2991" s="14">
        <f>Table1[[#This Row],[DC_STM/DC_NS]]+Table1[[#This Row],[DC_LPS/DC_NS]]</f>
        <v>1.064296352405268</v>
      </c>
      <c r="O2991" s="6"/>
      <c r="P2991" s="6"/>
      <c r="Q2991" s="6"/>
      <c r="R2991" s="7"/>
      <c r="S2991" s="16"/>
      <c r="T2991" s="9"/>
      <c r="U2991" s="10">
        <v>0</v>
      </c>
      <c r="V2991" s="11"/>
      <c r="W2991" s="17"/>
      <c r="X2991" s="13"/>
      <c r="Y2991" s="10">
        <v>0</v>
      </c>
      <c r="Z2991" s="18">
        <f>Table1[[#This Row],[Mφ_STM/Mφ_NS]]+Table1[[#This Row],[Mφ_LPS/Mφ_NS]]</f>
        <v>0</v>
      </c>
    </row>
    <row r="2992" spans="1:26" x14ac:dyDescent="0.25">
      <c r="A2992" s="5" t="s">
        <v>9215</v>
      </c>
      <c r="B2992" s="15" t="s">
        <v>9216</v>
      </c>
      <c r="C2992" s="6">
        <v>8</v>
      </c>
      <c r="D2992" s="6">
        <v>46</v>
      </c>
      <c r="E2992" s="6">
        <v>6249870.4228515597</v>
      </c>
      <c r="F2992" s="7">
        <v>3.2037295368960201</v>
      </c>
      <c r="G2992" s="8" t="s">
        <v>9217</v>
      </c>
      <c r="H2992" s="9">
        <v>185.56086078509699</v>
      </c>
      <c r="I2992" s="10">
        <v>22</v>
      </c>
      <c r="J2992" s="11">
        <v>0.82673691166227403</v>
      </c>
      <c r="K2992" s="12" t="s">
        <v>9218</v>
      </c>
      <c r="L2992" s="13">
        <v>256.64302045814799</v>
      </c>
      <c r="M2992" s="10">
        <v>25</v>
      </c>
      <c r="N2992" s="14">
        <f>Table1[[#This Row],[DC_STM/DC_NS]]+Table1[[#This Row],[DC_LPS/DC_NS]]</f>
        <v>4.0304664485582942</v>
      </c>
      <c r="O2992" s="6">
        <v>5</v>
      </c>
      <c r="P2992" s="6">
        <v>15</v>
      </c>
      <c r="Q2992" s="6">
        <v>1539819.0687500001</v>
      </c>
      <c r="R2992" s="7"/>
      <c r="S2992" s="16"/>
      <c r="T2992" s="9"/>
      <c r="U2992" s="10">
        <v>0</v>
      </c>
      <c r="V2992" s="11"/>
      <c r="W2992" s="17"/>
      <c r="X2992" s="13"/>
      <c r="Y2992" s="10">
        <v>0</v>
      </c>
      <c r="Z2992" s="18">
        <f>Table1[[#This Row],[Mφ_STM/Mφ_NS]]+Table1[[#This Row],[Mφ_LPS/Mφ_NS]]</f>
        <v>0</v>
      </c>
    </row>
    <row r="2993" spans="1:26" x14ac:dyDescent="0.25">
      <c r="A2993" s="5" t="s">
        <v>9219</v>
      </c>
      <c r="B2993" s="15" t="s">
        <v>9220</v>
      </c>
      <c r="C2993" s="6">
        <v>3</v>
      </c>
      <c r="D2993" s="6">
        <v>47</v>
      </c>
      <c r="E2993" s="6">
        <v>38521236.730577298</v>
      </c>
      <c r="F2993" s="7">
        <v>1.8410239803291599</v>
      </c>
      <c r="G2993" s="8" t="s">
        <v>9221</v>
      </c>
      <c r="H2993" s="9">
        <v>60.379293179062898</v>
      </c>
      <c r="I2993" s="10">
        <v>22</v>
      </c>
      <c r="J2993" s="11">
        <v>2.0963274346321099</v>
      </c>
      <c r="K2993" s="12" t="s">
        <v>9221</v>
      </c>
      <c r="L2993" s="13">
        <v>103.15150205068301</v>
      </c>
      <c r="M2993" s="10">
        <v>22</v>
      </c>
      <c r="N2993" s="14">
        <f>Table1[[#This Row],[DC_STM/DC_NS]]+Table1[[#This Row],[DC_LPS/DC_NS]]</f>
        <v>3.9373514149612698</v>
      </c>
      <c r="O2993" s="6">
        <v>4</v>
      </c>
      <c r="P2993" s="6">
        <v>29</v>
      </c>
      <c r="Q2993" s="6">
        <v>14058987.9479574</v>
      </c>
      <c r="R2993" s="7">
        <v>17.441858500078499</v>
      </c>
      <c r="S2993" s="16" t="s">
        <v>9222</v>
      </c>
      <c r="T2993" s="9">
        <v>126.827640831396</v>
      </c>
      <c r="U2993" s="10">
        <v>16</v>
      </c>
      <c r="V2993" s="11">
        <v>1.8416995193236001</v>
      </c>
      <c r="W2993" s="17" t="s">
        <v>9223</v>
      </c>
      <c r="X2993" s="13">
        <v>153.312550619983</v>
      </c>
      <c r="Y2993" s="10">
        <v>17</v>
      </c>
      <c r="Z2993" s="18">
        <f>Table1[[#This Row],[Mφ_STM/Mφ_NS]]+Table1[[#This Row],[Mφ_LPS/Mφ_NS]]</f>
        <v>19.283558019402101</v>
      </c>
    </row>
    <row r="2994" spans="1:26" x14ac:dyDescent="0.25">
      <c r="A2994" s="5" t="s">
        <v>9224</v>
      </c>
      <c r="B2994" s="15" t="s">
        <v>9225</v>
      </c>
      <c r="C2994" s="6">
        <v>1</v>
      </c>
      <c r="D2994" s="6">
        <v>1</v>
      </c>
      <c r="E2994" s="6">
        <v>953456.78125</v>
      </c>
      <c r="F2994" s="7">
        <v>0.01</v>
      </c>
      <c r="G2994" s="8" t="s">
        <v>376</v>
      </c>
      <c r="H2994" s="9"/>
      <c r="I2994" s="10">
        <v>1</v>
      </c>
      <c r="J2994" s="11">
        <v>0.01</v>
      </c>
      <c r="K2994" s="12" t="s">
        <v>376</v>
      </c>
      <c r="L2994" s="13"/>
      <c r="M2994" s="10">
        <v>1</v>
      </c>
      <c r="N2994" s="14">
        <f>Table1[[#This Row],[DC_STM/DC_NS]]+Table1[[#This Row],[DC_LPS/DC_NS]]</f>
        <v>0.02</v>
      </c>
      <c r="O2994" s="6"/>
      <c r="P2994" s="6"/>
      <c r="Q2994" s="6"/>
      <c r="R2994" s="7"/>
      <c r="S2994" s="16"/>
      <c r="T2994" s="9"/>
      <c r="U2994" s="10">
        <v>0</v>
      </c>
      <c r="V2994" s="11"/>
      <c r="W2994" s="17"/>
      <c r="X2994" s="13"/>
      <c r="Y2994" s="10">
        <v>0</v>
      </c>
      <c r="Z2994" s="18">
        <f>Table1[[#This Row],[Mφ_STM/Mφ_NS]]+Table1[[#This Row],[Mφ_LPS/Mφ_NS]]</f>
        <v>0</v>
      </c>
    </row>
    <row r="2995" spans="1:26" x14ac:dyDescent="0.25">
      <c r="A2995" s="5" t="s">
        <v>9226</v>
      </c>
      <c r="B2995" s="15" t="s">
        <v>9227</v>
      </c>
      <c r="C2995" s="6">
        <v>6</v>
      </c>
      <c r="D2995" s="6">
        <v>165</v>
      </c>
      <c r="E2995" s="6">
        <v>50830398.875325501</v>
      </c>
      <c r="F2995" s="7">
        <v>1.3315918676526299</v>
      </c>
      <c r="G2995" s="8" t="s">
        <v>9228</v>
      </c>
      <c r="H2995" s="9">
        <v>66.442749063897807</v>
      </c>
      <c r="I2995" s="10">
        <v>59</v>
      </c>
      <c r="J2995" s="11">
        <v>1.3385758353188799</v>
      </c>
      <c r="K2995" s="12" t="s">
        <v>9229</v>
      </c>
      <c r="L2995" s="13">
        <v>54.618987778675901</v>
      </c>
      <c r="M2995" s="10">
        <v>60</v>
      </c>
      <c r="N2995" s="14">
        <f>Table1[[#This Row],[DC_STM/DC_NS]]+Table1[[#This Row],[DC_LPS/DC_NS]]</f>
        <v>2.6701677029715096</v>
      </c>
      <c r="O2995" s="6">
        <v>5</v>
      </c>
      <c r="P2995" s="6">
        <v>136</v>
      </c>
      <c r="Q2995" s="6">
        <v>14151153.494045701</v>
      </c>
      <c r="R2995" s="7">
        <v>6.0944493831097502</v>
      </c>
      <c r="S2995" s="16" t="s">
        <v>9230</v>
      </c>
      <c r="T2995" s="9">
        <v>103.187647448744</v>
      </c>
      <c r="U2995" s="10">
        <v>44</v>
      </c>
      <c r="V2995" s="11">
        <v>0.69536881915848503</v>
      </c>
      <c r="W2995" s="17" t="s">
        <v>9231</v>
      </c>
      <c r="X2995" s="13">
        <v>67.194742072849607</v>
      </c>
      <c r="Y2995" s="10">
        <v>42</v>
      </c>
      <c r="Z2995" s="18">
        <f>Table1[[#This Row],[Mφ_STM/Mφ_NS]]+Table1[[#This Row],[Mφ_LPS/Mφ_NS]]</f>
        <v>6.7898182022682354</v>
      </c>
    </row>
    <row r="2996" spans="1:26" x14ac:dyDescent="0.25">
      <c r="A2996" s="5" t="s">
        <v>9232</v>
      </c>
      <c r="B2996" s="15" t="s">
        <v>9233</v>
      </c>
      <c r="C2996" s="6">
        <v>1</v>
      </c>
      <c r="D2996" s="6">
        <v>5</v>
      </c>
      <c r="E2996" s="6">
        <v>1888135.425</v>
      </c>
      <c r="F2996" s="7">
        <v>0.01</v>
      </c>
      <c r="G2996" s="8" t="s">
        <v>200</v>
      </c>
      <c r="H2996" s="9"/>
      <c r="I2996" s="10">
        <v>1</v>
      </c>
      <c r="J2996" s="11">
        <v>0.01</v>
      </c>
      <c r="K2996" s="12" t="s">
        <v>200</v>
      </c>
      <c r="L2996" s="13"/>
      <c r="M2996" s="10">
        <v>1</v>
      </c>
      <c r="N2996" s="14">
        <f>Table1[[#This Row],[DC_STM/DC_NS]]+Table1[[#This Row],[DC_LPS/DC_NS]]</f>
        <v>0.02</v>
      </c>
      <c r="O2996" s="6">
        <v>1</v>
      </c>
      <c r="P2996" s="6">
        <v>1</v>
      </c>
      <c r="Q2996" s="6">
        <v>1956108.25</v>
      </c>
      <c r="R2996" s="7"/>
      <c r="S2996" s="16"/>
      <c r="T2996" s="9"/>
      <c r="U2996" s="10">
        <v>0</v>
      </c>
      <c r="V2996" s="11"/>
      <c r="W2996" s="17"/>
      <c r="X2996" s="13"/>
      <c r="Y2996" s="10">
        <v>0</v>
      </c>
      <c r="Z2996" s="18">
        <f>Table1[[#This Row],[Mφ_STM/Mφ_NS]]+Table1[[#This Row],[Mφ_LPS/Mφ_NS]]</f>
        <v>0</v>
      </c>
    </row>
    <row r="2997" spans="1:26" x14ac:dyDescent="0.25">
      <c r="A2997" s="5" t="s">
        <v>9234</v>
      </c>
      <c r="B2997" s="15" t="s">
        <v>9235</v>
      </c>
      <c r="C2997" s="6">
        <v>7</v>
      </c>
      <c r="D2997" s="6">
        <v>36</v>
      </c>
      <c r="E2997" s="6">
        <v>4048271.7721896698</v>
      </c>
      <c r="F2997" s="7">
        <v>1.5167095484369899</v>
      </c>
      <c r="G2997" s="8" t="s">
        <v>9236</v>
      </c>
      <c r="H2997" s="9">
        <v>126.625664044874</v>
      </c>
      <c r="I2997" s="10">
        <v>21</v>
      </c>
      <c r="J2997" s="11">
        <v>0.47213360537279297</v>
      </c>
      <c r="K2997" s="12" t="s">
        <v>9237</v>
      </c>
      <c r="L2997" s="13">
        <v>121.28147980639</v>
      </c>
      <c r="M2997" s="10">
        <v>23</v>
      </c>
      <c r="N2997" s="14">
        <f>Table1[[#This Row],[DC_STM/DC_NS]]+Table1[[#This Row],[DC_LPS/DC_NS]]</f>
        <v>1.9888431538097828</v>
      </c>
      <c r="O2997" s="6">
        <v>3</v>
      </c>
      <c r="P2997" s="6">
        <v>15</v>
      </c>
      <c r="Q2997" s="6">
        <v>1223857.7469618099</v>
      </c>
      <c r="R2997" s="7">
        <v>0.86839821232449799</v>
      </c>
      <c r="S2997" s="16" t="s">
        <v>9238</v>
      </c>
      <c r="T2997" s="9">
        <v>37.472556478421303</v>
      </c>
      <c r="U2997" s="10">
        <v>4</v>
      </c>
      <c r="V2997" s="11">
        <v>0.73555627803762003</v>
      </c>
      <c r="W2997" s="17" t="s">
        <v>9238</v>
      </c>
      <c r="X2997" s="13">
        <v>26.666877377872201</v>
      </c>
      <c r="Y2997" s="10">
        <v>4</v>
      </c>
      <c r="Z2997" s="18">
        <f>Table1[[#This Row],[Mφ_STM/Mφ_NS]]+Table1[[#This Row],[Mφ_LPS/Mφ_NS]]</f>
        <v>1.6039544903621179</v>
      </c>
    </row>
    <row r="2998" spans="1:26" x14ac:dyDescent="0.25">
      <c r="A2998" s="5" t="s">
        <v>9239</v>
      </c>
      <c r="B2998" s="15" t="s">
        <v>9240</v>
      </c>
      <c r="C2998" s="6">
        <v>8</v>
      </c>
      <c r="D2998" s="6">
        <v>26</v>
      </c>
      <c r="E2998" s="6">
        <v>3593737.2864990202</v>
      </c>
      <c r="F2998" s="7">
        <v>0.51523623978576305</v>
      </c>
      <c r="G2998" s="8" t="s">
        <v>9241</v>
      </c>
      <c r="H2998" s="9">
        <v>167.99563421155801</v>
      </c>
      <c r="I2998" s="10">
        <v>15</v>
      </c>
      <c r="J2998" s="11">
        <v>6.9333100475840001E-2</v>
      </c>
      <c r="K2998" s="12" t="s">
        <v>9242</v>
      </c>
      <c r="L2998" s="13">
        <v>167.44324938659199</v>
      </c>
      <c r="M2998" s="10">
        <v>15</v>
      </c>
      <c r="N2998" s="14">
        <f>Table1[[#This Row],[DC_STM/DC_NS]]+Table1[[#This Row],[DC_LPS/DC_NS]]</f>
        <v>0.58456934026160301</v>
      </c>
      <c r="O2998" s="6"/>
      <c r="P2998" s="6"/>
      <c r="Q2998" s="6"/>
      <c r="R2998" s="7"/>
      <c r="S2998" s="16"/>
      <c r="T2998" s="9"/>
      <c r="U2998" s="10">
        <v>0</v>
      </c>
      <c r="V2998" s="11"/>
      <c r="W2998" s="17"/>
      <c r="X2998" s="13"/>
      <c r="Y2998" s="10">
        <v>0</v>
      </c>
      <c r="Z2998" s="18">
        <f>Table1[[#This Row],[Mφ_STM/Mφ_NS]]+Table1[[#This Row],[Mφ_LPS/Mφ_NS]]</f>
        <v>0</v>
      </c>
    </row>
    <row r="2999" spans="1:26" x14ac:dyDescent="0.25">
      <c r="A2999" s="5" t="s">
        <v>9243</v>
      </c>
      <c r="B2999" s="15" t="s">
        <v>9244</v>
      </c>
      <c r="C2999" s="6">
        <v>1</v>
      </c>
      <c r="D2999" s="6">
        <v>7</v>
      </c>
      <c r="E2999" s="6">
        <v>2704428.5859375</v>
      </c>
      <c r="F2999" s="7">
        <v>0.34258421130790701</v>
      </c>
      <c r="G2999" s="8" t="s">
        <v>9245</v>
      </c>
      <c r="H2999" s="9">
        <v>237.798937405831</v>
      </c>
      <c r="I2999" s="10">
        <v>6</v>
      </c>
      <c r="J2999" s="11">
        <v>0.33764202876084698</v>
      </c>
      <c r="K2999" s="12" t="s">
        <v>9245</v>
      </c>
      <c r="L2999" s="13">
        <v>237.694279856024</v>
      </c>
      <c r="M2999" s="10">
        <v>6</v>
      </c>
      <c r="N2999" s="14">
        <f>Table1[[#This Row],[DC_STM/DC_NS]]+Table1[[#This Row],[DC_LPS/DC_NS]]</f>
        <v>0.68022624006875398</v>
      </c>
      <c r="O2999" s="6">
        <v>2</v>
      </c>
      <c r="P2999" s="6">
        <v>18</v>
      </c>
      <c r="Q2999" s="6">
        <v>1261592.9200846399</v>
      </c>
      <c r="R2999" s="7">
        <v>1.4868049984654199</v>
      </c>
      <c r="S2999" s="16" t="s">
        <v>9246</v>
      </c>
      <c r="T2999" s="9">
        <v>165.81954279639899</v>
      </c>
      <c r="U2999" s="10">
        <v>7</v>
      </c>
      <c r="V2999" s="11">
        <v>0.62622598435809296</v>
      </c>
      <c r="W2999" s="17" t="s">
        <v>9246</v>
      </c>
      <c r="X2999" s="13">
        <v>52.951837676565901</v>
      </c>
      <c r="Y2999" s="10">
        <v>7</v>
      </c>
      <c r="Z2999" s="18">
        <f>Table1[[#This Row],[Mφ_STM/Mφ_NS]]+Table1[[#This Row],[Mφ_LPS/Mφ_NS]]</f>
        <v>2.113030982823513</v>
      </c>
    </row>
    <row r="3000" spans="1:26" x14ac:dyDescent="0.25">
      <c r="A3000" s="15" t="s">
        <v>9247</v>
      </c>
      <c r="B3000" s="15" t="s">
        <v>9248</v>
      </c>
      <c r="C3000" s="6">
        <v>6</v>
      </c>
      <c r="D3000" s="6">
        <v>54</v>
      </c>
      <c r="E3000" s="6">
        <v>11764691.6449653</v>
      </c>
      <c r="F3000" s="7">
        <v>3.7197373451300701</v>
      </c>
      <c r="G3000" s="8" t="s">
        <v>9249</v>
      </c>
      <c r="H3000" s="9">
        <v>193.95453714847301</v>
      </c>
      <c r="I3000" s="10">
        <v>28</v>
      </c>
      <c r="J3000" s="11">
        <v>9.1293931172402107</v>
      </c>
      <c r="K3000" s="12" t="s">
        <v>9250</v>
      </c>
      <c r="L3000" s="13">
        <v>313.65312681223799</v>
      </c>
      <c r="M3000" s="10">
        <v>31</v>
      </c>
      <c r="N3000" s="14">
        <f>Table1[[#This Row],[DC_STM/DC_NS]]+Table1[[#This Row],[DC_LPS/DC_NS]]</f>
        <v>12.849130462370281</v>
      </c>
      <c r="O3000" s="6">
        <v>6</v>
      </c>
      <c r="P3000" s="6">
        <v>33</v>
      </c>
      <c r="Q3000" s="6">
        <v>3166415.02648556</v>
      </c>
      <c r="R3000" s="7">
        <v>35.411819257607597</v>
      </c>
      <c r="S3000" s="16" t="s">
        <v>9251</v>
      </c>
      <c r="T3000" s="9">
        <v>130.743881556465</v>
      </c>
      <c r="U3000" s="10">
        <v>9</v>
      </c>
      <c r="V3000" s="11">
        <v>24.4473617948086</v>
      </c>
      <c r="W3000" s="17" t="s">
        <v>9252</v>
      </c>
      <c r="X3000" s="13">
        <v>176.39445333733201</v>
      </c>
      <c r="Y3000" s="10">
        <v>12</v>
      </c>
      <c r="Z3000" s="18">
        <f>Table1[[#This Row],[Mφ_STM/Mφ_NS]]+Table1[[#This Row],[Mφ_LPS/Mφ_NS]]</f>
        <v>59.859181052416197</v>
      </c>
    </row>
    <row r="3001" spans="1:26" x14ac:dyDescent="0.25">
      <c r="A3001" s="15" t="s">
        <v>9253</v>
      </c>
      <c r="B3001" s="15" t="s">
        <v>9254</v>
      </c>
      <c r="C3001" s="6">
        <v>1</v>
      </c>
      <c r="D3001" s="6">
        <v>6</v>
      </c>
      <c r="E3001" s="6">
        <v>1057787.9624999999</v>
      </c>
      <c r="F3001" s="7">
        <v>27.010993193750501</v>
      </c>
      <c r="G3001" s="8" t="s">
        <v>9255</v>
      </c>
      <c r="H3001" s="9">
        <v>180.635394648512</v>
      </c>
      <c r="I3001" s="10">
        <v>4</v>
      </c>
      <c r="J3001" s="11">
        <v>25.952162863953301</v>
      </c>
      <c r="K3001" s="12" t="s">
        <v>3580</v>
      </c>
      <c r="L3001" s="13">
        <v>166.795657373312</v>
      </c>
      <c r="M3001" s="10">
        <v>3</v>
      </c>
      <c r="N3001" s="14">
        <f>Table1[[#This Row],[DC_STM/DC_NS]]+Table1[[#This Row],[DC_LPS/DC_NS]]</f>
        <v>52.963156057703799</v>
      </c>
      <c r="O3001" s="6"/>
      <c r="P3001" s="6"/>
      <c r="Q3001" s="6"/>
      <c r="R3001" s="7"/>
      <c r="S3001" s="16"/>
      <c r="T3001" s="9"/>
      <c r="U3001" s="10">
        <v>0</v>
      </c>
      <c r="V3001" s="11"/>
      <c r="W3001" s="17"/>
      <c r="X3001" s="13"/>
      <c r="Y3001" s="10">
        <v>0</v>
      </c>
      <c r="Z3001" s="18">
        <f>Table1[[#This Row],[Mφ_STM/Mφ_NS]]+Table1[[#This Row],[Mφ_LPS/Mφ_NS]]</f>
        <v>0</v>
      </c>
    </row>
    <row r="3002" spans="1:26" x14ac:dyDescent="0.25">
      <c r="A3002" s="5" t="s">
        <v>9256</v>
      </c>
      <c r="B3002" s="15" t="s">
        <v>9257</v>
      </c>
      <c r="C3002" s="6"/>
      <c r="D3002" s="6"/>
      <c r="E3002" s="6"/>
      <c r="F3002" s="7"/>
      <c r="G3002" s="8"/>
      <c r="H3002" s="9"/>
      <c r="I3002" s="10">
        <v>0</v>
      </c>
      <c r="J3002" s="11"/>
      <c r="K3002" s="12"/>
      <c r="L3002" s="13"/>
      <c r="M3002" s="10">
        <v>0</v>
      </c>
      <c r="N3002" s="14">
        <f>Table1[[#This Row],[DC_STM/DC_NS]]+Table1[[#This Row],[DC_LPS/DC_NS]]</f>
        <v>0</v>
      </c>
      <c r="O3002" s="6">
        <v>2</v>
      </c>
      <c r="P3002" s="6">
        <v>18</v>
      </c>
      <c r="Q3002" s="6">
        <v>2864652.71894531</v>
      </c>
      <c r="R3002" s="7">
        <v>4.48441973527241</v>
      </c>
      <c r="S3002" s="16" t="s">
        <v>9258</v>
      </c>
      <c r="T3002" s="9">
        <v>128.09603374702499</v>
      </c>
      <c r="U3002" s="10">
        <v>10</v>
      </c>
      <c r="V3002" s="11">
        <v>15.194091184806</v>
      </c>
      <c r="W3002" s="17" t="s">
        <v>9259</v>
      </c>
      <c r="X3002" s="13">
        <v>246.15255817252401</v>
      </c>
      <c r="Y3002" s="10">
        <v>9</v>
      </c>
      <c r="Z3002" s="18">
        <f>Table1[[#This Row],[Mφ_STM/Mφ_NS]]+Table1[[#This Row],[Mφ_LPS/Mφ_NS]]</f>
        <v>19.678510920078409</v>
      </c>
    </row>
    <row r="3003" spans="1:26" x14ac:dyDescent="0.25">
      <c r="A3003" s="5" t="s">
        <v>9260</v>
      </c>
      <c r="B3003" s="15" t="s">
        <v>9261</v>
      </c>
      <c r="C3003" s="6">
        <v>1</v>
      </c>
      <c r="D3003" s="6">
        <v>1</v>
      </c>
      <c r="E3003" s="6">
        <v>4397937.375</v>
      </c>
      <c r="F3003" s="7"/>
      <c r="G3003" s="8"/>
      <c r="H3003" s="9"/>
      <c r="I3003" s="10">
        <v>0</v>
      </c>
      <c r="J3003" s="11"/>
      <c r="K3003" s="12"/>
      <c r="L3003" s="13"/>
      <c r="M3003" s="10">
        <v>0</v>
      </c>
      <c r="N3003" s="14">
        <f>Table1[[#This Row],[DC_STM/DC_NS]]+Table1[[#This Row],[DC_LPS/DC_NS]]</f>
        <v>0</v>
      </c>
      <c r="O3003" s="6"/>
      <c r="P3003" s="6"/>
      <c r="Q3003" s="6"/>
      <c r="R3003" s="7"/>
      <c r="S3003" s="16"/>
      <c r="T3003" s="9"/>
      <c r="U3003" s="10">
        <v>0</v>
      </c>
      <c r="V3003" s="11"/>
      <c r="W3003" s="17"/>
      <c r="X3003" s="13"/>
      <c r="Y3003" s="10">
        <v>0</v>
      </c>
      <c r="Z3003" s="18">
        <f>Table1[[#This Row],[Mφ_STM/Mφ_NS]]+Table1[[#This Row],[Mφ_LPS/Mφ_NS]]</f>
        <v>0</v>
      </c>
    </row>
    <row r="3004" spans="1:26" x14ac:dyDescent="0.25">
      <c r="A3004" s="5" t="s">
        <v>9262</v>
      </c>
      <c r="B3004" s="15" t="s">
        <v>9263</v>
      </c>
      <c r="C3004" s="6"/>
      <c r="D3004" s="6"/>
      <c r="E3004" s="6"/>
      <c r="F3004" s="7"/>
      <c r="G3004" s="8"/>
      <c r="H3004" s="9"/>
      <c r="I3004" s="10">
        <v>0</v>
      </c>
      <c r="J3004" s="11"/>
      <c r="K3004" s="12"/>
      <c r="L3004" s="13"/>
      <c r="M3004" s="10">
        <v>0</v>
      </c>
      <c r="N3004" s="14">
        <f>Table1[[#This Row],[DC_STM/DC_NS]]+Table1[[#This Row],[DC_LPS/DC_NS]]</f>
        <v>0</v>
      </c>
      <c r="O3004" s="6">
        <v>7</v>
      </c>
      <c r="P3004" s="6">
        <v>8</v>
      </c>
      <c r="Q3004" s="6">
        <v>2541024.0451388899</v>
      </c>
      <c r="R3004" s="7"/>
      <c r="S3004" s="16"/>
      <c r="T3004" s="9"/>
      <c r="U3004" s="10">
        <v>0</v>
      </c>
      <c r="V3004" s="11"/>
      <c r="W3004" s="17"/>
      <c r="X3004" s="13"/>
      <c r="Y3004" s="10">
        <v>0</v>
      </c>
      <c r="Z3004" s="18">
        <f>Table1[[#This Row],[Mφ_STM/Mφ_NS]]+Table1[[#This Row],[Mφ_LPS/Mφ_NS]]</f>
        <v>0</v>
      </c>
    </row>
    <row r="3005" spans="1:26" x14ac:dyDescent="0.25">
      <c r="A3005" s="5" t="s">
        <v>9264</v>
      </c>
      <c r="B3005" s="15" t="s">
        <v>9265</v>
      </c>
      <c r="C3005" s="6"/>
      <c r="D3005" s="6"/>
      <c r="E3005" s="6"/>
      <c r="F3005" s="7"/>
      <c r="G3005" s="8"/>
      <c r="H3005" s="9"/>
      <c r="I3005" s="10">
        <v>0</v>
      </c>
      <c r="J3005" s="11"/>
      <c r="K3005" s="12"/>
      <c r="L3005" s="13"/>
      <c r="M3005" s="10">
        <v>0</v>
      </c>
      <c r="N3005" s="14">
        <f>Table1[[#This Row],[DC_STM/DC_NS]]+Table1[[#This Row],[DC_LPS/DC_NS]]</f>
        <v>0</v>
      </c>
      <c r="O3005" s="6">
        <v>1</v>
      </c>
      <c r="P3005" s="6">
        <v>13</v>
      </c>
      <c r="Q3005" s="6">
        <v>900996.87727864599</v>
      </c>
      <c r="R3005" s="7"/>
      <c r="S3005" s="16"/>
      <c r="T3005" s="9"/>
      <c r="U3005" s="10">
        <v>0</v>
      </c>
      <c r="V3005" s="11"/>
      <c r="W3005" s="17"/>
      <c r="X3005" s="13"/>
      <c r="Y3005" s="10">
        <v>0</v>
      </c>
      <c r="Z3005" s="18">
        <f>Table1[[#This Row],[Mφ_STM/Mφ_NS]]+Table1[[#This Row],[Mφ_LPS/Mφ_NS]]</f>
        <v>0</v>
      </c>
    </row>
    <row r="3006" spans="1:26" x14ac:dyDescent="0.25">
      <c r="A3006" s="5" t="s">
        <v>9266</v>
      </c>
      <c r="B3006" s="15" t="s">
        <v>9267</v>
      </c>
      <c r="C3006" s="6">
        <v>1</v>
      </c>
      <c r="D3006" s="6">
        <v>1</v>
      </c>
      <c r="E3006" s="6">
        <v>791326.859375</v>
      </c>
      <c r="F3006" s="7"/>
      <c r="G3006" s="8"/>
      <c r="H3006" s="9"/>
      <c r="I3006" s="10">
        <v>0</v>
      </c>
      <c r="J3006" s="11"/>
      <c r="K3006" s="12"/>
      <c r="L3006" s="13"/>
      <c r="M3006" s="10">
        <v>0</v>
      </c>
      <c r="N3006" s="14">
        <f>Table1[[#This Row],[DC_STM/DC_NS]]+Table1[[#This Row],[DC_LPS/DC_NS]]</f>
        <v>0</v>
      </c>
      <c r="O3006" s="6"/>
      <c r="P3006" s="6"/>
      <c r="Q3006" s="6"/>
      <c r="R3006" s="7"/>
      <c r="S3006" s="16"/>
      <c r="T3006" s="9"/>
      <c r="U3006" s="10">
        <v>0</v>
      </c>
      <c r="V3006" s="11"/>
      <c r="W3006" s="17"/>
      <c r="X3006" s="13"/>
      <c r="Y3006" s="10">
        <v>0</v>
      </c>
      <c r="Z3006" s="18">
        <f>Table1[[#This Row],[Mφ_STM/Mφ_NS]]+Table1[[#This Row],[Mφ_LPS/Mφ_NS]]</f>
        <v>0</v>
      </c>
    </row>
    <row r="3007" spans="1:26" x14ac:dyDescent="0.25">
      <c r="A3007" s="5" t="s">
        <v>9268</v>
      </c>
      <c r="B3007" s="15" t="s">
        <v>9269</v>
      </c>
      <c r="C3007" s="6">
        <v>1</v>
      </c>
      <c r="D3007" s="6">
        <v>32</v>
      </c>
      <c r="E3007" s="6">
        <v>11660601.973011401</v>
      </c>
      <c r="F3007" s="7">
        <v>1.0594752222905901</v>
      </c>
      <c r="G3007" s="8" t="s">
        <v>5935</v>
      </c>
      <c r="H3007" s="9">
        <v>122.76262895264</v>
      </c>
      <c r="I3007" s="10">
        <v>10</v>
      </c>
      <c r="J3007" s="11">
        <v>0.94634624577025805</v>
      </c>
      <c r="K3007" s="12" t="s">
        <v>5935</v>
      </c>
      <c r="L3007" s="13">
        <v>90.099414598466197</v>
      </c>
      <c r="M3007" s="10">
        <v>10</v>
      </c>
      <c r="N3007" s="14">
        <f>Table1[[#This Row],[DC_STM/DC_NS]]+Table1[[#This Row],[DC_LPS/DC_NS]]</f>
        <v>2.0058214680608479</v>
      </c>
      <c r="O3007" s="6">
        <v>1</v>
      </c>
      <c r="P3007" s="6">
        <v>19</v>
      </c>
      <c r="Q3007" s="6">
        <v>3065798.2294921898</v>
      </c>
      <c r="R3007" s="7">
        <v>1.3834175324625799</v>
      </c>
      <c r="S3007" s="16" t="s">
        <v>5935</v>
      </c>
      <c r="T3007" s="9">
        <v>121.866936826022</v>
      </c>
      <c r="U3007" s="10">
        <v>10</v>
      </c>
      <c r="V3007" s="11">
        <v>1.5150940688514001</v>
      </c>
      <c r="W3007" s="17" t="s">
        <v>160</v>
      </c>
      <c r="X3007" s="13">
        <v>19.883163209305199</v>
      </c>
      <c r="Y3007" s="10">
        <v>4</v>
      </c>
      <c r="Z3007" s="18">
        <f>Table1[[#This Row],[Mφ_STM/Mφ_NS]]+Table1[[#This Row],[Mφ_LPS/Mφ_NS]]</f>
        <v>2.89851160131398</v>
      </c>
    </row>
    <row r="3008" spans="1:26" x14ac:dyDescent="0.25">
      <c r="A3008" s="5" t="s">
        <v>9270</v>
      </c>
      <c r="B3008" s="15" t="s">
        <v>9271</v>
      </c>
      <c r="C3008" s="6">
        <v>12</v>
      </c>
      <c r="D3008" s="6">
        <v>202</v>
      </c>
      <c r="E3008" s="6">
        <v>53887582.786024302</v>
      </c>
      <c r="F3008" s="7">
        <v>0.87528425291490097</v>
      </c>
      <c r="G3008" s="8" t="s">
        <v>9272</v>
      </c>
      <c r="H3008" s="9">
        <v>87.845003041564098</v>
      </c>
      <c r="I3008" s="10">
        <v>108</v>
      </c>
      <c r="J3008" s="11">
        <v>0.80983831314713595</v>
      </c>
      <c r="K3008" s="12" t="s">
        <v>9273</v>
      </c>
      <c r="L3008" s="13">
        <v>51.137186648866198</v>
      </c>
      <c r="M3008" s="10">
        <v>109</v>
      </c>
      <c r="N3008" s="14">
        <f>Table1[[#This Row],[DC_STM/DC_NS]]+Table1[[#This Row],[DC_LPS/DC_NS]]</f>
        <v>1.685122566062037</v>
      </c>
      <c r="O3008" s="6">
        <v>12</v>
      </c>
      <c r="P3008" s="6">
        <v>138</v>
      </c>
      <c r="Q3008" s="6">
        <v>13787737.6659071</v>
      </c>
      <c r="R3008" s="7">
        <v>5.5804673859262302</v>
      </c>
      <c r="S3008" s="16" t="s">
        <v>9274</v>
      </c>
      <c r="T3008" s="9">
        <v>91.666824650835295</v>
      </c>
      <c r="U3008" s="10">
        <v>73</v>
      </c>
      <c r="V3008" s="11">
        <v>0.67234443346305295</v>
      </c>
      <c r="W3008" s="17" t="s">
        <v>9275</v>
      </c>
      <c r="X3008" s="13">
        <v>63.606336098057596</v>
      </c>
      <c r="Y3008" s="10">
        <v>69</v>
      </c>
      <c r="Z3008" s="18">
        <f>Table1[[#This Row],[Mφ_STM/Mφ_NS]]+Table1[[#This Row],[Mφ_LPS/Mφ_NS]]</f>
        <v>6.252811819389283</v>
      </c>
    </row>
    <row r="3009" spans="1:26" x14ac:dyDescent="0.25">
      <c r="A3009" s="5" t="s">
        <v>9276</v>
      </c>
      <c r="B3009" s="15" t="s">
        <v>9277</v>
      </c>
      <c r="C3009" s="6">
        <v>12</v>
      </c>
      <c r="D3009" s="6">
        <v>207</v>
      </c>
      <c r="E3009" s="6">
        <v>29944339.821506102</v>
      </c>
      <c r="F3009" s="7">
        <v>0.96947611876980599</v>
      </c>
      <c r="G3009" s="8" t="s">
        <v>9278</v>
      </c>
      <c r="H3009" s="9">
        <v>96.721474991123202</v>
      </c>
      <c r="I3009" s="10">
        <v>81</v>
      </c>
      <c r="J3009" s="11">
        <v>0.73427254885244797</v>
      </c>
      <c r="K3009" s="12" t="s">
        <v>9279</v>
      </c>
      <c r="L3009" s="13">
        <v>56.883093515200798</v>
      </c>
      <c r="M3009" s="10">
        <v>83</v>
      </c>
      <c r="N3009" s="14">
        <f>Table1[[#This Row],[DC_STM/DC_NS]]+Table1[[#This Row],[DC_LPS/DC_NS]]</f>
        <v>1.703748667622254</v>
      </c>
      <c r="O3009" s="6">
        <v>12</v>
      </c>
      <c r="P3009" s="6">
        <v>126</v>
      </c>
      <c r="Q3009" s="6">
        <v>10408855.4720052</v>
      </c>
      <c r="R3009" s="7">
        <v>4.8773385101274096</v>
      </c>
      <c r="S3009" s="16" t="s">
        <v>9280</v>
      </c>
      <c r="T3009" s="9">
        <v>94.730660495668403</v>
      </c>
      <c r="U3009" s="10">
        <v>60</v>
      </c>
      <c r="V3009" s="11">
        <v>0.51030601772617201</v>
      </c>
      <c r="W3009" s="17" t="s">
        <v>9281</v>
      </c>
      <c r="X3009" s="13">
        <v>71.584719546518102</v>
      </c>
      <c r="Y3009" s="10">
        <v>51</v>
      </c>
      <c r="Z3009" s="18">
        <f>Table1[[#This Row],[Mφ_STM/Mφ_NS]]+Table1[[#This Row],[Mφ_LPS/Mφ_NS]]</f>
        <v>5.3876445278535812</v>
      </c>
    </row>
    <row r="3010" spans="1:26" x14ac:dyDescent="0.25">
      <c r="A3010" s="5" t="s">
        <v>9282</v>
      </c>
      <c r="B3010" s="15" t="s">
        <v>9283</v>
      </c>
      <c r="C3010" s="6">
        <v>1</v>
      </c>
      <c r="D3010" s="6">
        <v>49</v>
      </c>
      <c r="E3010" s="6">
        <v>12843250.127929701</v>
      </c>
      <c r="F3010" s="7">
        <v>2.6731048260215402E-2</v>
      </c>
      <c r="G3010" s="8" t="s">
        <v>3111</v>
      </c>
      <c r="H3010" s="9">
        <v>108.409611806022</v>
      </c>
      <c r="I3010" s="10">
        <v>3</v>
      </c>
      <c r="J3010" s="11">
        <v>6.6977202927283902E-2</v>
      </c>
      <c r="K3010" s="12" t="s">
        <v>3111</v>
      </c>
      <c r="L3010" s="13">
        <v>147.34477707341901</v>
      </c>
      <c r="M3010" s="10">
        <v>3</v>
      </c>
      <c r="N3010" s="14">
        <f>Table1[[#This Row],[DC_STM/DC_NS]]+Table1[[#This Row],[DC_LPS/DC_NS]]</f>
        <v>9.37082511874993E-2</v>
      </c>
      <c r="O3010" s="6"/>
      <c r="P3010" s="6"/>
      <c r="Q3010" s="6"/>
      <c r="R3010" s="7"/>
      <c r="S3010" s="16"/>
      <c r="T3010" s="9"/>
      <c r="U3010" s="10">
        <v>0</v>
      </c>
      <c r="V3010" s="11"/>
      <c r="W3010" s="17"/>
      <c r="X3010" s="13"/>
      <c r="Y3010" s="10">
        <v>0</v>
      </c>
      <c r="Z3010" s="18">
        <f>Table1[[#This Row],[Mφ_STM/Mφ_NS]]+Table1[[#This Row],[Mφ_LPS/Mφ_NS]]</f>
        <v>0</v>
      </c>
    </row>
    <row r="3011" spans="1:26" x14ac:dyDescent="0.25">
      <c r="A3011" s="5" t="s">
        <v>9284</v>
      </c>
      <c r="B3011" s="15" t="s">
        <v>9285</v>
      </c>
      <c r="C3011" s="6">
        <v>9</v>
      </c>
      <c r="D3011" s="6">
        <v>39</v>
      </c>
      <c r="E3011" s="6">
        <v>5020388.4361029696</v>
      </c>
      <c r="F3011" s="7">
        <v>1.4086736662392301</v>
      </c>
      <c r="G3011" s="8" t="s">
        <v>9286</v>
      </c>
      <c r="H3011" s="9">
        <v>135.54897289121499</v>
      </c>
      <c r="I3011" s="10">
        <v>20</v>
      </c>
      <c r="J3011" s="11">
        <v>0.44881755958520098</v>
      </c>
      <c r="K3011" s="12" t="s">
        <v>9287</v>
      </c>
      <c r="L3011" s="13">
        <v>149.303212550056</v>
      </c>
      <c r="M3011" s="10">
        <v>24</v>
      </c>
      <c r="N3011" s="14">
        <f>Table1[[#This Row],[DC_STM/DC_NS]]+Table1[[#This Row],[DC_LPS/DC_NS]]</f>
        <v>1.8574912258244312</v>
      </c>
      <c r="O3011" s="6">
        <v>10</v>
      </c>
      <c r="P3011" s="6">
        <v>40</v>
      </c>
      <c r="Q3011" s="6">
        <v>2276278.0424262201</v>
      </c>
      <c r="R3011" s="7">
        <v>24.714582586048</v>
      </c>
      <c r="S3011" s="16" t="s">
        <v>9288</v>
      </c>
      <c r="T3011" s="9">
        <v>129.7037977121</v>
      </c>
      <c r="U3011" s="10">
        <v>13</v>
      </c>
      <c r="V3011" s="11">
        <v>17.6181166797023</v>
      </c>
      <c r="W3011" s="17" t="s">
        <v>9289</v>
      </c>
      <c r="X3011" s="13">
        <v>229.14271006405701</v>
      </c>
      <c r="Y3011" s="10">
        <v>10</v>
      </c>
      <c r="Z3011" s="18">
        <f>Table1[[#This Row],[Mφ_STM/Mφ_NS]]+Table1[[#This Row],[Mφ_LPS/Mφ_NS]]</f>
        <v>42.3326992657503</v>
      </c>
    </row>
    <row r="3012" spans="1:26" x14ac:dyDescent="0.25">
      <c r="A3012" s="5" t="s">
        <v>9290</v>
      </c>
      <c r="B3012" s="15" t="s">
        <v>9291</v>
      </c>
      <c r="C3012" s="6"/>
      <c r="D3012" s="6"/>
      <c r="E3012" s="6"/>
      <c r="F3012" s="7"/>
      <c r="G3012" s="8"/>
      <c r="H3012" s="9"/>
      <c r="I3012" s="10">
        <v>0</v>
      </c>
      <c r="J3012" s="11"/>
      <c r="K3012" s="12"/>
      <c r="L3012" s="13"/>
      <c r="M3012" s="10">
        <v>0</v>
      </c>
      <c r="N3012" s="14">
        <f>Table1[[#This Row],[DC_STM/DC_NS]]+Table1[[#This Row],[DC_LPS/DC_NS]]</f>
        <v>0</v>
      </c>
      <c r="O3012" s="6">
        <v>4</v>
      </c>
      <c r="P3012" s="6">
        <v>20</v>
      </c>
      <c r="Q3012" s="6">
        <v>1018227.4683702301</v>
      </c>
      <c r="R3012" s="7">
        <v>24.227631959048001</v>
      </c>
      <c r="S3012" s="16" t="s">
        <v>9292</v>
      </c>
      <c r="T3012" s="9">
        <v>166.38958042146899</v>
      </c>
      <c r="U3012" s="10">
        <v>10</v>
      </c>
      <c r="V3012" s="11">
        <v>18.317220776693802</v>
      </c>
      <c r="W3012" s="17" t="s">
        <v>9293</v>
      </c>
      <c r="X3012" s="13">
        <v>195.92372492541199</v>
      </c>
      <c r="Y3012" s="10">
        <v>9</v>
      </c>
      <c r="Z3012" s="18">
        <f>Table1[[#This Row],[Mφ_STM/Mφ_NS]]+Table1[[#This Row],[Mφ_LPS/Mφ_NS]]</f>
        <v>42.544852735741799</v>
      </c>
    </row>
    <row r="3013" spans="1:26" x14ac:dyDescent="0.25">
      <c r="A3013" s="5" t="s">
        <v>9294</v>
      </c>
      <c r="B3013" s="15" t="s">
        <v>9295</v>
      </c>
      <c r="C3013" s="6">
        <v>1</v>
      </c>
      <c r="D3013" s="6">
        <v>1</v>
      </c>
      <c r="E3013" s="6">
        <v>113150.6015625</v>
      </c>
      <c r="F3013" s="7"/>
      <c r="G3013" s="8"/>
      <c r="H3013" s="9"/>
      <c r="I3013" s="10">
        <v>0</v>
      </c>
      <c r="J3013" s="11"/>
      <c r="K3013" s="12"/>
      <c r="L3013" s="13"/>
      <c r="M3013" s="10">
        <v>0</v>
      </c>
      <c r="N3013" s="14">
        <f>Table1[[#This Row],[DC_STM/DC_NS]]+Table1[[#This Row],[DC_LPS/DC_NS]]</f>
        <v>0</v>
      </c>
      <c r="O3013" s="6">
        <v>5</v>
      </c>
      <c r="P3013" s="6">
        <v>12</v>
      </c>
      <c r="Q3013" s="6">
        <v>1887614.9828869</v>
      </c>
      <c r="R3013" s="7">
        <v>9.2768902564298106</v>
      </c>
      <c r="S3013" s="16" t="s">
        <v>61</v>
      </c>
      <c r="T3013" s="9"/>
      <c r="U3013" s="10">
        <v>1</v>
      </c>
      <c r="V3013" s="11">
        <v>0.01</v>
      </c>
      <c r="W3013" s="17" t="s">
        <v>61</v>
      </c>
      <c r="X3013" s="13"/>
      <c r="Y3013" s="10">
        <v>1</v>
      </c>
      <c r="Z3013" s="18">
        <f>Table1[[#This Row],[Mφ_STM/Mφ_NS]]+Table1[[#This Row],[Mφ_LPS/Mφ_NS]]</f>
        <v>9.2868902564298104</v>
      </c>
    </row>
    <row r="3014" spans="1:26" x14ac:dyDescent="0.25">
      <c r="A3014" s="5" t="s">
        <v>9296</v>
      </c>
      <c r="B3014" s="15" t="s">
        <v>9297</v>
      </c>
      <c r="C3014" s="6">
        <v>1</v>
      </c>
      <c r="D3014" s="6">
        <v>8</v>
      </c>
      <c r="E3014" s="6">
        <v>4206433.7075892901</v>
      </c>
      <c r="F3014" s="7">
        <v>1.70381120340012</v>
      </c>
      <c r="G3014" s="8" t="s">
        <v>9246</v>
      </c>
      <c r="H3014" s="9">
        <v>263.022288100271</v>
      </c>
      <c r="I3014" s="10">
        <v>7</v>
      </c>
      <c r="J3014" s="11">
        <v>3.1362704038598199E-2</v>
      </c>
      <c r="K3014" s="12" t="s">
        <v>5170</v>
      </c>
      <c r="L3014" s="13">
        <v>166.84697963625601</v>
      </c>
      <c r="M3014" s="10">
        <v>6</v>
      </c>
      <c r="N3014" s="14">
        <f>Table1[[#This Row],[DC_STM/DC_NS]]+Table1[[#This Row],[DC_LPS/DC_NS]]</f>
        <v>1.7351739074387182</v>
      </c>
      <c r="O3014" s="6"/>
      <c r="P3014" s="6"/>
      <c r="Q3014" s="6"/>
      <c r="R3014" s="7"/>
      <c r="S3014" s="16"/>
      <c r="T3014" s="9"/>
      <c r="U3014" s="10">
        <v>0</v>
      </c>
      <c r="V3014" s="11"/>
      <c r="W3014" s="17"/>
      <c r="X3014" s="13"/>
      <c r="Y3014" s="10">
        <v>0</v>
      </c>
      <c r="Z3014" s="18">
        <f>Table1[[#This Row],[Mφ_STM/Mφ_NS]]+Table1[[#This Row],[Mφ_LPS/Mφ_NS]]</f>
        <v>0</v>
      </c>
    </row>
    <row r="3015" spans="1:26" x14ac:dyDescent="0.25">
      <c r="A3015" s="5" t="s">
        <v>9298</v>
      </c>
      <c r="B3015" s="15" t="s">
        <v>9299</v>
      </c>
      <c r="C3015" s="6">
        <v>0</v>
      </c>
      <c r="D3015" s="6">
        <v>24</v>
      </c>
      <c r="E3015" s="6">
        <v>22808817.1342448</v>
      </c>
      <c r="F3015" s="7"/>
      <c r="G3015" s="8"/>
      <c r="H3015" s="9"/>
      <c r="I3015" s="10">
        <v>0</v>
      </c>
      <c r="J3015" s="11"/>
      <c r="K3015" s="12"/>
      <c r="L3015" s="13"/>
      <c r="M3015" s="10">
        <v>0</v>
      </c>
      <c r="N3015" s="14">
        <f>Table1[[#This Row],[DC_STM/DC_NS]]+Table1[[#This Row],[DC_LPS/DC_NS]]</f>
        <v>0</v>
      </c>
      <c r="O3015" s="6"/>
      <c r="P3015" s="6"/>
      <c r="Q3015" s="6"/>
      <c r="R3015" s="7"/>
      <c r="S3015" s="16"/>
      <c r="T3015" s="9"/>
      <c r="U3015" s="10">
        <v>0</v>
      </c>
      <c r="V3015" s="11"/>
      <c r="W3015" s="17"/>
      <c r="X3015" s="13"/>
      <c r="Y3015" s="10">
        <v>0</v>
      </c>
      <c r="Z3015" s="18">
        <f>Table1[[#This Row],[Mφ_STM/Mφ_NS]]+Table1[[#This Row],[Mφ_LPS/Mφ_NS]]</f>
        <v>0</v>
      </c>
    </row>
    <row r="3016" spans="1:26" x14ac:dyDescent="0.25">
      <c r="A3016" s="5" t="s">
        <v>9300</v>
      </c>
      <c r="B3016" s="15" t="s">
        <v>9301</v>
      </c>
      <c r="C3016" s="6">
        <v>0</v>
      </c>
      <c r="D3016" s="6">
        <v>25</v>
      </c>
      <c r="E3016" s="6">
        <v>20878478.0192945</v>
      </c>
      <c r="F3016" s="7"/>
      <c r="G3016" s="8"/>
      <c r="H3016" s="9"/>
      <c r="I3016" s="10">
        <v>0</v>
      </c>
      <c r="J3016" s="11"/>
      <c r="K3016" s="12"/>
      <c r="L3016" s="13"/>
      <c r="M3016" s="10">
        <v>0</v>
      </c>
      <c r="N3016" s="14">
        <f>Table1[[#This Row],[DC_STM/DC_NS]]+Table1[[#This Row],[DC_LPS/DC_NS]]</f>
        <v>0</v>
      </c>
      <c r="O3016" s="6"/>
      <c r="P3016" s="6"/>
      <c r="Q3016" s="6"/>
      <c r="R3016" s="7"/>
      <c r="S3016" s="16"/>
      <c r="T3016" s="9"/>
      <c r="U3016" s="10">
        <v>0</v>
      </c>
      <c r="V3016" s="11"/>
      <c r="W3016" s="17"/>
      <c r="X3016" s="13"/>
      <c r="Y3016" s="10">
        <v>0</v>
      </c>
      <c r="Z3016" s="18">
        <f>Table1[[#This Row],[Mφ_STM/Mφ_NS]]+Table1[[#This Row],[Mφ_LPS/Mφ_NS]]</f>
        <v>0</v>
      </c>
    </row>
    <row r="3017" spans="1:26" x14ac:dyDescent="0.25">
      <c r="A3017" s="15" t="s">
        <v>9302</v>
      </c>
      <c r="B3017" s="15" t="s">
        <v>9303</v>
      </c>
      <c r="C3017" s="6">
        <v>14</v>
      </c>
      <c r="D3017" s="6">
        <v>129</v>
      </c>
      <c r="E3017" s="6">
        <v>24991647.262478299</v>
      </c>
      <c r="F3017" s="7">
        <v>0.87843080027145604</v>
      </c>
      <c r="G3017" s="8" t="s">
        <v>9304</v>
      </c>
      <c r="H3017" s="9">
        <v>96.297146946023602</v>
      </c>
      <c r="I3017" s="10">
        <v>73</v>
      </c>
      <c r="J3017" s="11">
        <v>0.69983105230421006</v>
      </c>
      <c r="K3017" s="12" t="s">
        <v>9305</v>
      </c>
      <c r="L3017" s="13">
        <v>63.732967152734297</v>
      </c>
      <c r="M3017" s="10">
        <v>74</v>
      </c>
      <c r="N3017" s="14">
        <f>Table1[[#This Row],[DC_STM/DC_NS]]+Table1[[#This Row],[DC_LPS/DC_NS]]</f>
        <v>1.578261852575666</v>
      </c>
      <c r="O3017" s="6">
        <v>15</v>
      </c>
      <c r="P3017" s="6">
        <v>134</v>
      </c>
      <c r="Q3017" s="6">
        <v>11615364.7700873</v>
      </c>
      <c r="R3017" s="7">
        <v>3.9828180836593701</v>
      </c>
      <c r="S3017" s="16" t="s">
        <v>9306</v>
      </c>
      <c r="T3017" s="9">
        <v>98.665247566056195</v>
      </c>
      <c r="U3017" s="10">
        <v>76</v>
      </c>
      <c r="V3017" s="11">
        <v>0.547118692713364</v>
      </c>
      <c r="W3017" s="17" t="s">
        <v>9307</v>
      </c>
      <c r="X3017" s="13">
        <v>69.129170117486495</v>
      </c>
      <c r="Y3017" s="10">
        <v>72</v>
      </c>
      <c r="Z3017" s="18">
        <f>Table1[[#This Row],[Mφ_STM/Mφ_NS]]+Table1[[#This Row],[Mφ_LPS/Mφ_NS]]</f>
        <v>4.5299367763727343</v>
      </c>
    </row>
    <row r="3018" spans="1:26" x14ac:dyDescent="0.25">
      <c r="A3018" s="5" t="s">
        <v>9308</v>
      </c>
      <c r="B3018" s="15" t="s">
        <v>9309</v>
      </c>
      <c r="C3018" s="6">
        <v>1</v>
      </c>
      <c r="D3018" s="6">
        <v>1</v>
      </c>
      <c r="E3018" s="6">
        <v>339786.96484375</v>
      </c>
      <c r="F3018" s="7"/>
      <c r="G3018" s="8"/>
      <c r="H3018" s="9"/>
      <c r="I3018" s="10">
        <v>0</v>
      </c>
      <c r="J3018" s="11"/>
      <c r="K3018" s="12"/>
      <c r="L3018" s="13"/>
      <c r="M3018" s="10">
        <v>0</v>
      </c>
      <c r="N3018" s="14">
        <f>Table1[[#This Row],[DC_STM/DC_NS]]+Table1[[#This Row],[DC_LPS/DC_NS]]</f>
        <v>0</v>
      </c>
      <c r="O3018" s="6"/>
      <c r="P3018" s="6"/>
      <c r="Q3018" s="6"/>
      <c r="R3018" s="7"/>
      <c r="S3018" s="16"/>
      <c r="T3018" s="9"/>
      <c r="U3018" s="10">
        <v>0</v>
      </c>
      <c r="V3018" s="11"/>
      <c r="W3018" s="17"/>
      <c r="X3018" s="13"/>
      <c r="Y3018" s="10">
        <v>0</v>
      </c>
      <c r="Z3018" s="18">
        <f>Table1[[#This Row],[Mφ_STM/Mφ_NS]]+Table1[[#This Row],[Mφ_LPS/Mφ_NS]]</f>
        <v>0</v>
      </c>
    </row>
    <row r="3019" spans="1:26" x14ac:dyDescent="0.25">
      <c r="A3019" s="5" t="s">
        <v>9310</v>
      </c>
      <c r="B3019" s="15" t="s">
        <v>9311</v>
      </c>
      <c r="C3019" s="6"/>
      <c r="D3019" s="6"/>
      <c r="E3019" s="6"/>
      <c r="F3019" s="7"/>
      <c r="G3019" s="8"/>
      <c r="H3019" s="9"/>
      <c r="I3019" s="10">
        <v>0</v>
      </c>
      <c r="J3019" s="11"/>
      <c r="K3019" s="12"/>
      <c r="L3019" s="13"/>
      <c r="M3019" s="10">
        <v>0</v>
      </c>
      <c r="N3019" s="14">
        <f>Table1[[#This Row],[DC_STM/DC_NS]]+Table1[[#This Row],[DC_LPS/DC_NS]]</f>
        <v>0</v>
      </c>
      <c r="O3019" s="6">
        <v>1</v>
      </c>
      <c r="P3019" s="6">
        <v>2</v>
      </c>
      <c r="Q3019" s="6">
        <v>301727.8515625</v>
      </c>
      <c r="R3019" s="7"/>
      <c r="S3019" s="16"/>
      <c r="T3019" s="9"/>
      <c r="U3019" s="10">
        <v>0</v>
      </c>
      <c r="V3019" s="11"/>
      <c r="W3019" s="17"/>
      <c r="X3019" s="13"/>
      <c r="Y3019" s="10">
        <v>0</v>
      </c>
      <c r="Z3019" s="18">
        <f>Table1[[#This Row],[Mφ_STM/Mφ_NS]]+Table1[[#This Row],[Mφ_LPS/Mφ_NS]]</f>
        <v>0</v>
      </c>
    </row>
    <row r="3020" spans="1:26" x14ac:dyDescent="0.25">
      <c r="A3020" s="5" t="s">
        <v>9312</v>
      </c>
      <c r="B3020" s="15" t="s">
        <v>9313</v>
      </c>
      <c r="C3020" s="6">
        <v>1</v>
      </c>
      <c r="D3020" s="6">
        <v>1</v>
      </c>
      <c r="E3020" s="6">
        <v>789759.46875</v>
      </c>
      <c r="F3020" s="7"/>
      <c r="G3020" s="8"/>
      <c r="H3020" s="9"/>
      <c r="I3020" s="10">
        <v>0</v>
      </c>
      <c r="J3020" s="11"/>
      <c r="K3020" s="12"/>
      <c r="L3020" s="13"/>
      <c r="M3020" s="10">
        <v>0</v>
      </c>
      <c r="N3020" s="14">
        <f>Table1[[#This Row],[DC_STM/DC_NS]]+Table1[[#This Row],[DC_LPS/DC_NS]]</f>
        <v>0</v>
      </c>
      <c r="O3020" s="6">
        <v>3</v>
      </c>
      <c r="P3020" s="6">
        <v>7</v>
      </c>
      <c r="Q3020" s="6">
        <v>781846.90250651003</v>
      </c>
      <c r="R3020" s="7">
        <v>5.7418044900375698</v>
      </c>
      <c r="S3020" s="16" t="s">
        <v>9314</v>
      </c>
      <c r="T3020" s="9">
        <v>52.594800487290399</v>
      </c>
      <c r="U3020" s="10">
        <v>5</v>
      </c>
      <c r="V3020" s="11">
        <v>2.1467389185028201</v>
      </c>
      <c r="W3020" s="17" t="s">
        <v>9314</v>
      </c>
      <c r="X3020" s="13">
        <v>78.378191186605704</v>
      </c>
      <c r="Y3020" s="10">
        <v>5</v>
      </c>
      <c r="Z3020" s="18">
        <f>Table1[[#This Row],[Mφ_STM/Mφ_NS]]+Table1[[#This Row],[Mφ_LPS/Mφ_NS]]</f>
        <v>7.8885434085403894</v>
      </c>
    </row>
    <row r="3021" spans="1:26" x14ac:dyDescent="0.25">
      <c r="A3021" s="5" t="s">
        <v>9315</v>
      </c>
      <c r="B3021" s="15" t="s">
        <v>9316</v>
      </c>
      <c r="C3021" s="6"/>
      <c r="D3021" s="6"/>
      <c r="E3021" s="6"/>
      <c r="F3021" s="7"/>
      <c r="G3021" s="8"/>
      <c r="H3021" s="9"/>
      <c r="I3021" s="10">
        <v>0</v>
      </c>
      <c r="J3021" s="11"/>
      <c r="K3021" s="12"/>
      <c r="L3021" s="13"/>
      <c r="M3021" s="10">
        <v>0</v>
      </c>
      <c r="N3021" s="14">
        <f>Table1[[#This Row],[DC_STM/DC_NS]]+Table1[[#This Row],[DC_LPS/DC_NS]]</f>
        <v>0</v>
      </c>
      <c r="O3021" s="6">
        <v>1</v>
      </c>
      <c r="P3021" s="6">
        <v>2</v>
      </c>
      <c r="Q3021" s="6">
        <v>2177507.4121093801</v>
      </c>
      <c r="R3021" s="7">
        <v>2.1240596487340402</v>
      </c>
      <c r="S3021" s="16" t="s">
        <v>303</v>
      </c>
      <c r="T3021" s="9">
        <v>2.53486280901061</v>
      </c>
      <c r="U3021" s="10">
        <v>2</v>
      </c>
      <c r="V3021" s="11">
        <v>0.01</v>
      </c>
      <c r="W3021" s="17" t="s">
        <v>303</v>
      </c>
      <c r="X3021" s="13">
        <v>0</v>
      </c>
      <c r="Y3021" s="10">
        <v>2</v>
      </c>
      <c r="Z3021" s="18">
        <f>Table1[[#This Row],[Mφ_STM/Mφ_NS]]+Table1[[#This Row],[Mφ_LPS/Mφ_NS]]</f>
        <v>2.13405964873404</v>
      </c>
    </row>
    <row r="3022" spans="1:26" x14ac:dyDescent="0.25">
      <c r="A3022" s="5" t="s">
        <v>9317</v>
      </c>
      <c r="B3022" s="15" t="s">
        <v>9318</v>
      </c>
      <c r="C3022" s="6">
        <v>3</v>
      </c>
      <c r="D3022" s="6">
        <v>202</v>
      </c>
      <c r="E3022" s="6">
        <v>103973875.252821</v>
      </c>
      <c r="F3022" s="7">
        <v>1.1985390639236599</v>
      </c>
      <c r="G3022" s="8" t="s">
        <v>9319</v>
      </c>
      <c r="H3022" s="9">
        <v>98.119452890425805</v>
      </c>
      <c r="I3022" s="10">
        <v>30</v>
      </c>
      <c r="J3022" s="11">
        <v>0.81789686508371295</v>
      </c>
      <c r="K3022" s="12" t="s">
        <v>9320</v>
      </c>
      <c r="L3022" s="13">
        <v>55.671788896511998</v>
      </c>
      <c r="M3022" s="10">
        <v>37</v>
      </c>
      <c r="N3022" s="14">
        <f>Table1[[#This Row],[DC_STM/DC_NS]]+Table1[[#This Row],[DC_LPS/DC_NS]]</f>
        <v>2.0164359290073728</v>
      </c>
      <c r="O3022" s="6">
        <v>3</v>
      </c>
      <c r="P3022" s="6">
        <v>163</v>
      </c>
      <c r="Q3022" s="6">
        <v>42545025.685872398</v>
      </c>
      <c r="R3022" s="7">
        <v>6.8496747406711096</v>
      </c>
      <c r="S3022" s="16" t="s">
        <v>9321</v>
      </c>
      <c r="T3022" s="9">
        <v>108.720562591068</v>
      </c>
      <c r="U3022" s="10">
        <v>34</v>
      </c>
      <c r="V3022" s="11">
        <v>0.47776059706850998</v>
      </c>
      <c r="W3022" s="17" t="s">
        <v>9322</v>
      </c>
      <c r="X3022" s="13">
        <v>82.556527824039605</v>
      </c>
      <c r="Y3022" s="10">
        <v>32</v>
      </c>
      <c r="Z3022" s="18">
        <f>Table1[[#This Row],[Mφ_STM/Mφ_NS]]+Table1[[#This Row],[Mφ_LPS/Mφ_NS]]</f>
        <v>7.3274353377396197</v>
      </c>
    </row>
    <row r="3023" spans="1:26" x14ac:dyDescent="0.25">
      <c r="A3023" s="5" t="s">
        <v>9323</v>
      </c>
      <c r="B3023" s="15" t="s">
        <v>9324</v>
      </c>
      <c r="C3023" s="6">
        <v>2</v>
      </c>
      <c r="D3023" s="6">
        <v>17</v>
      </c>
      <c r="E3023" s="6">
        <v>489110.48671468103</v>
      </c>
      <c r="F3023" s="7">
        <v>8.4578057591440192</v>
      </c>
      <c r="G3023" s="8" t="s">
        <v>9325</v>
      </c>
      <c r="H3023" s="9">
        <v>254.617481246317</v>
      </c>
      <c r="I3023" s="10">
        <v>9</v>
      </c>
      <c r="J3023" s="11">
        <v>13.665470624311901</v>
      </c>
      <c r="K3023" s="12" t="s">
        <v>9326</v>
      </c>
      <c r="L3023" s="13">
        <v>255.80990343182199</v>
      </c>
      <c r="M3023" s="10">
        <v>10</v>
      </c>
      <c r="N3023" s="14">
        <f>Table1[[#This Row],[DC_STM/DC_NS]]+Table1[[#This Row],[DC_LPS/DC_NS]]</f>
        <v>22.12327638345592</v>
      </c>
      <c r="O3023" s="6">
        <v>2</v>
      </c>
      <c r="P3023" s="6">
        <v>11</v>
      </c>
      <c r="Q3023" s="6">
        <v>263327.75088355702</v>
      </c>
      <c r="R3023" s="7"/>
      <c r="S3023" s="16"/>
      <c r="T3023" s="9"/>
      <c r="U3023" s="10">
        <v>0</v>
      </c>
      <c r="V3023" s="11"/>
      <c r="W3023" s="17"/>
      <c r="X3023" s="13"/>
      <c r="Y3023" s="10">
        <v>0</v>
      </c>
      <c r="Z3023" s="18">
        <f>Table1[[#This Row],[Mφ_STM/Mφ_NS]]+Table1[[#This Row],[Mφ_LPS/Mφ_NS]]</f>
        <v>0</v>
      </c>
    </row>
    <row r="3024" spans="1:26" x14ac:dyDescent="0.25">
      <c r="A3024" s="5" t="s">
        <v>9327</v>
      </c>
      <c r="B3024" s="15" t="s">
        <v>9328</v>
      </c>
      <c r="C3024" s="6"/>
      <c r="D3024" s="6"/>
      <c r="E3024" s="6"/>
      <c r="F3024" s="7"/>
      <c r="G3024" s="8"/>
      <c r="H3024" s="9"/>
      <c r="I3024" s="10">
        <v>0</v>
      </c>
      <c r="J3024" s="11"/>
      <c r="K3024" s="12"/>
      <c r="L3024" s="13"/>
      <c r="M3024" s="10">
        <v>0</v>
      </c>
      <c r="N3024" s="14">
        <f>Table1[[#This Row],[DC_STM/DC_NS]]+Table1[[#This Row],[DC_LPS/DC_NS]]</f>
        <v>0</v>
      </c>
      <c r="O3024" s="6">
        <v>2</v>
      </c>
      <c r="P3024" s="6">
        <v>6</v>
      </c>
      <c r="Q3024" s="6">
        <v>435625.08281250001</v>
      </c>
      <c r="R3024" s="7">
        <v>9.3845895783866304E-2</v>
      </c>
      <c r="S3024" s="16" t="s">
        <v>3904</v>
      </c>
      <c r="T3024" s="9">
        <v>154.74875090781401</v>
      </c>
      <c r="U3024" s="10">
        <v>4</v>
      </c>
      <c r="V3024" s="11">
        <v>0.01</v>
      </c>
      <c r="W3024" s="17" t="s">
        <v>7255</v>
      </c>
      <c r="X3024" s="13">
        <v>0</v>
      </c>
      <c r="Y3024" s="10">
        <v>3</v>
      </c>
      <c r="Z3024" s="18">
        <f>Table1[[#This Row],[Mφ_STM/Mφ_NS]]+Table1[[#This Row],[Mφ_LPS/Mφ_NS]]</f>
        <v>0.1038458957838663</v>
      </c>
    </row>
    <row r="3025" spans="1:26" x14ac:dyDescent="0.25">
      <c r="A3025" s="5" t="s">
        <v>9329</v>
      </c>
      <c r="B3025" s="15" t="s">
        <v>9330</v>
      </c>
      <c r="C3025" s="6">
        <v>1</v>
      </c>
      <c r="D3025" s="6">
        <v>3</v>
      </c>
      <c r="E3025" s="6">
        <v>4110254.3854166698</v>
      </c>
      <c r="F3025" s="7">
        <v>0.34</v>
      </c>
      <c r="G3025" s="8" t="s">
        <v>8197</v>
      </c>
      <c r="H3025" s="9">
        <v>168.110813675803</v>
      </c>
      <c r="I3025" s="10">
        <v>3</v>
      </c>
      <c r="J3025" s="11">
        <v>33.340000000000003</v>
      </c>
      <c r="K3025" s="12" t="s">
        <v>8197</v>
      </c>
      <c r="L3025" s="13">
        <v>173.153129622888</v>
      </c>
      <c r="M3025" s="10">
        <v>3</v>
      </c>
      <c r="N3025" s="14">
        <f>Table1[[#This Row],[DC_STM/DC_NS]]+Table1[[#This Row],[DC_LPS/DC_NS]]</f>
        <v>33.680000000000007</v>
      </c>
      <c r="O3025" s="6"/>
      <c r="P3025" s="6"/>
      <c r="Q3025" s="6"/>
      <c r="R3025" s="7"/>
      <c r="S3025" s="16"/>
      <c r="T3025" s="9"/>
      <c r="U3025" s="10">
        <v>0</v>
      </c>
      <c r="V3025" s="11"/>
      <c r="W3025" s="17"/>
      <c r="X3025" s="13"/>
      <c r="Y3025" s="10">
        <v>0</v>
      </c>
      <c r="Z3025" s="18">
        <f>Table1[[#This Row],[Mφ_STM/Mφ_NS]]+Table1[[#This Row],[Mφ_LPS/Mφ_NS]]</f>
        <v>0</v>
      </c>
    </row>
    <row r="3026" spans="1:26" x14ac:dyDescent="0.25">
      <c r="A3026" s="5" t="s">
        <v>9331</v>
      </c>
      <c r="B3026" s="15" t="s">
        <v>9332</v>
      </c>
      <c r="C3026" s="6">
        <v>1</v>
      </c>
      <c r="D3026" s="6">
        <v>2</v>
      </c>
      <c r="E3026" s="6">
        <v>725226.2734375</v>
      </c>
      <c r="F3026" s="7">
        <v>0.01</v>
      </c>
      <c r="G3026" s="8" t="s">
        <v>197</v>
      </c>
      <c r="H3026" s="9"/>
      <c r="I3026" s="10">
        <v>1</v>
      </c>
      <c r="J3026" s="11">
        <v>0.16835836633984799</v>
      </c>
      <c r="K3026" s="12" t="s">
        <v>1965</v>
      </c>
      <c r="L3026" s="13">
        <v>133.021336724657</v>
      </c>
      <c r="M3026" s="10">
        <v>2</v>
      </c>
      <c r="N3026" s="14">
        <f>Table1[[#This Row],[DC_STM/DC_NS]]+Table1[[#This Row],[DC_LPS/DC_NS]]</f>
        <v>0.178358366339848</v>
      </c>
      <c r="O3026" s="6">
        <v>2</v>
      </c>
      <c r="P3026" s="6">
        <v>11</v>
      </c>
      <c r="Q3026" s="6">
        <v>1921643.31773158</v>
      </c>
      <c r="R3026" s="7"/>
      <c r="S3026" s="16"/>
      <c r="T3026" s="9"/>
      <c r="U3026" s="10">
        <v>0</v>
      </c>
      <c r="V3026" s="11"/>
      <c r="W3026" s="17"/>
      <c r="X3026" s="13"/>
      <c r="Y3026" s="10">
        <v>0</v>
      </c>
      <c r="Z3026" s="18">
        <f>Table1[[#This Row],[Mφ_STM/Mφ_NS]]+Table1[[#This Row],[Mφ_LPS/Mφ_NS]]</f>
        <v>0</v>
      </c>
    </row>
    <row r="3027" spans="1:26" x14ac:dyDescent="0.25">
      <c r="A3027" s="5" t="s">
        <v>9333</v>
      </c>
      <c r="B3027" s="15" t="s">
        <v>9334</v>
      </c>
      <c r="C3027" s="6">
        <v>1</v>
      </c>
      <c r="D3027" s="6">
        <v>7</v>
      </c>
      <c r="E3027" s="6">
        <v>5075963.8828125</v>
      </c>
      <c r="F3027" s="7"/>
      <c r="G3027" s="8"/>
      <c r="H3027" s="9"/>
      <c r="I3027" s="10">
        <v>0</v>
      </c>
      <c r="J3027" s="11">
        <v>0.64655429187987901</v>
      </c>
      <c r="K3027" s="12" t="s">
        <v>200</v>
      </c>
      <c r="L3027" s="13"/>
      <c r="M3027" s="10">
        <v>1</v>
      </c>
      <c r="N3027" s="14">
        <f>Table1[[#This Row],[DC_STM/DC_NS]]+Table1[[#This Row],[DC_LPS/DC_NS]]</f>
        <v>0.64655429187987901</v>
      </c>
      <c r="O3027" s="6">
        <v>1</v>
      </c>
      <c r="P3027" s="6">
        <v>7</v>
      </c>
      <c r="Q3027" s="6">
        <v>1117741.35286458</v>
      </c>
      <c r="R3027" s="7">
        <v>2.4760261142495699</v>
      </c>
      <c r="S3027" s="16" t="s">
        <v>9335</v>
      </c>
      <c r="T3027" s="9">
        <v>146.46908078056299</v>
      </c>
      <c r="U3027" s="10">
        <v>6</v>
      </c>
      <c r="V3027" s="11">
        <v>0.54925925872742998</v>
      </c>
      <c r="W3027" s="17" t="s">
        <v>9336</v>
      </c>
      <c r="X3027" s="13">
        <v>61.203902762869802</v>
      </c>
      <c r="Y3027" s="10">
        <v>5</v>
      </c>
      <c r="Z3027" s="18">
        <f>Table1[[#This Row],[Mφ_STM/Mφ_NS]]+Table1[[#This Row],[Mφ_LPS/Mφ_NS]]</f>
        <v>3.0252853729769997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Volf</dc:creator>
  <cp:lastModifiedBy>Jiří Volf</cp:lastModifiedBy>
  <dcterms:created xsi:type="dcterms:W3CDTF">2014-08-25T13:06:44Z</dcterms:created>
  <dcterms:modified xsi:type="dcterms:W3CDTF">2014-08-28T12:10:35Z</dcterms:modified>
</cp:coreProperties>
</file>