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itamao/Desktop/BMC投稿ファイル/revise投稿ファイル/"/>
    </mc:Choice>
  </mc:AlternateContent>
  <xr:revisionPtr revIDLastSave="0" documentId="8_{D1BBFC29-6F6A-1040-9316-0A5B8EF20084}" xr6:coauthVersionLast="47" xr6:coauthVersionMax="47" xr10:uidLastSave="{00000000-0000-0000-0000-000000000000}"/>
  <bookViews>
    <workbookView xWindow="2340" yWindow="8320" windowWidth="29260" windowHeight="13460" xr2:uid="{899A9A53-CBB2-8747-864D-68EC5B105C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" i="1" l="1"/>
  <c r="V11" i="1"/>
  <c r="V10" i="1"/>
  <c r="V8" i="1"/>
  <c r="V7" i="1"/>
  <c r="V6" i="1"/>
</calcChain>
</file>

<file path=xl/sharedStrings.xml><?xml version="1.0" encoding="utf-8"?>
<sst xmlns="http://schemas.openxmlformats.org/spreadsheetml/2006/main" count="33" uniqueCount="33">
  <si>
    <t>Sample ID</t>
    <phoneticPr fontId="1"/>
  </si>
  <si>
    <t>Dog 1</t>
    <phoneticPr fontId="1"/>
  </si>
  <si>
    <t>Dog 2</t>
    <phoneticPr fontId="1"/>
  </si>
  <si>
    <t>Dog 3</t>
    <phoneticPr fontId="1"/>
  </si>
  <si>
    <t>Dog 4</t>
    <phoneticPr fontId="1"/>
  </si>
  <si>
    <t>Dog 5</t>
    <phoneticPr fontId="1"/>
  </si>
  <si>
    <t>Dog 6</t>
    <phoneticPr fontId="1"/>
  </si>
  <si>
    <t>Dog 7</t>
    <phoneticPr fontId="1"/>
  </si>
  <si>
    <t>Dog 8</t>
    <phoneticPr fontId="1"/>
  </si>
  <si>
    <t>Dog 9</t>
    <phoneticPr fontId="1"/>
  </si>
  <si>
    <t>Dog 10</t>
    <phoneticPr fontId="1"/>
  </si>
  <si>
    <t>Dog 11</t>
    <phoneticPr fontId="1"/>
  </si>
  <si>
    <t>Dog 12</t>
    <phoneticPr fontId="1"/>
  </si>
  <si>
    <t>Dog 13</t>
    <phoneticPr fontId="1"/>
  </si>
  <si>
    <t>Dog 14</t>
    <phoneticPr fontId="1"/>
  </si>
  <si>
    <t>Dog 15</t>
    <phoneticPr fontId="1"/>
  </si>
  <si>
    <t>Dog 16</t>
    <phoneticPr fontId="1"/>
  </si>
  <si>
    <t>Dog 17</t>
    <phoneticPr fontId="1"/>
  </si>
  <si>
    <t>Dog 18</t>
    <phoneticPr fontId="1"/>
  </si>
  <si>
    <t>Dog 19</t>
    <phoneticPr fontId="1"/>
  </si>
  <si>
    <t>Dog 20</t>
    <phoneticPr fontId="1"/>
  </si>
  <si>
    <t>Average</t>
    <phoneticPr fontId="1"/>
  </si>
  <si>
    <t>Aerobic</t>
    <phoneticPr fontId="1"/>
  </si>
  <si>
    <t>Anaerobic</t>
    <phoneticPr fontId="1"/>
  </si>
  <si>
    <t>Obligate anaerobic</t>
    <phoneticPr fontId="1"/>
  </si>
  <si>
    <t>Number of genera</t>
    <phoneticPr fontId="1"/>
  </si>
  <si>
    <t>Percentage of genera (%)</t>
    <phoneticPr fontId="1"/>
  </si>
  <si>
    <t xml:space="preserve">Aerobic </t>
    <phoneticPr fontId="1"/>
  </si>
  <si>
    <t xml:space="preserve">Anaerobic </t>
    <phoneticPr fontId="1"/>
  </si>
  <si>
    <t>Obligate anaerobic (%)</t>
    <phoneticPr fontId="1"/>
  </si>
  <si>
    <t>The oxygen requirement of bacteria present in each sample.</t>
    <phoneticPr fontId="1"/>
  </si>
  <si>
    <t>The 127 classified genera comprised 49 aerobic, 52 anaerobic, and 26 obligate anaerobic bacteria. In each sample, the average percentage of aerobic bacteria present was 55.69%, anaerobic bacteria present was 22.23%, and obligate anaerobic bacteria present was 22.08%.</t>
    <phoneticPr fontId="1"/>
  </si>
  <si>
    <t>Supplemental Table 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</si>
</sst>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99E88-29E4-EF46-BCED-A30BCD98347E}">
  <sheetPr>
    <pageSetUpPr fitToPage="1"/>
  </sheetPr>
  <dimension ref="A1:V16"/>
  <sheetViews>
    <sheetView tabSelected="1" workbookViewId="0"/>
  </sheetViews>
  <sheetFormatPr baseColWidth="10" defaultRowHeight="16"/>
  <cols>
    <col min="1" max="1" width="23.7109375" style="2" customWidth="1"/>
    <col min="2" max="22" width="8.7109375" style="2" customWidth="1"/>
    <col min="23" max="16384" width="10.7109375" style="2"/>
  </cols>
  <sheetData>
    <row r="1" spans="1:22" ht="18">
      <c r="A1" s="1" t="s">
        <v>32</v>
      </c>
    </row>
    <row r="2" spans="1:22" ht="18">
      <c r="A2" s="12" t="s">
        <v>30</v>
      </c>
      <c r="B2" s="12"/>
      <c r="C2" s="12"/>
      <c r="D2" s="12"/>
      <c r="E2" s="12"/>
    </row>
    <row r="3" spans="1:22" ht="17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7" thickBot="1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5" t="s">
        <v>20</v>
      </c>
      <c r="V4" s="5" t="s">
        <v>21</v>
      </c>
    </row>
    <row r="5" spans="1:22">
      <c r="A5" s="6" t="s">
        <v>25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>
      <c r="A6" s="8" t="s">
        <v>22</v>
      </c>
      <c r="B6" s="9">
        <v>15</v>
      </c>
      <c r="C6" s="9">
        <v>6</v>
      </c>
      <c r="D6" s="9">
        <v>13</v>
      </c>
      <c r="E6" s="9">
        <v>14</v>
      </c>
      <c r="F6" s="9">
        <v>17</v>
      </c>
      <c r="G6" s="9">
        <v>15</v>
      </c>
      <c r="H6" s="9">
        <v>16</v>
      </c>
      <c r="I6" s="9">
        <v>14</v>
      </c>
      <c r="J6" s="9">
        <v>14</v>
      </c>
      <c r="K6" s="9">
        <v>13</v>
      </c>
      <c r="L6" s="9">
        <v>14</v>
      </c>
      <c r="M6" s="9">
        <v>15</v>
      </c>
      <c r="N6" s="9">
        <v>15</v>
      </c>
      <c r="O6" s="9">
        <v>17</v>
      </c>
      <c r="P6" s="9">
        <v>33</v>
      </c>
      <c r="Q6" s="9">
        <v>9</v>
      </c>
      <c r="R6" s="9">
        <v>10</v>
      </c>
      <c r="S6" s="9">
        <v>10</v>
      </c>
      <c r="T6" s="9">
        <v>19</v>
      </c>
      <c r="U6" s="9">
        <v>14</v>
      </c>
      <c r="V6" s="9">
        <f>AVERAGE(B6:U6)</f>
        <v>14.65</v>
      </c>
    </row>
    <row r="7" spans="1:22">
      <c r="A7" s="8" t="s">
        <v>23</v>
      </c>
      <c r="B7" s="9">
        <v>17</v>
      </c>
      <c r="C7" s="9">
        <v>10</v>
      </c>
      <c r="D7" s="9">
        <v>17</v>
      </c>
      <c r="E7" s="9">
        <v>19</v>
      </c>
      <c r="F7" s="9">
        <v>15</v>
      </c>
      <c r="G7" s="9">
        <v>13</v>
      </c>
      <c r="H7" s="9">
        <v>15</v>
      </c>
      <c r="I7" s="9">
        <v>27</v>
      </c>
      <c r="J7" s="9">
        <v>29</v>
      </c>
      <c r="K7" s="9">
        <v>15</v>
      </c>
      <c r="L7" s="9">
        <v>19</v>
      </c>
      <c r="M7" s="9">
        <v>19</v>
      </c>
      <c r="N7" s="9">
        <v>18</v>
      </c>
      <c r="O7" s="9">
        <v>14</v>
      </c>
      <c r="P7" s="9">
        <v>25</v>
      </c>
      <c r="Q7" s="9">
        <v>8</v>
      </c>
      <c r="R7" s="9">
        <v>22</v>
      </c>
      <c r="S7" s="9">
        <v>13</v>
      </c>
      <c r="T7" s="9">
        <v>16</v>
      </c>
      <c r="U7" s="9">
        <v>17</v>
      </c>
      <c r="V7" s="9">
        <f>AVERAGE(B7:U7)</f>
        <v>17.399999999999999</v>
      </c>
    </row>
    <row r="8" spans="1:22">
      <c r="A8" s="8" t="s">
        <v>24</v>
      </c>
      <c r="B8" s="9">
        <v>10</v>
      </c>
      <c r="C8" s="9">
        <v>4</v>
      </c>
      <c r="D8" s="9">
        <v>6</v>
      </c>
      <c r="E8" s="9">
        <v>9</v>
      </c>
      <c r="F8" s="9">
        <v>7</v>
      </c>
      <c r="G8" s="9">
        <v>0</v>
      </c>
      <c r="H8" s="9">
        <v>6</v>
      </c>
      <c r="I8" s="9">
        <v>13</v>
      </c>
      <c r="J8" s="9">
        <v>12</v>
      </c>
      <c r="K8" s="9">
        <v>6</v>
      </c>
      <c r="L8" s="9">
        <v>11</v>
      </c>
      <c r="M8" s="9">
        <v>8</v>
      </c>
      <c r="N8" s="9">
        <v>8</v>
      </c>
      <c r="O8" s="9">
        <v>5</v>
      </c>
      <c r="P8" s="9">
        <v>4</v>
      </c>
      <c r="Q8" s="9">
        <v>5</v>
      </c>
      <c r="R8" s="9">
        <v>13</v>
      </c>
      <c r="S8" s="9">
        <v>6</v>
      </c>
      <c r="T8" s="9">
        <v>10</v>
      </c>
      <c r="U8" s="9">
        <v>5</v>
      </c>
      <c r="V8" s="9">
        <f>AVERAGE(B8:U8)</f>
        <v>7.4</v>
      </c>
    </row>
    <row r="9" spans="1:22">
      <c r="A9" s="8" t="s">
        <v>26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>
      <c r="A10" s="8" t="s">
        <v>27</v>
      </c>
      <c r="B10" s="10">
        <v>53.639963448065799</v>
      </c>
      <c r="C10" s="10">
        <v>88.328298086606239</v>
      </c>
      <c r="D10" s="10">
        <v>63.669650122050449</v>
      </c>
      <c r="E10" s="10">
        <v>50.123802346861879</v>
      </c>
      <c r="F10" s="10">
        <v>65.526506148599779</v>
      </c>
      <c r="G10" s="10">
        <v>83.853098071399259</v>
      </c>
      <c r="H10" s="10">
        <v>59.987567343555739</v>
      </c>
      <c r="I10" s="10">
        <v>39.183839204141712</v>
      </c>
      <c r="J10" s="10">
        <v>44.990548204158792</v>
      </c>
      <c r="K10" s="10">
        <v>56.993329912775778</v>
      </c>
      <c r="L10" s="10">
        <v>48.320128372279605</v>
      </c>
      <c r="M10" s="10">
        <v>46.134073617108776</v>
      </c>
      <c r="N10" s="10">
        <v>54.875444839857657</v>
      </c>
      <c r="O10" s="10">
        <v>36.426116838487971</v>
      </c>
      <c r="P10" s="10">
        <v>96.630456648561662</v>
      </c>
      <c r="Q10" s="10">
        <v>39.708561020036434</v>
      </c>
      <c r="R10" s="10">
        <v>30.162218733647308</v>
      </c>
      <c r="S10" s="10">
        <v>42.45798744685159</v>
      </c>
      <c r="T10" s="10">
        <v>60.726287262872624</v>
      </c>
      <c r="U10" s="10">
        <v>52.081848722386241</v>
      </c>
      <c r="V10" s="10">
        <f>AVERAGE(B10:U10)</f>
        <v>55.690986319515254</v>
      </c>
    </row>
    <row r="11" spans="1:22">
      <c r="A11" s="8" t="s">
        <v>28</v>
      </c>
      <c r="B11" s="10">
        <v>20.052797238298304</v>
      </c>
      <c r="C11" s="10">
        <v>11.62134944612286</v>
      </c>
      <c r="D11" s="10">
        <v>10.933685923515053</v>
      </c>
      <c r="E11" s="10">
        <v>15.050059209818064</v>
      </c>
      <c r="F11" s="10">
        <v>10.096104164513795</v>
      </c>
      <c r="G11" s="10">
        <v>16.146901928600737</v>
      </c>
      <c r="H11" s="10">
        <v>19.291338582677163</v>
      </c>
      <c r="I11" s="10">
        <v>37.610394883768144</v>
      </c>
      <c r="J11" s="10">
        <v>18.420499894980047</v>
      </c>
      <c r="K11" s="10">
        <v>16.880451513596718</v>
      </c>
      <c r="L11" s="10">
        <v>31.591615685487916</v>
      </c>
      <c r="M11" s="10">
        <v>24.151758173966687</v>
      </c>
      <c r="N11" s="10">
        <v>27.117437722419929</v>
      </c>
      <c r="O11" s="10">
        <v>31.927522649172136</v>
      </c>
      <c r="P11" s="10">
        <v>3.1784349225507951</v>
      </c>
      <c r="Q11" s="10">
        <v>59.593199757134187</v>
      </c>
      <c r="R11" s="10">
        <v>24.45839874411303</v>
      </c>
      <c r="S11" s="10">
        <v>10.953634338935007</v>
      </c>
      <c r="T11" s="10">
        <v>11.208672086720867</v>
      </c>
      <c r="U11" s="10">
        <v>44.232922732362823</v>
      </c>
      <c r="V11" s="10">
        <f>AVERAGE(B11:U11)</f>
        <v>22.225858979937716</v>
      </c>
    </row>
    <row r="12" spans="1:22" ht="17" thickBot="1">
      <c r="A12" s="3" t="s">
        <v>29</v>
      </c>
      <c r="B12" s="11">
        <v>26.3072393136359</v>
      </c>
      <c r="C12" s="11">
        <v>5.0352467270896276E-2</v>
      </c>
      <c r="D12" s="11">
        <v>25.396663954434501</v>
      </c>
      <c r="E12" s="11">
        <v>34.826138443320055</v>
      </c>
      <c r="F12" s="11">
        <v>24.377389686886431</v>
      </c>
      <c r="G12" s="11">
        <v>0</v>
      </c>
      <c r="H12" s="11">
        <v>20.721094073767095</v>
      </c>
      <c r="I12" s="11">
        <v>23.205765912090143</v>
      </c>
      <c r="J12" s="11">
        <v>36.588951900861169</v>
      </c>
      <c r="K12" s="11">
        <v>26.126218573627501</v>
      </c>
      <c r="L12" s="11">
        <v>20.088255942232475</v>
      </c>
      <c r="M12" s="11">
        <v>29.71416820892453</v>
      </c>
      <c r="N12" s="11">
        <v>18.007117437722421</v>
      </c>
      <c r="O12" s="11">
        <v>31.646360512339893</v>
      </c>
      <c r="P12" s="11">
        <v>0.19110842888754778</v>
      </c>
      <c r="Q12" s="11">
        <v>0.69823922282938677</v>
      </c>
      <c r="R12" s="11">
        <v>45.379382522239666</v>
      </c>
      <c r="S12" s="11">
        <v>46.588378214213407</v>
      </c>
      <c r="T12" s="11">
        <v>28.065040650406502</v>
      </c>
      <c r="U12" s="11">
        <v>3.6852285452509417</v>
      </c>
      <c r="V12" s="11">
        <f>AVERAGE(B12:U12)</f>
        <v>22.08315470054702</v>
      </c>
    </row>
    <row r="14" spans="1:22">
      <c r="A14" s="13" t="s">
        <v>31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2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2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</sheetData>
  <mergeCells count="2">
    <mergeCell ref="A2:E2"/>
    <mergeCell ref="A14:M16"/>
  </mergeCells>
  <phoneticPr fontId="1"/>
  <pageMargins left="0.7" right="0.7" top="0.75" bottom="0.75" header="0.3" footer="0.3"/>
  <pageSetup paperSize="9" scale="5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真央 森田</dc:creator>
  <cp:lastModifiedBy>真央 森田</cp:lastModifiedBy>
  <cp:lastPrinted>2024-01-24T14:07:52Z</cp:lastPrinted>
  <dcterms:created xsi:type="dcterms:W3CDTF">2024-01-24T09:50:58Z</dcterms:created>
  <dcterms:modified xsi:type="dcterms:W3CDTF">2024-03-04T02:18:48Z</dcterms:modified>
</cp:coreProperties>
</file>