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Projects and data\Projects for papers\Gill microbiome\For submission\BMC Veterinary Research\Resubmission\"/>
    </mc:Choice>
  </mc:AlternateContent>
  <xr:revisionPtr revIDLastSave="0" documentId="13_ncr:1_{D3940092-0DDB-4ACE-9985-8946F8DE4AC8}" xr6:coauthVersionLast="47" xr6:coauthVersionMax="47" xr10:uidLastSave="{00000000-0000-0000-0000-000000000000}"/>
  <bookViews>
    <workbookView xWindow="-96" yWindow="-96" windowWidth="23232" windowHeight="12432" activeTab="3" xr2:uid="{EC61C56D-E576-4198-8DCB-D946337FC254}"/>
  </bookViews>
  <sheets>
    <sheet name="Fieldwork data Table S1" sheetId="2" r:id="rId1"/>
    <sheet name="Index criteria Table S2a" sheetId="10" r:id="rId2"/>
    <sheet name="Ancillary criteria Table S2b" sheetId="11" r:id="rId3"/>
    <sheet name="Histology scores Table S3" sheetId="4" r:id="rId4"/>
    <sheet name="Sequencing results Table S4" sheetId="5" r:id="rId5"/>
    <sheet name="Table S5 ANOSIM" sheetId="7" r:id="rId6"/>
    <sheet name="Environmental data Table S6a" sheetId="6" r:id="rId7"/>
    <sheet name="Environmental data Table S6b" sheetId="9" r:id="rId8"/>
    <sheet name="SIMPER AGD fish Table S7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9" i="2" l="1"/>
  <c r="F107" i="2"/>
  <c r="F95" i="2"/>
  <c r="F83" i="2"/>
  <c r="F59" i="2"/>
  <c r="F71" i="2"/>
  <c r="F35" i="2"/>
  <c r="F47" i="2"/>
  <c r="F23" i="2"/>
  <c r="F11" i="2"/>
  <c r="F2" i="2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B127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B126" i="4"/>
  <c r="Q125" i="4"/>
  <c r="Q124" i="4"/>
  <c r="Q123" i="4"/>
  <c r="Q122" i="4"/>
  <c r="Q121" i="4"/>
  <c r="Q120" i="4"/>
  <c r="Q119" i="4"/>
  <c r="Q118" i="4"/>
  <c r="Q117" i="4"/>
  <c r="Q116" i="4"/>
  <c r="Q115" i="4"/>
  <c r="Q114" i="4"/>
  <c r="Q113" i="4"/>
  <c r="Q112" i="4"/>
  <c r="Q111" i="4"/>
  <c r="Q110" i="4"/>
  <c r="Q109" i="4"/>
  <c r="Q108" i="4"/>
  <c r="Q107" i="4"/>
  <c r="Q106" i="4"/>
  <c r="Q105" i="4"/>
  <c r="Q104" i="4"/>
  <c r="Q103" i="4"/>
  <c r="Q102" i="4"/>
  <c r="Q101" i="4"/>
  <c r="Q100" i="4"/>
  <c r="Q99" i="4"/>
  <c r="Q98" i="4"/>
  <c r="Q97" i="4"/>
  <c r="Q96" i="4"/>
  <c r="Q95" i="4"/>
  <c r="Q94" i="4"/>
  <c r="Q93" i="4"/>
  <c r="Q92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3" i="4"/>
</calcChain>
</file>

<file path=xl/sharedStrings.xml><?xml version="1.0" encoding="utf-8"?>
<sst xmlns="http://schemas.openxmlformats.org/spreadsheetml/2006/main" count="5395" uniqueCount="1988">
  <si>
    <t>Weight</t>
  </si>
  <si>
    <t>17.05.17</t>
  </si>
  <si>
    <t>1F1</t>
  </si>
  <si>
    <t>1F2</t>
  </si>
  <si>
    <t>1F3</t>
  </si>
  <si>
    <t>1F4</t>
  </si>
  <si>
    <t>1F5</t>
  </si>
  <si>
    <t>1F6</t>
  </si>
  <si>
    <t>1F7</t>
  </si>
  <si>
    <t>1F8</t>
  </si>
  <si>
    <t>1F9</t>
  </si>
  <si>
    <t>1F10</t>
  </si>
  <si>
    <t>1F11</t>
  </si>
  <si>
    <t>1F12</t>
  </si>
  <si>
    <t>26.06.17</t>
  </si>
  <si>
    <t>2F1</t>
  </si>
  <si>
    <t>2F2</t>
  </si>
  <si>
    <t>2F3</t>
  </si>
  <si>
    <t>2F4</t>
  </si>
  <si>
    <t>2F5</t>
  </si>
  <si>
    <t>2F6</t>
  </si>
  <si>
    <t>2F7</t>
  </si>
  <si>
    <t>2F8</t>
  </si>
  <si>
    <t>2F9</t>
  </si>
  <si>
    <t>2F10</t>
  </si>
  <si>
    <t>2F11</t>
  </si>
  <si>
    <t>2F12</t>
  </si>
  <si>
    <t>3F1</t>
  </si>
  <si>
    <t>3F2</t>
  </si>
  <si>
    <t>3F3</t>
  </si>
  <si>
    <t>3F4</t>
  </si>
  <si>
    <t>3F5</t>
  </si>
  <si>
    <t>3F6</t>
  </si>
  <si>
    <t>3F7</t>
  </si>
  <si>
    <t>3F8</t>
  </si>
  <si>
    <t>3F9</t>
  </si>
  <si>
    <t>3F10</t>
  </si>
  <si>
    <t>3F11</t>
  </si>
  <si>
    <t>3F12</t>
  </si>
  <si>
    <t>07.09.17</t>
  </si>
  <si>
    <t>4F1</t>
  </si>
  <si>
    <t>4F2</t>
  </si>
  <si>
    <t>4F3</t>
  </si>
  <si>
    <t>4F4</t>
  </si>
  <si>
    <t>4F5</t>
  </si>
  <si>
    <t>4F6</t>
  </si>
  <si>
    <t>4F7</t>
  </si>
  <si>
    <t>4F8</t>
  </si>
  <si>
    <t>4F9</t>
  </si>
  <si>
    <t>4F10</t>
  </si>
  <si>
    <t>4F11</t>
  </si>
  <si>
    <t>4F12</t>
  </si>
  <si>
    <t>24.09.17</t>
  </si>
  <si>
    <t>5F1</t>
  </si>
  <si>
    <t>5F2</t>
  </si>
  <si>
    <t>5F3</t>
  </si>
  <si>
    <t>5F4</t>
  </si>
  <si>
    <t>5F5</t>
  </si>
  <si>
    <t>5F6</t>
  </si>
  <si>
    <t>5F7</t>
  </si>
  <si>
    <t>5F8</t>
  </si>
  <si>
    <t>5F9</t>
  </si>
  <si>
    <t>5F10</t>
  </si>
  <si>
    <t>5F11</t>
  </si>
  <si>
    <t>5F12</t>
  </si>
  <si>
    <t>24.11.17</t>
  </si>
  <si>
    <t>6F1</t>
  </si>
  <si>
    <t>6F2</t>
  </si>
  <si>
    <t>6F3</t>
  </si>
  <si>
    <t>6F4</t>
  </si>
  <si>
    <t>6F5</t>
  </si>
  <si>
    <t>6F6</t>
  </si>
  <si>
    <t>6F7</t>
  </si>
  <si>
    <t>6F8</t>
  </si>
  <si>
    <t>6F9</t>
  </si>
  <si>
    <t>6F10</t>
  </si>
  <si>
    <t>6F11</t>
  </si>
  <si>
    <t>6F12</t>
  </si>
  <si>
    <t>30.11.17</t>
  </si>
  <si>
    <t>7F1</t>
  </si>
  <si>
    <t>7F2</t>
  </si>
  <si>
    <t>7F3</t>
  </si>
  <si>
    <t>7F4</t>
  </si>
  <si>
    <t>7F5</t>
  </si>
  <si>
    <t>7F6</t>
  </si>
  <si>
    <t>7F7</t>
  </si>
  <si>
    <t>7F8</t>
  </si>
  <si>
    <t>7F9</t>
  </si>
  <si>
    <t>7F10</t>
  </si>
  <si>
    <t>7F11</t>
  </si>
  <si>
    <t>7F12</t>
  </si>
  <si>
    <t>31.01.18</t>
  </si>
  <si>
    <t>8F1</t>
  </si>
  <si>
    <t>8F2</t>
  </si>
  <si>
    <t>8F3</t>
  </si>
  <si>
    <t>8F4</t>
  </si>
  <si>
    <t>8F5</t>
  </si>
  <si>
    <t>8F6</t>
  </si>
  <si>
    <t>8F7</t>
  </si>
  <si>
    <t>8F8</t>
  </si>
  <si>
    <t>8F9</t>
  </si>
  <si>
    <t>8F10</t>
  </si>
  <si>
    <t>8F11</t>
  </si>
  <si>
    <t>8F12</t>
  </si>
  <si>
    <t>8.03.18</t>
  </si>
  <si>
    <t>9F1</t>
  </si>
  <si>
    <t>9F2</t>
  </si>
  <si>
    <t>9F3</t>
  </si>
  <si>
    <t>9F4</t>
  </si>
  <si>
    <t>9F5</t>
  </si>
  <si>
    <t>9F6</t>
  </si>
  <si>
    <t>9F7</t>
  </si>
  <si>
    <t>9F8</t>
  </si>
  <si>
    <t>9F9</t>
  </si>
  <si>
    <t>9F10</t>
  </si>
  <si>
    <t>9F11</t>
  </si>
  <si>
    <t>9F12</t>
  </si>
  <si>
    <t>23.03.18</t>
  </si>
  <si>
    <t>23.05.18</t>
  </si>
  <si>
    <t>10F1</t>
  </si>
  <si>
    <t>10F2</t>
  </si>
  <si>
    <t>10F3</t>
  </si>
  <si>
    <t>10F4</t>
  </si>
  <si>
    <t>10F5</t>
  </si>
  <si>
    <t>10F6</t>
  </si>
  <si>
    <t>10F7</t>
  </si>
  <si>
    <t>10F8</t>
  </si>
  <si>
    <t>10F9</t>
  </si>
  <si>
    <t>10F10</t>
  </si>
  <si>
    <t>10F11</t>
  </si>
  <si>
    <t>10F12</t>
  </si>
  <si>
    <t>Spring17_A</t>
  </si>
  <si>
    <t>Summer17_A</t>
  </si>
  <si>
    <t>Summer17_B</t>
  </si>
  <si>
    <t>26.07.17</t>
  </si>
  <si>
    <t>Autumn17_A</t>
  </si>
  <si>
    <t>Autumn17_B</t>
  </si>
  <si>
    <t>Autumn17_C</t>
  </si>
  <si>
    <t>Winter17_A</t>
  </si>
  <si>
    <t>Winter18_A</t>
  </si>
  <si>
    <t>Spring18_A</t>
  </si>
  <si>
    <t>Spring18_B</t>
  </si>
  <si>
    <t>Spring18_C</t>
  </si>
  <si>
    <t>11F1</t>
  </si>
  <si>
    <t>11F2</t>
  </si>
  <si>
    <t>11F3</t>
  </si>
  <si>
    <t>11F4</t>
  </si>
  <si>
    <t>11F5</t>
  </si>
  <si>
    <t>11F6</t>
  </si>
  <si>
    <t>11F7</t>
  </si>
  <si>
    <t>11F8</t>
  </si>
  <si>
    <t>11F9</t>
  </si>
  <si>
    <t>11F10</t>
  </si>
  <si>
    <t>11F11</t>
  </si>
  <si>
    <t>11F12</t>
  </si>
  <si>
    <t>Total OTU count</t>
  </si>
  <si>
    <t>Datesampled</t>
  </si>
  <si>
    <t>Individual</t>
  </si>
  <si>
    <t>Ten</t>
  </si>
  <si>
    <t>none</t>
  </si>
  <si>
    <t>Three</t>
  </si>
  <si>
    <t>One</t>
  </si>
  <si>
    <t>Two</t>
  </si>
  <si>
    <t>Eight</t>
  </si>
  <si>
    <t>Seven</t>
  </si>
  <si>
    <t>Nine</t>
  </si>
  <si>
    <t>very_slight</t>
  </si>
  <si>
    <t>localised</t>
  </si>
  <si>
    <t>Five</t>
  </si>
  <si>
    <t>Eleven</t>
  </si>
  <si>
    <t>multifocal</t>
  </si>
  <si>
    <t>Six</t>
  </si>
  <si>
    <t>Four</t>
  </si>
  <si>
    <t>extensive</t>
  </si>
  <si>
    <t>Groupseason</t>
  </si>
  <si>
    <t>Visit number</t>
  </si>
  <si>
    <t>AGD classification</t>
  </si>
  <si>
    <t>General pathology classification</t>
  </si>
  <si>
    <t>Number</t>
  </si>
  <si>
    <t>Index Criteria</t>
  </si>
  <si>
    <t>Ancillary Criteria</t>
  </si>
  <si>
    <t>Totals</t>
  </si>
  <si>
    <t>Classification</t>
  </si>
  <si>
    <t>Lamellar Fusion score (0, 1 = some, 2 = moderate, 10-50% tissue with normal tissue present, 3 = diffuse, lost of normal architecture)</t>
  </si>
  <si>
    <t>Cellular abnormalities score (0 = none, 1 =  scattered, some necrosis/degeneration or sloughing, 2 = multifocal, 3 = widespread)</t>
  </si>
  <si>
    <t xml:space="preserve">Inflammation (presence of inflammatory cells outside the blood vessels) </t>
  </si>
  <si>
    <t xml:space="preserve">Eosinophilic granular cells (EGCs) (higher than normal numbers of ECGs in gill filament) </t>
  </si>
  <si>
    <t xml:space="preserve">Circulatory disturbances (thrombi, telangiectasis, congestion), score = 1if[10% tissue is affected </t>
  </si>
  <si>
    <t xml:space="preserve">Cellular hypertrophy (hydropic degeneration of lamellar cells) </t>
  </si>
  <si>
    <t xml:space="preserve">Bacteria—Tenacibaculum spp. (mats of filamentous bacteria on lamellar surfaces) </t>
  </si>
  <si>
    <t xml:space="preserve">Bacteria—Epitheliocystis </t>
  </si>
  <si>
    <t xml:space="preserve">Other bacteria </t>
  </si>
  <si>
    <t>Neoparamoeba (Protist parasite)</t>
  </si>
  <si>
    <t xml:space="preserve">Costia (Protist parasite) </t>
  </si>
  <si>
    <t>Trichodina (Protist parasite)</t>
  </si>
  <si>
    <t xml:space="preserve"> Other parasites</t>
  </si>
  <si>
    <t>None</t>
  </si>
  <si>
    <t>2F1A</t>
  </si>
  <si>
    <t>2F2A</t>
  </si>
  <si>
    <t xml:space="preserve">8F1 </t>
  </si>
  <si>
    <t>D_0__Bacteria;D_1__Acidobacteria;D_2__Blastocatellia;D_3__Blastocatellales;D_4__Blastocatellaceae (Subgroup 4);D_5__Blastocatella</t>
  </si>
  <si>
    <t>D_0__Bacteria;D_1__Acidobacteria;D_2__Holophagae;D_3__Subgroup 10;D_4__ABS-19;__</t>
  </si>
  <si>
    <t>D_0__Bacteria;D_1__Acidobacteria;D_2__Holophagae;D_3__Subgroup 10;D_4__Sva0725;D_5__uncultured bacterium</t>
  </si>
  <si>
    <t>D_0__Bacteria;D_1__Acidobacteria;D_2__Solibacteres;D_3__Solibacterales;D_4__Solibacteraceae (Subgroup 3);D_5__Bryobacter</t>
  </si>
  <si>
    <t>D_0__Bacteria;D_1__Acidobacteria;D_2__Solibacteres;D_3__Solibacterales;D_4__Solibacteraceae (Subgroup 3);D_5__PAUC26f</t>
  </si>
  <si>
    <t>D_0__Bacteria;D_1__Acidobacteria;D_2__Solibacteres;D_3__Solibacterales;D_4__Solibacteraceae (Subgroup 3);D_5__Paludibaculum</t>
  </si>
  <si>
    <t>D_0__Bacteria;D_1__Acidobacteria;D_2__Subgroup 17;D_3__uncultured bacterium;D_4__uncultured bacterium;D_5__uncultured bacterium</t>
  </si>
  <si>
    <t>D_0__Bacteria;D_1__Acidobacteria;D_2__Subgroup 6;D_3__uncultured Acidobacteria bacterium;D_4__uncultured Acidobacteria bacterium;D_5__uncultured Acidobacteria bacterium</t>
  </si>
  <si>
    <t>D_0__Bacteria;D_1__Acidobacteria;D_2__Subgroup 6;__;__;__</t>
  </si>
  <si>
    <t>D_0__Bacteria;D_1__Actinobacteria;D_2__Acidimicrobiia;D_3__Acidimicrobiales;D_4__Acidimicrobiaceae;D_5__Ilumatobacter</t>
  </si>
  <si>
    <t>D_0__Bacteria;D_1__Actinobacteria;D_2__Acidimicrobiia;D_3__Acidimicrobiales;D_4__Acidimicrobiales Incertae Sedis;D_5__Candidatus Microthrix</t>
  </si>
  <si>
    <t>D_0__Bacteria;D_1__Actinobacteria;D_2__Acidimicrobiia;D_3__Acidimicrobiales;D_4__Iamiaceae;D_5__Iamia</t>
  </si>
  <si>
    <t>D_0__Bacteria;D_1__Actinobacteria;D_2__Acidimicrobiia;D_3__Acidimicrobiales;D_4__OM1 clade;D_5__Candidatus Actinomarina</t>
  </si>
  <si>
    <t>D_0__Bacteria;D_1__Actinobacteria;D_2__Acidimicrobiia;D_3__Acidimicrobiales;D_4__OM1 clade;__</t>
  </si>
  <si>
    <t>D_0__Bacteria;D_1__Actinobacteria;D_2__Acidimicrobiia;D_3__Acidimicrobiales;D_4__Sva0996 marine group;__</t>
  </si>
  <si>
    <t>D_0__Bacteria;D_1__Actinobacteria;D_2__Acidimicrobiia;D_3__Acidimicrobiales;D_4__uncultured;Ambiguous_taxa</t>
  </si>
  <si>
    <t>D_0__Bacteria;D_1__Actinobacteria;D_2__Acidimicrobiia;D_3__Acidimicrobiales;D_4__uncultured;__</t>
  </si>
  <si>
    <t>D_0__Bacteria;D_1__Actinobacteria;D_2__Actinobacteria;D_3__Actinomycetales;D_4__Actinomycetaceae;D_5__Actinomyces</t>
  </si>
  <si>
    <t>D_0__Bacteria;D_1__Actinobacteria;D_2__Actinobacteria;D_3__Bifidobacteriales;D_4__Bifidobacteriaceae;D_5__Bifidobacterium</t>
  </si>
  <si>
    <t>D_0__Bacteria;D_1__Actinobacteria;D_2__Actinobacteria;D_3__Corynebacteriales;D_4__Corynebacteriaceae;D_5__Corynebacterium 1</t>
  </si>
  <si>
    <t>D_0__Bacteria;D_1__Actinobacteria;D_2__Actinobacteria;D_3__Corynebacteriales;D_4__Corynebacteriaceae;D_5__Lawsonella</t>
  </si>
  <si>
    <t>D_0__Bacteria;D_1__Actinobacteria;D_2__Actinobacteria;D_3__Corynebacteriales;D_4__Dietziaceae;D_5__Dietzia</t>
  </si>
  <si>
    <t>D_0__Bacteria;D_1__Actinobacteria;D_2__Actinobacteria;D_3__Corynebacteriales;D_4__Nocardiaceae;D_5__Williamsia</t>
  </si>
  <si>
    <t>D_0__Bacteria;D_1__Actinobacteria;D_2__Actinobacteria;D_3__Frankiales;D_4__Cryptosporangiaceae;D_5__Fodinicola</t>
  </si>
  <si>
    <t>D_0__Bacteria;D_1__Actinobacteria;D_2__Actinobacteria;D_3__Frankiales;D_4__Geodermatophilaceae;D_5__Geodermatophilus</t>
  </si>
  <si>
    <t>D_0__Bacteria;D_1__Actinobacteria;D_2__Actinobacteria;D_3__Frankiales;D_4__Sporichthyaceae;D_5__hgcI clade</t>
  </si>
  <si>
    <t>D_0__Bacteria;D_1__Actinobacteria;D_2__Actinobacteria;D_3__Frankiales;D_4__uncultured;D_5__uncultured bacterium</t>
  </si>
  <si>
    <t>D_0__Bacteria;D_1__Actinobacteria;D_2__Actinobacteria;D_3__Micrococcales;D_4__Brevibacteriaceae;D_5__Brevibacterium</t>
  </si>
  <si>
    <t>D_0__Bacteria;D_1__Actinobacteria;D_2__Actinobacteria;D_3__Micrococcales;D_4__Intrasporangiaceae;__</t>
  </si>
  <si>
    <t>D_0__Bacteria;D_1__Actinobacteria;D_2__Actinobacteria;D_3__Micrococcales;D_4__Microbacteriaceae;D_5__Leifsonia</t>
  </si>
  <si>
    <t>D_0__Bacteria;D_1__Actinobacteria;D_2__Actinobacteria;D_3__Micrococcales;D_4__Microbacteriaceae;D_5__Leucobacter</t>
  </si>
  <si>
    <t>D_0__Bacteria;D_1__Actinobacteria;D_2__Actinobacteria;D_3__Micrococcales;D_4__Microbacteriaceae;D_5__Microbacterium</t>
  </si>
  <si>
    <t>D_0__Bacteria;D_1__Actinobacteria;D_2__Actinobacteria;D_3__Micrococcales;D_4__Microbacteriaceae;__</t>
  </si>
  <si>
    <t>D_0__Bacteria;D_1__Actinobacteria;D_2__Actinobacteria;D_3__Micrococcales;D_4__Micrococcaceae;D_5__Arthrobacter</t>
  </si>
  <si>
    <t>D_0__Bacteria;D_1__Actinobacteria;D_2__Actinobacteria;D_3__Micrococcales;D_4__Micrococcaceae;D_5__Kocuria</t>
  </si>
  <si>
    <t>D_0__Bacteria;D_1__Actinobacteria;D_2__Actinobacteria;D_3__Micrococcales;D_4__Micrococcaceae;D_5__Micrococcus</t>
  </si>
  <si>
    <t>D_0__Bacteria;D_1__Actinobacteria;D_2__Actinobacteria;D_3__Micrococcales;D_4__Micrococcaceae;D_5__Pseudarthrobacter</t>
  </si>
  <si>
    <t>D_0__Bacteria;D_1__Actinobacteria;D_2__Actinobacteria;D_3__Micrococcales;D_4__Micrococcaceae;__</t>
  </si>
  <si>
    <t>D_0__Bacteria;D_1__Actinobacteria;D_2__Actinobacteria;D_3__Propionibacteriales;D_4__Nocardioidaceae;D_5__Aeromicrobium</t>
  </si>
  <si>
    <t>D_0__Bacteria;D_1__Actinobacteria;D_2__Actinobacteria;D_3__Propionibacteriales;D_4__Propionibacteriaceae;D_5__Microlunatus</t>
  </si>
  <si>
    <t>D_0__Bacteria;D_1__Actinobacteria;D_2__Actinobacteria;D_3__Propionibacteriales;D_4__Propionibacteriaceae;D_5__Propionibacterium</t>
  </si>
  <si>
    <t>D_0__Bacteria;D_1__Actinobacteria;D_2__Actinobacteria;D_3__Propionibacteriales;D_4__Propionibacteriaceae;__</t>
  </si>
  <si>
    <t>D_0__Bacteria;D_1__Actinobacteria;D_2__Actinobacteria;D_3__Streptomycetales;D_4__Streptomycetaceae;D_5__Streptomyces</t>
  </si>
  <si>
    <t>D_0__Bacteria;D_1__Actinobacteria;D_2__Thermoleophilia;D_3__Solirubrobacterales;D_4__Elev-16S-1332;D_5__uncultured bacterium</t>
  </si>
  <si>
    <t>D_0__Bacteria;D_1__BRC1;__;__;__;__</t>
  </si>
  <si>
    <t>D_0__Bacteria;D_1__Bacteroidetes;D_2__Bacteroidetes BD2-2;D_3__uncultured Bacteroidetes bacterium;D_4__uncultured Bacteroidetes bacterium;D_5__uncultured Bacteroidetes bacterium</t>
  </si>
  <si>
    <t>D_0__Bacteria;D_1__Bacteroidetes;D_2__Bacteroidetes BD2-2;__;__;__</t>
  </si>
  <si>
    <t>D_0__Bacteria;D_1__Bacteroidetes;D_2__Bacteroidetes Incertae Sedis;D_3__Order II;D_4__Rhodothermaceae;D_5__Rubrivirga</t>
  </si>
  <si>
    <t>D_0__Bacteria;D_1__Bacteroidetes;D_2__Bacteroidia;D_3__Bacteroidales;D_4__Marinilabiaceae;D_5__Marinifilum</t>
  </si>
  <si>
    <t>D_0__Bacteria;D_1__Bacteroidetes;D_2__Bacteroidia;D_3__Bacteroidales;D_4__Marinilabiaceae;D_5__uncultured</t>
  </si>
  <si>
    <t>D_0__Bacteria;D_1__Bacteroidetes;D_2__Bacteroidia;D_3__Bacteroidales;D_4__Porphyromonadaceae;D_5__Paludibacter</t>
  </si>
  <si>
    <t>D_0__Bacteria;D_1__Bacteroidetes;D_2__Bacteroidia;D_3__Bacteroidales;D_4__Prevotellaceae;D_5__Prevotella</t>
  </si>
  <si>
    <t>D_0__Bacteria;D_1__Bacteroidetes;D_2__Bacteroidia;D_3__Bacteroidales;D_4__Prevotellaceae;D_5__Prevotella 7</t>
  </si>
  <si>
    <t>D_0__Bacteria;D_1__Bacteroidetes;D_2__Bacteroidia;D_3__Bacteroidales;D_4__Prolixibacteraceae;D_5__Prolixibacter</t>
  </si>
  <si>
    <t>D_0__Bacteria;D_1__Bacteroidetes;D_2__Bacteroidia;D_3__Bacteroidia Incertae Sedis;D_4__Draconibacteriaceae;D_5__Draconibacterium</t>
  </si>
  <si>
    <t>D_0__Bacteria;D_1__Bacteroidetes;D_2__Cytophagia;D_3__Cytophagales;D_4__Cyclobacteriaceae;D_5__Algoriphagus</t>
  </si>
  <si>
    <t>D_0__Bacteria;D_1__Bacteroidetes;D_2__Cytophagia;D_3__Cytophagales;D_4__Cyclobacteriaceae;D_5__Cyclobacterium</t>
  </si>
  <si>
    <t>D_0__Bacteria;D_1__Bacteroidetes;D_2__Cytophagia;D_3__Cytophagales;D_4__Cytophagaceae;D_5__Cytophaga</t>
  </si>
  <si>
    <t>D_0__Bacteria;D_1__Bacteroidetes;D_2__Cytophagia;D_3__Cytophagales;D_4__Cytophagaceae;D_5__Dyadobacter</t>
  </si>
  <si>
    <t>D_0__Bacteria;D_1__Bacteroidetes;D_2__Cytophagia;D_3__Cytophagales;D_4__Cytophagaceae;D_5__Flectobacillus</t>
  </si>
  <si>
    <t>D_0__Bacteria;D_1__Bacteroidetes;D_2__Cytophagia;D_3__Cytophagales;D_4__Cytophagaceae;D_5__Hymenobacter</t>
  </si>
  <si>
    <t>D_0__Bacteria;D_1__Bacteroidetes;D_2__Cytophagia;D_3__Cytophagales;D_4__Cytophagaceae;D_5__Persicitalea</t>
  </si>
  <si>
    <t>D_0__Bacteria;D_1__Bacteroidetes;D_2__Cytophagia;D_3__Cytophagales;D_4__Cytophagaceae;D_5__Pseudarcicella</t>
  </si>
  <si>
    <t>D_0__Bacteria;D_1__Bacteroidetes;D_2__Cytophagia;D_3__Cytophagales;D_4__Cytophagaceae;D_5__Spirosoma</t>
  </si>
  <si>
    <t>D_0__Bacteria;D_1__Bacteroidetes;D_2__Cytophagia;D_3__Cytophagales;D_4__Flammeovirgaceae;D_5__Ekhidna</t>
  </si>
  <si>
    <t>D_0__Bacteria;D_1__Bacteroidetes;D_2__Cytophagia;D_3__Cytophagales;D_4__Flammeovirgaceae;D_5__Flexithrix</t>
  </si>
  <si>
    <t>D_0__Bacteria;D_1__Bacteroidetes;D_2__Cytophagia;D_3__Cytophagales;D_4__Flammeovirgaceae;D_5__Reichenbachiella</t>
  </si>
  <si>
    <t>D_0__Bacteria;D_1__Bacteroidetes;D_2__Cytophagia;D_3__Cytophagales;D_4__Flammeovirgaceae;D_5__uncultured</t>
  </si>
  <si>
    <t>D_0__Bacteria;D_1__Bacteroidetes;D_2__Flavobacteriia;D_3__Flavobacteriales;D_4__Cryomorphaceae;D_5__Brumimicrobium</t>
  </si>
  <si>
    <t>D_0__Bacteria;D_1__Bacteroidetes;D_2__Flavobacteriia;D_3__Flavobacteriales;D_4__Cryomorphaceae;D_5__Crocinitomix</t>
  </si>
  <si>
    <t>D_0__Bacteria;D_1__Bacteroidetes;D_2__Flavobacteriia;D_3__Flavobacteriales;D_4__Cryomorphaceae;D_5__Cryomorpha</t>
  </si>
  <si>
    <t>D_0__Bacteria;D_1__Bacteroidetes;D_2__Flavobacteriia;D_3__Flavobacteriales;D_4__Cryomorphaceae;D_5__Owenweeksia</t>
  </si>
  <si>
    <t>D_0__Bacteria;D_1__Bacteroidetes;D_2__Flavobacteriia;D_3__Flavobacteriales;D_4__Cryomorphaceae;D_5__uncultured</t>
  </si>
  <si>
    <t>D_0__Bacteria;D_1__Bacteroidetes;D_2__Flavobacteriia;D_3__Flavobacteriales;D_4__Flavobacteriaceae;D_5__Aequorivita</t>
  </si>
  <si>
    <t>D_0__Bacteria;D_1__Bacteroidetes;D_2__Flavobacteriia;D_3__Flavobacteriales;D_4__Flavobacteriaceae;D_5__Algibacter</t>
  </si>
  <si>
    <t>D_0__Bacteria;D_1__Bacteroidetes;D_2__Flavobacteriia;D_3__Flavobacteriales;D_4__Flavobacteriaceae;D_5__Aquibacter</t>
  </si>
  <si>
    <t>D_0__Bacteria;D_1__Bacteroidetes;D_2__Flavobacteriia;D_3__Flavobacteriales;D_4__Flavobacteriaceae;D_5__Aquimarina</t>
  </si>
  <si>
    <t>D_0__Bacteria;D_1__Bacteroidetes;D_2__Flavobacteriia;D_3__Flavobacteriales;D_4__Flavobacteriaceae;D_5__Arenibacter</t>
  </si>
  <si>
    <t>D_0__Bacteria;D_1__Bacteroidetes;D_2__Flavobacteriia;D_3__Flavobacteriales;D_4__Flavobacteriaceae;D_5__Bizionia</t>
  </si>
  <si>
    <t>D_0__Bacteria;D_1__Bacteroidetes;D_2__Flavobacteriia;D_3__Flavobacteriales;D_4__Flavobacteriaceae;D_5__Cellulophaga</t>
  </si>
  <si>
    <t>D_0__Bacteria;D_1__Bacteroidetes;D_2__Flavobacteriia;D_3__Flavobacteriales;D_4__Flavobacteriaceae;D_5__Chryseobacterium</t>
  </si>
  <si>
    <t>D_0__Bacteria;D_1__Bacteroidetes;D_2__Flavobacteriia;D_3__Flavobacteriales;D_4__Flavobacteriaceae;D_5__Dokdonia</t>
  </si>
  <si>
    <t>D_0__Bacteria;D_1__Bacteroidetes;D_2__Flavobacteriia;D_3__Flavobacteriales;D_4__Flavobacteriaceae;D_5__Eudoraea</t>
  </si>
  <si>
    <t>D_0__Bacteria;D_1__Bacteroidetes;D_2__Flavobacteriia;D_3__Flavobacteriales;D_4__Flavobacteriaceae;D_5__Flavimarina</t>
  </si>
  <si>
    <t>D_0__Bacteria;D_1__Bacteroidetes;D_2__Flavobacteriia;D_3__Flavobacteriales;D_4__Flavobacteriaceae;D_5__Flavobacterium</t>
  </si>
  <si>
    <t>D_0__Bacteria;D_1__Bacteroidetes;D_2__Flavobacteriia;D_3__Flavobacteriales;D_4__Flavobacteriaceae;D_5__Formosa</t>
  </si>
  <si>
    <t>D_0__Bacteria;D_1__Bacteroidetes;D_2__Flavobacteriia;D_3__Flavobacteriales;D_4__Flavobacteriaceae;D_5__Gelidibacter</t>
  </si>
  <si>
    <t>D_0__Bacteria;D_1__Bacteroidetes;D_2__Flavobacteriia;D_3__Flavobacteriales;D_4__Flavobacteriaceae;D_5__Lutimonas</t>
  </si>
  <si>
    <t>D_0__Bacteria;D_1__Bacteroidetes;D_2__Flavobacteriia;D_3__Flavobacteriales;D_4__Flavobacteriaceae;D_5__Maribacter</t>
  </si>
  <si>
    <t>D_0__Bacteria;D_1__Bacteroidetes;D_2__Flavobacteriia;D_3__Flavobacteriales;D_4__Flavobacteriaceae;D_5__Moheibacter</t>
  </si>
  <si>
    <t>D_0__Bacteria;D_1__Bacteroidetes;D_2__Flavobacteriia;D_3__Flavobacteriales;D_4__Flavobacteriaceae;D_5__NS3a marine group</t>
  </si>
  <si>
    <t>D_0__Bacteria;D_1__Bacteroidetes;D_2__Flavobacteriia;D_3__Flavobacteriales;D_4__Flavobacteriaceae;D_5__NS4 marine group</t>
  </si>
  <si>
    <t>D_0__Bacteria;D_1__Bacteroidetes;D_2__Flavobacteriia;D_3__Flavobacteriales;D_4__Flavobacteriaceae;D_5__NS5 marine group</t>
  </si>
  <si>
    <t>D_0__Bacteria;D_1__Bacteroidetes;D_2__Flavobacteriia;D_3__Flavobacteriales;D_4__Flavobacteriaceae;D_5__Olleya</t>
  </si>
  <si>
    <t>D_0__Bacteria;D_1__Bacteroidetes;D_2__Flavobacteriia;D_3__Flavobacteriales;D_4__Flavobacteriaceae;D_5__Polaribacter 2</t>
  </si>
  <si>
    <t>D_0__Bacteria;D_1__Bacteroidetes;D_2__Flavobacteriia;D_3__Flavobacteriales;D_4__Flavobacteriaceae;D_5__Polaribacter 4</t>
  </si>
  <si>
    <t>D_0__Bacteria;D_1__Bacteroidetes;D_2__Flavobacteriia;D_3__Flavobacteriales;D_4__Flavobacteriaceae;D_5__Pricia</t>
  </si>
  <si>
    <t>D_0__Bacteria;D_1__Bacteroidetes;D_2__Flavobacteriia;D_3__Flavobacteriales;D_4__Flavobacteriaceae;D_5__Robiginitalea</t>
  </si>
  <si>
    <t>D_0__Bacteria;D_1__Bacteroidetes;D_2__Flavobacteriia;D_3__Flavobacteriales;D_4__Flavobacteriaceae;D_5__Salegentibacter</t>
  </si>
  <si>
    <t>D_0__Bacteria;D_1__Bacteroidetes;D_2__Flavobacteriia;D_3__Flavobacteriales;D_4__Flavobacteriaceae;D_5__Spongiibacterium</t>
  </si>
  <si>
    <t>D_0__Bacteria;D_1__Bacteroidetes;D_2__Flavobacteriia;D_3__Flavobacteriales;D_4__Flavobacteriaceae;D_5__Subsaxibacter</t>
  </si>
  <si>
    <t>D_0__Bacteria;D_1__Bacteroidetes;D_2__Flavobacteriia;D_3__Flavobacteriales;D_4__Flavobacteriaceae;D_5__Tenacibaculum</t>
  </si>
  <si>
    <t>D_0__Bacteria;D_1__Bacteroidetes;D_2__Flavobacteriia;D_3__Flavobacteriales;D_4__Flavobacteriaceae;D_5__Ulvibacter</t>
  </si>
  <si>
    <t>D_0__Bacteria;D_1__Bacteroidetes;D_2__Flavobacteriia;D_3__Flavobacteriales;D_4__Flavobacteriaceae;D_5__Winogradskyella</t>
  </si>
  <si>
    <t>D_0__Bacteria;D_1__Bacteroidetes;D_2__Flavobacteriia;D_3__Flavobacteriales;D_4__Flavobacteriaceae;D_5__uncultured</t>
  </si>
  <si>
    <t>D_0__Bacteria;D_1__Bacteroidetes;D_2__Flavobacteriia;D_3__Flavobacteriales;D_4__Flavobacteriaceae;__</t>
  </si>
  <si>
    <t>D_0__Bacteria;D_1__Bacteroidetes;D_2__Flavobacteriia;D_3__Flavobacteriales;D_4__NS7 marine group;Ambiguous_taxa</t>
  </si>
  <si>
    <t>D_0__Bacteria;D_1__Bacteroidetes;D_2__Flavobacteriia;D_3__Flavobacteriales;D_4__NS7 marine group;D_5__uncultured bacterium</t>
  </si>
  <si>
    <t>D_0__Bacteria;D_1__Bacteroidetes;D_2__Flavobacteriia;D_3__Flavobacteriales;D_4__NS9 marine group;Ambiguous_taxa</t>
  </si>
  <si>
    <t>D_0__Bacteria;D_1__Bacteroidetes;D_2__Flavobacteriia;D_3__Flavobacteriales;D_4__NS9 marine group;D_5__uncultured Bacteroidetes bacterium</t>
  </si>
  <si>
    <t>D_0__Bacteria;D_1__Bacteroidetes;D_2__Flavobacteriia;D_3__Flavobacteriales;D_4__NS9 marine group;D_5__uncultured Flavobacteriales bacterium</t>
  </si>
  <si>
    <t>D_0__Bacteria;D_1__Bacteroidetes;D_2__Flavobacteriia;D_3__Flavobacteriales;D_4__NS9 marine group;__</t>
  </si>
  <si>
    <t>D_0__Bacteria;D_1__Bacteroidetes;D_2__Flavobacteriia;D_3__Flavobacteriales;__;__</t>
  </si>
  <si>
    <t>D_0__Bacteria;D_1__Bacteroidetes;D_2__Sphingobacteriia;D_3__Sphingobacteriales;D_4__Chitinophagaceae;D_5__Cnuella</t>
  </si>
  <si>
    <t>D_0__Bacteria;D_1__Bacteroidetes;D_2__Sphingobacteriia;D_3__Sphingobacteriales;D_4__Chitinophagaceae;D_5__Ferruginibacter</t>
  </si>
  <si>
    <t>D_0__Bacteria;D_1__Bacteroidetes;D_2__Sphingobacteriia;D_3__Sphingobacteriales;D_4__Chitinophagaceae;D_5__Filimonas</t>
  </si>
  <si>
    <t>D_0__Bacteria;D_1__Bacteroidetes;D_2__Sphingobacteriia;D_3__Sphingobacteriales;D_4__Chitinophagaceae;D_5__Sediminibacterium</t>
  </si>
  <si>
    <t>D_0__Bacteria;D_1__Bacteroidetes;D_2__Sphingobacteriia;D_3__Sphingobacteriales;D_4__Chitinophagaceae;D_5__Taibaiella</t>
  </si>
  <si>
    <t>D_0__Bacteria;D_1__Bacteroidetes;D_2__Sphingobacteriia;D_3__Sphingobacteriales;D_4__Chitinophagaceae;D_5__uncultured</t>
  </si>
  <si>
    <t>D_0__Bacteria;D_1__Bacteroidetes;D_2__Sphingobacteriia;D_3__Sphingobacteriales;D_4__NS11-12 marine group;Ambiguous_taxa</t>
  </si>
  <si>
    <t>D_0__Bacteria;D_1__Bacteroidetes;D_2__Sphingobacteriia;D_3__Sphingobacteriales;D_4__NS11-12 marine group;D_5__uncultured bacterium</t>
  </si>
  <si>
    <t>D_0__Bacteria;D_1__Bacteroidetes;D_2__Sphingobacteriia;D_3__Sphingobacteriales;D_4__Saprospiraceae;D_5__Lewinella</t>
  </si>
  <si>
    <t>D_0__Bacteria;D_1__Bacteroidetes;D_2__Sphingobacteriia;D_3__Sphingobacteriales;D_4__Saprospiraceae;D_5__Portibacter</t>
  </si>
  <si>
    <t>D_0__Bacteria;D_1__Bacteroidetes;D_2__Sphingobacteriia;D_3__Sphingobacteriales;D_4__Saprospiraceae;D_5__uncultured</t>
  </si>
  <si>
    <t>D_0__Bacteria;D_1__Bacteroidetes;D_2__Sphingobacteriia;D_3__Sphingobacteriales;D_4__Saprospiraceae;__</t>
  </si>
  <si>
    <t>D_0__Bacteria;D_1__Bacteroidetes;D_2__Sphingobacteriia;D_3__Sphingobacteriales;D_4__Sphingobacteriaceae;D_5__Mucilaginibacter</t>
  </si>
  <si>
    <t>D_0__Bacteria;D_1__Bacteroidetes;D_2__Sphingobacteriia;D_3__Sphingobacteriales;D_4__Sphingobacteriaceae;D_5__Pedobacter</t>
  </si>
  <si>
    <t>D_0__Bacteria;D_1__Bacteroidetes;D_2__Sphingobacteriia;D_3__Sphingobacteriales;D_4__Sphingobacteriaceae;D_5__Solitalea</t>
  </si>
  <si>
    <t>D_0__Bacteria;D_1__Bacteroidetes;D_2__Sphingobacteriia;D_3__Sphingobacteriales;D_4__Sphingobacteriaceae;D_5__Sphingobacterium</t>
  </si>
  <si>
    <t>D_0__Bacteria;D_1__Bacteroidetes;D_2__Sphingobacteriia;D_3__Sphingobacteriales;D_4__uncultured;Ambiguous_taxa</t>
  </si>
  <si>
    <t>D_0__Bacteria;D_1__Bacteroidetes;D_2__Sphingobacteriia;D_3__Sphingobacteriales;D_4__uncultured;D_5__bacterium episymbiont of Kiwa sp.</t>
  </si>
  <si>
    <t>D_0__Bacteria;D_1__Bacteroidetes;D_2__Sphingobacteriia;D_3__Sphingobacteriales;D_4__uncultured;D_5__uncultured Cytophagales bacterium</t>
  </si>
  <si>
    <t>D_0__Bacteria;D_1__Bacteroidetes;D_2__Sphingobacteriia;D_3__Sphingobacteriales;D_4__uncultured;__</t>
  </si>
  <si>
    <t>D_0__Bacteria;D_1__Bacteroidetes;__;__;__;__</t>
  </si>
  <si>
    <t>D_0__Bacteria;D_1__Candidatus Berkelbacteria;D_2__uncultured bacterium;D_3__uncultured bacterium;D_4__uncultured bacterium;D_5__uncultured bacterium</t>
  </si>
  <si>
    <t>D_0__Bacteria;D_1__Chlamydiae;D_2__Chlamydiae;D_3__Chlamydiales;D_4__Chlamydiaceae;D_5__Candidatus Clavichlamydia</t>
  </si>
  <si>
    <t>D_0__Bacteria;D_1__Chlamydiae;D_2__Chlamydiae;D_3__Chlamydiales;D_4__Chlamydiales Incertae Sedis;D_5__Candidatus Piscichlamydia</t>
  </si>
  <si>
    <t>D_0__Bacteria;D_1__Chlamydiae;D_2__Chlamydiae;D_3__Chlamydiales;D_4__Simkaniaceae;D_5__Candidatus Fritschea</t>
  </si>
  <si>
    <t>D_0__Bacteria;D_1__Chlamydiae;D_2__Chlamydiae;D_3__Chlamydiales;D_4__Simkaniaceae;D_5__uncultured</t>
  </si>
  <si>
    <t>D_0__Bacteria;D_1__Chlamydiae;D_2__Chlamydiae;D_3__Chlamydiales;__;__</t>
  </si>
  <si>
    <t>D_0__Bacteria;D_1__Chloroflexi;D_2__1-20;D_3__uncultured bacterium;D_4__uncultured bacterium;D_5__uncultured bacterium</t>
  </si>
  <si>
    <t>D_0__Bacteria;D_1__Chloroflexi;D_2__Anaerolineae;D_3__Anaerolineales;D_4__Anaerolineaceae;D_5__Leptolinea</t>
  </si>
  <si>
    <t>D_0__Bacteria;D_1__Chloroflexi;D_2__Anaerolineae;D_3__Anaerolineales;D_4__Anaerolineaceae;D_5__uncultured</t>
  </si>
  <si>
    <t>D_0__Bacteria;D_1__Chloroflexi;D_2__Caldilineae;D_3__Caldilineales;D_4__Caldilineaceae;D_5__uncultured</t>
  </si>
  <si>
    <t>D_0__Bacteria;D_1__Chloroflexi;D_2__KD4-96;D_3__uncultured bacterium;D_4__uncultured bacterium;D_5__uncultured bacterium</t>
  </si>
  <si>
    <t>D_0__Bacteria;D_1__Chloroflexi;D_2__SBR2076;Ambiguous_taxa;Ambiguous_taxa;Ambiguous_taxa</t>
  </si>
  <si>
    <t>D_0__Bacteria;D_1__Cyanobacteria;D_2__Cyanobacteria;D_3__SubsectionI;D_4__FamilyI;D_5__Synechococcus</t>
  </si>
  <si>
    <t>D_0__Bacteria;D_1__Cyanobacteria;D_2__Cyanobacteria;D_3__SubsectionIII;D_4__FamilyI;D_5__Phormidium</t>
  </si>
  <si>
    <t>D_0__Bacteria;D_1__Cyanobacteria;D_2__Cyanobacteria;D_3__SubsectionIV;D_4__FamilyII;D_5__Rivularia</t>
  </si>
  <si>
    <t>D_0__Bacteria;D_1__Cyanobacteria;D_2__Melainabacteria;D_3__Gastranaerophilales;D_4__uncultured bacterium;D_5__uncultured bacterium</t>
  </si>
  <si>
    <t>D_0__Bacteria;D_1__Deinococcus-Thermus;D_2__Deinococci;D_3__Deinococcales;D_4__Deinococcaceae;D_5__Deinococcus</t>
  </si>
  <si>
    <t>D_0__Bacteria;D_1__Deinococcus-Thermus;D_2__Deinococci;D_3__Deinococcales;D_4__Trueperaceae;D_5__Truepera</t>
  </si>
  <si>
    <t>D_0__Bacteria;D_1__Elusimicrobia;D_2__Elusimicrobia;D_3__Lineage IIa;D_4__uncultured bacterium;D_5__uncultured bacterium</t>
  </si>
  <si>
    <t>D_0__Bacteria;D_1__Firmicutes;D_2__Bacilli;D_3__Bacillales;D_4__Bacillaceae;D_5__Anaerobacillus</t>
  </si>
  <si>
    <t>D_0__Bacteria;D_1__Firmicutes;D_2__Bacilli;D_3__Bacillales;D_4__Bacillaceae;D_5__Anoxybacillus</t>
  </si>
  <si>
    <t>D_0__Bacteria;D_1__Firmicutes;D_2__Bacilli;D_3__Bacillales;D_4__Bacillaceae;D_5__Bacillus</t>
  </si>
  <si>
    <t>D_0__Bacteria;D_1__Firmicutes;D_2__Bacilli;D_3__Bacillales;D_4__Family X;D_5__Thermicanus</t>
  </si>
  <si>
    <t>D_0__Bacteria;D_1__Firmicutes;D_2__Bacilli;D_3__Bacillales;D_4__Family XI;D_5__Gemella</t>
  </si>
  <si>
    <t>D_0__Bacteria;D_1__Firmicutes;D_2__Bacilli;D_3__Bacillales;D_4__Family XII;D_5__Exiguobacterium</t>
  </si>
  <si>
    <t>D_0__Bacteria;D_1__Firmicutes;D_2__Bacilli;D_3__Bacillales;D_4__Listeriaceae;D_5__Brochothrix</t>
  </si>
  <si>
    <t>D_0__Bacteria;D_1__Firmicutes;D_2__Bacilli;D_3__Bacillales;D_4__Paenibacillaceae;D_5__Paenibacillus</t>
  </si>
  <si>
    <t>D_0__Bacteria;D_1__Firmicutes;D_2__Bacilli;D_3__Bacillales;D_4__Staphylococcaceae;D_5__Jeotgalicoccus</t>
  </si>
  <si>
    <t>D_0__Bacteria;D_1__Firmicutes;D_2__Bacilli;D_3__Bacillales;D_4__Staphylococcaceae;D_5__Staphylococcus</t>
  </si>
  <si>
    <t>D_0__Bacteria;D_1__Firmicutes;D_2__Bacilli;D_3__Lactobacillales;D_4__Aerococcaceae;D_5__Aerococcus</t>
  </si>
  <si>
    <t>D_0__Bacteria;D_1__Firmicutes;D_2__Bacilli;D_3__Lactobacillales;D_4__Carnobacteriaceae;D_5__Atopostipes</t>
  </si>
  <si>
    <t>D_0__Bacteria;D_1__Firmicutes;D_2__Bacilli;D_3__Lactobacillales;D_4__Carnobacteriaceae;D_5__Carnobacterium</t>
  </si>
  <si>
    <t>D_0__Bacteria;D_1__Firmicutes;D_2__Bacilli;D_3__Lactobacillales;D_4__Carnobacteriaceae;D_5__Dolosigranulum</t>
  </si>
  <si>
    <t>D_0__Bacteria;D_1__Firmicutes;D_2__Bacilli;D_3__Lactobacillales;D_4__Enterococcaceae;D_5__Enterococcus</t>
  </si>
  <si>
    <t>D_0__Bacteria;D_1__Firmicutes;D_2__Bacilli;D_3__Lactobacillales;D_4__Lactobacillaceae;D_5__Lactobacillus</t>
  </si>
  <si>
    <t>D_0__Bacteria;D_1__Firmicutes;D_2__Bacilli;D_3__Lactobacillales;D_4__Leuconostocaceae;D_5__Leuconostoc</t>
  </si>
  <si>
    <t>D_0__Bacteria;D_1__Firmicutes;D_2__Bacilli;D_3__Lactobacillales;D_4__Streptococcaceae;D_5__Lactococcus</t>
  </si>
  <si>
    <t>D_0__Bacteria;D_1__Firmicutes;D_2__Bacilli;D_3__Lactobacillales;D_4__Streptococcaceae;D_5__Streptococcus</t>
  </si>
  <si>
    <t>D_0__Bacteria;D_1__Firmicutes;D_2__Clostridia;D_3__Clostridiales;D_4__Caldicoprobacteraceae;D_5__Caldicoprobacter</t>
  </si>
  <si>
    <t>D_0__Bacteria;D_1__Firmicutes;D_2__Clostridia;D_3__Clostridiales;D_4__Clostridiaceae 1;D_5__Clostridium sensu stricto 1</t>
  </si>
  <si>
    <t>D_0__Bacteria;D_1__Firmicutes;D_2__Clostridia;D_3__Clostridiales;D_4__Clostridiaceae 1;D_5__Clostridium sensu stricto 7</t>
  </si>
  <si>
    <t>D_0__Bacteria;D_1__Firmicutes;D_2__Clostridia;D_3__Clostridiales;D_4__Clostridiaceae 1;D_5__Sarcina</t>
  </si>
  <si>
    <t>D_0__Bacteria;D_1__Firmicutes;D_2__Clostridia;D_3__Clostridiales;D_4__Family XI;D_5__Finegoldia</t>
  </si>
  <si>
    <t>D_0__Bacteria;D_1__Firmicutes;D_2__Clostridia;D_3__Clostridiales;D_4__Family XI;D_5__Peptoniphilus</t>
  </si>
  <si>
    <t>D_0__Bacteria;D_1__Firmicutes;D_2__Clostridia;D_3__Clostridiales;D_4__Family XI;D_5__Tissierella</t>
  </si>
  <si>
    <t>D_0__Bacteria;D_1__Firmicutes;D_2__Clostridia;D_3__Clostridiales;D_4__Family XII;D_5__Fusibacter</t>
  </si>
  <si>
    <t>D_0__Bacteria;D_1__Firmicutes;D_2__Clostridia;D_3__Clostridiales;D_4__Family XIII;__</t>
  </si>
  <si>
    <t>D_0__Bacteria;D_1__Firmicutes;D_2__Clostridia;D_3__Clostridiales;D_4__Lachnospiraceae;D_5__Blautia</t>
  </si>
  <si>
    <t>D_0__Bacteria;D_1__Firmicutes;D_2__Clostridia;D_3__Clostridiales;D_4__Lachnospiraceae;D_5__Coprococcus 3</t>
  </si>
  <si>
    <t>D_0__Bacteria;D_1__Firmicutes;D_2__Clostridia;D_3__Clostridiales;D_4__Lachnospiraceae;D_5__[Eubacterium] ventriosum group</t>
  </si>
  <si>
    <t>D_0__Bacteria;D_1__Firmicutes;D_2__Clostridia;D_3__Clostridiales;D_4__Peptostreptococcaceae;D_5__Intestinibacter</t>
  </si>
  <si>
    <t>D_0__Bacteria;D_1__Firmicutes;D_2__Clostridia;D_3__Clostridiales;D_4__Peptostreptococcaceae;D_5__Paeniclostridium</t>
  </si>
  <si>
    <t>D_0__Bacteria;D_1__Firmicutes;D_2__Clostridia;D_3__Clostridiales;D_4__Peptostreptococcaceae;__</t>
  </si>
  <si>
    <t>D_0__Bacteria;D_1__Firmicutes;D_2__Clostridia;D_3__Clostridiales;D_4__Ruminococcaceae;D_5__Faecalibacterium</t>
  </si>
  <si>
    <t>D_0__Bacteria;D_1__Firmicutes;D_2__Clostridia;D_3__Clostridiales;D_4__Ruminococcaceae;D_5__Ruminiclostridium 1</t>
  </si>
  <si>
    <t>D_0__Bacteria;D_1__Firmicutes;D_2__Clostridia;D_3__Clostridiales;D_4__Ruminococcaceae;D_5__Ruminococcaceae UCG-005</t>
  </si>
  <si>
    <t>D_0__Bacteria;D_1__Firmicutes;D_2__Clostridia;D_3__Clostridiales;D_4__Ruminococcaceae;D_5__Ruminococcaceae UCG-013</t>
  </si>
  <si>
    <t>D_0__Bacteria;D_1__Firmicutes;D_2__Clostridia;D_3__Clostridiales;D_4__Ruminococcaceae;D_5__Ruminococcaceae UCG-014</t>
  </si>
  <si>
    <t>D_0__Bacteria;D_1__Firmicutes;D_2__Clostridia;D_3__Clostridiales;D_4__Ruminococcaceae;D_5__Ruminococcus 2</t>
  </si>
  <si>
    <t>D_0__Bacteria;D_1__Firmicutes;D_2__Clostridia;D_3__Clostridiales;D_4__Ruminococcaceae;D_5__[Eubacterium] coprostanoligenes group</t>
  </si>
  <si>
    <t>D_0__Bacteria;D_1__Firmicutes;D_2__Clostridia;D_3__Clostridiales;D_4__Ruminococcaceae;__</t>
  </si>
  <si>
    <t>D_0__Bacteria;D_1__Firmicutes;D_2__Clostridia;D_3__Clostridiales;__;__</t>
  </si>
  <si>
    <t>D_0__Bacteria;D_1__Firmicutes;D_2__Erysipelotrichia;D_3__Erysipelotrichales;D_4__Erysipelotrichaceae;D_5__Erysipelothrix</t>
  </si>
  <si>
    <t>D_0__Bacteria;D_1__Firmicutes;D_2__Erysipelotrichia;D_3__Erysipelotrichales;D_4__Erysipelotrichaceae;D_5__Turicibacter</t>
  </si>
  <si>
    <t>D_0__Bacteria;D_1__Firmicutes;D_2__Negativicutes;D_3__Selenomonadales;D_4__Veillonellaceae;D_5__Dialister</t>
  </si>
  <si>
    <t>D_0__Bacteria;D_1__Firmicutes;D_2__Negativicutes;D_3__Selenomonadales;D_4__Veillonellaceae;D_5__Pelosinus</t>
  </si>
  <si>
    <t>D_0__Bacteria;D_1__Firmicutes;D_2__Negativicutes;D_3__Selenomonadales;D_4__Veillonellaceae;D_5__Veillonella</t>
  </si>
  <si>
    <t>D_0__Bacteria;D_1__Fusobacteria;D_2__Fusobacteriia;D_3__Fusobacteriales;D_4__Fusobacteriaceae;D_5__Fusobacterium</t>
  </si>
  <si>
    <t>D_0__Bacteria;D_1__Fusobacteria;D_2__Fusobacteriia;D_3__Fusobacteriales;D_4__Fusobacteriaceae;D_5__Psychrilyobacter</t>
  </si>
  <si>
    <t>D_0__Bacteria;D_1__Fusobacteria;D_2__Fusobacteriia;D_3__Fusobacteriales;D_4__Leptotrichiaceae;D_5__uncultured</t>
  </si>
  <si>
    <t>D_0__Bacteria;D_1__Gemmatimonadetes;D_2__BD2-11 terrestrial group;D_3__uncultured bacterium;D_4__uncultured bacterium;D_5__uncultured bacterium</t>
  </si>
  <si>
    <t>D_0__Bacteria;D_1__Gracilibacteria;Ambiguous_taxa;Ambiguous_taxa;Ambiguous_taxa;Ambiguous_taxa</t>
  </si>
  <si>
    <t>D_0__Bacteria;D_1__Gracilibacteria;D_2__Gyrodactylus salaris (gyrodactylosis fluke);D_3__Gyrodactylus salaris (gyrodactylosis fluke);D_4__Gyrodactylus salaris (gyrodactylosis fluke);D_5__Gyrodactylus salaris (gyrodactylosis fluke)</t>
  </si>
  <si>
    <t>D_0__Bacteria;D_1__Gracilibacteria;D_2__uncultured bacterium;D_3__uncultured bacterium;D_4__uncultured bacterium;D_5__uncultured bacterium</t>
  </si>
  <si>
    <t>D_0__Bacteria;D_1__Gracilibacteria;D_2__uncultured soil bacterium;D_3__uncultured soil bacterium;D_4__uncultured soil bacterium;D_5__uncultured soil bacterium</t>
  </si>
  <si>
    <t>D_0__Bacteria;D_1__Gracilibacteria;__;__;__;__</t>
  </si>
  <si>
    <t>D_0__Bacteria;D_1__Latescibacteria;D_2__uncultured organism;D_3__uncultured organism;D_4__uncultured organism;D_5__uncultured organism</t>
  </si>
  <si>
    <t>D_0__Bacteria;D_1__Lentisphaerae;D_2__Lentisphaeria;D_3__Lentisphaerales;D_4__Lentisphaeraceae;D_5__Lentisphaera</t>
  </si>
  <si>
    <t>D_0__Bacteria;D_1__Marinimicrobia (SAR406 clade);__;__;__;__</t>
  </si>
  <si>
    <t>D_0__Bacteria;D_1__Microgenomates;D_2__Candidatus Daviesbacteria;D_3__uncultured bacterium;D_4__uncultured bacterium;D_5__uncultured bacterium</t>
  </si>
  <si>
    <t>D_0__Bacteria;D_1__Microgenomates;D_2__Candidatus Roizmanbacteria;D_3__uncultured bacterium;D_4__uncultured bacterium;D_5__uncultured bacterium</t>
  </si>
  <si>
    <t>D_0__Bacteria;D_1__Nitrospinae;D_2__Belgica2005-10-ZG-3;D_3__uncultured bacterium;D_4__uncultured bacterium;D_5__uncultured bacterium</t>
  </si>
  <si>
    <t>D_0__Bacteria;D_1__Omnitrophica;D_2__Omnitrophica Incertae Sedis;D_3__Unknown Order;D_4__Unknown Family;D_5__Candidatus Omnitrophus</t>
  </si>
  <si>
    <t>D_0__Bacteria;D_1__Parcubacteria;D_2__Candidatus Adlerbacteria;D_3__uncultured bacterium;D_4__uncultured bacterium;D_5__uncultured bacterium</t>
  </si>
  <si>
    <t>D_0__Bacteria;D_1__Parcubacteria;D_2__Candidatus Azambacteria;D_3__uncultured bacterium;D_4__uncultured bacterium;D_5__uncultured bacterium</t>
  </si>
  <si>
    <t>D_0__Bacteria;D_1__Parcubacteria;D_2__Candidatus Azambacteria;__;__;__</t>
  </si>
  <si>
    <t>D_0__Bacteria;D_1__Parcubacteria;D_2__Candidatus Campbellbacteria;D_3__uncultured bacterium;D_4__uncultured bacterium;D_5__uncultured bacterium</t>
  </si>
  <si>
    <t>D_0__Bacteria;D_1__Parcubacteria;D_2__Candidatus Falkowbacteria;D_3__uncultured Parcubacteria group bacterium;D_4__uncultured Parcubacteria group bacterium;D_5__uncultured Parcubacteria group bacterium</t>
  </si>
  <si>
    <t>D_0__Bacteria;D_1__Parcubacteria;D_2__Candidatus Falkowbacteria;D_3__uncultured bacterium;D_4__uncultured bacterium;D_5__uncultured bacterium</t>
  </si>
  <si>
    <t>D_0__Bacteria;D_1__Parcubacteria;D_2__Candidatus Magasanikbacteria;D_3__uncultured bacterium;D_4__uncultured bacterium;D_5__uncultured bacterium</t>
  </si>
  <si>
    <t>D_0__Bacteria;D_1__Parcubacteria;D_2__Candidatus Moranbacteria;D_3__uncultured soil bacterium;D_4__uncultured soil bacterium;D_5__uncultured soil bacterium</t>
  </si>
  <si>
    <t>D_0__Bacteria;D_1__Parcubacteria;D_2__Candidatus Nomurabacteria;D_3__uncultured bacterium;D_4__uncultured bacterium;D_5__uncultured bacterium</t>
  </si>
  <si>
    <t>D_0__Bacteria;D_1__Parcubacteria;D_2__Candidatus Nomurabacteria;D_3__uncultured soil bacterium;D_4__uncultured soil bacterium;D_5__uncultured soil bacterium</t>
  </si>
  <si>
    <t>D_0__Bacteria;D_1__Parcubacteria;D_2__groundwater metagenome;D_3__groundwater metagenome;D_4__groundwater metagenome;D_5__groundwater metagenome</t>
  </si>
  <si>
    <t>D_0__Bacteria;D_1__Parcubacteria;D_2__uncultured bacterium;D_3__uncultured bacterium;D_4__uncultured bacterium;D_5__uncultured bacterium</t>
  </si>
  <si>
    <t>D_0__Bacteria;D_1__Parcubacteria;D_2__uncultured organism;D_3__uncultured organism;D_4__uncultured organism;D_5__uncultured organism</t>
  </si>
  <si>
    <t>D_0__Bacteria;D_1__Parcubacteria;D_2__uncultured soil bacterium;D_3__uncultured soil bacterium;D_4__uncultured soil bacterium;D_5__uncultured soil bacterium</t>
  </si>
  <si>
    <t>D_0__Bacteria;D_1__Parcubacteria;__;__;__;__</t>
  </si>
  <si>
    <t>D_0__Bacteria;D_1__Planctomycetes;D_2__OM190;Ambiguous_taxa;Ambiguous_taxa;Ambiguous_taxa</t>
  </si>
  <si>
    <t>D_0__Bacteria;D_1__Planctomycetes;D_2__OM190;D_3__uncultured bacterium;D_4__uncultured bacterium;D_5__uncultured bacterium</t>
  </si>
  <si>
    <t>D_0__Bacteria;D_1__Planctomycetes;D_2__OM190;__;__;__</t>
  </si>
  <si>
    <t>D_0__Bacteria;D_1__Planctomycetes;D_2__Phycisphaerae;D_3__Phycisphaerales;D_4__Phycisphaeraceae;D_5__uncultured</t>
  </si>
  <si>
    <t>D_0__Bacteria;D_1__Planctomycetes;D_2__Pla3 lineage;Ambiguous_taxa;Ambiguous_taxa;Ambiguous_taxa</t>
  </si>
  <si>
    <t>D_0__Bacteria;D_1__Planctomycetes;D_2__Planctomycetacia;D_3__Planctomycetales;D_4__Planctomycetaceae;D_5__Blastopirellula</t>
  </si>
  <si>
    <t>D_0__Bacteria;D_1__Planctomycetes;D_2__Planctomycetacia;D_3__Planctomycetales;D_4__Planctomycetaceae;D_5__Pir4 lineage</t>
  </si>
  <si>
    <t>D_0__Bacteria;D_1__Planctomycetes;D_2__Planctomycetacia;D_3__Planctomycetales;D_4__Planctomycetaceae;D_5__Planctomyces</t>
  </si>
  <si>
    <t>D_0__Bacteria;D_1__Planctomycetes;D_2__Planctomycetacia;D_3__Planctomycetales;D_4__Planctomycetaceae;D_5__Rubripirellula</t>
  </si>
  <si>
    <t>D_0__Bacteria;D_1__Planctomycetes;D_2__Planctomycetacia;D_3__Planctomycetales;D_4__Planctomycetaceae;D_5__Zavarzinella</t>
  </si>
  <si>
    <t>D_0__Bacteria;D_1__Planctomycetes;D_2__Planctomycetacia;D_3__Planctomycetales;D_4__Planctomycetaceae;D_5__uncultured</t>
  </si>
  <si>
    <t>D_0__Bacteria;D_1__Planctomycetes;D_2__Planctomycetacia;D_3__Planctomycetales;D_4__Planctomycetaceae;__</t>
  </si>
  <si>
    <t>D_0__Bacteria;D_1__Proteobacteria;D_2__Alphaproteobacteria;D_3__Alphaproteobacteria Incertae Sedis;D_4__Unknown Family;D_5__uncultured</t>
  </si>
  <si>
    <t>D_0__Bacteria;D_1__Proteobacteria;D_2__Alphaproteobacteria;D_3__Caulobacterales;D_4__Caulobacteraceae;D_5__Brevundimonas</t>
  </si>
  <si>
    <t>D_0__Bacteria;D_1__Proteobacteria;D_2__Alphaproteobacteria;D_3__Caulobacterales;D_4__Caulobacteraceae;D_5__Caulobacter</t>
  </si>
  <si>
    <t>D_0__Bacteria;D_1__Proteobacteria;D_2__Alphaproteobacteria;D_3__Caulobacterales;D_4__Hyphomonadaceae;D_5__Hyphomonas</t>
  </si>
  <si>
    <t>D_0__Bacteria;D_1__Proteobacteria;D_2__Alphaproteobacteria;D_3__Caulobacterales;D_4__Hyphomonadaceae;D_5__Litorimonas</t>
  </si>
  <si>
    <t>D_0__Bacteria;D_1__Proteobacteria;D_2__Alphaproteobacteria;D_3__Caulobacterales;D_4__Hyphomonadaceae;D_5__Robiginitomaculum</t>
  </si>
  <si>
    <t>D_0__Bacteria;D_1__Proteobacteria;D_2__Alphaproteobacteria;D_3__Caulobacterales;D_4__Hyphomonadaceae;D_5__uncultured</t>
  </si>
  <si>
    <t>D_0__Bacteria;D_1__Proteobacteria;D_2__Alphaproteobacteria;D_3__Caulobacterales;D_4__Hyphomonadaceae;__</t>
  </si>
  <si>
    <t>D_0__Bacteria;D_1__Proteobacteria;D_2__Alphaproteobacteria;D_3__Emcibacterales;D_4__Emcibacteraceae;D_5__Emcibacter</t>
  </si>
  <si>
    <t>D_0__Bacteria;D_1__Proteobacteria;D_2__Alphaproteobacteria;D_3__Parvularculales;D_4__Parvularculaceae;D_5__uncultured bacterium</t>
  </si>
  <si>
    <t>D_0__Bacteria;D_1__Proteobacteria;D_2__Alphaproteobacteria;D_3__Rhizobiales;D_4__A0839;D_5__uncultured bacterium</t>
  </si>
  <si>
    <t>D_0__Bacteria;D_1__Proteobacteria;D_2__Alphaproteobacteria;D_3__Rhizobiales;D_4__Aurantimonadaceae;D_5__Aureimonas</t>
  </si>
  <si>
    <t>D_0__Bacteria;D_1__Proteobacteria;D_2__Alphaproteobacteria;D_3__Rhizobiales;D_4__Bradyrhizobiaceae;D_5__Bosea</t>
  </si>
  <si>
    <t>D_0__Bacteria;D_1__Proteobacteria;D_2__Alphaproteobacteria;D_3__Rhizobiales;D_4__Bradyrhizobiaceae;D_5__Bradyrhizobium</t>
  </si>
  <si>
    <t>D_0__Bacteria;D_1__Proteobacteria;D_2__Alphaproteobacteria;D_3__Rhizobiales;D_4__Bradyrhizobiaceae;__</t>
  </si>
  <si>
    <t>D_0__Bacteria;D_1__Proteobacteria;D_2__Alphaproteobacteria;D_3__Rhizobiales;D_4__Brucellaceae;D_5__Ochrobactrum</t>
  </si>
  <si>
    <t>D_0__Bacteria;D_1__Proteobacteria;D_2__Alphaproteobacteria;D_3__Rhizobiales;D_4__Brucellaceae;D_5__Pseudochrobactrum</t>
  </si>
  <si>
    <t>D_0__Bacteria;D_1__Proteobacteria;D_2__Alphaproteobacteria;D_3__Rhizobiales;D_4__Brucellaceae;__</t>
  </si>
  <si>
    <t>D_0__Bacteria;D_1__Proteobacteria;D_2__Alphaproteobacteria;D_3__Rhizobiales;D_4__Hyphomicrobiaceae;D_5__Devosia</t>
  </si>
  <si>
    <t>D_0__Bacteria;D_1__Proteobacteria;D_2__Alphaproteobacteria;D_3__Rhizobiales;D_4__Hyphomicrobiaceae;D_5__Filomicrobium</t>
  </si>
  <si>
    <t>D_0__Bacteria;D_1__Proteobacteria;D_2__Alphaproteobacteria;D_3__Rhizobiales;D_4__Hyphomicrobiaceae;D_5__Pelagibacterium</t>
  </si>
  <si>
    <t>D_0__Bacteria;D_1__Proteobacteria;D_2__Alphaproteobacteria;D_3__Rhizobiales;D_4__JG35-K1-AG5;D_5__uncultured bacterium</t>
  </si>
  <si>
    <t>D_0__Bacteria;D_1__Proteobacteria;D_2__Alphaproteobacteria;D_3__Rhizobiales;D_4__Methylobacteriaceae;D_5__Methylobacterium</t>
  </si>
  <si>
    <t>D_0__Bacteria;D_1__Proteobacteria;D_2__Alphaproteobacteria;D_3__Rhizobiales;D_4__Methylobacteriaceae;D_5__uncultured</t>
  </si>
  <si>
    <t>D_0__Bacteria;D_1__Proteobacteria;D_2__Alphaproteobacteria;D_3__Rhizobiales;D_4__OCS116 clade;D_5__uncultured bacterium</t>
  </si>
  <si>
    <t>D_0__Bacteria;D_1__Proteobacteria;D_2__Alphaproteobacteria;D_3__Rhizobiales;D_4__PS1 clade;Ambiguous_taxa</t>
  </si>
  <si>
    <t>D_0__Bacteria;D_1__Proteobacteria;D_2__Alphaproteobacteria;D_3__Rhizobiales;D_4__Phyllobacteriaceae;D_5__Mesorhizobium</t>
  </si>
  <si>
    <t>D_0__Bacteria;D_1__Proteobacteria;D_2__Alphaproteobacteria;D_3__Rhizobiales;D_4__Phyllobacteriaceae;D_5__Phyllobacterium</t>
  </si>
  <si>
    <t>D_0__Bacteria;D_1__Proteobacteria;D_2__Alphaproteobacteria;D_3__Rhizobiales;D_4__Phyllobacteriaceae;D_5__uncultured</t>
  </si>
  <si>
    <t>D_0__Bacteria;D_1__Proteobacteria;D_2__Alphaproteobacteria;D_3__Rhizobiales;D_4__Phyllobacteriaceae;__</t>
  </si>
  <si>
    <t>D_0__Bacteria;D_1__Proteobacteria;D_2__Alphaproteobacteria;D_3__Rhizobiales;D_4__Rhizobiales Incertae Sedis;D_5__Phreatobacter</t>
  </si>
  <si>
    <t>D_0__Bacteria;D_1__Proteobacteria;D_2__Alphaproteobacteria;D_3__Rhizobiales;D_4__Rhodobiaceae;D_5__Anderseniella</t>
  </si>
  <si>
    <t>D_0__Bacteria;D_1__Proteobacteria;D_2__Alphaproteobacteria;D_3__Rhizobiales;D_4__Rhodobiaceae;D_5__Rhodobium</t>
  </si>
  <si>
    <t>D_0__Bacteria;D_1__Proteobacteria;D_2__Alphaproteobacteria;D_3__Rhizobiales;D_4__Roseiarcaceae;D_5__Roseiarcus</t>
  </si>
  <si>
    <t>D_0__Bacteria;D_1__Proteobacteria;D_2__Alphaproteobacteria;D_3__Rhizobiales;__;__</t>
  </si>
  <si>
    <t>D_0__Bacteria;D_1__Proteobacteria;D_2__Alphaproteobacteria;D_3__Rhodobacterales;D_4__Rhodobacteraceae;D_5__Amylibacter</t>
  </si>
  <si>
    <t>D_0__Bacteria;D_1__Proteobacteria;D_2__Alphaproteobacteria;D_3__Rhodobacterales;D_4__Rhodobacteraceae;D_5__Loktanella</t>
  </si>
  <si>
    <t>D_0__Bacteria;D_1__Proteobacteria;D_2__Alphaproteobacteria;D_3__Rhodobacterales;D_4__Rhodobacteraceae;D_5__Octadecabacter</t>
  </si>
  <si>
    <t>D_0__Bacteria;D_1__Proteobacteria;D_2__Alphaproteobacteria;D_3__Rhodobacterales;D_4__Rhodobacteraceae;D_5__Paracoccus</t>
  </si>
  <si>
    <t>D_0__Bacteria;D_1__Proteobacteria;D_2__Alphaproteobacteria;D_3__Rhodobacterales;D_4__Rhodobacteraceae;D_5__Planktomarina</t>
  </si>
  <si>
    <t>D_0__Bacteria;D_1__Proteobacteria;D_2__Alphaproteobacteria;D_3__Rhodobacterales;D_4__Rhodobacteraceae;D_5__Roseovarius</t>
  </si>
  <si>
    <t>D_0__Bacteria;D_1__Proteobacteria;D_2__Alphaproteobacteria;D_3__Rhodobacterales;D_4__Rhodobacteraceae;D_5__Sulfitobacter</t>
  </si>
  <si>
    <t>D_0__Bacteria;D_1__Proteobacteria;D_2__Alphaproteobacteria;D_3__Rhodobacterales;D_4__Rhodobacteraceae;D_5__uncultured</t>
  </si>
  <si>
    <t>D_0__Bacteria;D_1__Proteobacteria;D_2__Alphaproteobacteria;D_3__Rhodobacterales;D_4__Rhodobacteraceae;__</t>
  </si>
  <si>
    <t>D_0__Bacteria;D_1__Proteobacteria;D_2__Alphaproteobacteria;D_3__Rhodospirillales;D_4__Rhodospirillaceae;D_5__AEGEAN-169 marine group</t>
  </si>
  <si>
    <t>D_0__Bacteria;D_1__Proteobacteria;D_2__Alphaproteobacteria;D_3__Rhodospirillales;D_4__Rhodospirillaceae;D_5__uncultured</t>
  </si>
  <si>
    <t>D_0__Bacteria;D_1__Proteobacteria;D_2__Alphaproteobacteria;D_3__Rickettsiales;D_4__Rickettsiaceae;D_5__uncultured</t>
  </si>
  <si>
    <t>D_0__Bacteria;D_1__Proteobacteria;D_2__Alphaproteobacteria;D_3__Rickettsiales;D_4__Rickettsiales Incertae Sedis;D_5__Candidatus Finniella</t>
  </si>
  <si>
    <t>D_0__Bacteria;D_1__Proteobacteria;D_2__Alphaproteobacteria;D_3__Rickettsiales;D_4__SAR116 clade;__</t>
  </si>
  <si>
    <t>D_0__Bacteria;D_1__Proteobacteria;D_2__Alphaproteobacteria;D_3__Rickettsiales;D_4__SHWN-night2;__</t>
  </si>
  <si>
    <t>D_0__Bacteria;D_1__Proteobacteria;D_2__Alphaproteobacteria;D_3__Rickettsiales;D_4__SM2D12;D_5__uncultured bacterium</t>
  </si>
  <si>
    <t>D_0__Bacteria;D_1__Proteobacteria;D_2__Alphaproteobacteria;D_3__SAR11 clade;D_4__Surface 1;__</t>
  </si>
  <si>
    <t>D_0__Bacteria;D_1__Proteobacteria;D_2__Alphaproteobacteria;D_3__SAR11 clade;D_4__Surface 2;D_5__uncultured bacterium</t>
  </si>
  <si>
    <t>D_0__Bacteria;D_1__Proteobacteria;D_2__Alphaproteobacteria;D_3__SAR11 clade;D_4__Surface 2;__</t>
  </si>
  <si>
    <t>D_0__Bacteria;D_1__Proteobacteria;D_2__Alphaproteobacteria;D_3__SAR11 clade;__;__</t>
  </si>
  <si>
    <t>D_0__Bacteria;D_1__Proteobacteria;D_2__Alphaproteobacteria;D_3__Sphingomonadales;D_4__Erythrobacteraceae;D_5__Erythrobacter</t>
  </si>
  <si>
    <t>D_0__Bacteria;D_1__Proteobacteria;D_2__Alphaproteobacteria;D_3__Sphingomonadales;D_4__Erythrobacteraceae;D_5__Porphyrobacter</t>
  </si>
  <si>
    <t>D_0__Bacteria;D_1__Proteobacteria;D_2__Alphaproteobacteria;D_3__Sphingomonadales;D_4__Erythrobacteraceae;__</t>
  </si>
  <si>
    <t>D_0__Bacteria;D_1__Proteobacteria;D_2__Alphaproteobacteria;D_3__Sphingomonadales;D_4__Sphingomonadaceae;D_5__Novosphingobium</t>
  </si>
  <si>
    <t>D_0__Bacteria;D_1__Proteobacteria;D_2__Alphaproteobacteria;D_3__Sphingomonadales;D_4__Sphingomonadaceae;D_5__Sphingomonas</t>
  </si>
  <si>
    <t>D_0__Bacteria;D_1__Proteobacteria;D_2__Alphaproteobacteria;D_3__Sphingomonadales;D_4__Sphingomonadaceae;D_5__Sphingopyxis</t>
  </si>
  <si>
    <t>D_0__Bacteria;D_1__Proteobacteria;D_2__Alphaproteobacteria;D_3__Sphingomonadales;D_4__Sphingomonadaceae;D_5__Sphingorhabdus</t>
  </si>
  <si>
    <t>D_0__Bacteria;D_1__Proteobacteria;D_2__Alphaproteobacteria;D_3__Sphingomonadales;D_4__Sphingomonadaceae;__</t>
  </si>
  <si>
    <t>D_0__Bacteria;D_1__Proteobacteria;D_2__Alphaproteobacteria;D_3__Sphingomonadales;__;__</t>
  </si>
  <si>
    <t>D_0__Bacteria;D_1__Proteobacteria;D_2__Betaproteobacteria;D_3__Burkholderiales;D_4__Alcaligenaceae;D_5__Alcaligenes</t>
  </si>
  <si>
    <t>D_0__Bacteria;D_1__Proteobacteria;D_2__Betaproteobacteria;D_3__Burkholderiales;D_4__Alcaligenaceae;D_5__Castellaniella</t>
  </si>
  <si>
    <t>D_0__Bacteria;D_1__Proteobacteria;D_2__Betaproteobacteria;D_3__Burkholderiales;D_4__Alcaligenaceae;D_5__Pusillimonas</t>
  </si>
  <si>
    <t>D_0__Bacteria;D_1__Proteobacteria;D_2__Betaproteobacteria;D_3__Burkholderiales;D_4__Alcaligenaceae;D_5__Verticia</t>
  </si>
  <si>
    <t>D_0__Bacteria;D_1__Proteobacteria;D_2__Betaproteobacteria;D_3__Burkholderiales;D_4__Alcaligenaceae;__</t>
  </si>
  <si>
    <t>D_0__Bacteria;D_1__Proteobacteria;D_2__Betaproteobacteria;D_3__Burkholderiales;D_4__Burkholderiaceae;D_5__Cupriavidus</t>
  </si>
  <si>
    <t>D_0__Bacteria;D_1__Proteobacteria;D_2__Betaproteobacteria;D_3__Burkholderiales;D_4__Burkholderiaceae;D_5__Polynucleobacter</t>
  </si>
  <si>
    <t>D_0__Bacteria;D_1__Proteobacteria;D_2__Betaproteobacteria;D_3__Burkholderiales;D_4__CM1G08;D_5__uncultured bacterium</t>
  </si>
  <si>
    <t>D_0__Bacteria;D_1__Proteobacteria;D_2__Betaproteobacteria;D_3__Burkholderiales;D_4__Comamonadaceae;D_5__Acidovorax</t>
  </si>
  <si>
    <t>D_0__Bacteria;D_1__Proteobacteria;D_2__Betaproteobacteria;D_3__Burkholderiales;D_4__Comamonadaceae;D_5__Aquabacterium</t>
  </si>
  <si>
    <t>D_0__Bacteria;D_1__Proteobacteria;D_2__Betaproteobacteria;D_3__Burkholderiales;D_4__Comamonadaceae;D_5__Comamonas</t>
  </si>
  <si>
    <t>D_0__Bacteria;D_1__Proteobacteria;D_2__Betaproteobacteria;D_3__Burkholderiales;D_4__Comamonadaceae;D_5__Curvibacter</t>
  </si>
  <si>
    <t>D_0__Bacteria;D_1__Proteobacteria;D_2__Betaproteobacteria;D_3__Burkholderiales;D_4__Comamonadaceae;D_5__Delftia</t>
  </si>
  <si>
    <t>D_0__Bacteria;D_1__Proteobacteria;D_2__Betaproteobacteria;D_3__Burkholderiales;D_4__Comamonadaceae;D_5__Limnohabitans</t>
  </si>
  <si>
    <t>D_0__Bacteria;D_1__Proteobacteria;D_2__Betaproteobacteria;D_3__Burkholderiales;D_4__Comamonadaceae;D_5__Pelomonas</t>
  </si>
  <si>
    <t>D_0__Bacteria;D_1__Proteobacteria;D_2__Betaproteobacteria;D_3__Burkholderiales;D_4__Comamonadaceae;D_5__Variovorax</t>
  </si>
  <si>
    <t>D_0__Bacteria;D_1__Proteobacteria;D_2__Betaproteobacteria;D_3__Burkholderiales;D_4__Comamonadaceae;__</t>
  </si>
  <si>
    <t>D_0__Bacteria;D_1__Proteobacteria;D_2__Betaproteobacteria;D_3__Burkholderiales;D_4__Oxalobacteraceae;D_5__Duganella</t>
  </si>
  <si>
    <t>D_0__Bacteria;D_1__Proteobacteria;D_2__Betaproteobacteria;D_3__Burkholderiales;D_4__Oxalobacteraceae;D_5__Herbaspirillum</t>
  </si>
  <si>
    <t>D_0__Bacteria;D_1__Proteobacteria;D_2__Betaproteobacteria;D_3__Burkholderiales;D_4__Oxalobacteraceae;D_5__Janthinobacterium</t>
  </si>
  <si>
    <t>D_0__Bacteria;D_1__Proteobacteria;D_2__Betaproteobacteria;D_3__Burkholderiales;D_4__Oxalobacteraceae;D_5__Massilia</t>
  </si>
  <si>
    <t>D_0__Bacteria;D_1__Proteobacteria;D_2__Betaproteobacteria;D_3__Burkholderiales;D_4__Oxalobacteraceae;D_5__Undibacterium</t>
  </si>
  <si>
    <t>D_0__Bacteria;D_1__Proteobacteria;D_2__Betaproteobacteria;D_3__Burkholderiales;D_4__Oxalobacteraceae;__</t>
  </si>
  <si>
    <t>D_0__Bacteria;D_1__Proteobacteria;D_2__Betaproteobacteria;D_3__Methylophilales;D_4__Methylophilaceae;D_5__Methylotenera</t>
  </si>
  <si>
    <t>D_0__Bacteria;D_1__Proteobacteria;D_2__Betaproteobacteria;D_3__Methylophilales;D_4__Methylophilaceae;D_5__OM43 clade</t>
  </si>
  <si>
    <t>D_0__Bacteria;D_1__Proteobacteria;D_2__Betaproteobacteria;D_3__Neisseriales;D_4__Neisseriaceae;D_5__Neisseria</t>
  </si>
  <si>
    <t>D_0__Bacteria;D_1__Proteobacteria;D_2__Betaproteobacteria;D_3__Nitrosomonadales;D_4__Nitrosomonadaceae;D_5__Candidatus Branchiomonas</t>
  </si>
  <si>
    <t>D_0__Bacteria;D_1__Proteobacteria;D_2__Betaproteobacteria;D_3__TRA3-20;__;__</t>
  </si>
  <si>
    <t>D_0__Bacteria;D_1__Proteobacteria;D_2__Betaproteobacteria;__;__;__</t>
  </si>
  <si>
    <t>D_0__Bacteria;D_1__Proteobacteria;D_2__Deltaproteobacteria;D_3__Bdellovibrionales;D_4__Bacteriovoracaceae;D_5__Bacteriovorax</t>
  </si>
  <si>
    <t>D_0__Bacteria;D_1__Proteobacteria;D_2__Deltaproteobacteria;D_3__Bdellovibrionales;D_4__Bacteriovoracaceae;D_5__Halobacteriovorax</t>
  </si>
  <si>
    <t>D_0__Bacteria;D_1__Proteobacteria;D_2__Deltaproteobacteria;D_3__Bdellovibrionales;D_4__Bacteriovoracaceae;D_5__Peredibacter</t>
  </si>
  <si>
    <t>D_0__Bacteria;D_1__Proteobacteria;D_2__Deltaproteobacteria;D_3__Bdellovibrionales;D_4__Bdellovibrionaceae;D_5__Bdellovibrio</t>
  </si>
  <si>
    <t>D_0__Bacteria;D_1__Proteobacteria;D_2__Deltaproteobacteria;D_3__Bdellovibrionales;D_4__Bdellovibrionaceae;D_5__OM27 clade</t>
  </si>
  <si>
    <t>D_0__Bacteria;D_1__Proteobacteria;D_2__Deltaproteobacteria;D_3__Bradymonadales;D_4__Bradymonadaceae;D_5__Bradymonas</t>
  </si>
  <si>
    <t>D_0__Bacteria;D_1__Proteobacteria;D_2__Deltaproteobacteria;D_3__Bradymonadales;D_4__uncultured bacterium;D_5__uncultured bacterium</t>
  </si>
  <si>
    <t>D_0__Bacteria;D_1__Proteobacteria;D_2__Deltaproteobacteria;D_3__Bradymonadales;D_4__uncultured delta proteobacterium;D_5__uncultured delta proteobacterium</t>
  </si>
  <si>
    <t>D_0__Bacteria;D_1__Proteobacteria;D_2__Deltaproteobacteria;D_3__Desulfobacterales;D_4__Desulfobacteraceae;D_5__Desulfobacterium</t>
  </si>
  <si>
    <t>D_0__Bacteria;D_1__Proteobacteria;D_2__Deltaproteobacteria;D_3__Desulfobacterales;D_4__Desulfobacteraceae;D_5__Desulfococcus</t>
  </si>
  <si>
    <t>D_0__Bacteria;D_1__Proteobacteria;D_2__Deltaproteobacteria;D_3__Desulfobacterales;D_4__Desulfobacteraceae;D_5__Sva0081 sediment group</t>
  </si>
  <si>
    <t>D_0__Bacteria;D_1__Proteobacteria;D_2__Deltaproteobacteria;D_3__Desulfobacterales;D_4__Desulfobulbaceae;D_5__Desulfobulbus</t>
  </si>
  <si>
    <t>D_0__Bacteria;D_1__Proteobacteria;D_2__Deltaproteobacteria;D_3__Desulfobacterales;D_4__Desulfobulbaceae;D_5__SEEP-SRB4</t>
  </si>
  <si>
    <t>D_0__Bacteria;D_1__Proteobacteria;D_2__Deltaproteobacteria;D_3__Desulfobacterales;D_4__Desulfobulbaceae;D_5__uncultured</t>
  </si>
  <si>
    <t>D_0__Bacteria;D_1__Proteobacteria;D_2__Deltaproteobacteria;D_3__Desulfobacterales;D_4__Desulfobulbaceae;__</t>
  </si>
  <si>
    <t>D_0__Bacteria;D_1__Proteobacteria;D_2__Deltaproteobacteria;D_3__Desulfurellales;D_4__Desulfurellaceae;D_5__H16</t>
  </si>
  <si>
    <t>D_0__Bacteria;D_1__Proteobacteria;D_2__Deltaproteobacteria;D_3__Desulfuromonadales;D_4__Geobacteraceae;D_5__Geobacter</t>
  </si>
  <si>
    <t>D_0__Bacteria;D_1__Proteobacteria;D_2__Deltaproteobacteria;D_3__Desulfuromonadales;D_4__Sva1033;D_5__uncultured bacterium</t>
  </si>
  <si>
    <t>D_0__Bacteria;D_1__Proteobacteria;D_2__Deltaproteobacteria;D_3__Desulfuromonadales;D_4__Sva1033;__</t>
  </si>
  <si>
    <t>D_0__Bacteria;D_1__Proteobacteria;D_2__Deltaproteobacteria;D_3__Myxococcales;D_4__Haliangiaceae;D_5__Haliangium</t>
  </si>
  <si>
    <t>D_0__Bacteria;D_1__Proteobacteria;D_2__Deltaproteobacteria;D_3__Myxococcales;D_4__P3OB-42;D_5__uncultured delta proteobacterium</t>
  </si>
  <si>
    <t>D_0__Bacteria;D_1__Proteobacteria;D_2__Deltaproteobacteria;D_3__Myxococcales;D_4__Sandaracinaceae;D_5__uncultured</t>
  </si>
  <si>
    <t>D_0__Bacteria;D_1__Proteobacteria;D_2__Deltaproteobacteria;D_3__Myxococcales;D_4__bacteriap25;D_5__uncultured organism</t>
  </si>
  <si>
    <t>D_0__Bacteria;D_1__Proteobacteria;D_2__Deltaproteobacteria;D_3__Myxococcales;D_4__bacteriap25;__</t>
  </si>
  <si>
    <t>D_0__Bacteria;D_1__Proteobacteria;D_2__Deltaproteobacteria;D_3__NB1-j;D_4__hydrothermal vent metagenome;D_5__hydrothermal vent metagenome</t>
  </si>
  <si>
    <t>D_0__Bacteria;D_1__Proteobacteria;D_2__Deltaproteobacteria;D_3__NB1-j;D_4__uncultured delta proteobacterium;D_5__uncultured delta proteobacterium</t>
  </si>
  <si>
    <t>D_0__Bacteria;D_1__Proteobacteria;D_2__Deltaproteobacteria;D_3__NB1-j;D_4__uncultured organism;D_5__uncultured organism</t>
  </si>
  <si>
    <t>D_0__Bacteria;D_1__Proteobacteria;D_2__Deltaproteobacteria;D_3__NB1-j;__;__</t>
  </si>
  <si>
    <t>D_0__Bacteria;D_1__Proteobacteria;D_2__Deltaproteobacteria;D_3__Oligoflexales;D_4__0319-6G20;D_5__uncultured bacterium</t>
  </si>
  <si>
    <t>D_0__Bacteria;D_1__Proteobacteria;D_2__Deltaproteobacteria;D_3__Oligoflexales;D_4__0319-6G20;__</t>
  </si>
  <si>
    <t>D_0__Bacteria;D_1__Proteobacteria;D_2__Deltaproteobacteria;D_3__Oligoflexales;D_4__Oligoflexaceae;D_5__Pseudobacteriovorax</t>
  </si>
  <si>
    <t>D_0__Bacteria;D_1__Proteobacteria;D_2__Deltaproteobacteria;D_3__Oligoflexales;D_4__Oligoflexaceae;D_5__uncultured proteobacterium</t>
  </si>
  <si>
    <t>D_0__Bacteria;D_1__Proteobacteria;D_2__Deltaproteobacteria;D_3__Oligoflexales;D_4__Oligoflexaceae;__</t>
  </si>
  <si>
    <t>D_0__Bacteria;D_1__Proteobacteria;D_2__Epsilonproteobacteria;D_3__Campylobacterales;D_4__Campylobacteraceae;D_5__Arcobacter</t>
  </si>
  <si>
    <t>D_0__Bacteria;D_1__Proteobacteria;D_2__Epsilonproteobacteria;D_3__Campylobacterales;D_4__Campylobacteraceae;D_5__Sulfurospirillum</t>
  </si>
  <si>
    <t>D_0__Bacteria;D_1__Proteobacteria;D_2__Epsilonproteobacteria;D_3__Campylobacterales;D_4__Helicobacteraceae;D_5__Sulfurimonas</t>
  </si>
  <si>
    <t>D_0__Bacteria;D_1__Proteobacteria;D_2__Epsilonproteobacteria;D_3__Campylobacterales;D_4__Helicobacteraceae;D_5__Sulfurovum</t>
  </si>
  <si>
    <t>D_0__Bacteria;D_1__Proteobacteria;D_2__Gammaproteobacteria;D_3__Aeromonadales;D_4__Aeromonadaceae;D_5__Aeromonas</t>
  </si>
  <si>
    <t>D_0__Bacteria;D_1__Proteobacteria;D_2__Gammaproteobacteria;D_3__Aeromonadales;D_4__Aeromonadaceae;D_5__Oceanisphaera</t>
  </si>
  <si>
    <t>D_0__Bacteria;D_1__Proteobacteria;D_2__Gammaproteobacteria;D_3__Alteromonadales;D_4__Alteromonadaceae;D_5__Alteromonas</t>
  </si>
  <si>
    <t>D_0__Bacteria;D_1__Proteobacteria;D_2__Gammaproteobacteria;D_3__Alteromonadales;D_4__Alteromonadaceae;D_5__Catenovulum</t>
  </si>
  <si>
    <t>D_0__Bacteria;D_1__Proteobacteria;D_2__Gammaproteobacteria;D_3__Alteromonadales;D_4__Alteromonadaceae;D_5__Glaciecola</t>
  </si>
  <si>
    <t>D_0__Bacteria;D_1__Proteobacteria;D_2__Gammaproteobacteria;D_3__Alteromonadales;D_4__Alteromonadaceae;D_5__Marinobacter</t>
  </si>
  <si>
    <t>D_0__Bacteria;D_1__Proteobacteria;D_2__Gammaproteobacteria;D_3__Alteromonadales;D_4__Alteromonadaceae;D_5__Paraglaciecola</t>
  </si>
  <si>
    <t>D_0__Bacteria;D_1__Proteobacteria;D_2__Gammaproteobacteria;D_3__Alteromonadales;D_4__Colwelliaceae;D_5__Colwellia</t>
  </si>
  <si>
    <t>D_0__Bacteria;D_1__Proteobacteria;D_2__Gammaproteobacteria;D_3__Alteromonadales;D_4__Idiomarinaceae;D_5__Idiomarina</t>
  </si>
  <si>
    <t>D_0__Bacteria;D_1__Proteobacteria;D_2__Gammaproteobacteria;D_3__Alteromonadales;D_4__Moritellaceae;D_5__Moritella</t>
  </si>
  <si>
    <t>D_0__Bacteria;D_1__Proteobacteria;D_2__Gammaproteobacteria;D_3__Alteromonadales;D_4__Pseudoalteromonadaceae;D_5__Pseudoalteromonas</t>
  </si>
  <si>
    <t>D_0__Bacteria;D_1__Proteobacteria;D_2__Gammaproteobacteria;D_3__Alteromonadales;D_4__Psychromonadaceae;D_5__Psychromonas</t>
  </si>
  <si>
    <t>D_0__Bacteria;D_1__Proteobacteria;D_2__Gammaproteobacteria;D_3__Alteromonadales;D_4__Shewanellaceae;D_5__Shewanella</t>
  </si>
  <si>
    <t>D_0__Bacteria;D_1__Proteobacteria;D_2__Gammaproteobacteria;D_3__Alteromonadales;D_4__Shewanellaceae;__</t>
  </si>
  <si>
    <t>D_0__Bacteria;D_1__Proteobacteria;D_2__Gammaproteobacteria;D_3__Alteromonadales;__;__</t>
  </si>
  <si>
    <t>D_0__Bacteria;D_1__Proteobacteria;D_2__Gammaproteobacteria;D_3__Arenicellales;D_4__Arenicellaceae;D_5__uncultured</t>
  </si>
  <si>
    <t>D_0__Bacteria;D_1__Proteobacteria;D_2__Gammaproteobacteria;D_3__BD7-8 marine group;Ambiguous_taxa;Ambiguous_taxa</t>
  </si>
  <si>
    <t>D_0__Bacteria;D_1__Proteobacteria;D_2__Gammaproteobacteria;D_3__BD7-8 marine group;__;__</t>
  </si>
  <si>
    <t>D_0__Bacteria;D_1__Proteobacteria;D_2__Gammaproteobacteria;D_3__Cardiobacteriales;D_4__Cardiobacteriaceae;D_5__uncultured</t>
  </si>
  <si>
    <t>D_0__Bacteria;D_1__Proteobacteria;D_2__Gammaproteobacteria;D_3__Cellvibrionales;D_4__Cellvibrionaceae;D_5__Cellvibrio</t>
  </si>
  <si>
    <t>D_0__Bacteria;D_1__Proteobacteria;D_2__Gammaproteobacteria;D_3__Cellvibrionales;D_4__Cellvibrionaceae;D_5__Gilvimarinus</t>
  </si>
  <si>
    <t>D_0__Bacteria;D_1__Proteobacteria;D_2__Gammaproteobacteria;D_3__Cellvibrionales;D_4__Cellvibrionaceae;D_5__uncultured</t>
  </si>
  <si>
    <t>D_0__Bacteria;D_1__Proteobacteria;D_2__Gammaproteobacteria;D_3__Cellvibrionales;D_4__Halieaceae;D_5__Haliea</t>
  </si>
  <si>
    <t>D_0__Bacteria;D_1__Proteobacteria;D_2__Gammaproteobacteria;D_3__Cellvibrionales;D_4__Halieaceae;D_5__Halioglobus</t>
  </si>
  <si>
    <t>D_0__Bacteria;D_1__Proteobacteria;D_2__Gammaproteobacteria;D_3__Cellvibrionales;D_4__Halieaceae;D_5__OM60(NOR5) clade</t>
  </si>
  <si>
    <t>D_0__Bacteria;D_1__Proteobacteria;D_2__Gammaproteobacteria;D_3__Cellvibrionales;D_4__Halieaceae;__</t>
  </si>
  <si>
    <t>D_0__Bacteria;D_1__Proteobacteria;D_2__Gammaproteobacteria;D_3__Cellvibrionales;D_4__Porticoccaceae;D_5__C1-B045</t>
  </si>
  <si>
    <t>D_0__Bacteria;D_1__Proteobacteria;D_2__Gammaproteobacteria;D_3__Cellvibrionales;D_4__Porticoccaceae;D_5__SAR92 clade</t>
  </si>
  <si>
    <t>D_0__Bacteria;D_1__Proteobacteria;D_2__Gammaproteobacteria;D_3__Cellvibrionales;D_4__Spongiibacteraceae;D_5__BD1-7 clade</t>
  </si>
  <si>
    <t>D_0__Bacteria;D_1__Proteobacteria;D_2__Gammaproteobacteria;D_3__Cellvibrionales;D_4__Spongiibacteraceae;D_5__Zhongshania</t>
  </si>
  <si>
    <t>D_0__Bacteria;D_1__Proteobacteria;D_2__Gammaproteobacteria;D_3__Cellvibrionales;D_4__Spongiibacteraceae;D_5__uncultured</t>
  </si>
  <si>
    <t>D_0__Bacteria;D_1__Proteobacteria;D_2__Gammaproteobacteria;D_3__Chromatiales;D_4__Chromatiaceae;D_5__Rheinheimera</t>
  </si>
  <si>
    <t>D_0__Bacteria;D_1__Proteobacteria;D_2__Gammaproteobacteria;D_3__Chromatiales;D_4__Ectothiorhodospiraceae;D_5__Thiorhodospira</t>
  </si>
  <si>
    <t>D_0__Bacteria;D_1__Proteobacteria;D_2__Gammaproteobacteria;D_3__Chromatiales;D_4__Granulosicoccaceae;D_5__Granulosicoccus</t>
  </si>
  <si>
    <t>D_0__Bacteria;D_1__Proteobacteria;D_2__Gammaproteobacteria;D_3__E01-9C-26 marine group;D_4__uncultured bacterium;D_5__uncultured bacterium</t>
  </si>
  <si>
    <t>D_0__Bacteria;D_1__Proteobacteria;D_2__Gammaproteobacteria;D_3__Enterobacteriales;D_4__Enterobacteriaceae;D_5__Escherichia-Shigella</t>
  </si>
  <si>
    <t>D_0__Bacteria;D_1__Proteobacteria;D_2__Gammaproteobacteria;D_3__Enterobacteriales;D_4__Enterobacteriaceae;D_5__Pantoea</t>
  </si>
  <si>
    <t>D_0__Bacteria;D_1__Proteobacteria;D_2__Gammaproteobacteria;D_3__Enterobacteriales;D_4__Enterobacteriaceae;D_5__Serratia</t>
  </si>
  <si>
    <t>D_0__Bacteria;D_1__Proteobacteria;D_2__Gammaproteobacteria;D_3__Enterobacteriales;D_4__Enterobacteriaceae;__</t>
  </si>
  <si>
    <t>D_0__Bacteria;D_1__Proteobacteria;D_2__Gammaproteobacteria;D_3__Gammaproteobacteria Incertae Sedis;D_4__Unknown Family;D_5__Marinicella</t>
  </si>
  <si>
    <t>D_0__Bacteria;D_1__Proteobacteria;D_2__Gammaproteobacteria;D_3__Gammaproteobacteria Incertae Sedis;D_4__Unknown Family;D_5__uncultured</t>
  </si>
  <si>
    <t>D_0__Bacteria;D_1__Proteobacteria;D_2__Gammaproteobacteria;D_3__HTA4;D_4__uncultured bacterium;D_5__uncultured bacterium</t>
  </si>
  <si>
    <t>D_0__Bacteria;D_1__Proteobacteria;D_2__Gammaproteobacteria;D_3__KI89A clade;__;__</t>
  </si>
  <si>
    <t>D_0__Bacteria;D_1__Proteobacteria;D_2__Gammaproteobacteria;D_3__Legionellales;D_4__Coxiellaceae;D_5__Aquicella</t>
  </si>
  <si>
    <t>D_0__Bacteria;D_1__Proteobacteria;D_2__Gammaproteobacteria;D_3__Legionellales;D_4__Legionellaceae;D_5__Legionella</t>
  </si>
  <si>
    <t>D_0__Bacteria;D_1__Proteobacteria;D_2__Gammaproteobacteria;D_3__Oceanospirillales;D_4__Alcanivoracaceae;D_5__Alcanivorax</t>
  </si>
  <si>
    <t>D_0__Bacteria;D_1__Proteobacteria;D_2__Gammaproteobacteria;D_3__Oceanospirillales;D_4__Alcanivoracaceae;D_5__Kangiella</t>
  </si>
  <si>
    <t>D_0__Bacteria;D_1__Proteobacteria;D_2__Gammaproteobacteria;D_3__Oceanospirillales;D_4__Hahellaceae;D_5__Endozoicomonas</t>
  </si>
  <si>
    <t>D_0__Bacteria;D_1__Proteobacteria;D_2__Gammaproteobacteria;D_3__Oceanospirillales;D_4__Hahellaceae;D_5__Hahella</t>
  </si>
  <si>
    <t>D_0__Bacteria;D_1__Proteobacteria;D_2__Gammaproteobacteria;D_3__Oceanospirillales;D_4__Halomonadaceae;D_5__Cobetia</t>
  </si>
  <si>
    <t>D_0__Bacteria;D_1__Proteobacteria;D_2__Gammaproteobacteria;D_3__Oceanospirillales;D_4__Halomonadaceae;D_5__Halomonas</t>
  </si>
  <si>
    <t>D_0__Bacteria;D_1__Proteobacteria;D_2__Gammaproteobacteria;D_3__Oceanospirillales;D_4__Halomonadaceae;D_5__Salinicola</t>
  </si>
  <si>
    <t>D_0__Bacteria;D_1__Proteobacteria;D_2__Gammaproteobacteria;D_3__Oceanospirillales;D_4__OM182 clade;D_5__uncultured bacterium</t>
  </si>
  <si>
    <t>D_0__Bacteria;D_1__Proteobacteria;D_2__Gammaproteobacteria;D_3__Oceanospirillales;D_4__OM182 clade;D_5__uncultured gamma proteobacterium</t>
  </si>
  <si>
    <t>D_0__Bacteria;D_1__Proteobacteria;D_2__Gammaproteobacteria;D_3__Oceanospirillales;D_4__Oceanospirillaceae;D_5__Marinobacterium</t>
  </si>
  <si>
    <t>D_0__Bacteria;D_1__Proteobacteria;D_2__Gammaproteobacteria;D_3__Oceanospirillales;D_4__Oceanospirillaceae;D_5__Marinomonas</t>
  </si>
  <si>
    <t>D_0__Bacteria;D_1__Proteobacteria;D_2__Gammaproteobacteria;D_3__Oceanospirillales;D_4__Oceanospirillaceae;D_5__Marinospirillum</t>
  </si>
  <si>
    <t>D_0__Bacteria;D_1__Proteobacteria;D_2__Gammaproteobacteria;D_3__Oceanospirillales;D_4__Oceanospirillaceae;D_5__Neptunomonas</t>
  </si>
  <si>
    <t>D_0__Bacteria;D_1__Proteobacteria;D_2__Gammaproteobacteria;D_3__Oceanospirillales;D_4__Oceanospirillaceae;D_5__Oleibacter</t>
  </si>
  <si>
    <t>D_0__Bacteria;D_1__Proteobacteria;D_2__Gammaproteobacteria;D_3__Oceanospirillales;D_4__Oceanospirillaceae;D_5__Oleispira</t>
  </si>
  <si>
    <t>D_0__Bacteria;D_1__Proteobacteria;D_2__Gammaproteobacteria;D_3__Oceanospirillales;D_4__Oceanospirillaceae;D_5__Profundimonas</t>
  </si>
  <si>
    <t>D_0__Bacteria;D_1__Proteobacteria;D_2__Gammaproteobacteria;D_3__Oceanospirillales;D_4__Oceanospirillaceae;D_5__Pseudohongiella</t>
  </si>
  <si>
    <t>D_0__Bacteria;D_1__Proteobacteria;D_2__Gammaproteobacteria;D_3__Oceanospirillales;D_4__Oceanospirillaceae;__</t>
  </si>
  <si>
    <t>D_0__Bacteria;D_1__Proteobacteria;D_2__Gammaproteobacteria;D_3__Oceanospirillales;D_4__SAR86 clade;D_5__uncultured bacterium</t>
  </si>
  <si>
    <t>D_0__Bacteria;D_1__Proteobacteria;D_2__Gammaproteobacteria;D_3__Oceanospirillales;D_4__SAR86 clade;D_5__uncultured marine bacterium</t>
  </si>
  <si>
    <t>D_0__Bacteria;D_1__Proteobacteria;D_2__Gammaproteobacteria;D_3__Oceanospirillales;D_4__SUP05 cluster;Ambiguous_taxa</t>
  </si>
  <si>
    <t>D_0__Bacteria;D_1__Proteobacteria;D_2__Gammaproteobacteria;D_3__Oceanospirillales;__;__</t>
  </si>
  <si>
    <t>D_0__Bacteria;D_1__Proteobacteria;D_2__Gammaproteobacteria;D_3__Pasteurellales;D_4__Pasteurellaceae;D_5__Aggregatibacter</t>
  </si>
  <si>
    <t>D_0__Bacteria;D_1__Proteobacteria;D_2__Gammaproteobacteria;D_3__Pasteurellales;D_4__Pasteurellaceae;D_5__Haemophilus</t>
  </si>
  <si>
    <t>D_0__Bacteria;D_1__Proteobacteria;D_2__Gammaproteobacteria;D_3__Pseudomonadales;D_4__Moraxellaceae;D_5__Acinetobacter</t>
  </si>
  <si>
    <t>D_0__Bacteria;D_1__Proteobacteria;D_2__Gammaproteobacteria;D_3__Pseudomonadales;D_4__Moraxellaceae;D_5__Alkanindiges</t>
  </si>
  <si>
    <t>D_0__Bacteria;D_1__Proteobacteria;D_2__Gammaproteobacteria;D_3__Pseudomonadales;D_4__Moraxellaceae;D_5__Enhydrobacter</t>
  </si>
  <si>
    <t>D_0__Bacteria;D_1__Proteobacteria;D_2__Gammaproteobacteria;D_3__Pseudomonadales;D_4__Moraxellaceae;D_5__Perlucidibaca</t>
  </si>
  <si>
    <t>D_0__Bacteria;D_1__Proteobacteria;D_2__Gammaproteobacteria;D_3__Pseudomonadales;D_4__Moraxellaceae;D_5__Psychrobacter</t>
  </si>
  <si>
    <t>D_0__Bacteria;D_1__Proteobacteria;D_2__Gammaproteobacteria;D_3__Pseudomonadales;D_4__Moraxellaceae;D_5__[Agitococcus] lubricus group</t>
  </si>
  <si>
    <t>D_0__Bacteria;D_1__Proteobacteria;D_2__Gammaproteobacteria;D_3__Pseudomonadales;D_4__Pseudomonadaceae;D_5__Pseudomonas</t>
  </si>
  <si>
    <t>D_0__Bacteria;D_1__Proteobacteria;D_2__Gammaproteobacteria;D_3__Thiotrichales;D_4__Piscirickettsiaceae;D_5__Methylophaga</t>
  </si>
  <si>
    <t>D_0__Bacteria;D_1__Proteobacteria;D_2__Gammaproteobacteria;D_3__Thiotrichales;D_4__Piscirickettsiaceae;D_5__Piscirickettsia</t>
  </si>
  <si>
    <t>D_0__Bacteria;D_1__Proteobacteria;D_2__Gammaproteobacteria;D_3__Thiotrichales;D_4__Thiotrichaceae;D_5__Cocleimonas</t>
  </si>
  <si>
    <t>D_0__Bacteria;D_1__Proteobacteria;D_2__Gammaproteobacteria;D_3__Thiotrichales;D_4__Thiotrichaceae;D_5__Leucothrix</t>
  </si>
  <si>
    <t>D_0__Bacteria;D_1__Proteobacteria;D_2__Gammaproteobacteria;D_3__Thiotrichales;D_4__Thiotrichaceae;D_5__uncultured</t>
  </si>
  <si>
    <t>D_0__Bacteria;D_1__Proteobacteria;D_2__Gammaproteobacteria;D_3__Vibrionales;D_4__Vibrionaceae;D_5__Aliivibrio</t>
  </si>
  <si>
    <t>D_0__Bacteria;D_1__Proteobacteria;D_2__Gammaproteobacteria;D_3__Vibrionales;D_4__Vibrionaceae;D_5__Photobacterium</t>
  </si>
  <si>
    <t>D_0__Bacteria;D_1__Proteobacteria;D_2__Gammaproteobacteria;D_3__Vibrionales;D_4__Vibrionaceae;D_5__Vibrio</t>
  </si>
  <si>
    <t>D_0__Bacteria;D_1__Proteobacteria;D_2__Gammaproteobacteria;D_3__Vibrionales;D_4__Vibrionaceae;__</t>
  </si>
  <si>
    <t>D_0__Bacteria;D_1__Proteobacteria;D_2__Gammaproteobacteria;D_3__Xanthomonadales;D_4__JTB255 marine benthic group;Ambiguous_taxa</t>
  </si>
  <si>
    <t>D_0__Bacteria;D_1__Proteobacteria;D_2__Gammaproteobacteria;D_3__Xanthomonadales;D_4__JTB255 marine benthic group;__</t>
  </si>
  <si>
    <t>D_0__Bacteria;D_1__Proteobacteria;D_2__Gammaproteobacteria;D_3__Xanthomonadales;D_4__Xanthomonadaceae;D_5__Dokdonella</t>
  </si>
  <si>
    <t>D_0__Bacteria;D_1__Proteobacteria;D_2__Gammaproteobacteria;D_3__Xanthomonadales;D_4__Xanthomonadaceae;D_5__Pseudoxanthomonas</t>
  </si>
  <si>
    <t>D_0__Bacteria;D_1__Proteobacteria;D_2__Gammaproteobacteria;D_3__Xanthomonadales;D_4__Xanthomonadaceae;D_5__Stenotrophomonas</t>
  </si>
  <si>
    <t>D_0__Bacteria;D_1__Proteobacteria;D_2__Gammaproteobacteria;D_3__Xanthomonadales;D_4__Xanthomonadaceae;D_5__uncultured</t>
  </si>
  <si>
    <t>D_0__Bacteria;D_1__Proteobacteria;D_2__Gammaproteobacteria;D_3__Xanthomonadales;D_4__Xanthomonadales Incertae Sedis;D_5__uncultured</t>
  </si>
  <si>
    <t>D_0__Bacteria;D_1__Proteobacteria;D_2__Gammaproteobacteria;D_3__Xanthomonadales;D_4__uncultured;D_5__uncultured gamma proteobacterium</t>
  </si>
  <si>
    <t>D_0__Bacteria;D_1__Proteobacteria;D_2__Gammaproteobacteria;D_3__Xanthomonadales;D_4__uncultured;D_5__uncultured soil bacterium</t>
  </si>
  <si>
    <t>D_0__Bacteria;D_1__Proteobacteria;D_2__Gammaproteobacteria;D_3__uncultured;__;__</t>
  </si>
  <si>
    <t>D_0__Bacteria;D_1__Proteobacteria;D_2__Gammaproteobacteria;__;__;__</t>
  </si>
  <si>
    <t>D_0__Bacteria;D_1__Proteobacteria;D_2__JTB23;D_3__uncultured gamma proteobacterium;D_4__uncultured gamma proteobacterium;D_5__uncultured gamma proteobacterium</t>
  </si>
  <si>
    <t>D_0__Bacteria;D_1__Proteobacteria;D_2__JTB23;__;__;__</t>
  </si>
  <si>
    <t>D_0__Bacteria;D_1__Proteobacteria;D_2__SPOTSOCT00m83;D_3__uncultured bacterium;D_4__uncultured bacterium;D_5__uncultured bacterium</t>
  </si>
  <si>
    <t>D_0__Bacteria;D_1__RBG-1 (Zixibacteria);D_2__uncultured bacterium;D_3__uncultured bacterium;D_4__uncultured bacterium;D_5__uncultured bacterium</t>
  </si>
  <si>
    <t>D_0__Bacteria;D_1__SR1 (Absconditabacteria);Ambiguous_taxa;Ambiguous_taxa;Ambiguous_taxa;Ambiguous_taxa</t>
  </si>
  <si>
    <t>D_0__Bacteria;D_1__Saccharibacteria;Ambiguous_taxa;Ambiguous_taxa;Ambiguous_taxa;Ambiguous_taxa</t>
  </si>
  <si>
    <t>D_0__Bacteria;D_1__Saccharibacteria;D_2__Unknown Class;D_3__Unknown Order;D_4__Unknown Family;D_5__Candidatus Saccharimonas</t>
  </si>
  <si>
    <t>D_0__Bacteria;D_1__Saccharibacteria;D_2__uncultured bacterium;D_3__uncultured bacterium;D_4__uncultured bacterium;D_5__uncultured bacterium</t>
  </si>
  <si>
    <t>D_0__Bacteria;D_1__Saccharibacteria;D_2__uncultured organism;D_3__uncultured organism;D_4__uncultured organism;D_5__uncultured organism</t>
  </si>
  <si>
    <t>D_0__Bacteria;D_1__Saccharibacteria;D_2__uncultured soil bacterium;D_3__uncultured soil bacterium;D_4__uncultured soil bacterium;D_5__uncultured soil bacterium</t>
  </si>
  <si>
    <t>D_0__Bacteria;D_1__Saccharibacteria;__;__;__;__</t>
  </si>
  <si>
    <t>D_0__Bacteria;D_1__TM6 (Dependentiae);D_2__uncultured bacterium;D_3__uncultured bacterium;D_4__uncultured bacterium;D_5__uncultured bacterium</t>
  </si>
  <si>
    <t>D_0__Bacteria;D_1__TM6 (Dependentiae);__;__;__;__</t>
  </si>
  <si>
    <t>D_0__Bacteria;D_1__Tenericutes;D_2__Mollicutes;D_3__Mycoplasmatales;D_4__Mycoplasmataceae;D_5__Mycoplasma</t>
  </si>
  <si>
    <t>D_0__Bacteria;D_1__Verrucomicrobia;D_2__OPB35 soil group;__;__;__</t>
  </si>
  <si>
    <t>D_0__Bacteria;D_1__Verrucomicrobia;D_2__Opitutae;D_3__MB11C04 marine group;Ambiguous_taxa;Ambiguous_taxa</t>
  </si>
  <si>
    <t>D_0__Bacteria;D_1__Verrucomicrobia;D_2__Opitutae;D_3__MB11C04 marine group;D_4__uncultured bacterium;D_5__uncultured bacterium</t>
  </si>
  <si>
    <t>D_0__Bacteria;D_1__Verrucomicrobia;D_2__Opitutae;D_3__Opitutae vadinHA64;D_4__uncultured Verrucomicrobia bacterium;D_5__uncultured Verrucomicrobia bacterium</t>
  </si>
  <si>
    <t>D_0__Bacteria;D_1__Verrucomicrobia;D_2__Opitutae;D_3__Opitutales;D_4__Opitutaceae;D_5__Diplosphaera</t>
  </si>
  <si>
    <t>D_0__Bacteria;D_1__Verrucomicrobia;D_2__Opitutae;D_3__Puniceicoccales;D_4__Puniceicoccaceae;D_5__marine group</t>
  </si>
  <si>
    <t>D_0__Bacteria;D_1__Verrucomicrobia;D_2__Spartobacteria;D_3__Chthoniobacterales;D_4__01D2Z36;D_5__Verrucomicrobia bacterium SCGC AG-212-E04</t>
  </si>
  <si>
    <t>D_0__Bacteria;D_1__Verrucomicrobia;D_2__Verrucomicrobiae;D_3__Verrucomicrobiales;D_4__DEV007;Ambiguous_taxa</t>
  </si>
  <si>
    <t>D_0__Bacteria;D_1__Verrucomicrobia;D_2__Verrucomicrobiae;D_3__Verrucomicrobiales;D_4__DEV007;D_5__uncultured bacterium</t>
  </si>
  <si>
    <t>D_0__Bacteria;D_1__Verrucomicrobia;D_2__Verrucomicrobiae;D_3__Verrucomicrobiales;D_4__Rubritaleaceae;D_5__Rubritalea</t>
  </si>
  <si>
    <t>D_0__Bacteria;D_1__Verrucomicrobia;D_2__Verrucomicrobiae;D_3__Verrucomicrobiales;D_4__Verrucomicrobiaceae;D_5__Haloferula</t>
  </si>
  <si>
    <t>D_0__Bacteria;D_1__Verrucomicrobia;D_2__Verrucomicrobiae;D_3__Verrucomicrobiales;D_4__Verrucomicrobiaceae;D_5__Luteolibacter</t>
  </si>
  <si>
    <t>D_0__Bacteria;D_1__Verrucomicrobia;D_2__Verrucomicrobiae;D_3__Verrucomicrobiales;D_4__Verrucomicrobiaceae;D_5__Persicirhabdus</t>
  </si>
  <si>
    <t>D_0__Bacteria;D_1__Verrucomicrobia;D_2__Verrucomicrobiae;D_3__Verrucomicrobiales;D_4__Verrucomicrobiaceae;D_5__Prosthecobacter</t>
  </si>
  <si>
    <t>D_0__Bacteria;D_1__Verrucomicrobia;D_2__Verrucomicrobiae;D_3__Verrucomicrobiales;D_4__Verrucomicrobiaceae;D_5__Roseibacillus</t>
  </si>
  <si>
    <t>Row Labels</t>
  </si>
  <si>
    <t>D_0__Bacteria;D_1__Acidobacteria;D_2__Holophagae;D_3__Acanthopleuribacterales;D_4__Acanthopleuribacteraceae;D_5__Acanthopleuribacter</t>
  </si>
  <si>
    <t>D_0__Bacteria;D_1__Acidobacteria;D_2__Holophagae;D_3__Subgroup 10;D_4__CA002;D_5__uncultured bacterium</t>
  </si>
  <si>
    <t>D_0__Bacteria;D_1__Acidobacteria;D_2__Holophagae;D_3__Subgroup 10;D_4__Sva0725;__</t>
  </si>
  <si>
    <t>D_0__Bacteria;D_1__Acidobacteria;D_2__Subgroup 22;__;__;__</t>
  </si>
  <si>
    <t>D_0__Bacteria;D_1__Acidobacteria;D_2__Subgroup 22;D_3__uncultured Acidobacteria bacterium;D_4__uncultured Acidobacteria bacterium;D_5__uncultured Acidobacteria bacterium</t>
  </si>
  <si>
    <t>D_0__Bacteria;D_1__Actinobacteria;D_2__Acidimicrobiia;D_3__Acidimicrobiales;D_4__Sva0996 marine group;Ambiguous_taxa</t>
  </si>
  <si>
    <t>D_0__Bacteria;D_1__Actinobacteria;D_2__Acidimicrobiia;D_3__Acidimicrobiales;D_4__Sva0996 marine group;D_5__uncultured bacterium</t>
  </si>
  <si>
    <t>D_0__Bacteria;D_1__Actinobacteria;D_2__Actinobacteria;D_3__Micrococcales;D_4__Intrasporangiaceae;D_5__Ornithinimicrobium</t>
  </si>
  <si>
    <t>D_0__Bacteria;D_1__Actinobacteria;D_2__Actinobacteria;D_3__Micrococcales;D_4__Microbacteriaceae;D_5__Lysinimonas</t>
  </si>
  <si>
    <t>D_0__Bacteria;D_1__Bacteroidetes;D_2__Bacteroidetes BD2-2;D_3__uncultured prokaryote;D_4__uncultured prokaryote;D_5__uncultured prokaryote</t>
  </si>
  <si>
    <t>D_0__Bacteria;D_1__Bacteroidetes;D_2__Bacteroidetes Incertae Sedis;D_3__Order II;D_4__Rhodothermaceae;D_5__uncultured</t>
  </si>
  <si>
    <t>D_0__Bacteria;D_1__Bacteroidetes;D_2__Bacteroidetes Incertae Sedis;D_3__Order III;D_4__Unknown Family;D_5__Balneola</t>
  </si>
  <si>
    <t>D_0__Bacteria;D_1__Bacteroidetes;D_2__Bacteroidia;D_3__Bacteroidales;__;__</t>
  </si>
  <si>
    <t>D_0__Bacteria;D_1__Bacteroidetes;D_2__Bacteroidia;D_3__Bacteroidales;D_4__Marinilabiaceae;__</t>
  </si>
  <si>
    <t>D_0__Bacteria;D_1__Bacteroidetes;D_2__Bacteroidia;D_3__Bacteroidales;D_4__Porphyromonadaceae;D_5__uncultured</t>
  </si>
  <si>
    <t>D_0__Bacteria;D_1__Bacteroidetes;D_2__Cytophagia;D_3__Cytophagales;__;__</t>
  </si>
  <si>
    <t>D_0__Bacteria;D_1__Bacteroidetes;D_2__Cytophagia;D_3__Cytophagales;D_4__Cytophagaceae;D_5__Microscilla</t>
  </si>
  <si>
    <t>D_0__Bacteria;D_1__Bacteroidetes;D_2__Cytophagia;D_3__Cytophagales;D_4__Cytophagaceae;D_5__uncultured</t>
  </si>
  <si>
    <t>D_0__Bacteria;D_1__Bacteroidetes;D_2__Cytophagia;D_3__Cytophagales;D_4__Flammeovirgaceae;__</t>
  </si>
  <si>
    <t>D_0__Bacteria;D_1__Bacteroidetes;D_2__Cytophagia;D_3__Cytophagales;D_4__Flammeovirgaceae;D_5__Candidatus Amoebophilus</t>
  </si>
  <si>
    <t>D_0__Bacteria;D_1__Bacteroidetes;D_2__Cytophagia;D_3__Cytophagales;D_4__Flammeovirgaceae;D_5__Fabibacter</t>
  </si>
  <si>
    <t>D_0__Bacteria;D_1__Bacteroidetes;D_2__Cytophagia;D_3__Cytophagales;D_4__Flammeovirgaceae;D_5__Fulvivirga</t>
  </si>
  <si>
    <t>D_0__Bacteria;D_1__Bacteroidetes;D_2__Cytophagia;D_3__Cytophagales;D_4__Flammeovirgaceae;D_5__Marinoscillum</t>
  </si>
  <si>
    <t>D_0__Bacteria;D_1__Bacteroidetes;D_2__Cytophagia;D_3__Cytophagales;D_4__Flammeovirgaceae;D_5__Tunicatimonas</t>
  </si>
  <si>
    <t>D_0__Bacteria;D_1__Bacteroidetes;D_2__Cytophagia;D_3__Cytophagales;D_4__SGUS1108;D_5__uncultured bacterium</t>
  </si>
  <si>
    <t>D_0__Bacteria;D_1__Bacteroidetes;D_2__Flavobacteriia;D_3__Flavobacteriales;D_4__Cryomorphaceae;D_5__Fluviicola</t>
  </si>
  <si>
    <t>D_0__Bacteria;D_1__Bacteroidetes;D_2__Flavobacteriia;D_3__Flavobacteriales;D_4__Cryomorphaceae;D_5__NS10 marine group</t>
  </si>
  <si>
    <t>D_0__Bacteria;D_1__Bacteroidetes;D_2__Flavobacteriia;D_3__Flavobacteriales;D_4__Flavobacteriaceae;D_5__Kordia</t>
  </si>
  <si>
    <t>D_0__Bacteria;D_1__Bacteroidetes;D_2__Flavobacteriia;D_3__Flavobacteriales;D_4__Flavobacteriaceae;D_5__Nonlabens</t>
  </si>
  <si>
    <t>D_0__Bacteria;D_1__Bacteroidetes;D_2__Flavobacteriia;D_3__Flavobacteriales;D_4__Flavobacteriaceae;D_5__Polaribacter</t>
  </si>
  <si>
    <t>D_0__Bacteria;D_1__Bacteroidetes;D_2__Flavobacteriia;D_3__Flavobacteriales;D_4__NS9 marine group;D_5__uncultured bacterium</t>
  </si>
  <si>
    <t>D_0__Bacteria;D_1__Bacteroidetes;D_2__Flavobacteriia;D_3__Flavobacteriales;D_4__NS9 marine group;D_5__uncultured marine bacterium</t>
  </si>
  <si>
    <t>D_0__Bacteria;D_1__Bacteroidetes;D_2__Flavobacteriia;D_3__Flavobacteriales;D_4__Schleiferiaceae;D_5__Schleiferia</t>
  </si>
  <si>
    <t>D_0__Bacteria;D_1__Bacteroidetes;D_2__Sphingobacteriia;D_3__Sphingobacteriales;__;__</t>
  </si>
  <si>
    <t>D_0__Bacteria;D_1__Bacteroidetes;D_2__Sphingobacteriia;D_3__Sphingobacteriales;D_4__Lentimicrobiaceae;__</t>
  </si>
  <si>
    <t>D_0__Bacteria;D_1__Bacteroidetes;D_2__Sphingobacteriia;D_3__Sphingobacteriales;D_4__NS11-12 marine group;D_5__uncultured Bacteroidetes bacterium</t>
  </si>
  <si>
    <t>D_0__Bacteria;D_1__Bacteroidetes;D_2__Sphingobacteriia;D_3__Sphingobacteriales;D_4__Saprospiraceae;D_5__Aureispira</t>
  </si>
  <si>
    <t>D_0__Bacteria;D_1__Bacteroidetes;D_2__Sphingobacteriia;D_3__Sphingobacteriales;D_4__Saprospiraceae;D_5__Rubidimonas</t>
  </si>
  <si>
    <t>D_0__Bacteria;D_1__Bacteroidetes;D_2__Sphingobacteriia;D_3__Sphingobacteriales;D_4__uncultured;D_5__uncultured Bacteroidetes bacterium</t>
  </si>
  <si>
    <t>D_0__Bacteria;D_1__Bacteroidetes;D_2__Sphingobacteriia;D_3__Sphingobacteriales;D_4__uncultured;D_5__uncultured organism</t>
  </si>
  <si>
    <t>D_0__Bacteria;D_1__Bacteroidetes;D_2__WCHB1-32;D_3__uncultured bacterium;D_4__uncultured bacterium;D_5__uncultured bacterium</t>
  </si>
  <si>
    <t>D_0__Bacteria;D_1__Chlamydiae;D_2__Chlamydiae;D_3__Chlamydiales;D_4__Chlamydiaceae;D_5__uncultured</t>
  </si>
  <si>
    <t>D_0__Bacteria;D_1__Chloroflexi;D_2__Ardenticatenia;D_3__uncultured;__;__</t>
  </si>
  <si>
    <t>D_0__Bacteria;D_1__Chloroflexi;D_2__Ardenticatenia;D_3__uncultured;D_4__uncultured bacterium;D_5__uncultured bacterium</t>
  </si>
  <si>
    <t>D_0__Bacteria;D_1__Cloacimonetes;D_2__LK-44f;D_3__uncultured bacterium;D_4__uncultured bacterium;D_5__uncultured bacterium</t>
  </si>
  <si>
    <t>D_0__Bacteria;D_1__Cyanobacteria;D_2__Cyanobacteria;__;__;__</t>
  </si>
  <si>
    <t>D_0__Bacteria;D_1__Cyanobacteria;D_2__Cyanobacteria;D_3__SubsectionI;D_4__FamilyI;D_5__uncultured bacterium</t>
  </si>
  <si>
    <t>D_0__Bacteria;D_1__Cyanobacteria;D_2__Cyanobacteria;D_3__SubsectionII;D_4__FamilyII;D_5__Pleurocapsa</t>
  </si>
  <si>
    <t>D_0__Bacteria;D_1__Cyanobacteria;D_2__Cyanobacteria;D_3__SubsectionIII;D_4__FamilyI;Ambiguous_taxa</t>
  </si>
  <si>
    <t>D_0__Bacteria;D_1__Cyanobacteria;D_2__Cyanobacteria;D_3__SubsectionIII;D_4__FamilyI;D_5__Oscillatoria</t>
  </si>
  <si>
    <t>D_0__Bacteria;D_1__Cyanobacteria;D_2__Cyanobacteria;D_3__SubsectionIV;D_4__FamilyI;__</t>
  </si>
  <si>
    <t>D_0__Bacteria;D_1__Cyanobacteria;D_2__Melainabacteria;D_3__Caenarcaniphilales;D_4__uncultured bacterium;D_5__uncultured bacterium</t>
  </si>
  <si>
    <t>D_0__Bacteria;D_1__Cyanobacteria;D_2__Melainabacteria;D_3__Vampirovibrionales;D_4__uncultured bacterium;D_5__uncultured bacterium</t>
  </si>
  <si>
    <t>D_0__Bacteria;D_1__Cyanobacteria;D_2__Melainabacteria;D_3__Vampirovibrionales;D_4__uncultured organism;D_5__uncultured organism</t>
  </si>
  <si>
    <t>D_0__Bacteria;D_1__Cyanobacteria;D_2__ML635J-21;D_3__Hyaloperonospora arabidopsidis;D_4__Hyaloperonospora arabidopsidis;D_5__Hyaloperonospora arabidopsidis</t>
  </si>
  <si>
    <t>D_0__Bacteria;D_1__Cyanobacteria;D_2__ML635J-21;D_3__uncultured bacterium;D_4__uncultured bacterium;D_5__uncultured bacterium</t>
  </si>
  <si>
    <t>D_0__Bacteria;D_1__Deferribacteres;D_2__Deferribacteres Incertae Sedis;D_3__Unknown Order;D_4__Unknown Family;D_5__Caldithrix</t>
  </si>
  <si>
    <t>D_0__Bacteria;D_1__Firmicutes;D_2__Bacilli;D_3__Bacillales;D_4__Bacillaceae;D_5__Ureibacillus</t>
  </si>
  <si>
    <t>D_0__Bacteria;D_1__Firmicutes;D_2__Bacilli;D_3__Lactobacillales;D_4__Carnobacteriaceae;D_5__Granulicatella</t>
  </si>
  <si>
    <t>D_0__Bacteria;D_1__Firmicutes;D_2__Clostridia;D_3__Halanaerobiales;D_4__ODP1230B8.23;__</t>
  </si>
  <si>
    <t>D_0__Bacteria;D_1__Firmicutes;D_2__Clostridia;D_3__Halanaerobiales;D_4__ODP1230B8.23;D_5__hydrothermal vent metagenome</t>
  </si>
  <si>
    <t>D_0__Bacteria;D_1__Gemmatimonadetes;D_2__BD2-11 terrestrial group;Ambiguous_taxa;Ambiguous_taxa;Ambiguous_taxa</t>
  </si>
  <si>
    <t>D_0__Bacteria;D_1__Gemmatimonadetes;D_2__BD2-11 terrestrial group;D_3__uncultured Gemmatimonadetes bacterium;D_4__uncultured Gemmatimonadetes bacterium;D_5__uncultured Gemmatimonadetes bacterium</t>
  </si>
  <si>
    <t>D_0__Bacteria;D_1__Gemmatimonadetes;D_2__Gemmatimonadetes;D_3__Gemmatimonadales;D_4__Gemmatimonadaceae;D_5__Gemmatimonas</t>
  </si>
  <si>
    <t>D_0__Bacteria;D_1__Hydrogenedentes;D_2__uncultured bacterium;D_3__uncultured bacterium;D_4__uncultured bacterium;D_5__uncultured bacterium</t>
  </si>
  <si>
    <t>D_0__Bacteria;D_1__Latescibacteria;D_2__uncultured bacterium;D_3__uncultured bacterium;D_4__uncultured bacterium;D_5__uncultured bacterium</t>
  </si>
  <si>
    <t>D_0__Bacteria;D_1__Marinimicrobia (SAR406 clade);Ambiguous_taxa;Ambiguous_taxa;Ambiguous_taxa;Ambiguous_taxa</t>
  </si>
  <si>
    <t>D_0__Bacteria;D_1__Marinimicrobia (SAR406 clade);D_2__uncultured marine bacterium;D_3__uncultured marine bacterium;D_4__uncultured marine bacterium;D_5__uncultured marine bacterium</t>
  </si>
  <si>
    <t>D_0__Bacteria;D_1__Nitrospinae;D_2__Nitrospinia;D_3__Nitrospinales;D_4__Nitrospinaceae;D_5__uncultured</t>
  </si>
  <si>
    <t>D_0__Bacteria;D_1__Omnitrophica;D_2__uncultured bacterium;D_3__uncultured bacterium;D_4__uncultured bacterium;D_5__uncultured bacterium</t>
  </si>
  <si>
    <t>D_0__Bacteria;D_1__Peregrinibacteria;__;__;__;__</t>
  </si>
  <si>
    <t>D_0__Bacteria;D_1__Peregrinibacteria;D_2__uncultured bacterium;D_3__uncultured bacterium;D_4__uncultured bacterium;D_5__uncultured bacterium</t>
  </si>
  <si>
    <t>D_0__Bacteria;D_1__Peregrinibacteria;D_2__uncultured organism;D_3__uncultured organism;D_4__uncultured organism;D_5__uncultured organism</t>
  </si>
  <si>
    <t>D_0__Bacteria;D_1__Planctomycetes;D_2__028H05-P-BN-P5;D_3__uncultured bacterium;D_4__uncultured bacterium;D_5__uncultured bacterium</t>
  </si>
  <si>
    <t>D_0__Bacteria;D_1__Planctomycetes;D_2__OM190;D_3__uncultured marine bacterium;D_4__uncultured marine bacterium;D_5__uncultured marine bacterium</t>
  </si>
  <si>
    <t>D_0__Bacteria;D_1__Planctomycetes;D_2__Phycisphaerae;D_3__Phycisphaerales;D_4__Phycisphaeraceae;D_5__Algisphaera</t>
  </si>
  <si>
    <t>D_0__Bacteria;D_1__Planctomycetes;D_2__Phycisphaerae;D_3__Phycisphaerales;D_4__Phycisphaeraceae;D_5__CL500-3</t>
  </si>
  <si>
    <t>D_0__Bacteria;D_1__Planctomycetes;D_2__Phycisphaerae;D_3__Phycisphaerales;D_4__Phycisphaeraceae;D_5__FS140-16B-02 marine group</t>
  </si>
  <si>
    <t>D_0__Bacteria;D_1__Planctomycetes;D_2__Phycisphaerae;D_3__Phycisphaerales;D_4__Phycisphaeraceae;D_5__Phycisphaera</t>
  </si>
  <si>
    <t>D_0__Bacteria;D_1__Planctomycetes;D_2__Phycisphaerae;D_3__Phycisphaerales;D_4__Phycisphaeraceae;D_5__SM1A02</t>
  </si>
  <si>
    <t>D_0__Bacteria;D_1__Planctomycetes;D_2__Planctomycetacia;D_3__Planctomycetales;D_4__Planctomycetaceae;D_5__Pirellula</t>
  </si>
  <si>
    <t>D_0__Bacteria;D_1__Planctomycetes;D_2__Planctomycetacia;D_3__Planctomycetales;D_4__Planctomycetaceae;D_5__Rhodopirellula</t>
  </si>
  <si>
    <t>D_0__Bacteria;D_1__Proteobacteria;__;__;__;__</t>
  </si>
  <si>
    <t>D_0__Bacteria;D_1__Proteobacteria;D_2__AEGEAN-245;D_3__uncultured bacterium;D_4__uncultured bacterium;D_5__uncultured bacterium</t>
  </si>
  <si>
    <t>D_0__Bacteria;D_1__Proteobacteria;D_2__Alphaproteobacteria;__;__;__</t>
  </si>
  <si>
    <t>D_0__Bacteria;D_1__Proteobacteria;D_2__Alphaproteobacteria;D_3__Alphaproteobacteria Incertae Sedis;__;__</t>
  </si>
  <si>
    <t>D_0__Bacteria;D_1__Proteobacteria;D_2__Alphaproteobacteria;D_3__Alphaproteobacteria Incertae Sedis;D_4__uncultured;D_5__uncultured bacterium</t>
  </si>
  <si>
    <t>D_0__Bacteria;D_1__Proteobacteria;D_2__Alphaproteobacteria;D_3__Caulobacterales;D_4__Hyphomonadaceae;D_5__Algimonas</t>
  </si>
  <si>
    <t>D_0__Bacteria;D_1__Proteobacteria;D_2__Alphaproteobacteria;D_3__Caulobacterales;D_4__Hyphomonadaceae;D_5__Hellea</t>
  </si>
  <si>
    <t>D_0__Bacteria;D_1__Proteobacteria;D_2__Alphaproteobacteria;D_3__Caulobacterales;D_4__Hyphomonadaceae;D_5__Maricaulis</t>
  </si>
  <si>
    <t>D_0__Bacteria;D_1__Proteobacteria;D_2__Alphaproteobacteria;D_3__Kordiimonadales;D_4__Kordiimonadaceae;D_5__Kordiimonas</t>
  </si>
  <si>
    <t>D_0__Bacteria;D_1__Proteobacteria;D_2__Alphaproteobacteria;D_3__Rhizobiales;D_4__DUNssu044;D_5__uncultured bacterium</t>
  </si>
  <si>
    <t>D_0__Bacteria;D_1__Proteobacteria;D_2__Alphaproteobacteria;D_3__Rhizobiales;D_4__Hyphomicrobiaceae;D_5__Maritalea</t>
  </si>
  <si>
    <t>D_0__Bacteria;D_1__Proteobacteria;D_2__Alphaproteobacteria;D_3__Rhizobiales;D_4__Phyllobacteriaceae;D_5__Hoeflea</t>
  </si>
  <si>
    <t>D_0__Bacteria;D_1__Proteobacteria;D_2__Alphaproteobacteria;D_3__Rhizobiales;D_4__Phyllobacteriaceae;D_5__Pseudahrensia</t>
  </si>
  <si>
    <t>D_0__Bacteria;D_1__Proteobacteria;D_2__Alphaproteobacteria;D_3__Rhizobiales;D_4__uncultured;__</t>
  </si>
  <si>
    <t>D_0__Bacteria;D_1__Proteobacteria;D_2__Alphaproteobacteria;D_3__Rhodobacterales;D_4__Rhodobacteraceae;D_5__Ascidiaceihabitans</t>
  </si>
  <si>
    <t>D_0__Bacteria;D_1__Proteobacteria;D_2__Alphaproteobacteria;D_3__Rhodobacterales;D_4__Rhodobacteraceae;D_5__Jannaschia</t>
  </si>
  <si>
    <t>D_0__Bacteria;D_1__Proteobacteria;D_2__Alphaproteobacteria;D_3__Rhodobacterales;D_4__Rhodobacteraceae;D_5__Planktotalea</t>
  </si>
  <si>
    <t>D_0__Bacteria;D_1__Proteobacteria;D_2__Alphaproteobacteria;D_3__Rhodobacterales;D_4__Rhodobacteraceae;D_5__Pseudorhodobacter</t>
  </si>
  <si>
    <t>D_0__Bacteria;D_1__Proteobacteria;D_2__Alphaproteobacteria;D_3__Rhodobacterales;D_4__Rhodobacteraceae;D_5__Roseobacter clade NAC11-7 lineage</t>
  </si>
  <si>
    <t>D_0__Bacteria;D_1__Proteobacteria;D_2__Alphaproteobacteria;D_3__Rhodobacterales;D_4__Rhodobacteraceae;D_5__Sedimentitalea</t>
  </si>
  <si>
    <t>D_0__Bacteria;D_1__Proteobacteria;D_2__Alphaproteobacteria;D_3__Rhodobacterales;D_4__Rhodobacteraceae;D_5__Tateyamaria</t>
  </si>
  <si>
    <t>D_0__Bacteria;D_1__Proteobacteria;D_2__Alphaproteobacteria;D_3__Rhodospirillales;D_4__Acetobacteraceae;__</t>
  </si>
  <si>
    <t>D_0__Bacteria;D_1__Proteobacteria;D_2__Alphaproteobacteria;D_3__Rhodospirillales;D_4__Acetobacteraceae;D_5__Roseococcus</t>
  </si>
  <si>
    <t>D_0__Bacteria;D_1__Proteobacteria;D_2__Alphaproteobacteria;D_3__Rhodospirillales;D_4__MSB-1E8;D_5__uncultured bacterium</t>
  </si>
  <si>
    <t>D_0__Bacteria;D_1__Proteobacteria;D_2__Alphaproteobacteria;D_3__Rhodospirillales;D_4__Rhodospirillaceae;D_5__Defluviicoccus</t>
  </si>
  <si>
    <t>D_0__Bacteria;D_1__Proteobacteria;D_2__Alphaproteobacteria;D_3__Rhodospirillales;D_4__Rhodospirillaceae;D_5__Magnetospira</t>
  </si>
  <si>
    <t>D_0__Bacteria;D_1__Proteobacteria;D_2__Alphaproteobacteria;D_3__Rhodospirillales;D_4__Rhodospirillaceae;D_5__OM75 clade</t>
  </si>
  <si>
    <t>D_0__Bacteria;D_1__Proteobacteria;D_2__Alphaproteobacteria;D_3__Rhodospirillales;D_4__Rhodospirillales Incertae Sedis;D_5__Candidatus Alysiosphaera</t>
  </si>
  <si>
    <t>D_0__Bacteria;D_1__Proteobacteria;D_2__Alphaproteobacteria;D_3__Rickettsiales;__;__</t>
  </si>
  <si>
    <t>D_0__Bacteria;D_1__Proteobacteria;D_2__Alphaproteobacteria;D_3__Rickettsiales;D_4__Anaplasmataceae;D_5__Candidatus Xenohaliotis</t>
  </si>
  <si>
    <t>D_0__Bacteria;D_1__Proteobacteria;D_2__Alphaproteobacteria;D_3__Rickettsiales;D_4__LWSR-14;Ambiguous_taxa</t>
  </si>
  <si>
    <t>D_0__Bacteria;D_1__Proteobacteria;D_2__Alphaproteobacteria;D_3__Rickettsiales;D_4__LWSR-14;D_5__uncultured bacterium</t>
  </si>
  <si>
    <t>D_0__Bacteria;D_1__Proteobacteria;D_2__Alphaproteobacteria;D_3__Rickettsiales;D_4__MD3-55;D_5__uncultured bacterium</t>
  </si>
  <si>
    <t>D_0__Bacteria;D_1__Proteobacteria;D_2__Alphaproteobacteria;D_3__Rickettsiales;D_4__MD3-55;D_5__uncultured proteobacterium</t>
  </si>
  <si>
    <t>D_0__Bacteria;D_1__Proteobacteria;D_2__Alphaproteobacteria;D_3__Rickettsiales;D_4__RB446;D_5__uncultured bacterium</t>
  </si>
  <si>
    <t>D_0__Bacteria;D_1__Proteobacteria;D_2__Alphaproteobacteria;D_3__Rickettsiales;D_4__Rickettsiales Incertae Sedis;__</t>
  </si>
  <si>
    <t>D_0__Bacteria;D_1__Proteobacteria;D_2__Alphaproteobacteria;D_3__Rickettsiales;D_4__Rickettsiales Incertae Sedis;D_5__Candidatus Odyssella</t>
  </si>
  <si>
    <t>D_0__Bacteria;D_1__Proteobacteria;D_2__Alphaproteobacteria;D_3__Rickettsiales;D_4__Rickettsiales Incertae Sedis;D_5__uncultured</t>
  </si>
  <si>
    <t>D_0__Bacteria;D_1__Proteobacteria;D_2__Alphaproteobacteria;D_3__Rickettsiales;D_4__SAR116 clade;Ambiguous_taxa</t>
  </si>
  <si>
    <t>D_0__Bacteria;D_1__Proteobacteria;D_2__Alphaproteobacteria;D_3__Rickettsiales;D_4__SM2D12;__</t>
  </si>
  <si>
    <t>D_0__Bacteria;D_1__Proteobacteria;D_2__Alphaproteobacteria;D_3__Rickettsiales;D_4__SM2D12;D_5__uncultured alpha proteobacterium</t>
  </si>
  <si>
    <t>D_0__Bacteria;D_1__Proteobacteria;D_2__Alphaproteobacteria;D_3__Rickettsiales;D_4__SM2D12;D_5__uncultured organism</t>
  </si>
  <si>
    <t>D_0__Bacteria;D_1__Proteobacteria;D_2__Alphaproteobacteria;D_3__Rickettsiales;D_4__T9d;D_5__uncultured bacterium</t>
  </si>
  <si>
    <t>D_0__Bacteria;D_1__Proteobacteria;D_2__Alphaproteobacteria;D_3__Rickettsiales;D_4__uncultured;D_5__uncultured bacterium</t>
  </si>
  <si>
    <t>D_0__Bacteria;D_1__Proteobacteria;D_2__Alphaproteobacteria;D_3__SAR11 clade;D_4__Deep 1;__</t>
  </si>
  <si>
    <t>D_0__Bacteria;D_1__Proteobacteria;D_2__Alphaproteobacteria;D_3__Sphingomonadales;D_4__Erythrobacteraceae;D_5__Altererythrobacter</t>
  </si>
  <si>
    <t>D_0__Bacteria;D_1__Proteobacteria;D_2__Alphaproteobacteria;D_3__Sphingomonadales;D_4__Kiloniellaceae;D_5__Kiloniella</t>
  </si>
  <si>
    <t>D_0__Bacteria;D_1__Proteobacteria;D_2__Alphaproteobacteria;D_3__Sphingomonadales;D_4__SWB04;D_5__uncultured bacterium</t>
  </si>
  <si>
    <t>D_0__Bacteria;D_1__Proteobacteria;D_2__Betaproteobacteria;D_3__Burkholderiales;__;__</t>
  </si>
  <si>
    <t>D_0__Bacteria;D_1__Proteobacteria;D_2__Betaproteobacteria;D_3__Burkholderiales;D_4__Alcaligenaceae;D_5__Achromobacter</t>
  </si>
  <si>
    <t>D_0__Bacteria;D_1__Proteobacteria;D_2__Betaproteobacteria;D_3__Burkholderiales;D_4__Burkholderiaceae;D_5__Limnobacter</t>
  </si>
  <si>
    <t>D_0__Bacteria;D_1__Proteobacteria;D_2__Betaproteobacteria;D_3__Burkholderiales;D_4__Comamonadaceae;D_5__Polaromonas</t>
  </si>
  <si>
    <t>D_0__Bacteria;D_1__Proteobacteria;D_2__Betaproteobacteria;D_3__Burkholderiales;D_4__Comamonadaceae;D_5__Rhizobacter</t>
  </si>
  <si>
    <t>D_0__Bacteria;D_1__Proteobacteria;D_2__Betaproteobacteria;D_3__Burkholderiales;D_4__Oxalobacteraceae;D_5__Noviherbaspirillum</t>
  </si>
  <si>
    <t>D_0__Bacteria;D_1__Proteobacteria;D_2__Betaproteobacteria;D_3__Nitrosomonadales;D_4__Nitrosomonadaceae;D_5__Nitrosomonas</t>
  </si>
  <si>
    <t>D_0__Bacteria;D_1__Proteobacteria;D_2__Betaproteobacteria;D_3__SC-I-84;__;__</t>
  </si>
  <si>
    <t>D_0__Bacteria;D_1__Proteobacteria;D_2__Deltaproteobacteria;__;__;__</t>
  </si>
  <si>
    <t>D_0__Bacteria;D_1__Proteobacteria;D_2__Deltaproteobacteria;D_3__Bdellovibrionales;D_4__Bacteriovoracaceae;__</t>
  </si>
  <si>
    <t>D_0__Bacteria;D_1__Proteobacteria;D_2__Deltaproteobacteria;D_3__Bradymonadales;__;__</t>
  </si>
  <si>
    <t>D_0__Bacteria;D_1__Proteobacteria;D_2__Deltaproteobacteria;D_3__Bradymonadales;Ambiguous_taxa;Ambiguous_taxa</t>
  </si>
  <si>
    <t>D_0__Bacteria;D_1__Proteobacteria;D_2__Deltaproteobacteria;D_3__Desulfobacterales;D_4__Desulfobacteraceae;__</t>
  </si>
  <si>
    <t>D_0__Bacteria;D_1__Proteobacteria;D_2__Deltaproteobacteria;D_3__Desulfobacterales;D_4__Desulfobacteraceae;D_5__Desulfoconvexum</t>
  </si>
  <si>
    <t>D_0__Bacteria;D_1__Proteobacteria;D_2__Deltaproteobacteria;D_3__Desulfobacterales;D_4__Desulfobacteraceae;D_5__uncultured</t>
  </si>
  <si>
    <t>D_0__Bacteria;D_1__Proteobacteria;D_2__Deltaproteobacteria;D_3__Desulfuromonadales;D_4__Geobacteraceae;D_5__Geothermobacter</t>
  </si>
  <si>
    <t>D_0__Bacteria;D_1__Proteobacteria;D_2__Deltaproteobacteria;D_3__Myxococcales;D_4__BIrii41;D_5__uncultured bacterium</t>
  </si>
  <si>
    <t>D_0__Bacteria;D_1__Proteobacteria;D_2__Deltaproteobacteria;D_3__Myxococcales;D_4__Nannocystaceae;D_5__Nannocystis</t>
  </si>
  <si>
    <t>D_0__Bacteria;D_1__Proteobacteria;D_2__Deltaproteobacteria;D_3__Myxococcales;D_4__Nannocystaceae;D_5__uncultured</t>
  </si>
  <si>
    <t>D_0__Bacteria;D_1__Proteobacteria;D_2__Deltaproteobacteria;D_3__Myxococcales;D_4__P3OB-42;D_5__uncultured bacterium</t>
  </si>
  <si>
    <t>D_0__Bacteria;D_1__Proteobacteria;D_2__Deltaproteobacteria;D_3__Myxococcales;D_4__Sandaracinaceae;D_5__Sandaracinus</t>
  </si>
  <si>
    <t>D_0__Bacteria;D_1__Proteobacteria;D_2__Deltaproteobacteria;D_3__Oligoflexales;D_4__0319-6G20;D_5__uncultured organism</t>
  </si>
  <si>
    <t>D_0__Bacteria;D_1__Proteobacteria;D_2__Deltaproteobacteria;D_3__Oligoflexales;D_4__Oligoflexaceae;D_5__uncultured bacterium</t>
  </si>
  <si>
    <t>D_0__Bacteria;D_1__Proteobacteria;D_2__Deltaproteobacteria;D_3__SAR324 clade(Marine group B);__;__</t>
  </si>
  <si>
    <t>D_0__Bacteria;D_1__Proteobacteria;D_2__Deltaproteobacteria;D_3__Sva0485;Ambiguous_taxa;Ambiguous_taxa</t>
  </si>
  <si>
    <t>D_0__Bacteria;D_1__Proteobacteria;D_2__Deltaproteobacteria;D_3__Syntrophobacterales;D_4__Syntrophobacteraceae;D_5__uncultured</t>
  </si>
  <si>
    <t>D_0__Bacteria;D_1__Proteobacteria;D_2__Gammaproteobacteria;D_3__Alteromonadales;D_4__Alteromonadaceae;__</t>
  </si>
  <si>
    <t>D_0__Bacteria;D_1__Proteobacteria;D_2__Gammaproteobacteria;D_3__Alteromonadales;D_4__Alteromonadaceae;D_5__Agarivorans</t>
  </si>
  <si>
    <t>D_0__Bacteria;D_1__Proteobacteria;D_2__Gammaproteobacteria;D_3__Alteromonadales;D_4__Alteromonadaceae;D_5__uncultured</t>
  </si>
  <si>
    <t>D_0__Bacteria;D_1__Proteobacteria;D_2__Gammaproteobacteria;D_3__Alteromonadales;D_4__Alteromonadaceae;D_5__uncultured bacterium</t>
  </si>
  <si>
    <t>D_0__Bacteria;D_1__Proteobacteria;D_2__Gammaproteobacteria;D_3__Alteromonadales;D_4__Colwelliaceae;D_5__Thalassotalea</t>
  </si>
  <si>
    <t>D_0__Bacteria;D_1__Proteobacteria;D_2__Gammaproteobacteria;D_3__Alteromonadales;D_4__Pseudoalteromonadaceae;D_5__Psychrosphaera</t>
  </si>
  <si>
    <t>D_0__Bacteria;D_1__Proteobacteria;D_2__Gammaproteobacteria;D_3__Alteromonadales;D_4__Pseudoalteromonadaceae;D_5__uncultured</t>
  </si>
  <si>
    <t>D_0__Bacteria;D_1__Proteobacteria;D_2__Gammaproteobacteria;D_3__Arenicellales;D_4__Arenicellaceae;D_5__Arenicella</t>
  </si>
  <si>
    <t>D_0__Bacteria;D_1__Proteobacteria;D_2__Gammaproteobacteria;D_3__BD7-8 marine group;D_4__uncultured bacterium;D_5__uncultured bacterium</t>
  </si>
  <si>
    <t>D_0__Bacteria;D_1__Proteobacteria;D_2__Gammaproteobacteria;D_3__Cellvibrionales;__;__</t>
  </si>
  <si>
    <t>D_0__Bacteria;D_1__Proteobacteria;D_2__Gammaproteobacteria;D_3__Cellvibrionales;D_4__Cellvibrionaceae;__</t>
  </si>
  <si>
    <t>D_0__Bacteria;D_1__Proteobacteria;D_2__Gammaproteobacteria;D_3__Cellvibrionales;D_4__Cellvibrionaceae;D_5__Simiduia</t>
  </si>
  <si>
    <t>D_0__Bacteria;D_1__Proteobacteria;D_2__Gammaproteobacteria;D_3__Cellvibrionales;D_4__Cellvibrionaceae;D_5__Umboniibacter</t>
  </si>
  <si>
    <t>D_0__Bacteria;D_1__Proteobacteria;D_2__Gammaproteobacteria;D_3__Chromatiales;__;__</t>
  </si>
  <si>
    <t>D_0__Bacteria;D_1__Proteobacteria;D_2__Gammaproteobacteria;D_3__E01-9C-26 marine group;__;__</t>
  </si>
  <si>
    <t>D_0__Bacteria;D_1__Proteobacteria;D_2__Gammaproteobacteria;D_3__EC3;D_4__uncultured bacterium;D_5__uncultured bacterium</t>
  </si>
  <si>
    <t>D_0__Bacteria;D_1__Proteobacteria;D_2__Gammaproteobacteria;D_3__Gammaproteobacteria Incertae Sedis;D_4__Unknown Family;__</t>
  </si>
  <si>
    <t>D_0__Bacteria;D_1__Proteobacteria;D_2__Gammaproteobacteria;D_3__HTA4;__;__</t>
  </si>
  <si>
    <t>D_0__Bacteria;D_1__Proteobacteria;D_2__Gammaproteobacteria;D_3__HTA4;D_4__uncultured gamma proteobacterium;D_5__uncultured gamma proteobacterium</t>
  </si>
  <si>
    <t>D_0__Bacteria;D_1__Proteobacteria;D_2__Gammaproteobacteria;D_3__KI89A clade;D_4__uncultured bacterium;D_5__uncultured bacterium</t>
  </si>
  <si>
    <t>D_0__Bacteria;D_1__Proteobacteria;D_2__Gammaproteobacteria;D_3__KI89A clade;D_4__uncultured gamma proteobacterium;D_5__uncultured gamma proteobacterium</t>
  </si>
  <si>
    <t>D_0__Bacteria;D_1__Proteobacteria;D_2__Gammaproteobacteria;D_3__Legionellales;D_4__Coxiellaceae;D_5__Coxiella</t>
  </si>
  <si>
    <t>D_0__Bacteria;D_1__Proteobacteria;D_2__Gammaproteobacteria;D_3__Legionellales;D_4__Legionellaceae;D_5__uncultured</t>
  </si>
  <si>
    <t>D_0__Bacteria;D_1__Proteobacteria;D_2__Gammaproteobacteria;D_3__Methylococcales;__;__</t>
  </si>
  <si>
    <t>D_0__Bacteria;D_1__Proteobacteria;D_2__Gammaproteobacteria;D_3__Oceanospirillales;D_4__CrystalBog021C3;D_5__uncultured bacterium</t>
  </si>
  <si>
    <t>D_0__Bacteria;D_1__Proteobacteria;D_2__Gammaproteobacteria;D_3__Oceanospirillales;D_4__Litoricolaceae;D_5__Litoricola</t>
  </si>
  <si>
    <t>D_0__Bacteria;D_1__Proteobacteria;D_2__Gammaproteobacteria;D_3__Oceanospirillales;D_4__Oceanospirillaceae;D_5__Amphritea</t>
  </si>
  <si>
    <t>D_0__Bacteria;D_1__Proteobacteria;D_2__Gammaproteobacteria;D_3__Oceanospirillales;D_4__Oceanospirillaceae;D_5__Balneatrix</t>
  </si>
  <si>
    <t>D_0__Bacteria;D_1__Proteobacteria;D_2__Gammaproteobacteria;D_3__Oceanospirillales;D_4__Oceanospirillaceae;D_5__Oceanospirillum</t>
  </si>
  <si>
    <t>D_0__Bacteria;D_1__Proteobacteria;D_2__Gammaproteobacteria;D_3__Oceanospirillales;D_4__Oceanospirillaceae;D_5__Reinekea</t>
  </si>
  <si>
    <t>D_0__Bacteria;D_1__Proteobacteria;D_2__Gammaproteobacteria;D_3__Oceanospirillales;D_4__Oceanospirillaceae;D_5__uncultured</t>
  </si>
  <si>
    <t>D_0__Bacteria;D_1__Proteobacteria;D_2__Gammaproteobacteria;D_3__Oceanospirillales;D_4__Oleiphilaceae;D_5__Oleiphilus</t>
  </si>
  <si>
    <t>D_0__Bacteria;D_1__Proteobacteria;D_2__Gammaproteobacteria;D_3__Oceanospirillales;D_4__OM182 clade;__</t>
  </si>
  <si>
    <t>D_0__Bacteria;D_1__Proteobacteria;D_2__Gammaproteobacteria;D_3__Oceanospirillales;D_4__SAR86 clade;__</t>
  </si>
  <si>
    <t>D_0__Bacteria;D_1__Proteobacteria;D_2__Gammaproteobacteria;D_3__Oceanospirillales;D_4__SS1-B-06-26;D_5__uncultured bacterium</t>
  </si>
  <si>
    <t>D_0__Bacteria;D_1__Proteobacteria;D_2__Gammaproteobacteria;D_3__Pseudomonadales;D_4__Moraxellaceae;__</t>
  </si>
  <si>
    <t>D_0__Bacteria;D_1__Proteobacteria;D_2__Gammaproteobacteria;D_3__Run-SP154;__;__</t>
  </si>
  <si>
    <t>D_0__Bacteria;D_1__Proteobacteria;D_2__Gammaproteobacteria;D_3__Salinisphaerales;D_4__Salinisphaeraceae;D_5__Salinisphaera</t>
  </si>
  <si>
    <t>D_0__Bacteria;D_1__Proteobacteria;D_2__Gammaproteobacteria;D_3__Sva0071;D_4__uncultured bacterium;D_5__uncultured bacterium</t>
  </si>
  <si>
    <t>D_0__Bacteria;D_1__Proteobacteria;D_2__Gammaproteobacteria;D_3__Thiotrichales;D_4__Francisellaceae;D_5__Francisella</t>
  </si>
  <si>
    <t>D_0__Bacteria;D_1__Proteobacteria;D_2__Gammaproteobacteria;D_3__Thiotrichales;D_4__H2-104-2;D_5__uncultured bacterium</t>
  </si>
  <si>
    <t>D_0__Bacteria;D_1__Proteobacteria;D_2__Gammaproteobacteria;D_3__Thiotrichales;D_4__Piscirickettsiaceae;__</t>
  </si>
  <si>
    <t>D_0__Bacteria;D_1__Proteobacteria;D_2__Gammaproteobacteria;D_3__Thiotrichales;D_4__Piscirickettsiaceae;D_5__uncultured</t>
  </si>
  <si>
    <t>D_0__Bacteria;D_1__Proteobacteria;D_2__Gammaproteobacteria;D_3__Thiotrichales;D_4__Thiotrichaceae;__</t>
  </si>
  <si>
    <t>D_0__Bacteria;D_1__Proteobacteria;D_2__Gammaproteobacteria;D_3__Thiotrichales;D_4__Thiotrichaceae;D_5__Thiothrix</t>
  </si>
  <si>
    <t>D_0__Bacteria;D_1__Proteobacteria;D_2__Gammaproteobacteria;D_3__Thiotrichales;D_4__Thiotrichales Incertae Sedis;D_5__Caedibacter</t>
  </si>
  <si>
    <t>D_0__Bacteria;D_1__Proteobacteria;D_2__Gammaproteobacteria;D_3__uncultured;Ambiguous_taxa;Ambiguous_taxa</t>
  </si>
  <si>
    <t>D_0__Bacteria;D_1__Proteobacteria;D_2__Gammaproteobacteria;D_3__uncultured;D_4__uncultured gamma proteobacterium;D_5__uncultured gamma proteobacterium</t>
  </si>
  <si>
    <t>D_0__Bacteria;D_1__Proteobacteria;D_2__Gammaproteobacteria;D_3__X35;D_4__uncultured bacterium;D_5__uncultured bacterium</t>
  </si>
  <si>
    <t>D_0__Bacteria;D_1__Proteobacteria;D_2__Gammaproteobacteria;D_3__Xanthomonadales;D_4__JTB255 marine benthic group;D_5__uncultured bacterium</t>
  </si>
  <si>
    <t>D_0__Bacteria;D_1__Proteobacteria;D_2__Gammaproteobacteria;D_3__Xanthomonadales;D_4__Nevskiaceae;D_5__Nevskia</t>
  </si>
  <si>
    <t>D_0__Bacteria;D_1__Proteobacteria;D_2__Gammaproteobacteria;D_3__Xanthomonadales;D_4__Xanthomonadaceae;D_5__Arenimonas</t>
  </si>
  <si>
    <t>D_0__Bacteria;D_1__Proteobacteria;D_2__Gammaproteobacteria;D_3__Xanthomonadales;D_4__Xanthomonadaceae;D_5__Thermomonas</t>
  </si>
  <si>
    <t>D_0__Bacteria;D_1__Proteobacteria;D_2__pItb-vmat-80;D_3__uncultured bacterium;D_4__uncultured bacterium;D_5__uncultured bacterium</t>
  </si>
  <si>
    <t>D_0__Bacteria;D_1__Proteobacteria;D_2__Proteobacteria Incertae Sedis;D_3__Unknown Order;D_4__Unknown Family;D_5__Candidatus Allobeggiatoa</t>
  </si>
  <si>
    <t>D_0__Bacteria;D_1__Proteobacteria;D_2__Proteobacteria Incertae Sedis;D_3__Unknown Order;D_4__Unknown Family;D_5__Candidatus Tenderia</t>
  </si>
  <si>
    <t>D_0__Bacteria;D_1__Saccharibacteria;D_2__uncultured Candidatus Saccharibacteria bacterium;D_3__uncultured Candidatus Saccharibacteria bacterium;D_4__uncultured Candidatus Saccharibacteria bacterium;D_5__uncultured Candidatus Saccharibacteria bacterium</t>
  </si>
  <si>
    <t>D_0__Bacteria;D_1__SBR1093;Ambiguous_taxa;Ambiguous_taxa;Ambiguous_taxa;Ambiguous_taxa</t>
  </si>
  <si>
    <t>D_0__Bacteria;D_1__Spirochaetae;D_2__Spirochaetes;D_3__Spirochaetales;D_4__Spirochaetaceae;D_5__Sphaerochaeta</t>
  </si>
  <si>
    <t>D_0__Bacteria;D_1__Spirochaetae;D_2__Spirochaetes;D_3__Spirochaetales;D_4__Spirochaetaceae;D_5__Spirochaeta 2</t>
  </si>
  <si>
    <t>D_0__Bacteria;D_1__SR1 (Absconditabacteria);__;__;__;__</t>
  </si>
  <si>
    <t>D_0__Bacteria;D_1__SR1 (Absconditabacteria);D_2__uncultured bacterium;D_3__uncultured bacterium;D_4__uncultured bacterium;D_5__uncultured bacterium</t>
  </si>
  <si>
    <t>D_0__Bacteria;D_1__SR1 (Absconditabacteria);D_2__uncultured organism;D_3__uncultured organism;D_4__uncultured organism;D_5__uncultured organism</t>
  </si>
  <si>
    <t>D_0__Bacteria;D_1__Tenericutes;D_2__Mollicutes;D_3__Mycoplasmatales;D_4__Mycoplasmataceae;D_5__uncultured</t>
  </si>
  <si>
    <t>D_0__Bacteria;D_1__Verrucomicrobia;D_2__OPB35 soil group;Ambiguous_taxa;Ambiguous_taxa;Ambiguous_taxa</t>
  </si>
  <si>
    <t>D_0__Bacteria;D_1__Verrucomicrobia;D_2__OPB35 soil group;D_3__uncultured bacterium;D_4__uncultured bacterium;D_5__uncultured bacterium</t>
  </si>
  <si>
    <t>D_0__Bacteria;D_1__Verrucomicrobia;D_2__Opitutae;__;__;__</t>
  </si>
  <si>
    <t>D_0__Bacteria;D_1__Verrucomicrobia;D_2__Opitutae;D_3__Opitutales;D_4__Opitutaceae;D_5__Opitutus</t>
  </si>
  <si>
    <t>D_0__Bacteria;D_1__Verrucomicrobia;D_2__Opitutae;D_3__Puniceicoccales;D_4__Puniceicoccaceae;__</t>
  </si>
  <si>
    <t>D_0__Bacteria;D_1__Verrucomicrobia;D_2__Opitutae;D_3__Puniceicoccales;D_4__Puniceicoccaceae;D_5__Pelagicoccus</t>
  </si>
  <si>
    <t>D_0__Bacteria;D_1__Verrucomicrobia;D_2__R76-B128;D_3__uncultured bacterium;D_4__uncultured bacterium;D_5__uncultured bacterium</t>
  </si>
  <si>
    <t>D_0__Bacteria;D_1__Verrucomicrobia;D_2__Verrucomicrobiae;D_3__Verrucomicrobiales;D_4__DBS1;D_5__uncultured organism</t>
  </si>
  <si>
    <t>D_0__Bacteria;D_1__Verrucomicrobia;D_2__Verrucomicrobiae;D_3__Verrucomicrobiales;D_4__DEV007;__</t>
  </si>
  <si>
    <t>D_0__Bacteria;D_1__Verrucomicrobia;D_2__Verrucomicrobiae;D_3__Verrucomicrobiales;D_4__DEV007;D_5__uncultured Verrucomicrobia bacterium</t>
  </si>
  <si>
    <t>D_0__Bacteria;D_1__Verrucomicrobia;D_2__Verrucomicrobiae;D_3__Verrucomicrobiales;D_4__Verrucomicrobiaceae;__</t>
  </si>
  <si>
    <t>D_0__Bacteria;D_1__Verrucomicrobia;D_2__Verrucomicrobiae;D_3__Verrucomicrobiales;D_4__Verrucomicrobiaceae;D_5__uncultured bacterium</t>
  </si>
  <si>
    <t>D_0__Bacteria;D_1__WS6;D_2__uncultured bacterium;D_3__uncultured bacterium;D_4__uncultured bacterium;D_5__uncultured bacterium</t>
  </si>
  <si>
    <t>D_0__Bacteria;D_1__WWE3;Ambiguous_taxa;Ambiguous_taxa;Ambiguous_taxa;Ambiguous_taxa</t>
  </si>
  <si>
    <t>R values</t>
  </si>
  <si>
    <t>p value</t>
  </si>
  <si>
    <t>Sampling visit</t>
  </si>
  <si>
    <t>name</t>
  </si>
  <si>
    <t>datetime</t>
  </si>
  <si>
    <t>tempmax</t>
  </si>
  <si>
    <t>tempmin</t>
  </si>
  <si>
    <t>Monthly average max temp</t>
  </si>
  <si>
    <t>Monthly average min temp</t>
  </si>
  <si>
    <t>temp</t>
  </si>
  <si>
    <t>feelslikemax</t>
  </si>
  <si>
    <t>feelslikemin</t>
  </si>
  <si>
    <t>feelslike</t>
  </si>
  <si>
    <t>dew</t>
  </si>
  <si>
    <t>humidity</t>
  </si>
  <si>
    <t>precip</t>
  </si>
  <si>
    <t>precipprob</t>
  </si>
  <si>
    <t>precipcover</t>
  </si>
  <si>
    <t>preciptype</t>
  </si>
  <si>
    <t>snow</t>
  </si>
  <si>
    <t>snowdepth</t>
  </si>
  <si>
    <t>windgust</t>
  </si>
  <si>
    <t>windspeed</t>
  </si>
  <si>
    <t>winddir</t>
  </si>
  <si>
    <t>sealevelpressure</t>
  </si>
  <si>
    <t>cloudcover</t>
  </si>
  <si>
    <t>visibility</t>
  </si>
  <si>
    <t>solarradiation</t>
  </si>
  <si>
    <t>solarenergy</t>
  </si>
  <si>
    <t>uvindex</t>
  </si>
  <si>
    <t>severerisk</t>
  </si>
  <si>
    <t>sunrise</t>
  </si>
  <si>
    <t>sunset</t>
  </si>
  <si>
    <t>moonphase</t>
  </si>
  <si>
    <t>conditions</t>
  </si>
  <si>
    <t>description</t>
  </si>
  <si>
    <t>icon</t>
  </si>
  <si>
    <t>stations</t>
  </si>
  <si>
    <t>isle of mull</t>
  </si>
  <si>
    <t>2017-05-01T05:37:29</t>
  </si>
  <si>
    <t>2017-05-01T21:06:34</t>
  </si>
  <si>
    <t>Partially cloudy</t>
  </si>
  <si>
    <t>Partly cloudy throughout the day.</t>
  </si>
  <si>
    <t>partly-cloudy-day</t>
  </si>
  <si>
    <t>03100099999,EGPU,03114099999,03037099999,EGEO,03041099999</t>
  </si>
  <si>
    <t>2017-05-02T05:35:12</t>
  </si>
  <si>
    <t>2017-05-02T21:08:38</t>
  </si>
  <si>
    <t>2017-05-03T05:32:55</t>
  </si>
  <si>
    <t>2017-05-03T21:10:42</t>
  </si>
  <si>
    <t>03100099999,EGPU,03114099999,EGEO,03041099999</t>
  </si>
  <si>
    <t>2017-05-04T05:30:40</t>
  </si>
  <si>
    <t>2017-05-04T21:12:46</t>
  </si>
  <si>
    <t>2017-05-05T05:28:26</t>
  </si>
  <si>
    <t>2017-05-05T21:14:49</t>
  </si>
  <si>
    <t>Clear</t>
  </si>
  <si>
    <t>Clear conditions throughout the day.</t>
  </si>
  <si>
    <t>clear-day</t>
  </si>
  <si>
    <t>2017-05-06T05:26:15</t>
  </si>
  <si>
    <t>2017-05-06T21:16:52</t>
  </si>
  <si>
    <t>2017-05-07T05:24:04</t>
  </si>
  <si>
    <t>2017-05-07T21:18:54</t>
  </si>
  <si>
    <t>2017-05-08T05:21:56</t>
  </si>
  <si>
    <t>2017-05-08T21:20:55</t>
  </si>
  <si>
    <t>2017-05-09T05:19:49</t>
  </si>
  <si>
    <t>2017-05-09T21:22:56</t>
  </si>
  <si>
    <t>2017-05-10T05:17:44</t>
  </si>
  <si>
    <t>2017-05-10T21:24:56</t>
  </si>
  <si>
    <t>2017-05-11T05:15:40</t>
  </si>
  <si>
    <t>2017-05-11T21:26:56</t>
  </si>
  <si>
    <t>rain</t>
  </si>
  <si>
    <t>2017-05-12T05:13:39</t>
  </si>
  <si>
    <t>2017-05-12T21:28:54</t>
  </si>
  <si>
    <t>Rain, Partially cloudy</t>
  </si>
  <si>
    <t>Partly cloudy throughout the day with afternoon rain.</t>
  </si>
  <si>
    <t>2017-05-13T05:11:40</t>
  </si>
  <si>
    <t>2017-05-13T21:30:52</t>
  </si>
  <si>
    <t>Partly cloudy throughout the day with rain.</t>
  </si>
  <si>
    <t>03100099999,EGPU,03041099999</t>
  </si>
  <si>
    <t>2017-05-14T05:09:43</t>
  </si>
  <si>
    <t>2017-05-14T21:32:48</t>
  </si>
  <si>
    <t>Partly cloudy throughout the day with early morning rain.</t>
  </si>
  <si>
    <t>2017-05-15T05:07:47</t>
  </si>
  <si>
    <t>2017-05-15T21:34:44</t>
  </si>
  <si>
    <t>2017-05-16T05:05:55</t>
  </si>
  <si>
    <t>2017-05-16T21:36:38</t>
  </si>
  <si>
    <t>2017-05-17T05:04:04</t>
  </si>
  <si>
    <t>2017-05-17T21:38:31</t>
  </si>
  <si>
    <t>2017-05-18T05:02:16</t>
  </si>
  <si>
    <t>2017-05-18T21:40:23</t>
  </si>
  <si>
    <t>Partly cloudy throughout the day with rain in the morning and afternoon.</t>
  </si>
  <si>
    <t>2017-05-19T05:00:30</t>
  </si>
  <si>
    <t>2017-05-19T21:42:14</t>
  </si>
  <si>
    <t>Partly cloudy throughout the day with morning rain.</t>
  </si>
  <si>
    <t>2017-05-20T04:58:46</t>
  </si>
  <si>
    <t>2017-05-20T21:44:03</t>
  </si>
  <si>
    <t>2017-05-21T04:57:06</t>
  </si>
  <si>
    <t>2017-05-21T21:45:50</t>
  </si>
  <si>
    <t>2017-05-22T04:55:27</t>
  </si>
  <si>
    <t>2017-05-22T21:47:36</t>
  </si>
  <si>
    <t>2017-05-23T04:53:52</t>
  </si>
  <si>
    <t>2017-05-23T21:49:20</t>
  </si>
  <si>
    <t>Partly cloudy throughout the day with late afternoon rain.</t>
  </si>
  <si>
    <t>2017-05-24T04:52:19</t>
  </si>
  <si>
    <t>2017-05-24T21:51:02</t>
  </si>
  <si>
    <t>2017-05-25T04:50:50</t>
  </si>
  <si>
    <t>2017-05-25T21:52:43</t>
  </si>
  <si>
    <t>Clearing in the afternoon.</t>
  </si>
  <si>
    <t>2017-05-26T04:49:23</t>
  </si>
  <si>
    <t>2017-05-26T21:54:21</t>
  </si>
  <si>
    <t>2017-05-27T04:47:59</t>
  </si>
  <si>
    <t>2017-05-27T21:55:57</t>
  </si>
  <si>
    <t>2017-05-28T04:46:38</t>
  </si>
  <si>
    <t>2017-05-28T21:57:31</t>
  </si>
  <si>
    <t>2017-05-29T04:45:20</t>
  </si>
  <si>
    <t>2017-05-29T21:59:02</t>
  </si>
  <si>
    <t>2017-05-30T04:44:06</t>
  </si>
  <si>
    <t>2017-05-30T22:00:31</t>
  </si>
  <si>
    <t>2017-05-31T04:42:55</t>
  </si>
  <si>
    <t>2017-05-31T22:01:58</t>
  </si>
  <si>
    <t>2017-06-01T04:41:48</t>
  </si>
  <si>
    <t>2017-06-01T22:03:21</t>
  </si>
  <si>
    <t>2017-06-02T04:40:43</t>
  </si>
  <si>
    <t>2017-06-02T22:04:42</t>
  </si>
  <si>
    <t>Clearing in the afternoon with afternoon rain.</t>
  </si>
  <si>
    <t>2017-06-03T04:39:43</t>
  </si>
  <si>
    <t>2017-06-03T22:06:01</t>
  </si>
  <si>
    <t>2017-06-04T04:38:46</t>
  </si>
  <si>
    <t>2017-06-04T22:07:16</t>
  </si>
  <si>
    <t>2017-06-05T04:37:52</t>
  </si>
  <si>
    <t>2017-06-05T22:08:28</t>
  </si>
  <si>
    <t>2017-06-06T04:37:03</t>
  </si>
  <si>
    <t>2017-06-06T22:09:37</t>
  </si>
  <si>
    <t>2017-06-07T04:36:17</t>
  </si>
  <si>
    <t>2017-06-07T22:10:42</t>
  </si>
  <si>
    <t>2017-06-08T04:35:35</t>
  </si>
  <si>
    <t>2017-06-08T22:11:45</t>
  </si>
  <si>
    <t>2017-06-09T04:34:57</t>
  </si>
  <si>
    <t>2017-06-09T22:12:44</t>
  </si>
  <si>
    <t>Partly cloudy throughout the day with rain clearing later.</t>
  </si>
  <si>
    <t>2017-06-10T04:34:23</t>
  </si>
  <si>
    <t>2017-06-10T22:13:39</t>
  </si>
  <si>
    <t>2017-06-11T04:33:53</t>
  </si>
  <si>
    <t>2017-06-11T22:14:31</t>
  </si>
  <si>
    <t>2017-06-12T04:33:26</t>
  </si>
  <si>
    <t>2017-06-12T22:15:19</t>
  </si>
  <si>
    <t>2017-06-13T04:33:04</t>
  </si>
  <si>
    <t>2017-06-13T22:16:03</t>
  </si>
  <si>
    <t>2017-06-14T04:32:46</t>
  </si>
  <si>
    <t>2017-06-14T22:16:43</t>
  </si>
  <si>
    <t>2017-06-15T04:32:32</t>
  </si>
  <si>
    <t>2017-06-15T22:17:20</t>
  </si>
  <si>
    <t>Partly cloudy throughout the day with a chance of rain throughout the day.</t>
  </si>
  <si>
    <t>2017-06-16T04:32:23</t>
  </si>
  <si>
    <t>2017-06-16T22:17:52</t>
  </si>
  <si>
    <t>2017-06-17T04:32:17</t>
  </si>
  <si>
    <t>2017-06-17T22:18:21</t>
  </si>
  <si>
    <t>Rain, Overcast</t>
  </si>
  <si>
    <t>Cloudy skies throughout the day with late afternoon rain.</t>
  </si>
  <si>
    <t>2017-06-18T04:32:15</t>
  </si>
  <si>
    <t>2017-06-18T22:18:46</t>
  </si>
  <si>
    <t>2017-06-19T04:32:18</t>
  </si>
  <si>
    <t>2017-06-19T22:19:06</t>
  </si>
  <si>
    <t>2017-06-20T04:32:25</t>
  </si>
  <si>
    <t>2017-06-20T22:19:22</t>
  </si>
  <si>
    <t>2017-06-21T04:32:36</t>
  </si>
  <si>
    <t>2017-06-21T22:19:35</t>
  </si>
  <si>
    <t>2017-06-22T04:32:51</t>
  </si>
  <si>
    <t>2017-06-22T22:19:43</t>
  </si>
  <si>
    <t>2017-06-23T04:33:10</t>
  </si>
  <si>
    <t>2017-06-23T22:19:46</t>
  </si>
  <si>
    <t>2017-06-24T04:33:33</t>
  </si>
  <si>
    <t>2017-06-24T22:19:46</t>
  </si>
  <si>
    <t>2017-06-25T04:34:00</t>
  </si>
  <si>
    <t>2017-06-25T22:19:41</t>
  </si>
  <si>
    <t>2017-06-26T04:34:31</t>
  </si>
  <si>
    <t>2017-06-26T22:19:33</t>
  </si>
  <si>
    <t>2017-06-27T04:35:05</t>
  </si>
  <si>
    <t>2017-06-27T22:19:20</t>
  </si>
  <si>
    <t>2017-06-28T04:35:44</t>
  </si>
  <si>
    <t>2017-06-28T22:19:03</t>
  </si>
  <si>
    <t>2017-06-29T04:36:27</t>
  </si>
  <si>
    <t>2017-06-29T22:18:42</t>
  </si>
  <si>
    <t>wind</t>
  </si>
  <si>
    <t>2017-06-30T04:37:13</t>
  </si>
  <si>
    <t>2017-06-30T22:18:16</t>
  </si>
  <si>
    <t>2017-07-01T04:38:03</t>
  </si>
  <si>
    <t>2017-07-01T22:17:47</t>
  </si>
  <si>
    <t>03100099999,EGPU</t>
  </si>
  <si>
    <t>2017-07-02T04:38:56</t>
  </si>
  <si>
    <t>2017-07-02T22:17:14</t>
  </si>
  <si>
    <t>2017-07-03T04:39:53</t>
  </si>
  <si>
    <t>2017-07-03T22:16:36</t>
  </si>
  <si>
    <t>2017-07-04T04:40:53</t>
  </si>
  <si>
    <t>2017-07-04T22:15:55</t>
  </si>
  <si>
    <t>03100099999,EGPU,03114099999,EGEO</t>
  </si>
  <si>
    <t>2017-07-05T04:41:56</t>
  </si>
  <si>
    <t>2017-07-05T22:15:10</t>
  </si>
  <si>
    <t>2017-07-06T04:43:03</t>
  </si>
  <si>
    <t>2017-07-06T22:14:21</t>
  </si>
  <si>
    <t>2017-07-07T04:44:13</t>
  </si>
  <si>
    <t>2017-07-07T22:13:28</t>
  </si>
  <si>
    <t>2017-07-08T04:45:26</t>
  </si>
  <si>
    <t>2017-07-08T22:12:31</t>
  </si>
  <si>
    <t>2017-07-09T04:46:41</t>
  </si>
  <si>
    <t>2017-07-09T22:11:31</t>
  </si>
  <si>
    <t>2017-07-10T04:48:00</t>
  </si>
  <si>
    <t>2017-07-10T22:10:28</t>
  </si>
  <si>
    <t>2017-07-11T04:49:21</t>
  </si>
  <si>
    <t>2017-07-11T22:09:20</t>
  </si>
  <si>
    <t>2017-07-12T04:50:45</t>
  </si>
  <si>
    <t>2017-07-12T22:08:10</t>
  </si>
  <si>
    <t>2017-07-13T04:52:11</t>
  </si>
  <si>
    <t>2017-07-13T22:06:56</t>
  </si>
  <si>
    <t>2017-07-14T04:53:40</t>
  </si>
  <si>
    <t>2017-07-14T22:05:39</t>
  </si>
  <si>
    <t>2017-07-15T04:55:11</t>
  </si>
  <si>
    <t>2017-07-15T22:04:18</t>
  </si>
  <si>
    <t>2017-07-16T04:56:44</t>
  </si>
  <si>
    <t>2017-07-16T22:02:55</t>
  </si>
  <si>
    <t>2017-07-17T04:58:19</t>
  </si>
  <si>
    <t>2017-07-17T22:01:28</t>
  </si>
  <si>
    <t>2017-07-18T04:59:56</t>
  </si>
  <si>
    <t>2017-07-18T21:59:59</t>
  </si>
  <si>
    <t>2017-07-19T05:01:35</t>
  </si>
  <si>
    <t>2017-07-19T21:58:26</t>
  </si>
  <si>
    <t>2017-07-20T05:03:16</t>
  </si>
  <si>
    <t>2017-07-20T21:56:51</t>
  </si>
  <si>
    <t>2017-07-21T05:04:59</t>
  </si>
  <si>
    <t>2017-07-21T21:55:13</t>
  </si>
  <si>
    <t>2017-07-22T05:06:43</t>
  </si>
  <si>
    <t>2017-07-22T21:53:32</t>
  </si>
  <si>
    <t>2017-07-23T05:08:29</t>
  </si>
  <si>
    <t>2017-07-23T21:51:49</t>
  </si>
  <si>
    <t>2017-07-24T05:10:16</t>
  </si>
  <si>
    <t>2017-07-24T21:50:03</t>
  </si>
  <si>
    <t>2017-07-25T05:12:04</t>
  </si>
  <si>
    <t>2017-07-25T21:48:15</t>
  </si>
  <si>
    <t>2017-07-26T05:13:54</t>
  </si>
  <si>
    <t>2017-07-26T21:46:24</t>
  </si>
  <si>
    <t>2017-07-27T05:15:44</t>
  </si>
  <si>
    <t>2017-07-27T21:44:31</t>
  </si>
  <si>
    <t>2017-07-28T05:17:36</t>
  </si>
  <si>
    <t>2017-07-28T21:42:36</t>
  </si>
  <si>
    <t>2017-07-29T05:19:29</t>
  </si>
  <si>
    <t>2017-07-29T21:40:39</t>
  </si>
  <si>
    <t>2017-07-30T05:21:23</t>
  </si>
  <si>
    <t>2017-07-30T21:38:40</t>
  </si>
  <si>
    <t>2017-07-31T05:23:18</t>
  </si>
  <si>
    <t>2017-07-31T21:36:38</t>
  </si>
  <si>
    <t>2017-08-01T05:25:13</t>
  </si>
  <si>
    <t>2017-08-01T21:34:35</t>
  </si>
  <si>
    <t>2017-08-02T05:27:09</t>
  </si>
  <si>
    <t>2017-08-02T21:32:30</t>
  </si>
  <si>
    <t>2017-08-03T05:29:06</t>
  </si>
  <si>
    <t>2017-08-03T21:30:23</t>
  </si>
  <si>
    <t>2017-08-04T05:31:04</t>
  </si>
  <si>
    <t>2017-08-04T21:28:14</t>
  </si>
  <si>
    <t>2017-08-05T05:33:02</t>
  </si>
  <si>
    <t>2017-08-05T21:26:03</t>
  </si>
  <si>
    <t>2017-08-06T05:35:00</t>
  </si>
  <si>
    <t>2017-08-06T21:23:51</t>
  </si>
  <si>
    <t>2017-08-07T05:36:59</t>
  </si>
  <si>
    <t>2017-08-07T21:21:37</t>
  </si>
  <si>
    <t>2017-08-08T05:38:59</t>
  </si>
  <si>
    <t>2017-08-08T21:19:22</t>
  </si>
  <si>
    <t>2017-08-09T05:40:58</t>
  </si>
  <si>
    <t>2017-08-09T21:17:05</t>
  </si>
  <si>
    <t>2017-08-10T05:42:58</t>
  </si>
  <si>
    <t>2017-08-10T21:14:47</t>
  </si>
  <si>
    <t>2017-08-11T05:44:59</t>
  </si>
  <si>
    <t>2017-08-11T21:12:28</t>
  </si>
  <si>
    <t>2017-08-12T05:46:59</t>
  </si>
  <si>
    <t>2017-08-12T21:10:07</t>
  </si>
  <si>
    <t>2017-08-13T05:49:00</t>
  </si>
  <si>
    <t>2017-08-13T21:07:45</t>
  </si>
  <si>
    <t>2017-08-14T05:51:01</t>
  </si>
  <si>
    <t>2017-08-14T21:05:22</t>
  </si>
  <si>
    <t>2017-08-15T05:53:02</t>
  </si>
  <si>
    <t>2017-08-15T21:02:57</t>
  </si>
  <si>
    <t>2017-08-16T05:55:03</t>
  </si>
  <si>
    <t>2017-08-16T21:00:31</t>
  </si>
  <si>
    <t>2017-08-17T05:57:04</t>
  </si>
  <si>
    <t>2017-08-17T20:58:05</t>
  </si>
  <si>
    <t>2017-08-18T05:59:05</t>
  </si>
  <si>
    <t>2017-08-18T20:55:37</t>
  </si>
  <si>
    <t>2017-08-19T06:01:07</t>
  </si>
  <si>
    <t>2017-08-19T20:53:08</t>
  </si>
  <si>
    <t>2017-08-20T06:03:08</t>
  </si>
  <si>
    <t>2017-08-20T20:50:38</t>
  </si>
  <si>
    <t>2017-08-21T06:05:09</t>
  </si>
  <si>
    <t>2017-08-21T20:48:08</t>
  </si>
  <si>
    <t>2017-08-22T06:07:11</t>
  </si>
  <si>
    <t>2017-08-22T20:45:36</t>
  </si>
  <si>
    <t>2017-08-23T06:09:12</t>
  </si>
  <si>
    <t>2017-08-23T20:43:04</t>
  </si>
  <si>
    <t>2017-08-24T06:11:13</t>
  </si>
  <si>
    <t>2017-08-24T20:40:31</t>
  </si>
  <si>
    <t>2017-08-25T06:13:14</t>
  </si>
  <si>
    <t>2017-08-25T20:37:57</t>
  </si>
  <si>
    <t>2017-08-26T06:15:16</t>
  </si>
  <si>
    <t>2017-08-26T20:35:22</t>
  </si>
  <si>
    <t>2017-08-27T06:17:17</t>
  </si>
  <si>
    <t>2017-08-27T20:32:47</t>
  </si>
  <si>
    <t>2017-08-28T06:19:18</t>
  </si>
  <si>
    <t>2017-08-28T20:30:11</t>
  </si>
  <si>
    <t>2017-08-29T06:21:19</t>
  </si>
  <si>
    <t>2017-08-29T20:27:35</t>
  </si>
  <si>
    <t>Clearing in the afternoon with rain.</t>
  </si>
  <si>
    <t>2017-08-30T06:23:19</t>
  </si>
  <si>
    <t>2017-08-30T20:24:57</t>
  </si>
  <si>
    <t>2017-08-31T06:25:20</t>
  </si>
  <si>
    <t>2017-08-31T20:22:20</t>
  </si>
  <si>
    <t>2017-09-01T06:27:21</t>
  </si>
  <si>
    <t>2017-09-01T20:19:41</t>
  </si>
  <si>
    <t>2017-09-02T06:29:22</t>
  </si>
  <si>
    <t>2017-09-02T20:17:03</t>
  </si>
  <si>
    <t>2017-09-03T06:31:22</t>
  </si>
  <si>
    <t>2017-09-03T20:14:23</t>
  </si>
  <si>
    <t>2017-09-04T06:33:23</t>
  </si>
  <si>
    <t>2017-09-04T20:11:44</t>
  </si>
  <si>
    <t>2017-09-05T06:35:23</t>
  </si>
  <si>
    <t>2017-09-05T20:09:04</t>
  </si>
  <si>
    <t>Clearing in the afternoon with rain in the morning and afternoon.</t>
  </si>
  <si>
    <t>2017-09-06T06:37:24</t>
  </si>
  <si>
    <t>2017-09-06T20:06:23</t>
  </si>
  <si>
    <t>2017-09-07T06:39:24</t>
  </si>
  <si>
    <t>2017-09-07T20:03:43</t>
  </si>
  <si>
    <t>2017-09-08T06:41:24</t>
  </si>
  <si>
    <t>2017-09-08T20:01:01</t>
  </si>
  <si>
    <t>2017-09-09T06:43:24</t>
  </si>
  <si>
    <t>2017-09-09T19:58:20</t>
  </si>
  <si>
    <t>2017-09-10T06:45:25</t>
  </si>
  <si>
    <t>2017-09-10T19:55:38</t>
  </si>
  <si>
    <t>2017-09-11T06:47:25</t>
  </si>
  <si>
    <t>2017-09-11T19:52:57</t>
  </si>
  <si>
    <t>2017-09-12T06:49:25</t>
  </si>
  <si>
    <t>2017-09-12T19:50:14</t>
  </si>
  <si>
    <t>2017-09-13T06:51:25</t>
  </si>
  <si>
    <t>2017-09-13T19:47:32</t>
  </si>
  <si>
    <t>2017-09-14T06:53:26</t>
  </si>
  <si>
    <t>2017-09-14T19:44:50</t>
  </si>
  <si>
    <t>2017-09-15T06:55:26</t>
  </si>
  <si>
    <t>2017-09-15T19:42:07</t>
  </si>
  <si>
    <t>2017-09-16T06:57:26</t>
  </si>
  <si>
    <t>2017-09-16T19:39:25</t>
  </si>
  <si>
    <t>2017-09-17T06:59:27</t>
  </si>
  <si>
    <t>2017-09-17T19:36:42</t>
  </si>
  <si>
    <t>Becoming cloudy in the afternoon.</t>
  </si>
  <si>
    <t>2017-09-18T07:01:27</t>
  </si>
  <si>
    <t>2017-09-18T19:33:59</t>
  </si>
  <si>
    <t>2017-09-19T07:03:27</t>
  </si>
  <si>
    <t>2017-09-19T19:31:16</t>
  </si>
  <si>
    <t>2017-09-20T07:05:28</t>
  </si>
  <si>
    <t>2017-09-20T19:28:33</t>
  </si>
  <si>
    <t>2017-09-21T07:07:29</t>
  </si>
  <si>
    <t>2017-09-21T19:25:51</t>
  </si>
  <si>
    <t>Clearing in the afternoon with early morning rain.</t>
  </si>
  <si>
    <t>2017-09-22T07:09:30</t>
  </si>
  <si>
    <t>2017-09-22T19:23:08</t>
  </si>
  <si>
    <t>2017-09-23T07:11:30</t>
  </si>
  <si>
    <t>2017-09-23T19:20:25</t>
  </si>
  <si>
    <t>2017-09-24T07:13:32</t>
  </si>
  <si>
    <t>2017-09-24T19:17:43</t>
  </si>
  <si>
    <t>2017-09-25T07:15:33</t>
  </si>
  <si>
    <t>2017-09-25T19:15:00</t>
  </si>
  <si>
    <t>2017-09-26T07:17:34</t>
  </si>
  <si>
    <t>2017-09-26T19:12:18</t>
  </si>
  <si>
    <t>2017-09-27T07:19:36</t>
  </si>
  <si>
    <t>2017-09-27T19:09:36</t>
  </si>
  <si>
    <t>2017-09-28T07:21:38</t>
  </si>
  <si>
    <t>2017-09-28T19:06:54</t>
  </si>
  <si>
    <t>2017-09-29T07:23:40</t>
  </si>
  <si>
    <t>2017-09-29T19:04:13</t>
  </si>
  <si>
    <t>2017-09-30T07:25:42</t>
  </si>
  <si>
    <t>2017-09-30T19:01:31</t>
  </si>
  <si>
    <t>2017-10-01T07:27:44</t>
  </si>
  <si>
    <t>2017-10-01T18:58:50</t>
  </si>
  <si>
    <t>2017-10-02T07:29:47</t>
  </si>
  <si>
    <t>2017-10-02T18:56:10</t>
  </si>
  <si>
    <t>2017-10-03T07:31:50</t>
  </si>
  <si>
    <t>2017-10-03T18:53:29</t>
  </si>
  <si>
    <t>2017-10-04T07:33:54</t>
  </si>
  <si>
    <t>2017-10-04T18:50:49</t>
  </si>
  <si>
    <t>2017-10-05T07:35:57</t>
  </si>
  <si>
    <t>2017-10-05T18:48:10</t>
  </si>
  <si>
    <t>2017-10-06T07:38:01</t>
  </si>
  <si>
    <t>2017-10-06T18:45:31</t>
  </si>
  <si>
    <t>2017-10-07T07:40:05</t>
  </si>
  <si>
    <t>2017-10-07T18:42:52</t>
  </si>
  <si>
    <t>2017-10-08T07:42:10</t>
  </si>
  <si>
    <t>2017-10-08T18:40:14</t>
  </si>
  <si>
    <t>2017-10-09T07:44:14</t>
  </si>
  <si>
    <t>2017-10-09T18:37:36</t>
  </si>
  <si>
    <t>2017-10-10T07:46:20</t>
  </si>
  <si>
    <t>2017-10-10T18:34:59</t>
  </si>
  <si>
    <t>2017-10-11T07:48:25</t>
  </si>
  <si>
    <t>2017-10-11T18:32:23</t>
  </si>
  <si>
    <t>2017-10-12T07:50:31</t>
  </si>
  <si>
    <t>2017-10-12T18:29:47</t>
  </si>
  <si>
    <t>2017-10-13T07:52:37</t>
  </si>
  <si>
    <t>2017-10-13T18:27:12</t>
  </si>
  <si>
    <t>2017-10-14T07:54:44</t>
  </si>
  <si>
    <t>2017-10-14T18:24:38</t>
  </si>
  <si>
    <t>2017-10-15T07:56:51</t>
  </si>
  <si>
    <t>2017-10-15T18:22:04</t>
  </si>
  <si>
    <t>2017-10-16T07:58:58</t>
  </si>
  <si>
    <t>2017-10-16T18:19:32</t>
  </si>
  <si>
    <t>2017-10-17T08:01:05</t>
  </si>
  <si>
    <t>2017-10-17T18:17:00</t>
  </si>
  <si>
    <t>2017-10-18T08:03:13</t>
  </si>
  <si>
    <t>2017-10-18T18:14:29</t>
  </si>
  <si>
    <t>2017-10-19T08:05:22</t>
  </si>
  <si>
    <t>2017-10-19T18:11:58</t>
  </si>
  <si>
    <t>2017-10-20T08:07:30</t>
  </si>
  <si>
    <t>2017-10-20T18:09:29</t>
  </si>
  <si>
    <t>2017-10-21T08:09:39</t>
  </si>
  <si>
    <t>2017-10-21T18:07:01</t>
  </si>
  <si>
    <t>2017-10-22T08:11:49</t>
  </si>
  <si>
    <t>2017-10-22T18:04:34</t>
  </si>
  <si>
    <t>2017-10-23T08:13:58</t>
  </si>
  <si>
    <t>2017-10-23T18:02:07</t>
  </si>
  <si>
    <t>2017-10-24T08:16:08</t>
  </si>
  <si>
    <t>2017-10-24T17:59:42</t>
  </si>
  <si>
    <t>2017-10-25T08:18:18</t>
  </si>
  <si>
    <t>2017-10-25T17:57:19</t>
  </si>
  <si>
    <t>2017-10-26T08:20:29</t>
  </si>
  <si>
    <t>2017-10-26T17:54:56</t>
  </si>
  <si>
    <t>2017-10-27T08:22:40</t>
  </si>
  <si>
    <t>2017-10-27T17:52:34</t>
  </si>
  <si>
    <t>2017-10-28T08:24:50</t>
  </si>
  <si>
    <t>2017-10-28T17:50:14</t>
  </si>
  <si>
    <t>2017-10-29T07:27:02</t>
  </si>
  <si>
    <t>2017-10-29T16:47:56</t>
  </si>
  <si>
    <t>2017-10-30T07:29:13</t>
  </si>
  <si>
    <t>2017-10-30T16:45:38</t>
  </si>
  <si>
    <t>2017-10-31T07:31:24</t>
  </si>
  <si>
    <t>2017-10-31T16:43:23</t>
  </si>
  <si>
    <t>03100099999,EGPU,03114099999,EGEO,remote</t>
  </si>
  <si>
    <t>2017-11-01T07:33:36</t>
  </si>
  <si>
    <t>2017-11-01T16:41:08</t>
  </si>
  <si>
    <t>2017-11-02T07:35:47</t>
  </si>
  <si>
    <t>2017-11-02T16:38:55</t>
  </si>
  <si>
    <t>2017-11-03T07:37:59</t>
  </si>
  <si>
    <t>2017-11-03T16:36:44</t>
  </si>
  <si>
    <t>2017-11-04T07:40:11</t>
  </si>
  <si>
    <t>2017-11-04T16:34:35</t>
  </si>
  <si>
    <t>2017-11-05T07:42:22</t>
  </si>
  <si>
    <t>2017-11-05T16:32:27</t>
  </si>
  <si>
    <t>2017-11-06T07:44:33</t>
  </si>
  <si>
    <t>2017-11-06T16:30:21</t>
  </si>
  <si>
    <t>2017-11-07T07:46:45</t>
  </si>
  <si>
    <t>2017-11-07T16:28:17</t>
  </si>
  <si>
    <t>2017-11-08T07:48:56</t>
  </si>
  <si>
    <t>2017-11-08T16:26:15</t>
  </si>
  <si>
    <t>2017-11-09T07:51:07</t>
  </si>
  <si>
    <t>2017-11-09T16:24:15</t>
  </si>
  <si>
    <t>2017-11-10T07:53:17</t>
  </si>
  <si>
    <t>2017-11-10T16:22:17</t>
  </si>
  <si>
    <t>2017-11-11T07:55:27</t>
  </si>
  <si>
    <t>2017-11-11T16:20:22</t>
  </si>
  <si>
    <t>2017-11-12T07:57:37</t>
  </si>
  <si>
    <t>2017-11-12T16:18:28</t>
  </si>
  <si>
    <t>2017-11-13T07:59:46</t>
  </si>
  <si>
    <t>2017-11-13T16:16:37</t>
  </si>
  <si>
    <t>2017-11-14T08:01:54</t>
  </si>
  <si>
    <t>2017-11-14T16:14:48</t>
  </si>
  <si>
    <t>2017-11-15T08:04:02</t>
  </si>
  <si>
    <t>2017-11-15T16:13:01</t>
  </si>
  <si>
    <t>2017-11-16T08:06:09</t>
  </si>
  <si>
    <t>2017-11-16T16:11:17</t>
  </si>
  <si>
    <t>2017-11-17T08:08:15</t>
  </si>
  <si>
    <t>2017-11-17T16:09:35</t>
  </si>
  <si>
    <t>2017-11-18T08:10:20</t>
  </si>
  <si>
    <t>2017-11-18T16:07:57</t>
  </si>
  <si>
    <t>2017-11-19T08:12:24</t>
  </si>
  <si>
    <t>2017-11-19T16:06:21</t>
  </si>
  <si>
    <t>2017-11-20T08:14:26</t>
  </si>
  <si>
    <t>2017-11-20T16:04:47</t>
  </si>
  <si>
    <t>2017-11-21T08:16:28</t>
  </si>
  <si>
    <t>2017-11-21T16:03:17</t>
  </si>
  <si>
    <t>2017-11-22T08:18:28</t>
  </si>
  <si>
    <t>2017-11-22T16:01:49</t>
  </si>
  <si>
    <t>2017-11-23T08:20:27</t>
  </si>
  <si>
    <t>2017-11-23T16:00:25</t>
  </si>
  <si>
    <t>rain,snow</t>
  </si>
  <si>
    <t>2017-11-24T08:22:24</t>
  </si>
  <si>
    <t>2017-11-24T15:59:04</t>
  </si>
  <si>
    <t>Snow, Rain, Partially cloudy</t>
  </si>
  <si>
    <t>Partly cloudy throughout the day with a chance of rain or snow throughout the day.</t>
  </si>
  <si>
    <t>2017-11-25T08:24:20</t>
  </si>
  <si>
    <t>2017-11-25T15:57:46</t>
  </si>
  <si>
    <t>Partly cloudy throughout the day with rain or snow.</t>
  </si>
  <si>
    <t>2017-11-26T08:26:14</t>
  </si>
  <si>
    <t>2017-11-26T15:56:31</t>
  </si>
  <si>
    <t>2017-11-27T08:28:06</t>
  </si>
  <si>
    <t>2017-11-27T15:55:19</t>
  </si>
  <si>
    <t>2017-11-28T08:29:55</t>
  </si>
  <si>
    <t>2017-11-28T15:54:11</t>
  </si>
  <si>
    <t>2017-11-29T08:31:43</t>
  </si>
  <si>
    <t>2017-11-29T15:53:07</t>
  </si>
  <si>
    <t>2017-11-30T08:33:29</t>
  </si>
  <si>
    <t>2017-11-30T15:52:06</t>
  </si>
  <si>
    <t>2017-12-01T08:35:12</t>
  </si>
  <si>
    <t>2017-12-01T15:51:09</t>
  </si>
  <si>
    <t>2017-12-02T08:36:52</t>
  </si>
  <si>
    <t>2017-12-02T15:50:15</t>
  </si>
  <si>
    <t>2017-12-03T08:38:30</t>
  </si>
  <si>
    <t>2017-12-03T15:49:26</t>
  </si>
  <si>
    <t>2017-12-04T08:40:05</t>
  </si>
  <si>
    <t>2017-12-04T15:48:40</t>
  </si>
  <si>
    <t>2017-12-05T08:41:38</t>
  </si>
  <si>
    <t>2017-12-05T15:47:58</t>
  </si>
  <si>
    <t>2017-12-06T08:43:07</t>
  </si>
  <si>
    <t>2017-12-06T15:47:21</t>
  </si>
  <si>
    <t>2017-12-07T08:44:34</t>
  </si>
  <si>
    <t>2017-12-07T15:46:47</t>
  </si>
  <si>
    <t>2017-12-08T08:45:57</t>
  </si>
  <si>
    <t>2017-12-08T15:46:18</t>
  </si>
  <si>
    <t>2017-12-09T08:47:17</t>
  </si>
  <si>
    <t>2017-12-09T15:45:52</t>
  </si>
  <si>
    <t>2017-12-10T08:48:33</t>
  </si>
  <si>
    <t>2017-12-10T15:45:31</t>
  </si>
  <si>
    <t>Partly cloudy throughout the day with rain or snow in the morning and afternoon.</t>
  </si>
  <si>
    <t>2017-12-11T08:49:46</t>
  </si>
  <si>
    <t>2017-12-11T15:45:15</t>
  </si>
  <si>
    <t>2017-12-12T08:50:56</t>
  </si>
  <si>
    <t>2017-12-12T15:45:02</t>
  </si>
  <si>
    <t>2017-12-13T08:52:01</t>
  </si>
  <si>
    <t>2017-12-13T15:44:54</t>
  </si>
  <si>
    <t>2017-12-14T08:53:03</t>
  </si>
  <si>
    <t>2017-12-14T15:44:51</t>
  </si>
  <si>
    <t>2017-12-15T08:54:01</t>
  </si>
  <si>
    <t>2017-12-15T15:44:52</t>
  </si>
  <si>
    <t>2017-12-16T08:54:55</t>
  </si>
  <si>
    <t>2017-12-16T15:44:57</t>
  </si>
  <si>
    <t>2017-12-17T08:55:45</t>
  </si>
  <si>
    <t>2017-12-17T15:45:07</t>
  </si>
  <si>
    <t>2017-12-18T08:56:31</t>
  </si>
  <si>
    <t>2017-12-18T15:45:21</t>
  </si>
  <si>
    <t>2017-12-19T08:57:13</t>
  </si>
  <si>
    <t>2017-12-19T15:45:39</t>
  </si>
  <si>
    <t>Cloudy skies throughout the day with early morning rain.</t>
  </si>
  <si>
    <t>2017-12-20T08:57:50</t>
  </si>
  <si>
    <t>2017-12-20T15:46:02</t>
  </si>
  <si>
    <t>2017-12-21T08:58:24</t>
  </si>
  <si>
    <t>2017-12-21T15:46:30</t>
  </si>
  <si>
    <t>2017-12-22T08:58:53</t>
  </si>
  <si>
    <t>2017-12-22T15:47:02</t>
  </si>
  <si>
    <t>Overcast</t>
  </si>
  <si>
    <t>Cloudy skies throughout the day.</t>
  </si>
  <si>
    <t>cloudy</t>
  </si>
  <si>
    <t>2017-12-23T08:59:17</t>
  </si>
  <si>
    <t>2017-12-23T15:47:38</t>
  </si>
  <si>
    <t>2017-12-24T08:59:37</t>
  </si>
  <si>
    <t>2017-12-24T15:48:18</t>
  </si>
  <si>
    <t>2017-12-25T08:59:53</t>
  </si>
  <si>
    <t>2017-12-25T15:49:03</t>
  </si>
  <si>
    <t>2017-12-26T09:00:05</t>
  </si>
  <si>
    <t>2017-12-26T15:49:52</t>
  </si>
  <si>
    <t>2017-12-27T09:00:12</t>
  </si>
  <si>
    <t>2017-12-27T15:50:45</t>
  </si>
  <si>
    <t>2017-12-28T09:00:15</t>
  </si>
  <si>
    <t>2017-12-28T15:51:42</t>
  </si>
  <si>
    <t>2017-12-29T09:00:13</t>
  </si>
  <si>
    <t>2017-12-29T15:52:43</t>
  </si>
  <si>
    <t>2017-12-30T09:00:07</t>
  </si>
  <si>
    <t>2017-12-30T15:53:48</t>
  </si>
  <si>
    <t>2017-12-31T08:59:56</t>
  </si>
  <si>
    <t>2017-12-31T15:54:57</t>
  </si>
  <si>
    <t>2018-01-01T08:59:42</t>
  </si>
  <si>
    <t>2018-01-01T15:56:09</t>
  </si>
  <si>
    <t>2018-01-02T08:59:23</t>
  </si>
  <si>
    <t>2018-01-02T15:57:26</t>
  </si>
  <si>
    <t>2018-01-03T08:58:59</t>
  </si>
  <si>
    <t>2018-01-03T15:58:45</t>
  </si>
  <si>
    <t>2018-01-04T08:58:32</t>
  </si>
  <si>
    <t>2018-01-04T16:00:09</t>
  </si>
  <si>
    <t>03100099999,EGPU,03114099999,remote,EGEO</t>
  </si>
  <si>
    <t>2018-01-05T08:58:00</t>
  </si>
  <si>
    <t>2018-01-05T16:01:35</t>
  </si>
  <si>
    <t>03100099999,C7959,EGPU,03114099999,EGEO</t>
  </si>
  <si>
    <t>2018-01-06T08:57:25</t>
  </si>
  <si>
    <t>2018-01-06T16:03:05</t>
  </si>
  <si>
    <t>2018-01-07T08:56:45</t>
  </si>
  <si>
    <t>2018-01-07T16:04:38</t>
  </si>
  <si>
    <t>2018-01-08T08:56:01</t>
  </si>
  <si>
    <t>2018-01-08T16:06:14</t>
  </si>
  <si>
    <t>2018-01-09T08:55:14</t>
  </si>
  <si>
    <t>2018-01-09T16:07:52</t>
  </si>
  <si>
    <t>2018-01-10T08:54:22</t>
  </si>
  <si>
    <t>2018-01-10T16:09:34</t>
  </si>
  <si>
    <t>2018-01-11T08:53:27</t>
  </si>
  <si>
    <t>2018-01-11T16:11:18</t>
  </si>
  <si>
    <t>Becoming cloudy in the afternoon with afternoon rain.</t>
  </si>
  <si>
    <t>2018-01-12T08:52:28</t>
  </si>
  <si>
    <t>2018-01-12T16:13:05</t>
  </si>
  <si>
    <t>2018-01-13T08:51:26</t>
  </si>
  <si>
    <t>2018-01-13T16:14:54</t>
  </si>
  <si>
    <t>Cloudy skies throughout the day with rain.</t>
  </si>
  <si>
    <t>2018-01-14T08:50:20</t>
  </si>
  <si>
    <t>2018-01-14T16:16:45</t>
  </si>
  <si>
    <t>2018-01-15T08:49:10</t>
  </si>
  <si>
    <t>2018-01-15T16:18:38</t>
  </si>
  <si>
    <t>2018-01-16T08:47:57</t>
  </si>
  <si>
    <t>2018-01-16T16:20:34</t>
  </si>
  <si>
    <t>2018-01-17T08:46:41</t>
  </si>
  <si>
    <t>2018-01-17T16:22:31</t>
  </si>
  <si>
    <t>2018-01-18T08:45:21</t>
  </si>
  <si>
    <t>2018-01-18T16:24:30</t>
  </si>
  <si>
    <t>2018-01-19T08:43:59</t>
  </si>
  <si>
    <t>2018-01-19T16:26:31</t>
  </si>
  <si>
    <t>2018-01-20T08:42:33</t>
  </si>
  <si>
    <t>2018-01-20T16:28:34</t>
  </si>
  <si>
    <t>03100099999,C7959,EGPU</t>
  </si>
  <si>
    <t>2018-01-21T08:41:04</t>
  </si>
  <si>
    <t>2018-01-21T16:30:38</t>
  </si>
  <si>
    <t>2018-01-22T08:39:33</t>
  </si>
  <si>
    <t>2018-01-22T16:32:43</t>
  </si>
  <si>
    <t>2018-01-23T08:37:58</t>
  </si>
  <si>
    <t>2018-01-23T16:34:50</t>
  </si>
  <si>
    <t>2018-01-24T08:36:21</t>
  </si>
  <si>
    <t>2018-01-24T16:36:58</t>
  </si>
  <si>
    <t>03100099999,C7959,EGPU,03114099999,EGEO,remote</t>
  </si>
  <si>
    <t>2018-01-25T08:34:41</t>
  </si>
  <si>
    <t>2018-01-25T16:39:07</t>
  </si>
  <si>
    <t>2018-01-26T08:32:59</t>
  </si>
  <si>
    <t>2018-01-26T16:41:17</t>
  </si>
  <si>
    <t>2018-01-27T08:31:14</t>
  </si>
  <si>
    <t>2018-01-27T16:43:28</t>
  </si>
  <si>
    <t>2018-01-28T08:29:26</t>
  </si>
  <si>
    <t>2018-01-28T16:45:39</t>
  </si>
  <si>
    <t>2018-01-29T08:27:36</t>
  </si>
  <si>
    <t>2018-01-29T16:47:52</t>
  </si>
  <si>
    <t>2018-01-30T08:25:44</t>
  </si>
  <si>
    <t>2018-01-30T16:50:05</t>
  </si>
  <si>
    <t>2018-01-31T08:23:50</t>
  </si>
  <si>
    <t>2018-01-31T16:52:18</t>
  </si>
  <si>
    <t>03100099999,C7959,EGPU,remote</t>
  </si>
  <si>
    <t>2018-02-01T08:21:53</t>
  </si>
  <si>
    <t>2018-02-01T16:54:32</t>
  </si>
  <si>
    <t>2018-02-02T08:19:55</t>
  </si>
  <si>
    <t>2018-02-02T16:56:47</t>
  </si>
  <si>
    <t>2018-02-03T08:17:54</t>
  </si>
  <si>
    <t>2018-02-03T16:59:02</t>
  </si>
  <si>
    <t>2018-02-04T08:15:52</t>
  </si>
  <si>
    <t>2018-02-04T17:01:17</t>
  </si>
  <si>
    <t>2018-02-05T08:13:47</t>
  </si>
  <si>
    <t>2018-02-05T17:03:32</t>
  </si>
  <si>
    <t>2018-02-06T08:11:41</t>
  </si>
  <si>
    <t>2018-02-06T17:05:48</t>
  </si>
  <si>
    <t>2018-02-07T08:09:33</t>
  </si>
  <si>
    <t>2018-02-07T17:08:04</t>
  </si>
  <si>
    <t>2018-02-08T08:07:23</t>
  </si>
  <si>
    <t>2018-02-08T17:10:20</t>
  </si>
  <si>
    <t>2018-02-09T08:05:11</t>
  </si>
  <si>
    <t>2018-02-09T17:12:36</t>
  </si>
  <si>
    <t>2018-02-10T08:02:58</t>
  </si>
  <si>
    <t>2018-02-10T17:14:52</t>
  </si>
  <si>
    <t>2018-02-11T08:00:44</t>
  </si>
  <si>
    <t>2018-02-11T17:17:07</t>
  </si>
  <si>
    <t>2018-02-12T07:58:28</t>
  </si>
  <si>
    <t>2018-02-12T17:19:23</t>
  </si>
  <si>
    <t>2018-02-13T07:56:10</t>
  </si>
  <si>
    <t>2018-02-13T17:21:39</t>
  </si>
  <si>
    <t>2018-02-14T07:53:51</t>
  </si>
  <si>
    <t>2018-02-14T17:23:55</t>
  </si>
  <si>
    <t>2018-02-15T07:51:31</t>
  </si>
  <si>
    <t>2018-02-15T17:26:10</t>
  </si>
  <si>
    <t>2018-02-16T07:49:10</t>
  </si>
  <si>
    <t>2018-02-16T17:28:25</t>
  </si>
  <si>
    <t>2018-02-17T07:46:47</t>
  </si>
  <si>
    <t>2018-02-17T17:30:40</t>
  </si>
  <si>
    <t>2018-02-18T07:44:23</t>
  </si>
  <si>
    <t>2018-02-18T17:32:55</t>
  </si>
  <si>
    <t>2018-02-19T07:41:58</t>
  </si>
  <si>
    <t>2018-02-19T17:35:09</t>
  </si>
  <si>
    <t>2018-02-20T07:39:32</t>
  </si>
  <si>
    <t>2018-02-20T17:37:24</t>
  </si>
  <si>
    <t>2018-02-21T07:37:05</t>
  </si>
  <si>
    <t>2018-02-21T17:39:38</t>
  </si>
  <si>
    <t>Rain</t>
  </si>
  <si>
    <t>Clear conditions throughout the day with afternoon rain.</t>
  </si>
  <si>
    <t>2018-02-22T07:34:37</t>
  </si>
  <si>
    <t>2018-02-22T17:41:51</t>
  </si>
  <si>
    <t>2018-02-23T07:32:08</t>
  </si>
  <si>
    <t>2018-02-23T17:44:05</t>
  </si>
  <si>
    <t>2018-02-24T07:29:38</t>
  </si>
  <si>
    <t>2018-02-24T17:46:18</t>
  </si>
  <si>
    <t>2018-02-25T07:27:07</t>
  </si>
  <si>
    <t>2018-02-25T17:48:30</t>
  </si>
  <si>
    <t>2018-02-26T07:24:35</t>
  </si>
  <si>
    <t>2018-02-26T17:50:43</t>
  </si>
  <si>
    <t>2018-02-27T07:22:03</t>
  </si>
  <si>
    <t>2018-02-27T17:52:55</t>
  </si>
  <si>
    <t>2018-02-28T07:19:29</t>
  </si>
  <si>
    <t>2018-02-28T17:55:06</t>
  </si>
  <si>
    <t>2018-03-01T07:16:55</t>
  </si>
  <si>
    <t>2018-03-01T17:57:18</t>
  </si>
  <si>
    <t>2018-03-02T07:14:21</t>
  </si>
  <si>
    <t>2018-03-02T17:59:29</t>
  </si>
  <si>
    <t>2018-03-03T07:11:45</t>
  </si>
  <si>
    <t>2018-03-03T18:01:40</t>
  </si>
  <si>
    <t>2018-03-04T07:09:09</t>
  </si>
  <si>
    <t>2018-03-04T18:03:50</t>
  </si>
  <si>
    <t>2018-03-05T07:06:33</t>
  </si>
  <si>
    <t>2018-03-05T18:06:00</t>
  </si>
  <si>
    <t>2018-03-06T07:03:56</t>
  </si>
  <si>
    <t>2018-03-06T18:08:10</t>
  </si>
  <si>
    <t>2018-03-07T07:01:18</t>
  </si>
  <si>
    <t>2018-03-07T18:10:20</t>
  </si>
  <si>
    <t>2018-03-08T06:58:40</t>
  </si>
  <si>
    <t>2018-03-08T18:12:29</t>
  </si>
  <si>
    <t>2018-03-09T06:56:02</t>
  </si>
  <si>
    <t>2018-03-09T18:14:38</t>
  </si>
  <si>
    <t>2018-03-10T06:53:23</t>
  </si>
  <si>
    <t>2018-03-10T18:16:46</t>
  </si>
  <si>
    <t>2018-03-11T06:50:43</t>
  </si>
  <si>
    <t>2018-03-11T18:18:55</t>
  </si>
  <si>
    <t>2018-03-12T06:48:04</t>
  </si>
  <si>
    <t>2018-03-12T18:21:03</t>
  </si>
  <si>
    <t>2018-03-13T06:45:24</t>
  </si>
  <si>
    <t>2018-03-13T18:23:11</t>
  </si>
  <si>
    <t>2018-03-14T06:42:43</t>
  </si>
  <si>
    <t>2018-03-14T18:25:18</t>
  </si>
  <si>
    <t>2018-03-15T06:40:03</t>
  </si>
  <si>
    <t>2018-03-15T18:27:26</t>
  </si>
  <si>
    <t>2018-03-16T06:37:22</t>
  </si>
  <si>
    <t>2018-03-16T18:29:33</t>
  </si>
  <si>
    <t>2018-03-17T06:34:41</t>
  </si>
  <si>
    <t>2018-03-17T18:31:40</t>
  </si>
  <si>
    <t>2018-03-18T06:32:00</t>
  </si>
  <si>
    <t>2018-03-18T18:33:47</t>
  </si>
  <si>
    <t>2018-03-19T06:29:19</t>
  </si>
  <si>
    <t>2018-03-19T18:35:54</t>
  </si>
  <si>
    <t>2018-03-20T06:26:37</t>
  </si>
  <si>
    <t>2018-03-20T18:38:00</t>
  </si>
  <si>
    <t>2018-03-21T06:23:56</t>
  </si>
  <si>
    <t>2018-03-21T18:40:07</t>
  </si>
  <si>
    <t>2018-03-22T06:21:14</t>
  </si>
  <si>
    <t>2018-03-22T18:42:13</t>
  </si>
  <si>
    <t>2018-03-23T06:18:32</t>
  </si>
  <si>
    <t>2018-03-23T18:44:19</t>
  </si>
  <si>
    <t>2018-03-24T06:15:51</t>
  </si>
  <si>
    <t>2018-03-24T18:46:25</t>
  </si>
  <si>
    <t>Clear conditions throughout the day with morning rain.</t>
  </si>
  <si>
    <t>2018-03-25T07:13:09</t>
  </si>
  <si>
    <t>2018-03-25T19:48:31</t>
  </si>
  <si>
    <t>2018-03-26T07:10:27</t>
  </si>
  <si>
    <t>2018-03-26T19:50:37</t>
  </si>
  <si>
    <t>2018-03-27T07:07:46</t>
  </si>
  <si>
    <t>2018-03-27T19:52:43</t>
  </si>
  <si>
    <t>2018-03-28T07:05:04</t>
  </si>
  <si>
    <t>2018-03-28T19:54:48</t>
  </si>
  <si>
    <t>2018-03-29T07:02:23</t>
  </si>
  <si>
    <t>2018-03-29T19:56:54</t>
  </si>
  <si>
    <t>2018-03-30T06:59:42</t>
  </si>
  <si>
    <t>2018-03-30T19:59:00</t>
  </si>
  <si>
    <t>2018-03-31T06:57:01</t>
  </si>
  <si>
    <t>2018-03-31T20:01:05</t>
  </si>
  <si>
    <t>2018-04-01T06:54:20</t>
  </si>
  <si>
    <t>2018-04-01T20:03:11</t>
  </si>
  <si>
    <t>2018-04-02T06:51:39</t>
  </si>
  <si>
    <t>2018-04-02T20:05:17</t>
  </si>
  <si>
    <t>2018-04-03T06:48:59</t>
  </si>
  <si>
    <t>2018-04-03T20:07:22</t>
  </si>
  <si>
    <t>2018-04-04T06:46:19</t>
  </si>
  <si>
    <t>2018-04-04T20:09:28</t>
  </si>
  <si>
    <t>2018-04-05T06:43:39</t>
  </si>
  <si>
    <t>2018-04-05T20:11:33</t>
  </si>
  <si>
    <t>2018-04-06T06:41:00</t>
  </si>
  <si>
    <t>2018-04-06T20:13:39</t>
  </si>
  <si>
    <t>2018-04-07T06:38:21</t>
  </si>
  <si>
    <t>2018-04-07T20:15:45</t>
  </si>
  <si>
    <t>2018-04-08T06:35:42</t>
  </si>
  <si>
    <t>2018-04-08T20:17:51</t>
  </si>
  <si>
    <t>2018-04-09T06:33:04</t>
  </si>
  <si>
    <t>2018-04-09T20:19:56</t>
  </si>
  <si>
    <t>2018-04-10T06:30:26</t>
  </si>
  <si>
    <t>2018-04-10T20:22:02</t>
  </si>
  <si>
    <t>2018-04-11T06:27:49</t>
  </si>
  <si>
    <t>2018-04-11T20:24:08</t>
  </si>
  <si>
    <t>2018-04-12T06:25:12</t>
  </si>
  <si>
    <t>2018-04-12T20:26:14</t>
  </si>
  <si>
    <t>2018-04-13T06:22:36</t>
  </si>
  <si>
    <t>2018-04-13T20:28:20</t>
  </si>
  <si>
    <t>2018-04-14T06:20:01</t>
  </si>
  <si>
    <t>2018-04-14T20:30:26</t>
  </si>
  <si>
    <t>2018-04-15T06:17:26</t>
  </si>
  <si>
    <t>2018-04-15T20:32:32</t>
  </si>
  <si>
    <t>2018-04-16T06:14:51</t>
  </si>
  <si>
    <t>2018-04-16T20:34:38</t>
  </si>
  <si>
    <t>Clearing in the afternoon with late afternoon rain.</t>
  </si>
  <si>
    <t>2018-04-17T06:12:18</t>
  </si>
  <si>
    <t>2018-04-17T20:36:44</t>
  </si>
  <si>
    <t>2018-04-18T06:09:45</t>
  </si>
  <si>
    <t>2018-04-18T20:38:50</t>
  </si>
  <si>
    <t>Becoming cloudy in the afternoon with late afternoon rain.</t>
  </si>
  <si>
    <t>2018-04-19T06:07:13</t>
  </si>
  <si>
    <t>2018-04-19T20:40:56</t>
  </si>
  <si>
    <t>2018-04-20T06:04:42</t>
  </si>
  <si>
    <t>2018-04-20T20:43:03</t>
  </si>
  <si>
    <t>2018-04-21T06:02:11</t>
  </si>
  <si>
    <t>2018-04-21T20:45:09</t>
  </si>
  <si>
    <t>2018-04-22T05:59:42</t>
  </si>
  <si>
    <t>2018-04-22T20:47:15</t>
  </si>
  <si>
    <t>2018-04-23T05:57:13</t>
  </si>
  <si>
    <t>2018-04-23T20:49:21</t>
  </si>
  <si>
    <t>2018-04-24T05:54:46</t>
  </si>
  <si>
    <t>2018-04-24T20:51:27</t>
  </si>
  <si>
    <t>2018-04-25T05:52:19</t>
  </si>
  <si>
    <t>2018-04-25T20:53:33</t>
  </si>
  <si>
    <t>2018-04-26T05:49:54</t>
  </si>
  <si>
    <t>2018-04-26T20:55:38</t>
  </si>
  <si>
    <t>2018-04-27T05:47:29</t>
  </si>
  <si>
    <t>2018-04-27T20:57:44</t>
  </si>
  <si>
    <t>2018-04-28T05:45:06</t>
  </si>
  <si>
    <t>2018-04-28T20:59:49</t>
  </si>
  <si>
    <t>2018-04-29T05:42:44</t>
  </si>
  <si>
    <t>2018-04-29T21:01:55</t>
  </si>
  <si>
    <t>2018-04-30T05:40:23</t>
  </si>
  <si>
    <t>2018-04-30T21:04:00</t>
  </si>
  <si>
    <t>2018-05-01T05:38:03</t>
  </si>
  <si>
    <t>2018-05-01T21:06:04</t>
  </si>
  <si>
    <t>2018-05-02T05:35:45</t>
  </si>
  <si>
    <t>2018-05-02T21:08:09</t>
  </si>
  <si>
    <t>2018-05-03T05:33:28</t>
  </si>
  <si>
    <t>2018-05-03T21:10:13</t>
  </si>
  <si>
    <t>2018-05-04T05:31:13</t>
  </si>
  <si>
    <t>2018-05-04T21:12:16</t>
  </si>
  <si>
    <t>2018-05-05T05:28:59</t>
  </si>
  <si>
    <t>2018-05-05T21:14:20</t>
  </si>
  <si>
    <t>2018-05-06T05:26:47</t>
  </si>
  <si>
    <t>2018-05-06T21:16:22</t>
  </si>
  <si>
    <t>2018-05-07T05:24:36</t>
  </si>
  <si>
    <t>2018-05-07T21:18:25</t>
  </si>
  <si>
    <t>2018-05-08T05:22:27</t>
  </si>
  <si>
    <t>2018-05-08T21:20:26</t>
  </si>
  <si>
    <t>2018-05-09T05:20:20</t>
  </si>
  <si>
    <t>2018-05-09T21:22:27</t>
  </si>
  <si>
    <t>2018-05-10T05:18:14</t>
  </si>
  <si>
    <t>2018-05-10T21:24:28</t>
  </si>
  <si>
    <t>2018-05-11T05:16:11</t>
  </si>
  <si>
    <t>2018-05-11T21:26:27</t>
  </si>
  <si>
    <t>2018-05-12T05:14:09</t>
  </si>
  <si>
    <t>2018-05-12T21:28:26</t>
  </si>
  <si>
    <t>Clear conditions throughout the day with early morning rain.</t>
  </si>
  <si>
    <t>2018-05-13T05:12:09</t>
  </si>
  <si>
    <t>2018-05-13T21:30:24</t>
  </si>
  <si>
    <t>2018-05-14T05:10:11</t>
  </si>
  <si>
    <t>2018-05-14T21:32:21</t>
  </si>
  <si>
    <t>2018-05-15T05:08:16</t>
  </si>
  <si>
    <t>2018-05-15T21:34:17</t>
  </si>
  <si>
    <t>2018-05-16T05:06:22</t>
  </si>
  <si>
    <t>2018-05-16T21:36:11</t>
  </si>
  <si>
    <t>2018-05-17T05:04:31</t>
  </si>
  <si>
    <t>2018-05-17T21:38:05</t>
  </si>
  <si>
    <t>2018-05-18T05:02:42</t>
  </si>
  <si>
    <t>2018-05-18T21:39:57</t>
  </si>
  <si>
    <t>2018-05-19T05:00:56</t>
  </si>
  <si>
    <t>2018-05-19T21:41:48</t>
  </si>
  <si>
    <t>2018-05-20T04:59:12</t>
  </si>
  <si>
    <t>2018-05-20T21:43:37</t>
  </si>
  <si>
    <t>2018-05-21T04:57:30</t>
  </si>
  <si>
    <t>2018-05-21T21:45:25</t>
  </si>
  <si>
    <t>2018-05-22T04:55:51</t>
  </si>
  <si>
    <t>2018-05-22T21:47:11</t>
  </si>
  <si>
    <t>2018-05-23T04:54:15</t>
  </si>
  <si>
    <t>2018-05-23T21:48:56</t>
  </si>
  <si>
    <t>2018-05-24T04:52:42</t>
  </si>
  <si>
    <t>2018-05-24T21:50:39</t>
  </si>
  <si>
    <t>2018-05-25T04:51:11</t>
  </si>
  <si>
    <t>2018-05-25T21:52:19</t>
  </si>
  <si>
    <t>2018-05-26T04:49:44</t>
  </si>
  <si>
    <t>2018-05-26T21:53:58</t>
  </si>
  <si>
    <t>2018-05-27T04:48:19</t>
  </si>
  <si>
    <t>2018-05-27T21:55:35</t>
  </si>
  <si>
    <t>2018-05-28T04:46:58</t>
  </si>
  <si>
    <t>2018-05-28T21:57:09</t>
  </si>
  <si>
    <t>2018-05-29T04:45:39</t>
  </si>
  <si>
    <t>2018-05-29T21:58:41</t>
  </si>
  <si>
    <t>2018-05-30T04:44:24</t>
  </si>
  <si>
    <t>2018-05-30T22:00:11</t>
  </si>
  <si>
    <t>2018-05-31T04:43:12</t>
  </si>
  <si>
    <t>2018-05-31T22:01:38</t>
  </si>
  <si>
    <t>2018-06-01T04:42:04</t>
  </si>
  <si>
    <t>2018-06-01T22:03:02</t>
  </si>
  <si>
    <t>2018-06-02T04:40:59</t>
  </si>
  <si>
    <t>2018-06-02T22:04:24</t>
  </si>
  <si>
    <t>2018-06-03T04:39:58</t>
  </si>
  <si>
    <t>2018-06-03T22:05:43</t>
  </si>
  <si>
    <t>2018-06-04T04:39:00</t>
  </si>
  <si>
    <t>2018-06-04T22:06:59</t>
  </si>
  <si>
    <t>2018-06-05T04:38:05</t>
  </si>
  <si>
    <t>2018-06-05T22:08:11</t>
  </si>
  <si>
    <t>2018-06-06T04:37:15</t>
  </si>
  <si>
    <t>2018-06-06T22:09:21</t>
  </si>
  <si>
    <t>2018-06-07T04:36:28</t>
  </si>
  <si>
    <t>2018-06-07T22:10:28</t>
  </si>
  <si>
    <t>2018-06-08T04:35:45</t>
  </si>
  <si>
    <t>2018-06-08T22:11:31</t>
  </si>
  <si>
    <t>2018-06-09T04:35:06</t>
  </si>
  <si>
    <t>2018-06-09T22:12:30</t>
  </si>
  <si>
    <t>2018-06-10T04:34:31</t>
  </si>
  <si>
    <t>2018-06-10T22:13:27</t>
  </si>
  <si>
    <t>2018-06-11T04:34:00</t>
  </si>
  <si>
    <t>2018-06-11T22:14:19</t>
  </si>
  <si>
    <t>2018-06-12T04:33:33</t>
  </si>
  <si>
    <t>2018-06-12T22:15:08</t>
  </si>
  <si>
    <t>2018-06-13T04:33:10</t>
  </si>
  <si>
    <t>2018-06-13T22:15:53</t>
  </si>
  <si>
    <t>2018-06-14T04:32:51</t>
  </si>
  <si>
    <t>2018-06-14T22:16:35</t>
  </si>
  <si>
    <t>2018-06-15T04:32:36</t>
  </si>
  <si>
    <t>2018-06-15T22:17:12</t>
  </si>
  <si>
    <t>2018-06-16T04:32:25</t>
  </si>
  <si>
    <t>2018-06-16T22:17:46</t>
  </si>
  <si>
    <t>2018-06-17T04:32:18</t>
  </si>
  <si>
    <t>2018-06-17T22:18:15</t>
  </si>
  <si>
    <t>03100099999,C7959,EGPU,03114099999,remote,EGEO</t>
  </si>
  <si>
    <t>2018-06-18T04:32:16</t>
  </si>
  <si>
    <t>2018-06-18T22:18:41</t>
  </si>
  <si>
    <t>2018-06-19T04:32:17</t>
  </si>
  <si>
    <t>2018-06-19T22:19:02</t>
  </si>
  <si>
    <t>2018-06-20T04:32:23</t>
  </si>
  <si>
    <t>2018-06-20T22:19:20</t>
  </si>
  <si>
    <t>2018-06-21T04:32:33</t>
  </si>
  <si>
    <t>2018-06-21T22:19:33</t>
  </si>
  <si>
    <t>2018-06-22T04:32:47</t>
  </si>
  <si>
    <t>2018-06-22T22:19:42</t>
  </si>
  <si>
    <t>2018-06-23T04:33:05</t>
  </si>
  <si>
    <t>2018-06-23T22:19:47</t>
  </si>
  <si>
    <t>2018-06-24T04:33:27</t>
  </si>
  <si>
    <t>2018-06-24T22:19:47</t>
  </si>
  <si>
    <t>2018-06-25T04:33:53</t>
  </si>
  <si>
    <t>2018-06-25T22:19:44</t>
  </si>
  <si>
    <t>2018-06-26T04:34:23</t>
  </si>
  <si>
    <t>2018-06-26T22:19:36</t>
  </si>
  <si>
    <t>2018-06-27T04:34:57</t>
  </si>
  <si>
    <t>2018-06-27T22:19:24</t>
  </si>
  <si>
    <t>2018-06-28T04:35:35</t>
  </si>
  <si>
    <t>2018-06-28T22:19:08</t>
  </si>
  <si>
    <t>2018-06-29T04:36:16</t>
  </si>
  <si>
    <t>2018-06-29T22:18:48</t>
  </si>
  <si>
    <t>2018-06-30T04:37:02</t>
  </si>
  <si>
    <t>2018-06-30T22:18:24</t>
  </si>
  <si>
    <t>2018-07-01T04:37:51</t>
  </si>
  <si>
    <t>2018-07-01T22:17:55</t>
  </si>
  <si>
    <t>Average precipitation monthly</t>
  </si>
  <si>
    <t>Total precipiation monthly</t>
  </si>
  <si>
    <t>May '17</t>
  </si>
  <si>
    <t>June ;17</t>
  </si>
  <si>
    <t>July '17</t>
  </si>
  <si>
    <t>Aug '17</t>
  </si>
  <si>
    <t>Sept '17</t>
  </si>
  <si>
    <t>Oct '17</t>
  </si>
  <si>
    <t>Nov '17</t>
  </si>
  <si>
    <t>Dec '17</t>
  </si>
  <si>
    <t>Jan '18</t>
  </si>
  <si>
    <t>Feb '18</t>
  </si>
  <si>
    <t>March '18</t>
  </si>
  <si>
    <t>April '19</t>
  </si>
  <si>
    <t>May '18</t>
  </si>
  <si>
    <t>Month</t>
  </si>
  <si>
    <t>Index (key primary) criteria</t>
  </si>
  <si>
    <t>Score</t>
  </si>
  <si>
    <t>Assessment</t>
  </si>
  <si>
    <t>Lamellar fusion</t>
  </si>
  <si>
    <t>None (0)</t>
  </si>
  <si>
    <t>Not significant – none noted or very minor</t>
  </si>
  <si>
    <t>Mild (1)</t>
  </si>
  <si>
    <t>Moderate (2)</t>
  </si>
  <si>
    <t>Multifocal areas of fusion (moderate widespread change effecting 10-50% of tissue section, interspersed with normal gill structure)</t>
  </si>
  <si>
    <t>Severe (3)</t>
  </si>
  <si>
    <t>Extensive fusion with loss of normal gill architecture, &gt;50% of tissue section affected</t>
  </si>
  <si>
    <t>Not significant – none noted or very minor local change</t>
  </si>
  <si>
    <t>Cellular abnormalities</t>
  </si>
  <si>
    <t>None noted</t>
  </si>
  <si>
    <t>Scattered occasional degenerating, necrotic or otherwise abnormal cells (&lt;10% of tissue section) and/or focal areas of sloughing not considered to be associated with handling or fixation.</t>
  </si>
  <si>
    <t>Degenerating, necrotic or otherwise abnormal cells and/or areas of sloughing present with multifocal distribution throughout the gill tissue section (not considered to be associated with handling or fixation).</t>
  </si>
  <si>
    <t>Widespread degeneration, necrosis or other cellular change and/or sloughing not considered to be associated with handling or fixation.</t>
  </si>
  <si>
    <t>Ancillary (secondary) criteria</t>
  </si>
  <si>
    <t>Inflammation</t>
  </si>
  <si>
    <t>0 (no noted presence) / 1 (presence)</t>
  </si>
  <si>
    <t>Presence of lymphocytes or phagocytotic cell types outside of circulatory system.</t>
  </si>
  <si>
    <t xml:space="preserve">Eosinophilic granular cells (EGCs) </t>
  </si>
  <si>
    <t>Higher than healthy normal number of ECGs within section of gill filament</t>
  </si>
  <si>
    <t>Circulatory disturbance</t>
  </si>
  <si>
    <t xml:space="preserve">Presence of thrombi, telangiectasis, congestion or other circulatory abnormalities impacting &gt;10% of gill section and not considered to be a handling or fixation associated artefact. </t>
  </si>
  <si>
    <t>Cellular hypertrophy</t>
  </si>
  <si>
    <t>Hydropic degeneration or otherwise increased size of lamellar cells (epithelial, ionocyte or goblet)</t>
  </si>
  <si>
    <t xml:space="preserve">Flavo- or Tenacibaculum bacteria </t>
  </si>
  <si>
    <t>Presence of mats of filamentous bacteria on or around lamellar surfaces</t>
  </si>
  <si>
    <t xml:space="preserve">Epitheliocystis </t>
  </si>
  <si>
    <t>Presence of intracellular bacterial infection of lamellar cysts</t>
  </si>
  <si>
    <t>Other bacteria</t>
  </si>
  <si>
    <t>Evidence of colonization with other unidentified bacterial communities</t>
  </si>
  <si>
    <t>Neoparamoeba parasite</t>
  </si>
  <si>
    <t>Observation of amoebic-type organisms on or around lamellar surfaces</t>
  </si>
  <si>
    <t>Costia parasite</t>
  </si>
  <si>
    <t>Observation of costia protist on or around lamellar surfaces</t>
  </si>
  <si>
    <t>Trichodina</t>
  </si>
  <si>
    <t>Observation of trichodina parasites on or around lamellar surfaces</t>
  </si>
  <si>
    <t>Other parasite</t>
  </si>
  <si>
    <t>Observation of unlisted or unidentified parasite on or around lamellar surfaces</t>
  </si>
  <si>
    <t>Average similarity: 50.24</t>
  </si>
  <si>
    <t>Species</t>
  </si>
  <si>
    <t>Av.Abund</t>
  </si>
  <si>
    <t>Av.Sim</t>
  </si>
  <si>
    <t>Sim/SD</t>
  </si>
  <si>
    <t>Contrib%</t>
  </si>
  <si>
    <t>Cum.%</t>
  </si>
  <si>
    <t>Grand Total</t>
  </si>
  <si>
    <t>Average dissimilarity = 58.86</t>
  </si>
  <si>
    <t xml:space="preserve"> Group 0</t>
  </si>
  <si>
    <t xml:space="preserve"> Group 1</t>
  </si>
  <si>
    <t xml:space="preserve">       </t>
  </si>
  <si>
    <t xml:space="preserve">        </t>
  </si>
  <si>
    <t xml:space="preserve">     </t>
  </si>
  <si>
    <t>Av.Diss</t>
  </si>
  <si>
    <t>Diss/SD</t>
  </si>
  <si>
    <t>SIMPER</t>
  </si>
  <si>
    <t>Similarity Percentages - species contributions</t>
  </si>
  <si>
    <t>One-Way Analysis</t>
  </si>
  <si>
    <t>Data worksheet</t>
  </si>
  <si>
    <t>Name: Data6</t>
  </si>
  <si>
    <t>Data type: Abundance</t>
  </si>
  <si>
    <t>Sample selection: All</t>
  </si>
  <si>
    <t>Variable selection: All</t>
  </si>
  <si>
    <t>Parameters</t>
  </si>
  <si>
    <t>Resemblance: S17 Bray-Curtis similarity</t>
  </si>
  <si>
    <t>Cut off for low contributions: 70.00%</t>
  </si>
  <si>
    <t>Average similarity: 37.86</t>
  </si>
  <si>
    <t>Mild increase in epithelial or other cell types (low level of focal or widespread hyperplasia, affecting &lt;10% of tissue section)</t>
  </si>
  <si>
    <t>Cellular hyperplasia</t>
  </si>
  <si>
    <t>Oedema</t>
  </si>
  <si>
    <t>Occasional foci of fusion or lamellar adhesions (&lt;10% of tissue section affected)</t>
  </si>
  <si>
    <t>Moderate widespread or multifocal hyperplasia of epithelial or other cell types affecting 10-50% of tissue section</t>
  </si>
  <si>
    <t>Extensive epithelial cell hyperplasia of epithelial or other cell types, impacting &gt;50% of gill tissue section</t>
  </si>
  <si>
    <t>Presence of proteinaceous fluid in epithelio-capillary space or other region of gill tissues impacting &lt;10% of tissue section</t>
  </si>
  <si>
    <t>Presence of proteinaceous fluid in epithelio-capillary space or other region of gill tissues impacting 10-50% of tissue section</t>
  </si>
  <si>
    <t xml:space="preserve">Presence of proteinaceous fluid in epithelio-capillary space or other region of gill tissues impacting &gt;50% of the tissue section. </t>
  </si>
  <si>
    <t>Winter18_B</t>
  </si>
  <si>
    <t>Contrast AGD negative &amp; AGD positive</t>
  </si>
  <si>
    <t>Group AGD positive</t>
  </si>
  <si>
    <t>Group AGD negative</t>
  </si>
  <si>
    <t>Oedema score (seperation of epithelium and capillary space with proteinacious fluid,0 = none, 1 = &lt;10%, 2 = 10-50, 3 = 50+)</t>
  </si>
  <si>
    <t>Cellular Hyperplasia score (0, 1 = &lt;10%, 2 = 10-50, 3 = &gt;50%)</t>
  </si>
  <si>
    <t>Total individuals</t>
  </si>
  <si>
    <t>Standard deviation</t>
  </si>
  <si>
    <t>Notes</t>
  </si>
  <si>
    <t>Introduction of lumpfish between 26.06 and 26.07</t>
  </si>
  <si>
    <t>Introduction of ballan wrasse between 07.09 and 24.09</t>
  </si>
  <si>
    <t>Hydrogen peroxide treatment of fish between 24.11 and 30.11</t>
  </si>
  <si>
    <t>warm water treatment of fish between 08.03.18 and 23.03.18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</si>
</sst>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A010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C9DA2"/>
        <bgColor indexed="64"/>
      </patternFill>
    </fill>
    <fill>
      <patternFill patternType="solid">
        <fgColor rgb="FFA7A3E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Fill="1"/>
    <xf numFmtId="14" fontId="0" fillId="0" borderId="0" xfId="0" applyNumberFormat="1"/>
    <xf numFmtId="14" fontId="0" fillId="3" borderId="0" xfId="0" applyNumberFormat="1" applyFill="1"/>
    <xf numFmtId="0" fontId="1" fillId="2" borderId="0" xfId="0" applyFont="1" applyFill="1"/>
    <xf numFmtId="0" fontId="1" fillId="6" borderId="0" xfId="0" applyFont="1" applyFill="1"/>
    <xf numFmtId="0" fontId="1" fillId="0" borderId="0" xfId="0" applyFont="1"/>
    <xf numFmtId="0" fontId="0" fillId="7" borderId="0" xfId="0" applyFill="1"/>
    <xf numFmtId="0" fontId="0" fillId="6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6" fillId="7" borderId="0" xfId="0" applyFont="1" applyFill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165" fontId="0" fillId="0" borderId="0" xfId="0" applyNumberFormat="1"/>
    <xf numFmtId="165" fontId="0" fillId="3" borderId="0" xfId="0" applyNumberFormat="1" applyFill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503C-D6C2-47CD-845F-ABE536CF5047}">
  <dimension ref="A1:L135"/>
  <sheetViews>
    <sheetView workbookViewId="0">
      <selection activeCell="L7" sqref="L7"/>
    </sheetView>
  </sheetViews>
  <sheetFormatPr defaultRowHeight="14.4" x14ac:dyDescent="0.55000000000000004"/>
  <cols>
    <col min="2" max="2" width="11.41796875" bestFit="1" customWidth="1"/>
    <col min="3" max="3" width="8.89453125" style="2"/>
    <col min="6" max="6" width="9.15625" bestFit="1" customWidth="1"/>
  </cols>
  <sheetData>
    <row r="1" spans="1:12" x14ac:dyDescent="0.55000000000000004">
      <c r="A1" t="s">
        <v>175</v>
      </c>
      <c r="B1" t="s">
        <v>174</v>
      </c>
      <c r="C1" s="2" t="s">
        <v>156</v>
      </c>
      <c r="D1" t="s">
        <v>157</v>
      </c>
      <c r="E1" t="s">
        <v>0</v>
      </c>
      <c r="F1" t="s">
        <v>1982</v>
      </c>
      <c r="G1" t="s">
        <v>177</v>
      </c>
      <c r="H1" t="s">
        <v>176</v>
      </c>
      <c r="I1" t="s">
        <v>1983</v>
      </c>
    </row>
    <row r="2" spans="1:12" x14ac:dyDescent="0.55000000000000004">
      <c r="A2">
        <v>1</v>
      </c>
      <c r="B2" t="s">
        <v>131</v>
      </c>
      <c r="C2" s="2" t="s">
        <v>1</v>
      </c>
      <c r="D2" t="s">
        <v>10</v>
      </c>
      <c r="E2">
        <v>76.5</v>
      </c>
      <c r="F2" s="18">
        <f>_xlfn.STDEV.S(E2:E10)</f>
        <v>17.343370491343357</v>
      </c>
      <c r="G2" t="s">
        <v>166</v>
      </c>
      <c r="H2" t="s">
        <v>159</v>
      </c>
    </row>
    <row r="3" spans="1:12" x14ac:dyDescent="0.55000000000000004">
      <c r="A3">
        <v>1</v>
      </c>
      <c r="B3" t="s">
        <v>131</v>
      </c>
      <c r="C3" s="2" t="s">
        <v>1</v>
      </c>
      <c r="D3" t="s">
        <v>9</v>
      </c>
      <c r="E3">
        <v>74.3</v>
      </c>
      <c r="F3" s="18"/>
      <c r="G3" t="s">
        <v>166</v>
      </c>
      <c r="H3" t="s">
        <v>159</v>
      </c>
    </row>
    <row r="4" spans="1:12" x14ac:dyDescent="0.55000000000000004">
      <c r="A4">
        <v>1</v>
      </c>
      <c r="B4" t="s">
        <v>131</v>
      </c>
      <c r="C4" s="2" t="s">
        <v>1</v>
      </c>
      <c r="D4" t="s">
        <v>8</v>
      </c>
      <c r="E4">
        <v>76.2</v>
      </c>
      <c r="F4" s="18"/>
      <c r="G4" t="s">
        <v>166</v>
      </c>
      <c r="H4" t="s">
        <v>159</v>
      </c>
    </row>
    <row r="5" spans="1:12" x14ac:dyDescent="0.55000000000000004">
      <c r="A5">
        <v>1</v>
      </c>
      <c r="B5" t="s">
        <v>131</v>
      </c>
      <c r="C5" s="2" t="s">
        <v>1</v>
      </c>
      <c r="D5" t="s">
        <v>7</v>
      </c>
      <c r="E5">
        <v>120.6</v>
      </c>
      <c r="F5" s="18"/>
      <c r="G5" t="s">
        <v>166</v>
      </c>
      <c r="H5" t="s">
        <v>159</v>
      </c>
    </row>
    <row r="6" spans="1:12" ht="15" x14ac:dyDescent="0.65">
      <c r="A6">
        <v>1</v>
      </c>
      <c r="B6" t="s">
        <v>131</v>
      </c>
      <c r="C6" s="2" t="s">
        <v>1</v>
      </c>
      <c r="D6" t="s">
        <v>6</v>
      </c>
      <c r="E6">
        <v>74.8</v>
      </c>
      <c r="F6" s="18"/>
      <c r="G6" t="s">
        <v>159</v>
      </c>
      <c r="H6" t="s">
        <v>159</v>
      </c>
      <c r="L6" s="17"/>
    </row>
    <row r="7" spans="1:12" x14ac:dyDescent="0.55000000000000004">
      <c r="A7">
        <v>1</v>
      </c>
      <c r="B7" t="s">
        <v>131</v>
      </c>
      <c r="C7" s="2" t="s">
        <v>1</v>
      </c>
      <c r="D7" t="s">
        <v>5</v>
      </c>
      <c r="E7">
        <v>68</v>
      </c>
      <c r="F7" s="18"/>
      <c r="G7" t="s">
        <v>166</v>
      </c>
      <c r="H7" t="s">
        <v>159</v>
      </c>
    </row>
    <row r="8" spans="1:12" x14ac:dyDescent="0.55000000000000004">
      <c r="A8">
        <v>1</v>
      </c>
      <c r="B8" t="s">
        <v>131</v>
      </c>
      <c r="C8" s="2" t="s">
        <v>1</v>
      </c>
      <c r="D8" t="s">
        <v>4</v>
      </c>
      <c r="E8">
        <v>106.8</v>
      </c>
      <c r="F8" s="18"/>
      <c r="G8" t="s">
        <v>167</v>
      </c>
      <c r="H8" t="s">
        <v>159</v>
      </c>
    </row>
    <row r="9" spans="1:12" x14ac:dyDescent="0.55000000000000004">
      <c r="A9">
        <v>1</v>
      </c>
      <c r="B9" t="s">
        <v>131</v>
      </c>
      <c r="C9" s="2" t="s">
        <v>1</v>
      </c>
      <c r="D9" t="s">
        <v>3</v>
      </c>
      <c r="E9">
        <v>84.4</v>
      </c>
      <c r="F9" s="18"/>
      <c r="G9" t="s">
        <v>159</v>
      </c>
      <c r="H9" t="s">
        <v>159</v>
      </c>
    </row>
    <row r="10" spans="1:12" x14ac:dyDescent="0.55000000000000004">
      <c r="A10">
        <v>1</v>
      </c>
      <c r="B10" t="s">
        <v>131</v>
      </c>
      <c r="C10" s="2" t="s">
        <v>1</v>
      </c>
      <c r="D10" t="s">
        <v>2</v>
      </c>
      <c r="E10">
        <v>87.9</v>
      </c>
      <c r="F10" s="18"/>
      <c r="G10" t="s">
        <v>166</v>
      </c>
      <c r="H10" t="s">
        <v>159</v>
      </c>
    </row>
    <row r="11" spans="1:12" x14ac:dyDescent="0.55000000000000004">
      <c r="A11">
        <v>2</v>
      </c>
      <c r="B11" t="s">
        <v>132</v>
      </c>
      <c r="C11" s="2" t="s">
        <v>14</v>
      </c>
      <c r="D11" t="s">
        <v>23</v>
      </c>
      <c r="E11">
        <v>133</v>
      </c>
      <c r="F11" s="18">
        <f>_xlfn.STDEV.S(E11:E22)</f>
        <v>45.517895248778693</v>
      </c>
      <c r="G11" t="s">
        <v>166</v>
      </c>
      <c r="H11" t="s">
        <v>159</v>
      </c>
    </row>
    <row r="12" spans="1:12" x14ac:dyDescent="0.55000000000000004">
      <c r="A12">
        <v>2</v>
      </c>
      <c r="B12" t="s">
        <v>132</v>
      </c>
      <c r="C12" s="2" t="s">
        <v>14</v>
      </c>
      <c r="D12" t="s">
        <v>22</v>
      </c>
      <c r="E12">
        <v>202</v>
      </c>
      <c r="F12" s="18"/>
      <c r="G12" t="s">
        <v>159</v>
      </c>
      <c r="H12" t="s">
        <v>159</v>
      </c>
    </row>
    <row r="13" spans="1:12" x14ac:dyDescent="0.55000000000000004">
      <c r="A13">
        <v>2</v>
      </c>
      <c r="B13" t="s">
        <v>132</v>
      </c>
      <c r="C13" s="2" t="s">
        <v>14</v>
      </c>
      <c r="D13" t="s">
        <v>21</v>
      </c>
      <c r="E13">
        <v>104</v>
      </c>
      <c r="F13" s="18"/>
      <c r="G13" t="s">
        <v>166</v>
      </c>
      <c r="H13" t="s">
        <v>159</v>
      </c>
    </row>
    <row r="14" spans="1:12" x14ac:dyDescent="0.55000000000000004">
      <c r="A14">
        <v>2</v>
      </c>
      <c r="B14" t="s">
        <v>132</v>
      </c>
      <c r="C14" s="2" t="s">
        <v>14</v>
      </c>
      <c r="D14" t="s">
        <v>20</v>
      </c>
      <c r="E14">
        <v>219</v>
      </c>
      <c r="F14" s="18"/>
      <c r="G14" t="s">
        <v>166</v>
      </c>
      <c r="H14" t="s">
        <v>159</v>
      </c>
    </row>
    <row r="15" spans="1:12" x14ac:dyDescent="0.55000000000000004">
      <c r="A15">
        <v>2</v>
      </c>
      <c r="B15" t="s">
        <v>132</v>
      </c>
      <c r="C15" s="2" t="s">
        <v>14</v>
      </c>
      <c r="D15" t="s">
        <v>19</v>
      </c>
      <c r="E15">
        <v>260</v>
      </c>
      <c r="F15" s="18"/>
      <c r="G15" t="s">
        <v>159</v>
      </c>
      <c r="H15" t="s">
        <v>159</v>
      </c>
    </row>
    <row r="16" spans="1:12" x14ac:dyDescent="0.55000000000000004">
      <c r="A16">
        <v>2</v>
      </c>
      <c r="B16" t="s">
        <v>132</v>
      </c>
      <c r="C16" s="2" t="s">
        <v>14</v>
      </c>
      <c r="D16" t="s">
        <v>18</v>
      </c>
      <c r="E16">
        <v>250</v>
      </c>
      <c r="F16" s="18"/>
      <c r="G16" t="s">
        <v>159</v>
      </c>
      <c r="H16" t="s">
        <v>159</v>
      </c>
    </row>
    <row r="17" spans="1:9" x14ac:dyDescent="0.55000000000000004">
      <c r="A17">
        <v>2</v>
      </c>
      <c r="B17" t="s">
        <v>132</v>
      </c>
      <c r="C17" s="2" t="s">
        <v>14</v>
      </c>
      <c r="D17" t="s">
        <v>17</v>
      </c>
      <c r="E17">
        <v>190</v>
      </c>
      <c r="F17" s="18"/>
      <c r="G17" t="s">
        <v>167</v>
      </c>
      <c r="H17" t="s">
        <v>166</v>
      </c>
    </row>
    <row r="18" spans="1:9" x14ac:dyDescent="0.55000000000000004">
      <c r="A18">
        <v>2</v>
      </c>
      <c r="B18" t="s">
        <v>132</v>
      </c>
      <c r="C18" s="2" t="s">
        <v>14</v>
      </c>
      <c r="D18" t="s">
        <v>16</v>
      </c>
      <c r="E18">
        <v>189</v>
      </c>
      <c r="F18" s="18"/>
      <c r="G18" t="s">
        <v>159</v>
      </c>
      <c r="H18" t="s">
        <v>166</v>
      </c>
    </row>
    <row r="19" spans="1:9" x14ac:dyDescent="0.55000000000000004">
      <c r="A19">
        <v>2</v>
      </c>
      <c r="B19" t="s">
        <v>132</v>
      </c>
      <c r="C19" s="2" t="s">
        <v>14</v>
      </c>
      <c r="D19" t="s">
        <v>26</v>
      </c>
      <c r="E19">
        <v>166</v>
      </c>
      <c r="F19" s="18"/>
      <c r="G19" t="s">
        <v>166</v>
      </c>
      <c r="H19" t="s">
        <v>159</v>
      </c>
    </row>
    <row r="20" spans="1:9" x14ac:dyDescent="0.55000000000000004">
      <c r="A20">
        <v>2</v>
      </c>
      <c r="B20" t="s">
        <v>132</v>
      </c>
      <c r="C20" s="2" t="s">
        <v>14</v>
      </c>
      <c r="D20" t="s">
        <v>25</v>
      </c>
      <c r="E20">
        <v>189</v>
      </c>
      <c r="F20" s="18"/>
      <c r="G20" t="s">
        <v>166</v>
      </c>
      <c r="H20" t="s">
        <v>159</v>
      </c>
    </row>
    <row r="21" spans="1:9" x14ac:dyDescent="0.55000000000000004">
      <c r="A21">
        <v>2</v>
      </c>
      <c r="B21" t="s">
        <v>132</v>
      </c>
      <c r="C21" s="2" t="s">
        <v>14</v>
      </c>
      <c r="D21" t="s">
        <v>24</v>
      </c>
      <c r="E21">
        <v>238</v>
      </c>
      <c r="F21" s="18"/>
      <c r="G21" t="s">
        <v>167</v>
      </c>
      <c r="H21" t="s">
        <v>159</v>
      </c>
    </row>
    <row r="22" spans="1:9" x14ac:dyDescent="0.55000000000000004">
      <c r="A22">
        <v>2</v>
      </c>
      <c r="B22" t="s">
        <v>132</v>
      </c>
      <c r="C22" s="2" t="s">
        <v>14</v>
      </c>
      <c r="D22" t="s">
        <v>15</v>
      </c>
      <c r="E22">
        <v>192</v>
      </c>
      <c r="F22" s="18"/>
      <c r="G22" t="s">
        <v>166</v>
      </c>
      <c r="H22" t="s">
        <v>159</v>
      </c>
    </row>
    <row r="23" spans="1:9" x14ac:dyDescent="0.55000000000000004">
      <c r="A23">
        <v>3</v>
      </c>
      <c r="B23" t="s">
        <v>133</v>
      </c>
      <c r="C23" s="2" t="s">
        <v>134</v>
      </c>
      <c r="D23" t="s">
        <v>35</v>
      </c>
      <c r="E23">
        <v>310</v>
      </c>
      <c r="F23" s="18">
        <f>_xlfn.STDEV.S(E23:E34)</f>
        <v>68.716589677964265</v>
      </c>
      <c r="G23" t="s">
        <v>166</v>
      </c>
      <c r="H23" t="s">
        <v>159</v>
      </c>
      <c r="I23" t="s">
        <v>1984</v>
      </c>
    </row>
    <row r="24" spans="1:9" x14ac:dyDescent="0.55000000000000004">
      <c r="A24">
        <v>3</v>
      </c>
      <c r="B24" t="s">
        <v>133</v>
      </c>
      <c r="C24" s="2" t="s">
        <v>134</v>
      </c>
      <c r="D24" t="s">
        <v>34</v>
      </c>
      <c r="E24">
        <v>282</v>
      </c>
      <c r="F24" s="18"/>
      <c r="G24" t="s">
        <v>166</v>
      </c>
      <c r="H24" t="s">
        <v>159</v>
      </c>
    </row>
    <row r="25" spans="1:9" x14ac:dyDescent="0.55000000000000004">
      <c r="A25">
        <v>3</v>
      </c>
      <c r="B25" t="s">
        <v>133</v>
      </c>
      <c r="C25" s="2" t="s">
        <v>134</v>
      </c>
      <c r="D25" t="s">
        <v>33</v>
      </c>
      <c r="E25">
        <v>310</v>
      </c>
      <c r="F25" s="18"/>
      <c r="G25" t="s">
        <v>159</v>
      </c>
      <c r="H25" t="s">
        <v>167</v>
      </c>
    </row>
    <row r="26" spans="1:9" x14ac:dyDescent="0.55000000000000004">
      <c r="A26">
        <v>3</v>
      </c>
      <c r="B26" t="s">
        <v>133</v>
      </c>
      <c r="C26" s="2" t="s">
        <v>134</v>
      </c>
      <c r="D26" t="s">
        <v>32</v>
      </c>
      <c r="E26">
        <v>243</v>
      </c>
      <c r="F26" s="18"/>
      <c r="G26" t="s">
        <v>159</v>
      </c>
      <c r="H26" t="s">
        <v>159</v>
      </c>
    </row>
    <row r="27" spans="1:9" x14ac:dyDescent="0.55000000000000004">
      <c r="A27">
        <v>3</v>
      </c>
      <c r="B27" t="s">
        <v>133</v>
      </c>
      <c r="C27" s="2" t="s">
        <v>134</v>
      </c>
      <c r="D27" t="s">
        <v>31</v>
      </c>
      <c r="E27">
        <v>371</v>
      </c>
      <c r="F27" s="18"/>
      <c r="G27" t="s">
        <v>167</v>
      </c>
      <c r="H27" t="s">
        <v>166</v>
      </c>
    </row>
    <row r="28" spans="1:9" x14ac:dyDescent="0.55000000000000004">
      <c r="A28">
        <v>3</v>
      </c>
      <c r="B28" t="s">
        <v>133</v>
      </c>
      <c r="C28" s="2" t="s">
        <v>134</v>
      </c>
      <c r="D28" t="s">
        <v>30</v>
      </c>
      <c r="E28">
        <v>510</v>
      </c>
      <c r="F28" s="18"/>
      <c r="G28" t="s">
        <v>166</v>
      </c>
      <c r="H28" t="s">
        <v>159</v>
      </c>
    </row>
    <row r="29" spans="1:9" x14ac:dyDescent="0.55000000000000004">
      <c r="A29">
        <v>3</v>
      </c>
      <c r="B29" t="s">
        <v>133</v>
      </c>
      <c r="C29" s="2" t="s">
        <v>134</v>
      </c>
      <c r="D29" t="s">
        <v>29</v>
      </c>
      <c r="E29">
        <v>381</v>
      </c>
      <c r="F29" s="18"/>
      <c r="G29" t="s">
        <v>159</v>
      </c>
      <c r="H29" t="s">
        <v>166</v>
      </c>
    </row>
    <row r="30" spans="1:9" x14ac:dyDescent="0.55000000000000004">
      <c r="A30">
        <v>3</v>
      </c>
      <c r="B30" t="s">
        <v>133</v>
      </c>
      <c r="C30" s="2" t="s">
        <v>134</v>
      </c>
      <c r="D30" t="s">
        <v>28</v>
      </c>
      <c r="E30">
        <v>351</v>
      </c>
      <c r="F30" s="18"/>
      <c r="G30" t="s">
        <v>166</v>
      </c>
      <c r="H30" t="s">
        <v>159</v>
      </c>
    </row>
    <row r="31" spans="1:9" x14ac:dyDescent="0.55000000000000004">
      <c r="A31">
        <v>3</v>
      </c>
      <c r="B31" t="s">
        <v>133</v>
      </c>
      <c r="C31" s="2" t="s">
        <v>134</v>
      </c>
      <c r="D31" t="s">
        <v>38</v>
      </c>
      <c r="E31">
        <v>328</v>
      </c>
      <c r="F31" s="18"/>
      <c r="G31" t="s">
        <v>167</v>
      </c>
      <c r="H31" t="s">
        <v>159</v>
      </c>
    </row>
    <row r="32" spans="1:9" x14ac:dyDescent="0.55000000000000004">
      <c r="A32">
        <v>3</v>
      </c>
      <c r="B32" t="s">
        <v>133</v>
      </c>
      <c r="C32" s="2" t="s">
        <v>134</v>
      </c>
      <c r="D32" t="s">
        <v>37</v>
      </c>
      <c r="E32">
        <v>333</v>
      </c>
      <c r="F32" s="18"/>
      <c r="G32" t="s">
        <v>167</v>
      </c>
      <c r="H32" t="s">
        <v>167</v>
      </c>
    </row>
    <row r="33" spans="1:9" x14ac:dyDescent="0.55000000000000004">
      <c r="A33">
        <v>3</v>
      </c>
      <c r="B33" t="s">
        <v>133</v>
      </c>
      <c r="C33" s="2" t="s">
        <v>134</v>
      </c>
      <c r="D33" t="s">
        <v>36</v>
      </c>
      <c r="E33">
        <v>420</v>
      </c>
      <c r="F33" s="18"/>
      <c r="G33" t="s">
        <v>166</v>
      </c>
      <c r="H33" t="s">
        <v>166</v>
      </c>
    </row>
    <row r="34" spans="1:9" x14ac:dyDescent="0.55000000000000004">
      <c r="A34">
        <v>3</v>
      </c>
      <c r="B34" t="s">
        <v>133</v>
      </c>
      <c r="C34" s="2" t="s">
        <v>134</v>
      </c>
      <c r="D34" t="s">
        <v>27</v>
      </c>
      <c r="E34">
        <v>351</v>
      </c>
      <c r="F34" s="18"/>
      <c r="G34" t="s">
        <v>159</v>
      </c>
      <c r="H34" t="s">
        <v>159</v>
      </c>
    </row>
    <row r="35" spans="1:9" x14ac:dyDescent="0.55000000000000004">
      <c r="A35">
        <v>4</v>
      </c>
      <c r="B35" t="s">
        <v>135</v>
      </c>
      <c r="C35" s="2" t="s">
        <v>39</v>
      </c>
      <c r="D35" t="s">
        <v>48</v>
      </c>
      <c r="E35">
        <v>678</v>
      </c>
      <c r="F35" s="18">
        <f>_xlfn.STDEV.S(E35:E46)</f>
        <v>130.80438784225805</v>
      </c>
      <c r="G35" t="s">
        <v>167</v>
      </c>
      <c r="H35" t="s">
        <v>166</v>
      </c>
    </row>
    <row r="36" spans="1:9" x14ac:dyDescent="0.55000000000000004">
      <c r="A36">
        <v>4</v>
      </c>
      <c r="B36" t="s">
        <v>135</v>
      </c>
      <c r="C36" s="2" t="s">
        <v>39</v>
      </c>
      <c r="D36" t="s">
        <v>47</v>
      </c>
      <c r="E36">
        <v>540</v>
      </c>
      <c r="F36" s="18"/>
      <c r="G36" t="s">
        <v>170</v>
      </c>
      <c r="H36" t="s">
        <v>167</v>
      </c>
    </row>
    <row r="37" spans="1:9" x14ac:dyDescent="0.55000000000000004">
      <c r="A37">
        <v>4</v>
      </c>
      <c r="B37" t="s">
        <v>135</v>
      </c>
      <c r="C37" s="2" t="s">
        <v>39</v>
      </c>
      <c r="D37" t="s">
        <v>46</v>
      </c>
      <c r="E37">
        <v>531</v>
      </c>
      <c r="F37" s="18"/>
      <c r="G37" t="s">
        <v>173</v>
      </c>
      <c r="H37" t="s">
        <v>166</v>
      </c>
    </row>
    <row r="38" spans="1:9" x14ac:dyDescent="0.55000000000000004">
      <c r="A38">
        <v>4</v>
      </c>
      <c r="B38" t="s">
        <v>135</v>
      </c>
      <c r="C38" s="2" t="s">
        <v>39</v>
      </c>
      <c r="D38" t="s">
        <v>45</v>
      </c>
      <c r="E38">
        <v>712</v>
      </c>
      <c r="F38" s="18"/>
      <c r="G38" t="s">
        <v>167</v>
      </c>
      <c r="H38" t="s">
        <v>159</v>
      </c>
    </row>
    <row r="39" spans="1:9" x14ac:dyDescent="0.55000000000000004">
      <c r="A39">
        <v>4</v>
      </c>
      <c r="B39" t="s">
        <v>135</v>
      </c>
      <c r="C39" s="2" t="s">
        <v>39</v>
      </c>
      <c r="D39" t="s">
        <v>44</v>
      </c>
      <c r="E39">
        <v>384</v>
      </c>
      <c r="F39" s="18"/>
      <c r="G39" t="s">
        <v>170</v>
      </c>
      <c r="H39" t="s">
        <v>159</v>
      </c>
    </row>
    <row r="40" spans="1:9" x14ac:dyDescent="0.55000000000000004">
      <c r="A40">
        <v>4</v>
      </c>
      <c r="B40" t="s">
        <v>135</v>
      </c>
      <c r="C40" s="2" t="s">
        <v>39</v>
      </c>
      <c r="D40" t="s">
        <v>43</v>
      </c>
      <c r="E40">
        <v>487</v>
      </c>
      <c r="F40" s="18"/>
      <c r="G40" t="s">
        <v>167</v>
      </c>
      <c r="H40" t="s">
        <v>170</v>
      </c>
    </row>
    <row r="41" spans="1:9" x14ac:dyDescent="0.55000000000000004">
      <c r="A41">
        <v>4</v>
      </c>
      <c r="B41" t="s">
        <v>135</v>
      </c>
      <c r="C41" s="2" t="s">
        <v>39</v>
      </c>
      <c r="D41" t="s">
        <v>42</v>
      </c>
      <c r="E41">
        <v>561</v>
      </c>
      <c r="F41" s="18"/>
      <c r="G41" t="s">
        <v>173</v>
      </c>
      <c r="H41" t="s">
        <v>166</v>
      </c>
    </row>
    <row r="42" spans="1:9" x14ac:dyDescent="0.55000000000000004">
      <c r="A42">
        <v>4</v>
      </c>
      <c r="B42" t="s">
        <v>135</v>
      </c>
      <c r="C42" s="2" t="s">
        <v>39</v>
      </c>
      <c r="D42" t="s">
        <v>41</v>
      </c>
      <c r="E42">
        <v>636</v>
      </c>
      <c r="F42" s="18"/>
      <c r="G42" t="s">
        <v>170</v>
      </c>
      <c r="H42" t="s">
        <v>167</v>
      </c>
    </row>
    <row r="43" spans="1:9" x14ac:dyDescent="0.55000000000000004">
      <c r="A43">
        <v>4</v>
      </c>
      <c r="B43" t="s">
        <v>135</v>
      </c>
      <c r="C43" s="2" t="s">
        <v>39</v>
      </c>
      <c r="D43" t="s">
        <v>51</v>
      </c>
      <c r="E43">
        <v>762</v>
      </c>
      <c r="F43" s="18"/>
      <c r="G43" t="s">
        <v>167</v>
      </c>
      <c r="H43" t="s">
        <v>170</v>
      </c>
    </row>
    <row r="44" spans="1:9" x14ac:dyDescent="0.55000000000000004">
      <c r="A44">
        <v>4</v>
      </c>
      <c r="B44" t="s">
        <v>135</v>
      </c>
      <c r="C44" s="2" t="s">
        <v>39</v>
      </c>
      <c r="D44" t="s">
        <v>50</v>
      </c>
      <c r="E44">
        <v>302</v>
      </c>
      <c r="F44" s="18"/>
      <c r="G44" t="s">
        <v>167</v>
      </c>
      <c r="H44" t="s">
        <v>170</v>
      </c>
    </row>
    <row r="45" spans="1:9" x14ac:dyDescent="0.55000000000000004">
      <c r="A45">
        <v>4</v>
      </c>
      <c r="B45" t="s">
        <v>135</v>
      </c>
      <c r="C45" s="2" t="s">
        <v>39</v>
      </c>
      <c r="D45" t="s">
        <v>49</v>
      </c>
      <c r="E45">
        <v>557</v>
      </c>
      <c r="F45" s="18"/>
      <c r="G45" t="s">
        <v>167</v>
      </c>
      <c r="H45" t="s">
        <v>166</v>
      </c>
    </row>
    <row r="46" spans="1:9" x14ac:dyDescent="0.55000000000000004">
      <c r="A46">
        <v>4</v>
      </c>
      <c r="B46" t="s">
        <v>135</v>
      </c>
      <c r="C46" s="2" t="s">
        <v>39</v>
      </c>
      <c r="D46" t="s">
        <v>40</v>
      </c>
      <c r="E46">
        <v>536</v>
      </c>
      <c r="F46" s="18"/>
      <c r="G46" t="s">
        <v>170</v>
      </c>
      <c r="H46" t="s">
        <v>159</v>
      </c>
    </row>
    <row r="47" spans="1:9" x14ac:dyDescent="0.55000000000000004">
      <c r="A47">
        <v>5</v>
      </c>
      <c r="B47" t="s">
        <v>136</v>
      </c>
      <c r="C47" s="2" t="s">
        <v>52</v>
      </c>
      <c r="D47" t="s">
        <v>61</v>
      </c>
      <c r="E47">
        <v>628</v>
      </c>
      <c r="F47" s="18">
        <f>_xlfn.STDEV.S(E47:E58)</f>
        <v>145.68729484340048</v>
      </c>
      <c r="G47" t="s">
        <v>173</v>
      </c>
      <c r="H47" t="s">
        <v>167</v>
      </c>
      <c r="I47" t="s">
        <v>1985</v>
      </c>
    </row>
    <row r="48" spans="1:9" x14ac:dyDescent="0.55000000000000004">
      <c r="A48">
        <v>5</v>
      </c>
      <c r="B48" t="s">
        <v>136</v>
      </c>
      <c r="C48" s="2" t="s">
        <v>52</v>
      </c>
      <c r="D48" t="s">
        <v>60</v>
      </c>
      <c r="E48">
        <v>807</v>
      </c>
      <c r="F48" s="18"/>
      <c r="G48" t="s">
        <v>167</v>
      </c>
      <c r="H48" t="s">
        <v>166</v>
      </c>
    </row>
    <row r="49" spans="1:8" x14ac:dyDescent="0.55000000000000004">
      <c r="A49">
        <v>5</v>
      </c>
      <c r="B49" t="s">
        <v>136</v>
      </c>
      <c r="C49" s="2" t="s">
        <v>52</v>
      </c>
      <c r="D49" t="s">
        <v>59</v>
      </c>
      <c r="E49">
        <v>806</v>
      </c>
      <c r="F49" s="18"/>
      <c r="G49" t="s">
        <v>170</v>
      </c>
      <c r="H49" t="s">
        <v>166</v>
      </c>
    </row>
    <row r="50" spans="1:8" x14ac:dyDescent="0.55000000000000004">
      <c r="A50">
        <v>5</v>
      </c>
      <c r="B50" t="s">
        <v>136</v>
      </c>
      <c r="C50" s="2" t="s">
        <v>52</v>
      </c>
      <c r="D50" t="s">
        <v>58</v>
      </c>
      <c r="E50">
        <v>855</v>
      </c>
      <c r="F50" s="18"/>
      <c r="G50" t="s">
        <v>167</v>
      </c>
      <c r="H50" t="s">
        <v>159</v>
      </c>
    </row>
    <row r="51" spans="1:8" x14ac:dyDescent="0.55000000000000004">
      <c r="A51">
        <v>5</v>
      </c>
      <c r="B51" t="s">
        <v>136</v>
      </c>
      <c r="C51" s="2" t="s">
        <v>52</v>
      </c>
      <c r="D51" t="s">
        <v>57</v>
      </c>
      <c r="E51">
        <v>612</v>
      </c>
      <c r="F51" s="18"/>
      <c r="G51" t="s">
        <v>159</v>
      </c>
      <c r="H51" t="s">
        <v>167</v>
      </c>
    </row>
    <row r="52" spans="1:8" x14ac:dyDescent="0.55000000000000004">
      <c r="A52">
        <v>5</v>
      </c>
      <c r="B52" t="s">
        <v>136</v>
      </c>
      <c r="C52" s="2" t="s">
        <v>52</v>
      </c>
      <c r="D52" t="s">
        <v>56</v>
      </c>
      <c r="E52">
        <v>995</v>
      </c>
      <c r="F52" s="18"/>
      <c r="G52" t="s">
        <v>170</v>
      </c>
      <c r="H52" t="s">
        <v>166</v>
      </c>
    </row>
    <row r="53" spans="1:8" x14ac:dyDescent="0.55000000000000004">
      <c r="A53">
        <v>5</v>
      </c>
      <c r="B53" t="s">
        <v>136</v>
      </c>
      <c r="C53" s="2" t="s">
        <v>52</v>
      </c>
      <c r="D53" t="s">
        <v>55</v>
      </c>
      <c r="E53">
        <v>695</v>
      </c>
      <c r="F53" s="18"/>
      <c r="G53" t="s">
        <v>167</v>
      </c>
      <c r="H53" t="s">
        <v>159</v>
      </c>
    </row>
    <row r="54" spans="1:8" x14ac:dyDescent="0.55000000000000004">
      <c r="A54">
        <v>5</v>
      </c>
      <c r="B54" t="s">
        <v>136</v>
      </c>
      <c r="C54" s="2" t="s">
        <v>52</v>
      </c>
      <c r="D54" t="s">
        <v>54</v>
      </c>
      <c r="E54">
        <v>769</v>
      </c>
      <c r="F54" s="18"/>
      <c r="G54" t="s">
        <v>170</v>
      </c>
      <c r="H54" t="s">
        <v>159</v>
      </c>
    </row>
    <row r="55" spans="1:8" x14ac:dyDescent="0.55000000000000004">
      <c r="A55">
        <v>5</v>
      </c>
      <c r="B55" t="s">
        <v>136</v>
      </c>
      <c r="C55" s="2" t="s">
        <v>52</v>
      </c>
      <c r="D55" t="s">
        <v>64</v>
      </c>
      <c r="E55">
        <v>850</v>
      </c>
      <c r="F55" s="18"/>
      <c r="G55" t="s">
        <v>170</v>
      </c>
      <c r="H55" t="s">
        <v>166</v>
      </c>
    </row>
    <row r="56" spans="1:8" x14ac:dyDescent="0.55000000000000004">
      <c r="A56">
        <v>5</v>
      </c>
      <c r="B56" t="s">
        <v>136</v>
      </c>
      <c r="C56" s="2" t="s">
        <v>52</v>
      </c>
      <c r="D56" t="s">
        <v>63</v>
      </c>
      <c r="E56">
        <v>796</v>
      </c>
      <c r="F56" s="18"/>
      <c r="G56" t="s">
        <v>170</v>
      </c>
      <c r="H56" t="s">
        <v>166</v>
      </c>
    </row>
    <row r="57" spans="1:8" x14ac:dyDescent="0.55000000000000004">
      <c r="A57">
        <v>5</v>
      </c>
      <c r="B57" t="s">
        <v>136</v>
      </c>
      <c r="C57" s="2" t="s">
        <v>52</v>
      </c>
      <c r="D57" t="s">
        <v>62</v>
      </c>
      <c r="E57">
        <v>503</v>
      </c>
      <c r="F57" s="18"/>
      <c r="G57" t="s">
        <v>166</v>
      </c>
      <c r="H57" t="s">
        <v>159</v>
      </c>
    </row>
    <row r="58" spans="1:8" x14ac:dyDescent="0.55000000000000004">
      <c r="A58">
        <v>5</v>
      </c>
      <c r="B58" t="s">
        <v>136</v>
      </c>
      <c r="C58" s="2" t="s">
        <v>52</v>
      </c>
      <c r="D58" t="s">
        <v>53</v>
      </c>
      <c r="E58">
        <v>532</v>
      </c>
      <c r="F58" s="18"/>
      <c r="G58" t="s">
        <v>166</v>
      </c>
      <c r="H58" t="s">
        <v>170</v>
      </c>
    </row>
    <row r="59" spans="1:8" x14ac:dyDescent="0.55000000000000004">
      <c r="A59">
        <v>6</v>
      </c>
      <c r="B59" t="s">
        <v>137</v>
      </c>
      <c r="C59" s="2" t="s">
        <v>65</v>
      </c>
      <c r="D59" t="s">
        <v>74</v>
      </c>
      <c r="E59">
        <v>760</v>
      </c>
      <c r="F59" s="18">
        <f>_xlfn.STDEV.S(E59:E70)</f>
        <v>201.33123242933544</v>
      </c>
      <c r="G59" t="s">
        <v>170</v>
      </c>
      <c r="H59" t="s">
        <v>170</v>
      </c>
    </row>
    <row r="60" spans="1:8" x14ac:dyDescent="0.55000000000000004">
      <c r="A60">
        <v>6</v>
      </c>
      <c r="B60" t="s">
        <v>137</v>
      </c>
      <c r="C60" s="2" t="s">
        <v>65</v>
      </c>
      <c r="D60" t="s">
        <v>73</v>
      </c>
      <c r="E60">
        <v>752</v>
      </c>
      <c r="F60" s="18"/>
      <c r="G60" t="s">
        <v>170</v>
      </c>
      <c r="H60" t="s">
        <v>167</v>
      </c>
    </row>
    <row r="61" spans="1:8" x14ac:dyDescent="0.55000000000000004">
      <c r="A61">
        <v>6</v>
      </c>
      <c r="B61" t="s">
        <v>137</v>
      </c>
      <c r="C61" s="2" t="s">
        <v>65</v>
      </c>
      <c r="D61" t="s">
        <v>72</v>
      </c>
      <c r="E61">
        <v>1005</v>
      </c>
      <c r="F61" s="18"/>
      <c r="G61" t="s">
        <v>173</v>
      </c>
      <c r="H61" t="s">
        <v>166</v>
      </c>
    </row>
    <row r="62" spans="1:8" x14ac:dyDescent="0.55000000000000004">
      <c r="A62">
        <v>6</v>
      </c>
      <c r="B62" t="s">
        <v>137</v>
      </c>
      <c r="C62" s="2" t="s">
        <v>65</v>
      </c>
      <c r="D62" t="s">
        <v>71</v>
      </c>
      <c r="E62">
        <v>750</v>
      </c>
      <c r="F62" s="18"/>
      <c r="G62" t="s">
        <v>170</v>
      </c>
      <c r="H62" t="s">
        <v>167</v>
      </c>
    </row>
    <row r="63" spans="1:8" x14ac:dyDescent="0.55000000000000004">
      <c r="A63">
        <v>6</v>
      </c>
      <c r="B63" t="s">
        <v>137</v>
      </c>
      <c r="C63" s="2" t="s">
        <v>65</v>
      </c>
      <c r="D63" t="s">
        <v>70</v>
      </c>
      <c r="E63">
        <v>853</v>
      </c>
      <c r="F63" s="18"/>
      <c r="G63" t="s">
        <v>170</v>
      </c>
      <c r="H63" t="s">
        <v>159</v>
      </c>
    </row>
    <row r="64" spans="1:8" x14ac:dyDescent="0.55000000000000004">
      <c r="A64">
        <v>6</v>
      </c>
      <c r="B64" t="s">
        <v>137</v>
      </c>
      <c r="C64" s="2" t="s">
        <v>65</v>
      </c>
      <c r="D64" t="s">
        <v>69</v>
      </c>
      <c r="E64">
        <v>990</v>
      </c>
      <c r="F64" s="18"/>
      <c r="G64" t="s">
        <v>167</v>
      </c>
      <c r="H64" t="s">
        <v>159</v>
      </c>
    </row>
    <row r="65" spans="1:9" x14ac:dyDescent="0.55000000000000004">
      <c r="A65">
        <v>6</v>
      </c>
      <c r="B65" t="s">
        <v>137</v>
      </c>
      <c r="C65" s="2" t="s">
        <v>65</v>
      </c>
      <c r="D65" t="s">
        <v>68</v>
      </c>
      <c r="E65">
        <v>801</v>
      </c>
      <c r="F65" s="18"/>
      <c r="G65" t="s">
        <v>167</v>
      </c>
      <c r="H65" t="s">
        <v>159</v>
      </c>
    </row>
    <row r="66" spans="1:9" x14ac:dyDescent="0.55000000000000004">
      <c r="A66">
        <v>6</v>
      </c>
      <c r="B66" t="s">
        <v>137</v>
      </c>
      <c r="C66" s="3" t="s">
        <v>65</v>
      </c>
      <c r="D66" s="1" t="s">
        <v>67</v>
      </c>
      <c r="E66" s="1">
        <v>875</v>
      </c>
      <c r="F66" s="19"/>
      <c r="G66" s="1" t="s">
        <v>166</v>
      </c>
      <c r="H66" s="1" t="s">
        <v>159</v>
      </c>
    </row>
    <row r="67" spans="1:9" x14ac:dyDescent="0.55000000000000004">
      <c r="A67">
        <v>6</v>
      </c>
      <c r="B67" t="s">
        <v>137</v>
      </c>
      <c r="C67" s="2" t="s">
        <v>65</v>
      </c>
      <c r="D67" t="s">
        <v>77</v>
      </c>
      <c r="E67">
        <v>791</v>
      </c>
      <c r="F67" s="18"/>
      <c r="G67" t="s">
        <v>167</v>
      </c>
      <c r="H67" t="s">
        <v>166</v>
      </c>
    </row>
    <row r="68" spans="1:9" x14ac:dyDescent="0.55000000000000004">
      <c r="A68">
        <v>6</v>
      </c>
      <c r="B68" t="s">
        <v>137</v>
      </c>
      <c r="C68" s="2" t="s">
        <v>65</v>
      </c>
      <c r="D68" t="s">
        <v>76</v>
      </c>
      <c r="E68">
        <v>760</v>
      </c>
      <c r="F68" s="18"/>
      <c r="G68" t="s">
        <v>170</v>
      </c>
      <c r="H68" t="s">
        <v>166</v>
      </c>
    </row>
    <row r="69" spans="1:9" x14ac:dyDescent="0.55000000000000004">
      <c r="A69">
        <v>6</v>
      </c>
      <c r="B69" t="s">
        <v>137</v>
      </c>
      <c r="C69" s="2" t="s">
        <v>65</v>
      </c>
      <c r="D69" t="s">
        <v>75</v>
      </c>
      <c r="E69">
        <v>1003</v>
      </c>
      <c r="F69" s="18"/>
      <c r="G69" t="s">
        <v>167</v>
      </c>
      <c r="H69" t="s">
        <v>159</v>
      </c>
    </row>
    <row r="70" spans="1:9" x14ac:dyDescent="0.55000000000000004">
      <c r="A70">
        <v>6</v>
      </c>
      <c r="B70" t="s">
        <v>137</v>
      </c>
      <c r="C70" s="2" t="s">
        <v>65</v>
      </c>
      <c r="D70" t="s">
        <v>66</v>
      </c>
      <c r="E70">
        <v>1455</v>
      </c>
      <c r="F70" s="18"/>
      <c r="G70" t="s">
        <v>167</v>
      </c>
      <c r="H70" t="s">
        <v>159</v>
      </c>
    </row>
    <row r="71" spans="1:9" x14ac:dyDescent="0.55000000000000004">
      <c r="A71">
        <v>7</v>
      </c>
      <c r="B71" t="s">
        <v>138</v>
      </c>
      <c r="C71" s="2" t="s">
        <v>78</v>
      </c>
      <c r="D71" t="s">
        <v>87</v>
      </c>
      <c r="E71">
        <v>1100</v>
      </c>
      <c r="F71" s="18">
        <f>_xlfn.STDEV.S(E71:E82)</f>
        <v>277.39316807911769</v>
      </c>
      <c r="G71" t="s">
        <v>166</v>
      </c>
      <c r="H71" t="s">
        <v>159</v>
      </c>
      <c r="I71" t="s">
        <v>1986</v>
      </c>
    </row>
    <row r="72" spans="1:9" x14ac:dyDescent="0.55000000000000004">
      <c r="A72">
        <v>7</v>
      </c>
      <c r="B72" t="s">
        <v>138</v>
      </c>
      <c r="C72" s="2" t="s">
        <v>78</v>
      </c>
      <c r="D72" t="s">
        <v>86</v>
      </c>
      <c r="E72">
        <v>1030</v>
      </c>
      <c r="F72" s="18"/>
      <c r="G72" t="s">
        <v>166</v>
      </c>
      <c r="H72" t="s">
        <v>159</v>
      </c>
    </row>
    <row r="73" spans="1:9" x14ac:dyDescent="0.55000000000000004">
      <c r="A73">
        <v>7</v>
      </c>
      <c r="B73" t="s">
        <v>138</v>
      </c>
      <c r="C73" s="2" t="s">
        <v>78</v>
      </c>
      <c r="D73" t="s">
        <v>85</v>
      </c>
      <c r="E73">
        <v>1250</v>
      </c>
      <c r="F73" s="18"/>
      <c r="G73" t="s">
        <v>159</v>
      </c>
      <c r="H73" t="s">
        <v>166</v>
      </c>
    </row>
    <row r="74" spans="1:9" x14ac:dyDescent="0.55000000000000004">
      <c r="A74">
        <v>7</v>
      </c>
      <c r="B74" t="s">
        <v>138</v>
      </c>
      <c r="C74" s="3" t="s">
        <v>78</v>
      </c>
      <c r="D74" s="1" t="s">
        <v>84</v>
      </c>
      <c r="E74" s="1">
        <v>1720</v>
      </c>
      <c r="F74" s="19"/>
      <c r="G74" s="1" t="s">
        <v>166</v>
      </c>
      <c r="H74" s="1" t="s">
        <v>159</v>
      </c>
    </row>
    <row r="75" spans="1:9" x14ac:dyDescent="0.55000000000000004">
      <c r="A75">
        <v>7</v>
      </c>
      <c r="B75" t="s">
        <v>138</v>
      </c>
      <c r="C75" s="2" t="s">
        <v>78</v>
      </c>
      <c r="D75" t="s">
        <v>83</v>
      </c>
      <c r="E75">
        <v>840</v>
      </c>
      <c r="F75" s="18"/>
      <c r="G75" t="s">
        <v>170</v>
      </c>
      <c r="H75" t="s">
        <v>166</v>
      </c>
    </row>
    <row r="76" spans="1:9" x14ac:dyDescent="0.55000000000000004">
      <c r="A76">
        <v>7</v>
      </c>
      <c r="B76" t="s">
        <v>138</v>
      </c>
      <c r="C76" s="2" t="s">
        <v>78</v>
      </c>
      <c r="D76" t="s">
        <v>82</v>
      </c>
      <c r="E76">
        <v>1285</v>
      </c>
      <c r="F76" s="18"/>
      <c r="G76" t="s">
        <v>159</v>
      </c>
      <c r="H76" t="s">
        <v>159</v>
      </c>
    </row>
    <row r="77" spans="1:9" x14ac:dyDescent="0.55000000000000004">
      <c r="A77">
        <v>7</v>
      </c>
      <c r="B77" t="s">
        <v>138</v>
      </c>
      <c r="C77" s="2" t="s">
        <v>78</v>
      </c>
      <c r="D77" t="s">
        <v>81</v>
      </c>
      <c r="E77">
        <v>970</v>
      </c>
      <c r="F77" s="18"/>
      <c r="G77" t="s">
        <v>166</v>
      </c>
      <c r="H77" t="s">
        <v>159</v>
      </c>
    </row>
    <row r="78" spans="1:9" x14ac:dyDescent="0.55000000000000004">
      <c r="A78">
        <v>7</v>
      </c>
      <c r="B78" t="s">
        <v>138</v>
      </c>
      <c r="C78" s="2" t="s">
        <v>78</v>
      </c>
      <c r="D78" t="s">
        <v>80</v>
      </c>
      <c r="E78">
        <v>805</v>
      </c>
      <c r="F78" s="18"/>
      <c r="G78" t="s">
        <v>159</v>
      </c>
      <c r="H78" t="s">
        <v>167</v>
      </c>
    </row>
    <row r="79" spans="1:9" x14ac:dyDescent="0.55000000000000004">
      <c r="A79">
        <v>7</v>
      </c>
      <c r="B79" t="s">
        <v>138</v>
      </c>
      <c r="C79" s="3" t="s">
        <v>78</v>
      </c>
      <c r="D79" s="1" t="s">
        <v>90</v>
      </c>
      <c r="E79" s="1">
        <v>1000</v>
      </c>
      <c r="F79" s="19"/>
      <c r="G79" s="1" t="s">
        <v>159</v>
      </c>
      <c r="H79" s="1" t="s">
        <v>159</v>
      </c>
    </row>
    <row r="80" spans="1:9" x14ac:dyDescent="0.55000000000000004">
      <c r="A80">
        <v>7</v>
      </c>
      <c r="B80" t="s">
        <v>138</v>
      </c>
      <c r="C80" s="2" t="s">
        <v>78</v>
      </c>
      <c r="D80" t="s">
        <v>89</v>
      </c>
      <c r="E80">
        <v>790</v>
      </c>
      <c r="F80" s="18"/>
      <c r="G80" t="s">
        <v>166</v>
      </c>
      <c r="H80" t="s">
        <v>166</v>
      </c>
    </row>
    <row r="81" spans="1:8" x14ac:dyDescent="0.55000000000000004">
      <c r="A81">
        <v>7</v>
      </c>
      <c r="B81" t="s">
        <v>138</v>
      </c>
      <c r="C81" s="2" t="s">
        <v>78</v>
      </c>
      <c r="D81" t="s">
        <v>88</v>
      </c>
      <c r="E81">
        <v>1160</v>
      </c>
      <c r="F81" s="18"/>
      <c r="G81" t="s">
        <v>170</v>
      </c>
      <c r="H81" t="s">
        <v>166</v>
      </c>
    </row>
    <row r="82" spans="1:8" x14ac:dyDescent="0.55000000000000004">
      <c r="A82">
        <v>7</v>
      </c>
      <c r="B82" t="s">
        <v>138</v>
      </c>
      <c r="C82" s="2" t="s">
        <v>78</v>
      </c>
      <c r="D82" t="s">
        <v>79</v>
      </c>
      <c r="E82">
        <v>1450</v>
      </c>
      <c r="F82" s="18"/>
      <c r="G82" t="s">
        <v>166</v>
      </c>
      <c r="H82" t="s">
        <v>166</v>
      </c>
    </row>
    <row r="83" spans="1:8" x14ac:dyDescent="0.55000000000000004">
      <c r="A83">
        <v>8</v>
      </c>
      <c r="B83" t="s">
        <v>139</v>
      </c>
      <c r="C83" s="2" t="s">
        <v>91</v>
      </c>
      <c r="D83" t="s">
        <v>100</v>
      </c>
      <c r="E83">
        <v>1640</v>
      </c>
      <c r="F83" s="18">
        <f>_xlfn.STDEV.S(E83:E94)</f>
        <v>419.79428584038897</v>
      </c>
      <c r="G83" t="s">
        <v>167</v>
      </c>
      <c r="H83" t="s">
        <v>159</v>
      </c>
    </row>
    <row r="84" spans="1:8" x14ac:dyDescent="0.55000000000000004">
      <c r="A84">
        <v>8</v>
      </c>
      <c r="B84" t="s">
        <v>139</v>
      </c>
      <c r="C84" s="2" t="s">
        <v>91</v>
      </c>
      <c r="D84" t="s">
        <v>99</v>
      </c>
      <c r="E84">
        <v>1820</v>
      </c>
      <c r="F84" s="18"/>
      <c r="G84" t="s">
        <v>166</v>
      </c>
      <c r="H84" t="s">
        <v>159</v>
      </c>
    </row>
    <row r="85" spans="1:8" x14ac:dyDescent="0.55000000000000004">
      <c r="A85">
        <v>8</v>
      </c>
      <c r="B85" t="s">
        <v>139</v>
      </c>
      <c r="C85" s="2" t="s">
        <v>91</v>
      </c>
      <c r="D85" t="s">
        <v>98</v>
      </c>
      <c r="E85">
        <v>1350</v>
      </c>
      <c r="F85" s="18"/>
      <c r="G85" t="s">
        <v>167</v>
      </c>
      <c r="H85" t="s">
        <v>166</v>
      </c>
    </row>
    <row r="86" spans="1:8" x14ac:dyDescent="0.55000000000000004">
      <c r="A86">
        <v>8</v>
      </c>
      <c r="B86" t="s">
        <v>139</v>
      </c>
      <c r="C86" s="2" t="s">
        <v>91</v>
      </c>
      <c r="D86" t="s">
        <v>97</v>
      </c>
      <c r="E86">
        <v>2500</v>
      </c>
      <c r="F86" s="18"/>
      <c r="G86" t="s">
        <v>166</v>
      </c>
      <c r="H86" t="s">
        <v>159</v>
      </c>
    </row>
    <row r="87" spans="1:8" x14ac:dyDescent="0.55000000000000004">
      <c r="A87">
        <v>8</v>
      </c>
      <c r="B87" t="s">
        <v>139</v>
      </c>
      <c r="C87" s="2" t="s">
        <v>91</v>
      </c>
      <c r="D87" t="s">
        <v>96</v>
      </c>
      <c r="E87">
        <v>1865</v>
      </c>
      <c r="F87" s="18"/>
      <c r="G87" t="s">
        <v>166</v>
      </c>
      <c r="H87" t="s">
        <v>159</v>
      </c>
    </row>
    <row r="88" spans="1:8" x14ac:dyDescent="0.55000000000000004">
      <c r="A88">
        <v>8</v>
      </c>
      <c r="B88" t="s">
        <v>139</v>
      </c>
      <c r="C88" s="2" t="s">
        <v>91</v>
      </c>
      <c r="D88" t="s">
        <v>95</v>
      </c>
      <c r="E88">
        <v>1400</v>
      </c>
      <c r="F88" s="18"/>
      <c r="G88" t="s">
        <v>166</v>
      </c>
      <c r="H88" t="s">
        <v>166</v>
      </c>
    </row>
    <row r="89" spans="1:8" x14ac:dyDescent="0.55000000000000004">
      <c r="A89">
        <v>8</v>
      </c>
      <c r="B89" t="s">
        <v>139</v>
      </c>
      <c r="C89" s="2" t="s">
        <v>91</v>
      </c>
      <c r="D89" t="s">
        <v>94</v>
      </c>
      <c r="E89">
        <v>1850</v>
      </c>
      <c r="F89" s="18"/>
      <c r="G89" t="s">
        <v>166</v>
      </c>
      <c r="H89" t="s">
        <v>166</v>
      </c>
    </row>
    <row r="90" spans="1:8" x14ac:dyDescent="0.55000000000000004">
      <c r="A90">
        <v>8</v>
      </c>
      <c r="B90" t="s">
        <v>139</v>
      </c>
      <c r="C90" s="2" t="s">
        <v>91</v>
      </c>
      <c r="D90" t="s">
        <v>93</v>
      </c>
      <c r="E90">
        <v>2584</v>
      </c>
      <c r="F90" s="18"/>
      <c r="G90" t="s">
        <v>166</v>
      </c>
      <c r="H90" t="s">
        <v>159</v>
      </c>
    </row>
    <row r="91" spans="1:8" x14ac:dyDescent="0.55000000000000004">
      <c r="A91">
        <v>8</v>
      </c>
      <c r="B91" t="s">
        <v>139</v>
      </c>
      <c r="C91" s="2" t="s">
        <v>91</v>
      </c>
      <c r="D91" t="s">
        <v>103</v>
      </c>
      <c r="E91">
        <v>1625</v>
      </c>
      <c r="F91" s="18"/>
      <c r="G91" t="s">
        <v>166</v>
      </c>
      <c r="H91" t="s">
        <v>159</v>
      </c>
    </row>
    <row r="92" spans="1:8" x14ac:dyDescent="0.55000000000000004">
      <c r="A92">
        <v>8</v>
      </c>
      <c r="B92" t="s">
        <v>139</v>
      </c>
      <c r="C92" s="2" t="s">
        <v>91</v>
      </c>
      <c r="D92" t="s">
        <v>102</v>
      </c>
      <c r="E92">
        <v>1908</v>
      </c>
      <c r="F92" s="18"/>
      <c r="G92" t="s">
        <v>166</v>
      </c>
      <c r="H92" t="s">
        <v>166</v>
      </c>
    </row>
    <row r="93" spans="1:8" x14ac:dyDescent="0.55000000000000004">
      <c r="A93">
        <v>8</v>
      </c>
      <c r="B93" t="s">
        <v>139</v>
      </c>
      <c r="C93" s="2" t="s">
        <v>91</v>
      </c>
      <c r="D93" t="s">
        <v>101</v>
      </c>
      <c r="E93">
        <v>1985</v>
      </c>
      <c r="F93" s="18"/>
      <c r="G93" t="s">
        <v>167</v>
      </c>
      <c r="H93" t="s">
        <v>166</v>
      </c>
    </row>
    <row r="94" spans="1:8" x14ac:dyDescent="0.55000000000000004">
      <c r="A94">
        <v>8</v>
      </c>
      <c r="B94" t="s">
        <v>139</v>
      </c>
      <c r="C94" s="2" t="s">
        <v>91</v>
      </c>
      <c r="D94" t="s">
        <v>92</v>
      </c>
      <c r="E94">
        <v>2535</v>
      </c>
      <c r="F94" s="18"/>
      <c r="G94" t="s">
        <v>159</v>
      </c>
      <c r="H94" t="s">
        <v>159</v>
      </c>
    </row>
    <row r="95" spans="1:8" x14ac:dyDescent="0.55000000000000004">
      <c r="A95">
        <v>9</v>
      </c>
      <c r="B95" t="s">
        <v>140</v>
      </c>
      <c r="C95" s="2" t="s">
        <v>104</v>
      </c>
      <c r="D95" t="s">
        <v>113</v>
      </c>
      <c r="E95">
        <v>2160</v>
      </c>
      <c r="F95" s="18">
        <f>_xlfn.STDEV.S(E95:E106)</f>
        <v>590.61408720077111</v>
      </c>
      <c r="G95" t="s">
        <v>166</v>
      </c>
      <c r="H95" t="s">
        <v>167</v>
      </c>
    </row>
    <row r="96" spans="1:8" x14ac:dyDescent="0.55000000000000004">
      <c r="A96">
        <v>9</v>
      </c>
      <c r="B96" t="s">
        <v>140</v>
      </c>
      <c r="C96" s="3" t="s">
        <v>104</v>
      </c>
      <c r="D96" s="1" t="s">
        <v>112</v>
      </c>
      <c r="E96" s="1">
        <v>1640</v>
      </c>
      <c r="F96" s="19"/>
      <c r="G96" s="1" t="s">
        <v>159</v>
      </c>
      <c r="H96" s="1" t="s">
        <v>159</v>
      </c>
    </row>
    <row r="97" spans="1:9" x14ac:dyDescent="0.55000000000000004">
      <c r="A97">
        <v>9</v>
      </c>
      <c r="B97" t="s">
        <v>140</v>
      </c>
      <c r="C97" s="2" t="s">
        <v>104</v>
      </c>
      <c r="D97" t="s">
        <v>111</v>
      </c>
      <c r="E97">
        <v>2910</v>
      </c>
      <c r="F97" s="18"/>
      <c r="G97" t="s">
        <v>167</v>
      </c>
      <c r="H97" t="s">
        <v>159</v>
      </c>
    </row>
    <row r="98" spans="1:9" x14ac:dyDescent="0.55000000000000004">
      <c r="A98">
        <v>9</v>
      </c>
      <c r="B98" t="s">
        <v>140</v>
      </c>
      <c r="C98" s="2" t="s">
        <v>104</v>
      </c>
      <c r="D98" t="s">
        <v>110</v>
      </c>
      <c r="E98">
        <v>1430</v>
      </c>
      <c r="F98" s="18"/>
      <c r="G98" t="s">
        <v>166</v>
      </c>
      <c r="H98" t="s">
        <v>159</v>
      </c>
    </row>
    <row r="99" spans="1:9" x14ac:dyDescent="0.55000000000000004">
      <c r="A99">
        <v>9</v>
      </c>
      <c r="B99" t="s">
        <v>140</v>
      </c>
      <c r="C99" s="2" t="s">
        <v>104</v>
      </c>
      <c r="D99" t="s">
        <v>109</v>
      </c>
      <c r="E99">
        <v>2360</v>
      </c>
      <c r="F99" s="18"/>
      <c r="G99" t="s">
        <v>167</v>
      </c>
      <c r="H99" t="s">
        <v>166</v>
      </c>
    </row>
    <row r="100" spans="1:9" x14ac:dyDescent="0.55000000000000004">
      <c r="A100">
        <v>9</v>
      </c>
      <c r="B100" t="s">
        <v>140</v>
      </c>
      <c r="C100" s="2" t="s">
        <v>104</v>
      </c>
      <c r="D100" t="s">
        <v>108</v>
      </c>
      <c r="E100">
        <v>1835</v>
      </c>
      <c r="F100" s="18"/>
      <c r="G100" t="s">
        <v>166</v>
      </c>
      <c r="H100" t="s">
        <v>159</v>
      </c>
    </row>
    <row r="101" spans="1:9" x14ac:dyDescent="0.55000000000000004">
      <c r="A101">
        <v>9</v>
      </c>
      <c r="B101" t="s">
        <v>140</v>
      </c>
      <c r="C101" s="2" t="s">
        <v>104</v>
      </c>
      <c r="D101" t="s">
        <v>107</v>
      </c>
      <c r="E101">
        <v>1700</v>
      </c>
      <c r="F101" s="18"/>
      <c r="G101" t="s">
        <v>166</v>
      </c>
      <c r="H101" t="s">
        <v>159</v>
      </c>
    </row>
    <row r="102" spans="1:9" x14ac:dyDescent="0.55000000000000004">
      <c r="A102">
        <v>9</v>
      </c>
      <c r="B102" t="s">
        <v>140</v>
      </c>
      <c r="C102" s="2" t="s">
        <v>104</v>
      </c>
      <c r="D102" t="s">
        <v>106</v>
      </c>
      <c r="E102">
        <v>1310</v>
      </c>
      <c r="F102" s="18"/>
      <c r="G102" t="s">
        <v>166</v>
      </c>
      <c r="H102" t="s">
        <v>159</v>
      </c>
    </row>
    <row r="103" spans="1:9" x14ac:dyDescent="0.55000000000000004">
      <c r="A103">
        <v>9</v>
      </c>
      <c r="B103" t="s">
        <v>140</v>
      </c>
      <c r="C103" s="2" t="s">
        <v>104</v>
      </c>
      <c r="D103" t="s">
        <v>116</v>
      </c>
      <c r="E103">
        <v>1630</v>
      </c>
      <c r="F103" s="18"/>
      <c r="G103" t="s">
        <v>166</v>
      </c>
      <c r="H103" t="s">
        <v>167</v>
      </c>
    </row>
    <row r="104" spans="1:9" x14ac:dyDescent="0.55000000000000004">
      <c r="A104">
        <v>9</v>
      </c>
      <c r="B104" t="s">
        <v>140</v>
      </c>
      <c r="C104" s="2" t="s">
        <v>104</v>
      </c>
      <c r="D104" t="s">
        <v>115</v>
      </c>
      <c r="E104">
        <v>3240</v>
      </c>
      <c r="F104" s="18"/>
      <c r="G104" t="s">
        <v>166</v>
      </c>
      <c r="H104" t="s">
        <v>167</v>
      </c>
    </row>
    <row r="105" spans="1:9" x14ac:dyDescent="0.55000000000000004">
      <c r="A105">
        <v>9</v>
      </c>
      <c r="B105" t="s">
        <v>140</v>
      </c>
      <c r="C105" s="2" t="s">
        <v>104</v>
      </c>
      <c r="D105" t="s">
        <v>114</v>
      </c>
      <c r="E105">
        <v>2230</v>
      </c>
      <c r="F105" s="18"/>
      <c r="G105" t="s">
        <v>166</v>
      </c>
      <c r="H105" t="s">
        <v>159</v>
      </c>
    </row>
    <row r="106" spans="1:9" x14ac:dyDescent="0.55000000000000004">
      <c r="A106">
        <v>9</v>
      </c>
      <c r="B106" t="s">
        <v>140</v>
      </c>
      <c r="C106" s="2" t="s">
        <v>104</v>
      </c>
      <c r="D106" t="s">
        <v>105</v>
      </c>
      <c r="E106">
        <v>2365</v>
      </c>
      <c r="F106" s="18"/>
      <c r="G106" t="s">
        <v>166</v>
      </c>
      <c r="H106" t="s">
        <v>159</v>
      </c>
    </row>
    <row r="107" spans="1:9" x14ac:dyDescent="0.55000000000000004">
      <c r="A107">
        <v>10</v>
      </c>
      <c r="B107" t="s">
        <v>141</v>
      </c>
      <c r="C107" s="2" t="s">
        <v>117</v>
      </c>
      <c r="D107" t="s">
        <v>127</v>
      </c>
      <c r="E107">
        <v>1860</v>
      </c>
      <c r="F107" s="18">
        <f>_xlfn.STDEV.S(E107:E118)</f>
        <v>303.631604934584</v>
      </c>
      <c r="G107" t="s">
        <v>166</v>
      </c>
      <c r="H107" t="s">
        <v>159</v>
      </c>
      <c r="I107" t="s">
        <v>1987</v>
      </c>
    </row>
    <row r="108" spans="1:9" x14ac:dyDescent="0.55000000000000004">
      <c r="A108">
        <v>10</v>
      </c>
      <c r="B108" t="s">
        <v>141</v>
      </c>
      <c r="C108" s="2" t="s">
        <v>117</v>
      </c>
      <c r="D108" t="s">
        <v>126</v>
      </c>
      <c r="E108">
        <v>2840</v>
      </c>
      <c r="F108" s="18"/>
      <c r="G108" t="s">
        <v>166</v>
      </c>
      <c r="H108" t="s">
        <v>159</v>
      </c>
    </row>
    <row r="109" spans="1:9" x14ac:dyDescent="0.55000000000000004">
      <c r="A109">
        <v>10</v>
      </c>
      <c r="B109" t="s">
        <v>141</v>
      </c>
      <c r="C109" s="2" t="s">
        <v>117</v>
      </c>
      <c r="D109" t="s">
        <v>125</v>
      </c>
      <c r="E109">
        <v>2180</v>
      </c>
      <c r="F109" s="18"/>
      <c r="G109" t="s">
        <v>166</v>
      </c>
      <c r="H109" t="s">
        <v>166</v>
      </c>
    </row>
    <row r="110" spans="1:9" x14ac:dyDescent="0.55000000000000004">
      <c r="A110">
        <v>10</v>
      </c>
      <c r="B110" t="s">
        <v>141</v>
      </c>
      <c r="C110" s="2" t="s">
        <v>117</v>
      </c>
      <c r="D110" t="s">
        <v>124</v>
      </c>
      <c r="E110">
        <v>2143</v>
      </c>
      <c r="F110" s="18"/>
      <c r="G110" t="s">
        <v>167</v>
      </c>
      <c r="H110" t="s">
        <v>159</v>
      </c>
    </row>
    <row r="111" spans="1:9" x14ac:dyDescent="0.55000000000000004">
      <c r="A111">
        <v>10</v>
      </c>
      <c r="B111" t="s">
        <v>141</v>
      </c>
      <c r="C111" s="2" t="s">
        <v>117</v>
      </c>
      <c r="D111" t="s">
        <v>123</v>
      </c>
      <c r="E111">
        <v>1965</v>
      </c>
      <c r="F111" s="18"/>
      <c r="G111" t="s">
        <v>166</v>
      </c>
      <c r="H111" t="s">
        <v>166</v>
      </c>
    </row>
    <row r="112" spans="1:9" x14ac:dyDescent="0.55000000000000004">
      <c r="A112">
        <v>10</v>
      </c>
      <c r="B112" t="s">
        <v>141</v>
      </c>
      <c r="C112" s="2" t="s">
        <v>117</v>
      </c>
      <c r="D112" t="s">
        <v>122</v>
      </c>
      <c r="E112">
        <v>2215</v>
      </c>
      <c r="F112" s="18"/>
      <c r="G112" t="s">
        <v>159</v>
      </c>
      <c r="H112" t="s">
        <v>166</v>
      </c>
    </row>
    <row r="113" spans="1:8" x14ac:dyDescent="0.55000000000000004">
      <c r="A113">
        <v>10</v>
      </c>
      <c r="B113" t="s">
        <v>141</v>
      </c>
      <c r="C113" s="2" t="s">
        <v>117</v>
      </c>
      <c r="D113" t="s">
        <v>121</v>
      </c>
      <c r="E113">
        <v>1830</v>
      </c>
      <c r="F113" s="18"/>
      <c r="G113" t="s">
        <v>173</v>
      </c>
      <c r="H113" t="s">
        <v>167</v>
      </c>
    </row>
    <row r="114" spans="1:8" x14ac:dyDescent="0.55000000000000004">
      <c r="A114">
        <v>10</v>
      </c>
      <c r="B114" t="s">
        <v>141</v>
      </c>
      <c r="C114" s="2" t="s">
        <v>117</v>
      </c>
      <c r="D114" t="s">
        <v>120</v>
      </c>
      <c r="E114">
        <v>2095</v>
      </c>
      <c r="F114" s="18"/>
      <c r="G114" t="s">
        <v>159</v>
      </c>
      <c r="H114" t="s">
        <v>166</v>
      </c>
    </row>
    <row r="115" spans="1:8" x14ac:dyDescent="0.55000000000000004">
      <c r="A115">
        <v>10</v>
      </c>
      <c r="B115" t="s">
        <v>141</v>
      </c>
      <c r="C115" s="2" t="s">
        <v>117</v>
      </c>
      <c r="D115" t="s">
        <v>130</v>
      </c>
      <c r="E115">
        <v>2495</v>
      </c>
      <c r="F115" s="18"/>
      <c r="G115" t="s">
        <v>166</v>
      </c>
      <c r="H115" t="s">
        <v>159</v>
      </c>
    </row>
    <row r="116" spans="1:8" x14ac:dyDescent="0.55000000000000004">
      <c r="A116">
        <v>10</v>
      </c>
      <c r="B116" t="s">
        <v>141</v>
      </c>
      <c r="C116" s="2" t="s">
        <v>117</v>
      </c>
      <c r="D116" t="s">
        <v>129</v>
      </c>
      <c r="E116">
        <v>2040</v>
      </c>
      <c r="F116" s="18"/>
      <c r="G116" t="s">
        <v>167</v>
      </c>
      <c r="H116" t="s">
        <v>159</v>
      </c>
    </row>
    <row r="117" spans="1:8" x14ac:dyDescent="0.55000000000000004">
      <c r="A117">
        <v>10</v>
      </c>
      <c r="B117" t="s">
        <v>141</v>
      </c>
      <c r="C117" s="2" t="s">
        <v>117</v>
      </c>
      <c r="D117" t="s">
        <v>128</v>
      </c>
      <c r="E117">
        <v>1755</v>
      </c>
      <c r="F117" s="18"/>
      <c r="G117" t="s">
        <v>166</v>
      </c>
      <c r="H117" t="s">
        <v>166</v>
      </c>
    </row>
    <row r="118" spans="1:8" x14ac:dyDescent="0.55000000000000004">
      <c r="A118">
        <v>10</v>
      </c>
      <c r="B118" t="s">
        <v>141</v>
      </c>
      <c r="C118" s="2" t="s">
        <v>117</v>
      </c>
      <c r="D118" t="s">
        <v>119</v>
      </c>
      <c r="E118">
        <v>2300</v>
      </c>
      <c r="F118" s="18"/>
      <c r="G118" t="s">
        <v>159</v>
      </c>
      <c r="H118" t="s">
        <v>159</v>
      </c>
    </row>
    <row r="119" spans="1:8" x14ac:dyDescent="0.55000000000000004">
      <c r="A119">
        <v>11</v>
      </c>
      <c r="B119" t="s">
        <v>142</v>
      </c>
      <c r="C119" s="2" t="s">
        <v>118</v>
      </c>
      <c r="D119" t="s">
        <v>151</v>
      </c>
      <c r="E119">
        <v>2345</v>
      </c>
      <c r="F119" s="18">
        <f>_xlfn.STDEV.S(E119:E125)</f>
        <v>1035.0805121664048</v>
      </c>
      <c r="G119" t="s">
        <v>167</v>
      </c>
      <c r="H119" t="s">
        <v>167</v>
      </c>
    </row>
    <row r="120" spans="1:8" x14ac:dyDescent="0.55000000000000004">
      <c r="A120">
        <v>11</v>
      </c>
      <c r="B120" t="s">
        <v>142</v>
      </c>
      <c r="C120" s="2" t="s">
        <v>118</v>
      </c>
      <c r="D120" t="s">
        <v>146</v>
      </c>
      <c r="E120">
        <v>3670</v>
      </c>
      <c r="F120" s="18"/>
      <c r="G120" t="s">
        <v>166</v>
      </c>
      <c r="H120" t="s">
        <v>166</v>
      </c>
    </row>
    <row r="121" spans="1:8" x14ac:dyDescent="0.55000000000000004">
      <c r="A121">
        <v>11</v>
      </c>
      <c r="B121" t="s">
        <v>142</v>
      </c>
      <c r="C121" s="2" t="s">
        <v>118</v>
      </c>
      <c r="D121" t="s">
        <v>145</v>
      </c>
      <c r="E121">
        <v>4410</v>
      </c>
      <c r="F121" s="18"/>
      <c r="G121" t="s">
        <v>167</v>
      </c>
      <c r="H121" t="s">
        <v>166</v>
      </c>
    </row>
    <row r="122" spans="1:8" x14ac:dyDescent="0.55000000000000004">
      <c r="A122">
        <v>11</v>
      </c>
      <c r="B122" t="s">
        <v>142</v>
      </c>
      <c r="C122" s="2" t="s">
        <v>118</v>
      </c>
      <c r="D122" t="s">
        <v>144</v>
      </c>
      <c r="E122">
        <v>4525</v>
      </c>
      <c r="F122" s="18"/>
      <c r="G122" t="s">
        <v>166</v>
      </c>
      <c r="H122" t="s">
        <v>159</v>
      </c>
    </row>
    <row r="123" spans="1:8" x14ac:dyDescent="0.55000000000000004">
      <c r="A123">
        <v>11</v>
      </c>
      <c r="B123" t="s">
        <v>142</v>
      </c>
      <c r="C123" s="2" t="s">
        <v>118</v>
      </c>
      <c r="D123" t="s">
        <v>154</v>
      </c>
      <c r="E123">
        <v>1990</v>
      </c>
      <c r="F123" s="18"/>
      <c r="G123" t="s">
        <v>170</v>
      </c>
      <c r="H123" t="s">
        <v>167</v>
      </c>
    </row>
    <row r="124" spans="1:8" x14ac:dyDescent="0.55000000000000004">
      <c r="A124">
        <v>11</v>
      </c>
      <c r="B124" t="s">
        <v>142</v>
      </c>
      <c r="C124" s="2" t="s">
        <v>118</v>
      </c>
      <c r="D124" t="s">
        <v>153</v>
      </c>
      <c r="E124">
        <v>4460</v>
      </c>
      <c r="F124" s="18"/>
      <c r="G124" t="s">
        <v>167</v>
      </c>
      <c r="H124" t="s">
        <v>170</v>
      </c>
    </row>
    <row r="125" spans="1:8" x14ac:dyDescent="0.55000000000000004">
      <c r="A125">
        <v>11</v>
      </c>
      <c r="B125" t="s">
        <v>142</v>
      </c>
      <c r="C125" s="2" t="s">
        <v>118</v>
      </c>
      <c r="D125" t="s">
        <v>143</v>
      </c>
      <c r="E125">
        <v>3450</v>
      </c>
      <c r="F125" s="18"/>
      <c r="G125" t="s">
        <v>166</v>
      </c>
      <c r="H125" t="s">
        <v>170</v>
      </c>
    </row>
    <row r="126" spans="1:8" x14ac:dyDescent="0.55000000000000004">
      <c r="F126" s="18"/>
    </row>
    <row r="127" spans="1:8" x14ac:dyDescent="0.55000000000000004">
      <c r="F127" s="18"/>
    </row>
    <row r="128" spans="1:8" x14ac:dyDescent="0.55000000000000004">
      <c r="F128" s="18"/>
    </row>
    <row r="129" spans="6:6" x14ac:dyDescent="0.55000000000000004">
      <c r="F129" s="18"/>
    </row>
    <row r="130" spans="6:6" x14ac:dyDescent="0.55000000000000004">
      <c r="F130" s="18"/>
    </row>
    <row r="131" spans="6:6" x14ac:dyDescent="0.55000000000000004">
      <c r="F131" s="18"/>
    </row>
    <row r="132" spans="6:6" x14ac:dyDescent="0.55000000000000004">
      <c r="F132" s="18"/>
    </row>
    <row r="133" spans="6:6" x14ac:dyDescent="0.55000000000000004">
      <c r="F133" s="18"/>
    </row>
    <row r="134" spans="6:6" x14ac:dyDescent="0.55000000000000004">
      <c r="F134" s="18"/>
    </row>
    <row r="135" spans="6:6" x14ac:dyDescent="0.55000000000000004">
      <c r="F135" s="18"/>
    </row>
  </sheetData>
  <sortState xmlns:xlrd2="http://schemas.microsoft.com/office/spreadsheetml/2017/richdata2" ref="A2:H1048576">
    <sortCondition ref="A107:A104857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C3A3-34F1-44AB-A077-B5E3F86C757C}">
  <dimension ref="A1:C17"/>
  <sheetViews>
    <sheetView workbookViewId="0">
      <selection activeCell="C18" sqref="C18"/>
    </sheetView>
  </sheetViews>
  <sheetFormatPr defaultRowHeight="14.4" x14ac:dyDescent="0.55000000000000004"/>
  <cols>
    <col min="1" max="1" width="22" bestFit="1" customWidth="1"/>
    <col min="2" max="2" width="11.1015625" bestFit="1" customWidth="1"/>
  </cols>
  <sheetData>
    <row r="1" spans="1:3" x14ac:dyDescent="0.55000000000000004">
      <c r="A1" t="s">
        <v>1897</v>
      </c>
      <c r="B1" t="s">
        <v>1898</v>
      </c>
      <c r="C1" t="s">
        <v>1899</v>
      </c>
    </row>
    <row r="2" spans="1:3" x14ac:dyDescent="0.55000000000000004">
      <c r="A2" t="s">
        <v>1900</v>
      </c>
      <c r="B2" t="s">
        <v>1901</v>
      </c>
      <c r="C2" t="s">
        <v>1902</v>
      </c>
    </row>
    <row r="3" spans="1:3" x14ac:dyDescent="0.55000000000000004">
      <c r="B3" t="s">
        <v>1903</v>
      </c>
      <c r="C3" t="s">
        <v>1969</v>
      </c>
    </row>
    <row r="4" spans="1:3" x14ac:dyDescent="0.55000000000000004">
      <c r="B4" t="s">
        <v>1904</v>
      </c>
      <c r="C4" t="s">
        <v>1905</v>
      </c>
    </row>
    <row r="5" spans="1:3" x14ac:dyDescent="0.55000000000000004">
      <c r="B5" t="s">
        <v>1906</v>
      </c>
      <c r="C5" t="s">
        <v>1907</v>
      </c>
    </row>
    <row r="6" spans="1:3" x14ac:dyDescent="0.55000000000000004">
      <c r="A6" t="s">
        <v>1967</v>
      </c>
      <c r="B6" t="s">
        <v>1901</v>
      </c>
      <c r="C6" t="s">
        <v>1908</v>
      </c>
    </row>
    <row r="7" spans="1:3" x14ac:dyDescent="0.55000000000000004">
      <c r="B7" t="s">
        <v>1903</v>
      </c>
      <c r="C7" t="s">
        <v>1966</v>
      </c>
    </row>
    <row r="8" spans="1:3" x14ac:dyDescent="0.55000000000000004">
      <c r="B8" t="s">
        <v>1904</v>
      </c>
      <c r="C8" t="s">
        <v>1970</v>
      </c>
    </row>
    <row r="9" spans="1:3" x14ac:dyDescent="0.55000000000000004">
      <c r="B9" t="s">
        <v>1906</v>
      </c>
      <c r="C9" t="s">
        <v>1971</v>
      </c>
    </row>
    <row r="10" spans="1:3" x14ac:dyDescent="0.55000000000000004">
      <c r="A10" t="s">
        <v>1909</v>
      </c>
      <c r="B10" t="s">
        <v>1901</v>
      </c>
      <c r="C10" t="s">
        <v>1910</v>
      </c>
    </row>
    <row r="11" spans="1:3" x14ac:dyDescent="0.55000000000000004">
      <c r="B11" t="s">
        <v>1903</v>
      </c>
      <c r="C11" t="s">
        <v>1911</v>
      </c>
    </row>
    <row r="12" spans="1:3" x14ac:dyDescent="0.55000000000000004">
      <c r="B12" t="s">
        <v>1904</v>
      </c>
      <c r="C12" t="s">
        <v>1912</v>
      </c>
    </row>
    <row r="13" spans="1:3" x14ac:dyDescent="0.55000000000000004">
      <c r="B13" t="s">
        <v>1906</v>
      </c>
      <c r="C13" t="s">
        <v>1913</v>
      </c>
    </row>
    <row r="14" spans="1:3" x14ac:dyDescent="0.55000000000000004">
      <c r="A14" t="s">
        <v>1968</v>
      </c>
      <c r="B14" t="s">
        <v>1901</v>
      </c>
      <c r="C14" t="s">
        <v>1910</v>
      </c>
    </row>
    <row r="15" spans="1:3" x14ac:dyDescent="0.55000000000000004">
      <c r="B15" t="s">
        <v>1903</v>
      </c>
      <c r="C15" t="s">
        <v>1972</v>
      </c>
    </row>
    <row r="16" spans="1:3" x14ac:dyDescent="0.55000000000000004">
      <c r="B16" t="s">
        <v>1904</v>
      </c>
      <c r="C16" t="s">
        <v>1973</v>
      </c>
    </row>
    <row r="17" spans="2:3" x14ac:dyDescent="0.55000000000000004">
      <c r="B17" t="s">
        <v>1906</v>
      </c>
      <c r="C17" t="s">
        <v>1974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70CD5-1534-474C-ABE4-ADF126E90EA6}">
  <dimension ref="A1:C12"/>
  <sheetViews>
    <sheetView workbookViewId="0">
      <selection sqref="A1:B1048576"/>
    </sheetView>
  </sheetViews>
  <sheetFormatPr defaultRowHeight="14.4" x14ac:dyDescent="0.55000000000000004"/>
  <cols>
    <col min="1" max="1" width="27.41796875" bestFit="1" customWidth="1"/>
    <col min="2" max="2" width="29.41796875" bestFit="1" customWidth="1"/>
  </cols>
  <sheetData>
    <row r="1" spans="1:3" x14ac:dyDescent="0.55000000000000004">
      <c r="A1" t="s">
        <v>1914</v>
      </c>
      <c r="B1" t="s">
        <v>1898</v>
      </c>
      <c r="C1" t="s">
        <v>1899</v>
      </c>
    </row>
    <row r="2" spans="1:3" x14ac:dyDescent="0.55000000000000004">
      <c r="A2" t="s">
        <v>1915</v>
      </c>
      <c r="B2" t="s">
        <v>1916</v>
      </c>
      <c r="C2" t="s">
        <v>1917</v>
      </c>
    </row>
    <row r="3" spans="1:3" x14ac:dyDescent="0.55000000000000004">
      <c r="A3" t="s">
        <v>1918</v>
      </c>
      <c r="B3" t="s">
        <v>1916</v>
      </c>
      <c r="C3" t="s">
        <v>1919</v>
      </c>
    </row>
    <row r="4" spans="1:3" x14ac:dyDescent="0.55000000000000004">
      <c r="A4" t="s">
        <v>1920</v>
      </c>
      <c r="B4" t="s">
        <v>1916</v>
      </c>
      <c r="C4" t="s">
        <v>1921</v>
      </c>
    </row>
    <row r="5" spans="1:3" x14ac:dyDescent="0.55000000000000004">
      <c r="A5" t="s">
        <v>1922</v>
      </c>
      <c r="B5" t="s">
        <v>1916</v>
      </c>
      <c r="C5" t="s">
        <v>1923</v>
      </c>
    </row>
    <row r="6" spans="1:3" x14ac:dyDescent="0.55000000000000004">
      <c r="A6" t="s">
        <v>1924</v>
      </c>
      <c r="B6" t="s">
        <v>1916</v>
      </c>
      <c r="C6" t="s">
        <v>1925</v>
      </c>
    </row>
    <row r="7" spans="1:3" x14ac:dyDescent="0.55000000000000004">
      <c r="A7" t="s">
        <v>1926</v>
      </c>
      <c r="B7" t="s">
        <v>1916</v>
      </c>
      <c r="C7" t="s">
        <v>1927</v>
      </c>
    </row>
    <row r="8" spans="1:3" x14ac:dyDescent="0.55000000000000004">
      <c r="A8" t="s">
        <v>1928</v>
      </c>
      <c r="B8" t="s">
        <v>1916</v>
      </c>
      <c r="C8" t="s">
        <v>1929</v>
      </c>
    </row>
    <row r="9" spans="1:3" x14ac:dyDescent="0.55000000000000004">
      <c r="A9" t="s">
        <v>1930</v>
      </c>
      <c r="B9" t="s">
        <v>1916</v>
      </c>
      <c r="C9" t="s">
        <v>1931</v>
      </c>
    </row>
    <row r="10" spans="1:3" x14ac:dyDescent="0.55000000000000004">
      <c r="A10" t="s">
        <v>1932</v>
      </c>
      <c r="B10" t="s">
        <v>1916</v>
      </c>
      <c r="C10" t="s">
        <v>1933</v>
      </c>
    </row>
    <row r="11" spans="1:3" x14ac:dyDescent="0.55000000000000004">
      <c r="A11" t="s">
        <v>1934</v>
      </c>
      <c r="B11" t="s">
        <v>1916</v>
      </c>
      <c r="C11" t="s">
        <v>1935</v>
      </c>
    </row>
    <row r="12" spans="1:3" x14ac:dyDescent="0.55000000000000004">
      <c r="A12" t="s">
        <v>1936</v>
      </c>
      <c r="B12" t="s">
        <v>1916</v>
      </c>
      <c r="C12" t="s">
        <v>1937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10E6-E517-45CA-86F3-7EA5616EA89F}">
  <dimension ref="A1:V149"/>
  <sheetViews>
    <sheetView tabSelected="1" topLeftCell="A91" zoomScale="60" zoomScaleNormal="60" workbookViewId="0">
      <selection activeCell="A24" sqref="A24:XFD24"/>
    </sheetView>
  </sheetViews>
  <sheetFormatPr defaultColWidth="11.20703125" defaultRowHeight="14.4" x14ac:dyDescent="0.55000000000000004"/>
  <cols>
    <col min="1" max="1" width="11.20703125" style="7"/>
    <col min="2" max="2" width="19.89453125" customWidth="1"/>
    <col min="3" max="3" width="15.1015625" customWidth="1"/>
    <col min="4" max="4" width="21" customWidth="1"/>
    <col min="5" max="5" width="17.3125" customWidth="1"/>
    <col min="6" max="6" width="13.1015625" customWidth="1"/>
    <col min="7" max="7" width="23.68359375" customWidth="1"/>
    <col min="8" max="8" width="21.7890625" customWidth="1"/>
    <col min="9" max="9" width="18.7890625" customWidth="1"/>
    <col min="10" max="10" width="23.1015625" customWidth="1"/>
    <col min="11" max="11" width="22.68359375" customWidth="1"/>
    <col min="12" max="12" width="14.5234375" customWidth="1"/>
    <col min="13" max="13" width="14.7890625" customWidth="1"/>
    <col min="14" max="14" width="6.41796875" customWidth="1"/>
    <col min="15" max="15" width="10" customWidth="1"/>
    <col min="16" max="16" width="21" customWidth="1"/>
    <col min="17" max="17" width="11.20703125" style="7"/>
    <col min="18" max="18" width="11.20703125" style="8"/>
    <col min="19" max="19" width="83.1015625" bestFit="1" customWidth="1"/>
    <col min="20" max="21" width="61.7890625" bestFit="1" customWidth="1"/>
    <col min="22" max="22" width="75.3125" bestFit="1" customWidth="1"/>
  </cols>
  <sheetData>
    <row r="1" spans="1:22" ht="15.6" x14ac:dyDescent="0.6">
      <c r="A1" t="s">
        <v>178</v>
      </c>
      <c r="B1" s="20" t="s">
        <v>179</v>
      </c>
      <c r="C1" s="20"/>
      <c r="D1" s="20"/>
      <c r="E1" s="20"/>
      <c r="F1" s="21" t="s">
        <v>180</v>
      </c>
      <c r="G1" s="21"/>
      <c r="H1" s="21"/>
      <c r="I1" s="21"/>
      <c r="J1" s="21"/>
      <c r="K1" s="21"/>
      <c r="L1" s="21"/>
      <c r="M1" s="21"/>
      <c r="N1" s="21"/>
      <c r="O1" s="21"/>
      <c r="P1" s="22"/>
      <c r="Q1" s="4" t="s">
        <v>181</v>
      </c>
      <c r="R1" s="5" t="s">
        <v>182</v>
      </c>
    </row>
    <row r="2" spans="1:22" ht="15.6" x14ac:dyDescent="0.6">
      <c r="A2"/>
      <c r="B2" s="6" t="s">
        <v>1980</v>
      </c>
      <c r="C2" s="6" t="s">
        <v>183</v>
      </c>
      <c r="D2" s="6" t="s">
        <v>184</v>
      </c>
      <c r="E2" s="6" t="s">
        <v>1979</v>
      </c>
      <c r="F2" s="6" t="s">
        <v>185</v>
      </c>
      <c r="G2" s="6" t="s">
        <v>186</v>
      </c>
      <c r="H2" s="6" t="s">
        <v>187</v>
      </c>
      <c r="I2" s="6" t="s">
        <v>188</v>
      </c>
      <c r="J2" s="6" t="s">
        <v>189</v>
      </c>
      <c r="K2" s="6" t="s">
        <v>190</v>
      </c>
      <c r="L2" s="6" t="s">
        <v>191</v>
      </c>
      <c r="M2" s="6" t="s">
        <v>192</v>
      </c>
      <c r="N2" s="6" t="s">
        <v>193</v>
      </c>
      <c r="O2" s="6" t="s">
        <v>194</v>
      </c>
      <c r="P2" s="6" t="s">
        <v>195</v>
      </c>
      <c r="Q2"/>
      <c r="R2" s="9"/>
      <c r="S2" s="6"/>
      <c r="T2" s="6"/>
      <c r="U2" s="6"/>
      <c r="V2" s="6"/>
    </row>
    <row r="3" spans="1:22" ht="15.6" x14ac:dyDescent="0.6">
      <c r="A3" t="s">
        <v>3</v>
      </c>
      <c r="B3">
        <v>1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f>SUM(B3,C3,D3,E3,F3,G3,H3,I3,J3,K3,L3:P3)</f>
        <v>2</v>
      </c>
      <c r="R3" s="9" t="s">
        <v>196</v>
      </c>
    </row>
    <row r="4" spans="1:22" ht="15.6" x14ac:dyDescent="0.6">
      <c r="A4" t="s">
        <v>4</v>
      </c>
      <c r="B4">
        <v>2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f>SUM(B4,C4,D4,E4,F4,G4,H4,I4,J4,K4,L4:P4)</f>
        <v>4</v>
      </c>
      <c r="R4" s="9" t="s">
        <v>196</v>
      </c>
    </row>
    <row r="5" spans="1:22" ht="15.6" x14ac:dyDescent="0.6">
      <c r="A5" t="s">
        <v>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f>SUM(B5,C5,D5,E5,F5,G5,H5,I5,J5,K5,L5:P5)</f>
        <v>1</v>
      </c>
      <c r="R5" s="9" t="s">
        <v>196</v>
      </c>
    </row>
    <row r="6" spans="1:22" ht="15.6" x14ac:dyDescent="0.6">
      <c r="A6" t="s">
        <v>9</v>
      </c>
      <c r="B6">
        <v>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f t="shared" ref="Q6:Q28" si="0">SUM(B6,C6,D6,E6,F6,G6,H6,I6,J6,K6,L6:P6)</f>
        <v>3</v>
      </c>
      <c r="R6" s="9" t="s">
        <v>196</v>
      </c>
    </row>
    <row r="7" spans="1:22" ht="15.6" x14ac:dyDescent="0.6">
      <c r="A7" t="s">
        <v>10</v>
      </c>
      <c r="B7">
        <v>1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f t="shared" si="0"/>
        <v>2</v>
      </c>
      <c r="R7" s="9" t="s">
        <v>196</v>
      </c>
    </row>
    <row r="8" spans="1:22" ht="15.6" x14ac:dyDescent="0.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f t="shared" si="0"/>
        <v>0</v>
      </c>
      <c r="R8" s="9" t="s">
        <v>196</v>
      </c>
    </row>
    <row r="9" spans="1:22" ht="15.6" x14ac:dyDescent="0.6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f t="shared" si="0"/>
        <v>2</v>
      </c>
      <c r="R9" s="9" t="s">
        <v>196</v>
      </c>
    </row>
    <row r="10" spans="1:22" ht="15.6" x14ac:dyDescent="0.6">
      <c r="A10" t="s">
        <v>13</v>
      </c>
      <c r="B10">
        <v>1</v>
      </c>
      <c r="C10">
        <v>1</v>
      </c>
      <c r="D10">
        <v>1</v>
      </c>
      <c r="F10">
        <v>1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f t="shared" si="0"/>
        <v>5</v>
      </c>
      <c r="R10" s="9" t="s">
        <v>196</v>
      </c>
    </row>
    <row r="11" spans="1:22" ht="15.6" x14ac:dyDescent="0.6">
      <c r="A11" t="s">
        <v>197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f t="shared" si="0"/>
        <v>1</v>
      </c>
      <c r="R11" s="9" t="s">
        <v>196</v>
      </c>
    </row>
    <row r="12" spans="1:22" ht="15.6" x14ac:dyDescent="0.6">
      <c r="A12" t="s">
        <v>198</v>
      </c>
      <c r="B12">
        <v>1</v>
      </c>
      <c r="C12">
        <v>1</v>
      </c>
      <c r="D12">
        <v>1</v>
      </c>
      <c r="E12">
        <v>1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f t="shared" si="0"/>
        <v>6</v>
      </c>
      <c r="R12" s="9" t="s">
        <v>196</v>
      </c>
    </row>
    <row r="13" spans="1:22" ht="15.6" x14ac:dyDescent="0.6">
      <c r="A13" t="s">
        <v>17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f t="shared" si="0"/>
        <v>1</v>
      </c>
      <c r="R13" s="9" t="s">
        <v>196</v>
      </c>
    </row>
    <row r="14" spans="1:22" ht="15.6" x14ac:dyDescent="0.6">
      <c r="A14" t="s">
        <v>18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f t="shared" si="0"/>
        <v>1</v>
      </c>
      <c r="R14" s="9" t="s">
        <v>196</v>
      </c>
    </row>
    <row r="15" spans="1:22" ht="15.6" x14ac:dyDescent="0.6">
      <c r="A15" t="s">
        <v>19</v>
      </c>
      <c r="B15">
        <v>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f t="shared" si="0"/>
        <v>2</v>
      </c>
      <c r="R15" s="9" t="s">
        <v>196</v>
      </c>
    </row>
    <row r="16" spans="1:22" ht="15.6" x14ac:dyDescent="0.6">
      <c r="A16" t="s">
        <v>20</v>
      </c>
      <c r="B16">
        <v>1</v>
      </c>
      <c r="C16">
        <v>1</v>
      </c>
      <c r="D16">
        <v>1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f t="shared" si="0"/>
        <v>5</v>
      </c>
      <c r="R16" s="9" t="s">
        <v>196</v>
      </c>
    </row>
    <row r="17" spans="1:18" ht="15.6" x14ac:dyDescent="0.6">
      <c r="A17" t="s">
        <v>21</v>
      </c>
      <c r="B17">
        <v>0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f t="shared" si="0"/>
        <v>2</v>
      </c>
      <c r="R17" s="9" t="s">
        <v>196</v>
      </c>
    </row>
    <row r="18" spans="1:18" ht="15.6" x14ac:dyDescent="0.6">
      <c r="A18" t="s">
        <v>22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f t="shared" si="0"/>
        <v>1</v>
      </c>
      <c r="R18" s="9" t="s">
        <v>196</v>
      </c>
    </row>
    <row r="19" spans="1:18" ht="15.6" x14ac:dyDescent="0.6">
      <c r="A19" t="s">
        <v>23</v>
      </c>
      <c r="B19">
        <v>1</v>
      </c>
      <c r="C19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f t="shared" si="0"/>
        <v>3</v>
      </c>
      <c r="R19" s="9" t="s">
        <v>196</v>
      </c>
    </row>
    <row r="20" spans="1:18" ht="15.6" x14ac:dyDescent="0.6">
      <c r="A20" t="s">
        <v>24</v>
      </c>
      <c r="B20">
        <v>1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f t="shared" si="0"/>
        <v>3</v>
      </c>
      <c r="R20" s="9" t="s">
        <v>196</v>
      </c>
    </row>
    <row r="21" spans="1:18" ht="15.6" x14ac:dyDescent="0.6">
      <c r="A21" t="s">
        <v>25</v>
      </c>
      <c r="B21">
        <v>2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f t="shared" si="0"/>
        <v>4</v>
      </c>
      <c r="R21" s="9" t="s">
        <v>196</v>
      </c>
    </row>
    <row r="22" spans="1:18" ht="15.6" x14ac:dyDescent="0.6">
      <c r="A22" t="s">
        <v>26</v>
      </c>
      <c r="B22">
        <v>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f t="shared" si="0"/>
        <v>3</v>
      </c>
      <c r="R22" s="9" t="s">
        <v>196</v>
      </c>
    </row>
    <row r="23" spans="1:18" ht="15.6" x14ac:dyDescent="0.6">
      <c r="A23" t="s">
        <v>27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f t="shared" si="0"/>
        <v>1</v>
      </c>
      <c r="R23" s="9" t="s">
        <v>196</v>
      </c>
    </row>
    <row r="24" spans="1:18" ht="15.6" x14ac:dyDescent="0.6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f t="shared" si="0"/>
        <v>0</v>
      </c>
      <c r="R24" s="9" t="s">
        <v>196</v>
      </c>
    </row>
    <row r="25" spans="1:18" ht="15.6" x14ac:dyDescent="0.6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f t="shared" si="0"/>
        <v>0</v>
      </c>
      <c r="R25" s="9" t="s">
        <v>196</v>
      </c>
    </row>
    <row r="26" spans="1:18" ht="15.6" x14ac:dyDescent="0.6">
      <c r="A26" t="s">
        <v>30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f t="shared" si="0"/>
        <v>1</v>
      </c>
      <c r="R26" s="9" t="s">
        <v>196</v>
      </c>
    </row>
    <row r="27" spans="1:18" ht="15.6" x14ac:dyDescent="0.6">
      <c r="A27" t="s">
        <v>31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f t="shared" si="0"/>
        <v>1</v>
      </c>
      <c r="R27" s="9" t="s">
        <v>196</v>
      </c>
    </row>
    <row r="28" spans="1:18" ht="15.6" x14ac:dyDescent="0.6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f t="shared" si="0"/>
        <v>0</v>
      </c>
      <c r="R28" s="9" t="s">
        <v>196</v>
      </c>
    </row>
    <row r="29" spans="1:18" ht="15.6" x14ac:dyDescent="0.6">
      <c r="A29" t="s">
        <v>34</v>
      </c>
      <c r="B29">
        <v>1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f t="shared" ref="Q29:Q50" si="1">SUM(B29,C29,D29,E29,F29,G29,H29,I29,J29,K29,L29:P29)</f>
        <v>3</v>
      </c>
      <c r="R29" s="9" t="s">
        <v>196</v>
      </c>
    </row>
    <row r="30" spans="1:18" ht="15.6" x14ac:dyDescent="0.6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f t="shared" si="1"/>
        <v>0</v>
      </c>
      <c r="R30" s="9" t="s">
        <v>196</v>
      </c>
    </row>
    <row r="31" spans="1:18" ht="15.6" x14ac:dyDescent="0.6">
      <c r="A31" t="s">
        <v>36</v>
      </c>
      <c r="B31">
        <v>1</v>
      </c>
      <c r="C31">
        <v>1</v>
      </c>
      <c r="D31">
        <v>1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f t="shared" si="1"/>
        <v>4</v>
      </c>
      <c r="R31" s="9" t="s">
        <v>196</v>
      </c>
    </row>
    <row r="32" spans="1:18" ht="15.6" x14ac:dyDescent="0.6">
      <c r="A32" t="s">
        <v>37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f t="shared" si="1"/>
        <v>2</v>
      </c>
      <c r="R32" s="9" t="s">
        <v>196</v>
      </c>
    </row>
    <row r="33" spans="1:18" ht="15.6" x14ac:dyDescent="0.6">
      <c r="A33" t="s">
        <v>38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f t="shared" si="1"/>
        <v>1</v>
      </c>
      <c r="R33" s="9" t="s">
        <v>196</v>
      </c>
    </row>
    <row r="34" spans="1:18" ht="15.6" x14ac:dyDescent="0.6">
      <c r="A34" t="s">
        <v>40</v>
      </c>
      <c r="B34">
        <v>2</v>
      </c>
      <c r="C34">
        <v>2</v>
      </c>
      <c r="D34">
        <v>1</v>
      </c>
      <c r="E34">
        <v>1</v>
      </c>
      <c r="F34">
        <v>1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f t="shared" si="1"/>
        <v>8</v>
      </c>
      <c r="R34" s="9" t="s">
        <v>196</v>
      </c>
    </row>
    <row r="35" spans="1:18" ht="15.6" x14ac:dyDescent="0.6">
      <c r="A35" t="s">
        <v>41</v>
      </c>
      <c r="B35">
        <v>2</v>
      </c>
      <c r="C35">
        <v>2</v>
      </c>
      <c r="D35">
        <v>2</v>
      </c>
      <c r="E35">
        <v>0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f t="shared" si="1"/>
        <v>9</v>
      </c>
      <c r="R35" s="9" t="s">
        <v>196</v>
      </c>
    </row>
    <row r="36" spans="1:18" x14ac:dyDescent="0.55000000000000004">
      <c r="A36" t="s">
        <v>42</v>
      </c>
      <c r="B36">
        <v>3</v>
      </c>
      <c r="C36">
        <v>3</v>
      </c>
      <c r="D36">
        <v>2</v>
      </c>
      <c r="E36">
        <v>1</v>
      </c>
      <c r="F36">
        <v>1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f t="shared" si="1"/>
        <v>11</v>
      </c>
      <c r="R36" t="s">
        <v>196</v>
      </c>
    </row>
    <row r="37" spans="1:18" x14ac:dyDescent="0.55000000000000004">
      <c r="A37" t="s">
        <v>43</v>
      </c>
      <c r="B37">
        <v>1</v>
      </c>
      <c r="C37">
        <v>1</v>
      </c>
      <c r="D37">
        <v>1</v>
      </c>
      <c r="E37">
        <v>1</v>
      </c>
      <c r="F37">
        <v>1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f t="shared" si="1"/>
        <v>6</v>
      </c>
      <c r="R37" t="s">
        <v>196</v>
      </c>
    </row>
    <row r="38" spans="1:18" x14ac:dyDescent="0.55000000000000004">
      <c r="A38" t="s">
        <v>44</v>
      </c>
      <c r="B38">
        <v>3</v>
      </c>
      <c r="C38">
        <v>2</v>
      </c>
      <c r="D38">
        <v>2</v>
      </c>
      <c r="E38">
        <v>0</v>
      </c>
      <c r="F38">
        <v>1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0</v>
      </c>
      <c r="Q38">
        <f t="shared" si="1"/>
        <v>10</v>
      </c>
      <c r="R38" t="s">
        <v>196</v>
      </c>
    </row>
    <row r="39" spans="1:18" x14ac:dyDescent="0.55000000000000004">
      <c r="A39" t="s">
        <v>45</v>
      </c>
      <c r="B39">
        <v>2</v>
      </c>
      <c r="C39">
        <v>2</v>
      </c>
      <c r="D39">
        <v>2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f t="shared" si="1"/>
        <v>9</v>
      </c>
      <c r="R39" t="s">
        <v>196</v>
      </c>
    </row>
    <row r="40" spans="1:18" x14ac:dyDescent="0.55000000000000004">
      <c r="A40" t="s">
        <v>46</v>
      </c>
      <c r="B40">
        <v>2</v>
      </c>
      <c r="C40">
        <v>2</v>
      </c>
      <c r="D40">
        <v>2</v>
      </c>
      <c r="E40">
        <v>1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f t="shared" si="1"/>
        <v>9</v>
      </c>
      <c r="R40" t="s">
        <v>196</v>
      </c>
    </row>
    <row r="41" spans="1:18" x14ac:dyDescent="0.55000000000000004">
      <c r="A41" t="s">
        <v>47</v>
      </c>
      <c r="B41">
        <v>2</v>
      </c>
      <c r="C41">
        <v>2</v>
      </c>
      <c r="D41">
        <v>1</v>
      </c>
      <c r="E41">
        <v>0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>
        <f t="shared" si="1"/>
        <v>8</v>
      </c>
      <c r="R41" t="s">
        <v>196</v>
      </c>
    </row>
    <row r="42" spans="1:18" x14ac:dyDescent="0.55000000000000004">
      <c r="A42" t="s">
        <v>49</v>
      </c>
      <c r="B42">
        <v>2</v>
      </c>
      <c r="C42">
        <v>1</v>
      </c>
      <c r="D42">
        <v>1</v>
      </c>
      <c r="E42">
        <v>0</v>
      </c>
      <c r="F42">
        <v>1</v>
      </c>
      <c r="G42">
        <v>1</v>
      </c>
      <c r="H42">
        <v>1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f t="shared" si="1"/>
        <v>9</v>
      </c>
      <c r="R42" t="s">
        <v>196</v>
      </c>
    </row>
    <row r="43" spans="1:18" x14ac:dyDescent="0.55000000000000004">
      <c r="A43" t="s">
        <v>48</v>
      </c>
      <c r="B43">
        <v>1</v>
      </c>
      <c r="C43">
        <v>1</v>
      </c>
      <c r="D43">
        <v>0</v>
      </c>
      <c r="E43">
        <v>0</v>
      </c>
      <c r="F43">
        <v>0</v>
      </c>
      <c r="G43">
        <v>0</v>
      </c>
      <c r="H43">
        <v>1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f t="shared" si="1"/>
        <v>4</v>
      </c>
      <c r="R43" t="s">
        <v>196</v>
      </c>
    </row>
    <row r="44" spans="1:18" x14ac:dyDescent="0.55000000000000004">
      <c r="A44" t="s">
        <v>50</v>
      </c>
      <c r="B44">
        <v>2</v>
      </c>
      <c r="C44">
        <v>2</v>
      </c>
      <c r="D44">
        <v>1</v>
      </c>
      <c r="E44">
        <v>1</v>
      </c>
      <c r="F44">
        <v>0</v>
      </c>
      <c r="G44">
        <v>0</v>
      </c>
      <c r="H44">
        <v>1</v>
      </c>
      <c r="I44">
        <v>1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f t="shared" si="1"/>
        <v>9</v>
      </c>
      <c r="R44" t="s">
        <v>196</v>
      </c>
    </row>
    <row r="45" spans="1:18" x14ac:dyDescent="0.55000000000000004">
      <c r="A45" t="s">
        <v>51</v>
      </c>
      <c r="B45">
        <v>1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f t="shared" si="1"/>
        <v>4</v>
      </c>
      <c r="R45" t="s">
        <v>196</v>
      </c>
    </row>
    <row r="46" spans="1:18" x14ac:dyDescent="0.55000000000000004">
      <c r="A46" t="s">
        <v>53</v>
      </c>
      <c r="B46">
        <v>3</v>
      </c>
      <c r="C46">
        <v>3</v>
      </c>
      <c r="D46">
        <v>1</v>
      </c>
      <c r="E46">
        <v>0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f t="shared" si="1"/>
        <v>10</v>
      </c>
      <c r="R46" t="s">
        <v>196</v>
      </c>
    </row>
    <row r="47" spans="1:18" x14ac:dyDescent="0.55000000000000004">
      <c r="A47" t="s">
        <v>54</v>
      </c>
      <c r="B47">
        <v>1</v>
      </c>
      <c r="C47">
        <v>1</v>
      </c>
      <c r="D47">
        <v>1</v>
      </c>
      <c r="E47">
        <v>1</v>
      </c>
      <c r="F47">
        <v>1</v>
      </c>
      <c r="G47">
        <v>0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f t="shared" si="1"/>
        <v>7</v>
      </c>
      <c r="R47" t="s">
        <v>196</v>
      </c>
    </row>
    <row r="48" spans="1:18" x14ac:dyDescent="0.55000000000000004">
      <c r="A48" t="s">
        <v>55</v>
      </c>
      <c r="B48">
        <v>2</v>
      </c>
      <c r="C48">
        <v>1</v>
      </c>
      <c r="D48">
        <v>1</v>
      </c>
      <c r="E48">
        <v>1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f t="shared" si="1"/>
        <v>6</v>
      </c>
      <c r="R48" t="s">
        <v>196</v>
      </c>
    </row>
    <row r="49" spans="1:18" x14ac:dyDescent="0.55000000000000004">
      <c r="A49" t="s">
        <v>56</v>
      </c>
      <c r="B49">
        <v>1</v>
      </c>
      <c r="C49">
        <v>1</v>
      </c>
      <c r="D49">
        <v>0</v>
      </c>
      <c r="E49">
        <v>1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f t="shared" si="1"/>
        <v>4</v>
      </c>
      <c r="R49" t="s">
        <v>196</v>
      </c>
    </row>
    <row r="50" spans="1:18" x14ac:dyDescent="0.55000000000000004">
      <c r="A50" t="s">
        <v>57</v>
      </c>
      <c r="B50">
        <v>3</v>
      </c>
      <c r="C50">
        <v>3</v>
      </c>
      <c r="D50">
        <v>1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f t="shared" si="1"/>
        <v>9</v>
      </c>
      <c r="R50" t="s">
        <v>196</v>
      </c>
    </row>
    <row r="51" spans="1:18" x14ac:dyDescent="0.55000000000000004">
      <c r="A51" t="s">
        <v>59</v>
      </c>
      <c r="B51">
        <v>2</v>
      </c>
      <c r="C51">
        <v>2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f t="shared" ref="Q51:Q81" si="2">SUM(B51,C51,D51,E51,F51,G51,H51,I51,J51,K51,L51:P51)</f>
        <v>5</v>
      </c>
      <c r="R51" t="s">
        <v>196</v>
      </c>
    </row>
    <row r="52" spans="1:18" x14ac:dyDescent="0.55000000000000004">
      <c r="A52" t="s">
        <v>60</v>
      </c>
      <c r="B52">
        <v>2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f t="shared" si="2"/>
        <v>5</v>
      </c>
      <c r="R52" t="s">
        <v>196</v>
      </c>
    </row>
    <row r="53" spans="1:18" x14ac:dyDescent="0.55000000000000004">
      <c r="A53" t="s">
        <v>61</v>
      </c>
      <c r="B53">
        <v>2</v>
      </c>
      <c r="C53">
        <v>2</v>
      </c>
      <c r="D53">
        <v>2</v>
      </c>
      <c r="E53">
        <v>0</v>
      </c>
      <c r="F53">
        <v>0</v>
      </c>
      <c r="G53">
        <v>0</v>
      </c>
      <c r="H53">
        <v>1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f t="shared" si="2"/>
        <v>8</v>
      </c>
      <c r="R53" t="s">
        <v>196</v>
      </c>
    </row>
    <row r="54" spans="1:18" x14ac:dyDescent="0.55000000000000004">
      <c r="A54" t="s">
        <v>62</v>
      </c>
      <c r="B54">
        <v>1</v>
      </c>
      <c r="C54">
        <v>1</v>
      </c>
      <c r="D54">
        <v>1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f t="shared" si="2"/>
        <v>4</v>
      </c>
      <c r="R54" t="s">
        <v>196</v>
      </c>
    </row>
    <row r="55" spans="1:18" x14ac:dyDescent="0.55000000000000004">
      <c r="A55" t="s">
        <v>63</v>
      </c>
      <c r="B55">
        <v>2</v>
      </c>
      <c r="C55">
        <v>2</v>
      </c>
      <c r="D55">
        <v>2</v>
      </c>
      <c r="E55">
        <v>1</v>
      </c>
      <c r="F55">
        <v>1</v>
      </c>
      <c r="G55">
        <v>0</v>
      </c>
      <c r="H55">
        <v>1</v>
      </c>
      <c r="I55">
        <v>1</v>
      </c>
      <c r="J55">
        <v>0</v>
      </c>
      <c r="K55">
        <v>0</v>
      </c>
      <c r="L55">
        <v>0</v>
      </c>
      <c r="M55">
        <v>1</v>
      </c>
      <c r="N55">
        <v>0</v>
      </c>
      <c r="O55">
        <v>0</v>
      </c>
      <c r="P55">
        <v>0</v>
      </c>
      <c r="Q55">
        <f t="shared" si="2"/>
        <v>11</v>
      </c>
      <c r="R55" t="s">
        <v>196</v>
      </c>
    </row>
    <row r="56" spans="1:18" x14ac:dyDescent="0.55000000000000004">
      <c r="A56" t="s">
        <v>64</v>
      </c>
      <c r="B56">
        <v>1</v>
      </c>
      <c r="C56">
        <v>1</v>
      </c>
      <c r="D56">
        <v>1</v>
      </c>
      <c r="E56">
        <v>1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f t="shared" si="2"/>
        <v>6</v>
      </c>
      <c r="R56" t="s">
        <v>196</v>
      </c>
    </row>
    <row r="57" spans="1:18" x14ac:dyDescent="0.55000000000000004">
      <c r="A57" t="s">
        <v>66</v>
      </c>
      <c r="B57">
        <v>1</v>
      </c>
      <c r="C57">
        <v>1</v>
      </c>
      <c r="D57">
        <v>0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f t="shared" si="2"/>
        <v>3</v>
      </c>
      <c r="R57" t="s">
        <v>196</v>
      </c>
    </row>
    <row r="58" spans="1:18" x14ac:dyDescent="0.55000000000000004">
      <c r="A58" t="s">
        <v>67</v>
      </c>
      <c r="B58">
        <v>2</v>
      </c>
      <c r="C58">
        <v>2</v>
      </c>
      <c r="D58">
        <v>2</v>
      </c>
      <c r="E58">
        <v>0</v>
      </c>
      <c r="F58">
        <v>1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f t="shared" si="2"/>
        <v>8</v>
      </c>
      <c r="R58" t="s">
        <v>196</v>
      </c>
    </row>
    <row r="59" spans="1:18" x14ac:dyDescent="0.55000000000000004">
      <c r="A59" t="s">
        <v>68</v>
      </c>
      <c r="B59">
        <v>1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f t="shared" si="2"/>
        <v>2</v>
      </c>
      <c r="R59" t="s">
        <v>196</v>
      </c>
    </row>
    <row r="60" spans="1:18" x14ac:dyDescent="0.55000000000000004">
      <c r="A60" t="s">
        <v>69</v>
      </c>
      <c r="B60">
        <v>2</v>
      </c>
      <c r="C60">
        <v>1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f t="shared" si="2"/>
        <v>4</v>
      </c>
      <c r="R60" t="s">
        <v>196</v>
      </c>
    </row>
    <row r="61" spans="1:18" x14ac:dyDescent="0.55000000000000004">
      <c r="A61" t="s">
        <v>70</v>
      </c>
      <c r="B61">
        <v>1</v>
      </c>
      <c r="C61">
        <v>1</v>
      </c>
      <c r="D61">
        <v>2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f t="shared" si="2"/>
        <v>5</v>
      </c>
      <c r="R61" t="s">
        <v>196</v>
      </c>
    </row>
    <row r="62" spans="1:18" x14ac:dyDescent="0.55000000000000004">
      <c r="A62" t="s">
        <v>71</v>
      </c>
      <c r="B62">
        <v>2</v>
      </c>
      <c r="C62">
        <v>1</v>
      </c>
      <c r="D62">
        <v>1</v>
      </c>
      <c r="E62">
        <v>0</v>
      </c>
      <c r="F62">
        <v>0</v>
      </c>
      <c r="G62">
        <v>0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  <c r="Q62">
        <f t="shared" si="2"/>
        <v>7</v>
      </c>
      <c r="R62" t="s">
        <v>196</v>
      </c>
    </row>
    <row r="63" spans="1:18" x14ac:dyDescent="0.55000000000000004">
      <c r="A63" t="s">
        <v>72</v>
      </c>
      <c r="B63">
        <v>2</v>
      </c>
      <c r="C63">
        <v>1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f t="shared" si="2"/>
        <v>4</v>
      </c>
      <c r="R63" t="s">
        <v>196</v>
      </c>
    </row>
    <row r="64" spans="1:18" x14ac:dyDescent="0.55000000000000004">
      <c r="A64" t="s">
        <v>73</v>
      </c>
      <c r="B64">
        <v>2</v>
      </c>
      <c r="C64">
        <v>1</v>
      </c>
      <c r="D64">
        <v>1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f t="shared" si="2"/>
        <v>5</v>
      </c>
      <c r="R64" t="s">
        <v>196</v>
      </c>
    </row>
    <row r="65" spans="1:18" x14ac:dyDescent="0.55000000000000004">
      <c r="A65" t="s">
        <v>74</v>
      </c>
      <c r="B65">
        <v>1</v>
      </c>
      <c r="C65">
        <v>1</v>
      </c>
      <c r="D65">
        <v>1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f t="shared" si="2"/>
        <v>4</v>
      </c>
      <c r="R65" t="s">
        <v>196</v>
      </c>
    </row>
    <row r="66" spans="1:18" x14ac:dyDescent="0.55000000000000004">
      <c r="A66" t="s">
        <v>75</v>
      </c>
      <c r="B66">
        <v>2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f t="shared" si="2"/>
        <v>3</v>
      </c>
      <c r="R66" t="s">
        <v>196</v>
      </c>
    </row>
    <row r="67" spans="1:18" x14ac:dyDescent="0.55000000000000004">
      <c r="A67" t="s">
        <v>76</v>
      </c>
      <c r="B67">
        <v>1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f t="shared" si="2"/>
        <v>3</v>
      </c>
      <c r="R67" t="s">
        <v>196</v>
      </c>
    </row>
    <row r="68" spans="1:18" x14ac:dyDescent="0.55000000000000004">
      <c r="A68" t="s">
        <v>77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f t="shared" si="2"/>
        <v>2</v>
      </c>
      <c r="R68" t="s">
        <v>196</v>
      </c>
    </row>
    <row r="69" spans="1:18" x14ac:dyDescent="0.55000000000000004">
      <c r="A69" t="s">
        <v>79</v>
      </c>
      <c r="B69">
        <v>2</v>
      </c>
      <c r="C69">
        <v>2</v>
      </c>
      <c r="D69">
        <v>2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f t="shared" si="2"/>
        <v>7</v>
      </c>
      <c r="R69" t="s">
        <v>196</v>
      </c>
    </row>
    <row r="70" spans="1:18" x14ac:dyDescent="0.55000000000000004">
      <c r="A70" t="s">
        <v>80</v>
      </c>
      <c r="B70">
        <v>1</v>
      </c>
      <c r="C70">
        <v>1</v>
      </c>
      <c r="D70">
        <v>1</v>
      </c>
      <c r="E70">
        <v>1</v>
      </c>
      <c r="F70">
        <v>1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f t="shared" si="2"/>
        <v>6</v>
      </c>
      <c r="R70" t="s">
        <v>196</v>
      </c>
    </row>
    <row r="71" spans="1:18" x14ac:dyDescent="0.55000000000000004">
      <c r="A71" t="s">
        <v>81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f t="shared" si="2"/>
        <v>3</v>
      </c>
      <c r="R71" t="s">
        <v>196</v>
      </c>
    </row>
    <row r="72" spans="1:18" x14ac:dyDescent="0.55000000000000004">
      <c r="A72" t="s">
        <v>82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0</v>
      </c>
      <c r="Q72">
        <f t="shared" si="2"/>
        <v>2</v>
      </c>
      <c r="R72" t="s">
        <v>196</v>
      </c>
    </row>
    <row r="73" spans="1:18" x14ac:dyDescent="0.55000000000000004">
      <c r="A73" t="s">
        <v>83</v>
      </c>
      <c r="B73">
        <v>2</v>
      </c>
      <c r="C73">
        <v>1</v>
      </c>
      <c r="D73">
        <v>0</v>
      </c>
      <c r="E73">
        <v>1</v>
      </c>
      <c r="F73">
        <v>1</v>
      </c>
      <c r="G73">
        <v>0</v>
      </c>
      <c r="H73">
        <v>0</v>
      </c>
      <c r="I73">
        <v>1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f t="shared" si="2"/>
        <v>7</v>
      </c>
      <c r="R73" t="s">
        <v>196</v>
      </c>
    </row>
    <row r="74" spans="1:18" x14ac:dyDescent="0.55000000000000004">
      <c r="A74" t="s">
        <v>84</v>
      </c>
      <c r="B74">
        <v>2</v>
      </c>
      <c r="C74">
        <v>2</v>
      </c>
      <c r="D74">
        <v>0</v>
      </c>
      <c r="E74">
        <v>1</v>
      </c>
      <c r="F74">
        <v>1</v>
      </c>
      <c r="G74">
        <v>0</v>
      </c>
      <c r="H74">
        <v>1</v>
      </c>
      <c r="I74">
        <v>1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f t="shared" si="2"/>
        <v>9</v>
      </c>
      <c r="R74" t="s">
        <v>196</v>
      </c>
    </row>
    <row r="75" spans="1:18" x14ac:dyDescent="0.55000000000000004">
      <c r="A75" t="s">
        <v>85</v>
      </c>
      <c r="B75">
        <v>1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f t="shared" si="2"/>
        <v>3</v>
      </c>
      <c r="R75" t="s">
        <v>196</v>
      </c>
    </row>
    <row r="76" spans="1:18" x14ac:dyDescent="0.55000000000000004">
      <c r="A76" t="s">
        <v>86</v>
      </c>
      <c r="B76">
        <v>1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f t="shared" si="2"/>
        <v>3</v>
      </c>
      <c r="R76" t="s">
        <v>196</v>
      </c>
    </row>
    <row r="77" spans="1:18" x14ac:dyDescent="0.55000000000000004">
      <c r="A77" t="s">
        <v>87</v>
      </c>
      <c r="B77">
        <v>1</v>
      </c>
      <c r="C77">
        <v>0</v>
      </c>
      <c r="D77">
        <v>1</v>
      </c>
      <c r="E77">
        <v>0</v>
      </c>
      <c r="F77">
        <v>1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f t="shared" si="2"/>
        <v>4</v>
      </c>
      <c r="R77" t="s">
        <v>196</v>
      </c>
    </row>
    <row r="78" spans="1:18" x14ac:dyDescent="0.55000000000000004">
      <c r="A78" t="s">
        <v>88</v>
      </c>
      <c r="B78">
        <v>1</v>
      </c>
      <c r="C78">
        <v>0</v>
      </c>
      <c r="D78">
        <v>1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f t="shared" si="2"/>
        <v>3</v>
      </c>
      <c r="R78" t="s">
        <v>196</v>
      </c>
    </row>
    <row r="79" spans="1:18" x14ac:dyDescent="0.55000000000000004">
      <c r="A79" t="s">
        <v>89</v>
      </c>
      <c r="B79">
        <v>1</v>
      </c>
      <c r="C79">
        <v>1</v>
      </c>
      <c r="D79">
        <v>1</v>
      </c>
      <c r="E79">
        <v>0</v>
      </c>
      <c r="F79">
        <v>1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f t="shared" si="2"/>
        <v>5</v>
      </c>
      <c r="R79" t="s">
        <v>196</v>
      </c>
    </row>
    <row r="80" spans="1:18" x14ac:dyDescent="0.55000000000000004">
      <c r="A80" t="s">
        <v>90</v>
      </c>
      <c r="B80">
        <v>2</v>
      </c>
      <c r="C80">
        <v>2</v>
      </c>
      <c r="D80">
        <v>1</v>
      </c>
      <c r="E80">
        <v>0</v>
      </c>
      <c r="F80">
        <v>1</v>
      </c>
      <c r="G80">
        <v>0</v>
      </c>
      <c r="H80">
        <v>0</v>
      </c>
      <c r="I80">
        <v>1</v>
      </c>
      <c r="J80">
        <v>0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f t="shared" si="2"/>
        <v>8</v>
      </c>
      <c r="R80" t="s">
        <v>196</v>
      </c>
    </row>
    <row r="81" spans="1:18" x14ac:dyDescent="0.55000000000000004">
      <c r="A81" t="s">
        <v>199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f t="shared" si="2"/>
        <v>1</v>
      </c>
      <c r="R81" t="s">
        <v>196</v>
      </c>
    </row>
    <row r="82" spans="1:18" x14ac:dyDescent="0.55000000000000004">
      <c r="A82" t="s">
        <v>94</v>
      </c>
      <c r="B82">
        <v>0</v>
      </c>
      <c r="C82">
        <v>2</v>
      </c>
      <c r="D82">
        <v>1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f>SUM(B82,C82,D82,E82,F82,G82,H82,I82,J82,K82,L82:P82)</f>
        <v>4</v>
      </c>
      <c r="R82" t="s">
        <v>196</v>
      </c>
    </row>
    <row r="83" spans="1:18" x14ac:dyDescent="0.55000000000000004">
      <c r="A83" t="s">
        <v>95</v>
      </c>
      <c r="B83">
        <v>1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f>SUM(B83,C83,D83,E83,F83,G83,H83,I83,J83,K83,L83:P83)</f>
        <v>3</v>
      </c>
      <c r="R83" t="s">
        <v>196</v>
      </c>
    </row>
    <row r="84" spans="1:18" x14ac:dyDescent="0.55000000000000004">
      <c r="A84" t="s">
        <v>97</v>
      </c>
      <c r="B84">
        <v>1</v>
      </c>
      <c r="C84">
        <v>0</v>
      </c>
      <c r="D84">
        <v>1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f t="shared" ref="Q84:Q102" si="3">SUM(B84,C84,D84,E84,F84,G84,H84,I84,J84,K84,L84:P84)</f>
        <v>3</v>
      </c>
      <c r="R84" t="s">
        <v>196</v>
      </c>
    </row>
    <row r="85" spans="1:18" x14ac:dyDescent="0.55000000000000004">
      <c r="A85" t="s">
        <v>98</v>
      </c>
      <c r="B85">
        <v>1</v>
      </c>
      <c r="C85">
        <v>1</v>
      </c>
      <c r="D85">
        <v>2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f t="shared" si="3"/>
        <v>6</v>
      </c>
      <c r="R85" t="s">
        <v>196</v>
      </c>
    </row>
    <row r="86" spans="1:18" x14ac:dyDescent="0.55000000000000004">
      <c r="A86" t="s">
        <v>99</v>
      </c>
      <c r="B86">
        <v>2</v>
      </c>
      <c r="C86">
        <v>1</v>
      </c>
      <c r="D86">
        <v>1</v>
      </c>
      <c r="E86">
        <v>0</v>
      </c>
      <c r="F86">
        <v>0</v>
      </c>
      <c r="G86">
        <v>0</v>
      </c>
      <c r="H86">
        <v>1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f t="shared" si="3"/>
        <v>6</v>
      </c>
      <c r="R86" t="s">
        <v>196</v>
      </c>
    </row>
    <row r="87" spans="1:18" x14ac:dyDescent="0.55000000000000004">
      <c r="A87" t="s">
        <v>100</v>
      </c>
      <c r="B87">
        <v>1</v>
      </c>
      <c r="C87">
        <v>1</v>
      </c>
      <c r="D87">
        <v>1</v>
      </c>
      <c r="E87">
        <v>0</v>
      </c>
      <c r="F87">
        <v>1</v>
      </c>
      <c r="G87">
        <v>0</v>
      </c>
      <c r="H87">
        <v>1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f t="shared" si="3"/>
        <v>6</v>
      </c>
      <c r="R87" t="s">
        <v>196</v>
      </c>
    </row>
    <row r="88" spans="1:18" x14ac:dyDescent="0.55000000000000004">
      <c r="A88" t="s">
        <v>101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f t="shared" si="3"/>
        <v>2</v>
      </c>
      <c r="R88" t="s">
        <v>196</v>
      </c>
    </row>
    <row r="89" spans="1:18" x14ac:dyDescent="0.55000000000000004">
      <c r="A89" t="s">
        <v>102</v>
      </c>
      <c r="B89">
        <v>1</v>
      </c>
      <c r="C89">
        <v>1</v>
      </c>
      <c r="D89">
        <v>1</v>
      </c>
      <c r="E89">
        <v>0</v>
      </c>
      <c r="F89">
        <v>1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f t="shared" si="3"/>
        <v>5</v>
      </c>
      <c r="R89" t="s">
        <v>196</v>
      </c>
    </row>
    <row r="90" spans="1:18" x14ac:dyDescent="0.55000000000000004">
      <c r="A90" t="s">
        <v>103</v>
      </c>
      <c r="B90">
        <v>1</v>
      </c>
      <c r="C90">
        <v>1</v>
      </c>
      <c r="D90">
        <v>1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f t="shared" si="3"/>
        <v>4</v>
      </c>
      <c r="R90" t="s">
        <v>196</v>
      </c>
    </row>
    <row r="91" spans="1:18" x14ac:dyDescent="0.55000000000000004">
      <c r="A91" t="s">
        <v>105</v>
      </c>
      <c r="B91">
        <v>2</v>
      </c>
      <c r="C91">
        <v>0</v>
      </c>
      <c r="D91">
        <v>1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f t="shared" si="3"/>
        <v>4</v>
      </c>
      <c r="R91" t="s">
        <v>196</v>
      </c>
    </row>
    <row r="92" spans="1:18" x14ac:dyDescent="0.55000000000000004">
      <c r="A92" t="s">
        <v>106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f t="shared" si="3"/>
        <v>0</v>
      </c>
      <c r="R92" t="s">
        <v>196</v>
      </c>
    </row>
    <row r="93" spans="1:18" x14ac:dyDescent="0.55000000000000004">
      <c r="A93" t="s">
        <v>107</v>
      </c>
      <c r="B93">
        <v>1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f t="shared" si="3"/>
        <v>2</v>
      </c>
      <c r="R93" t="s">
        <v>196</v>
      </c>
    </row>
    <row r="94" spans="1:18" x14ac:dyDescent="0.55000000000000004">
      <c r="A94" t="s">
        <v>108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f t="shared" si="3"/>
        <v>2</v>
      </c>
      <c r="R94" t="s">
        <v>196</v>
      </c>
    </row>
    <row r="95" spans="1:18" x14ac:dyDescent="0.55000000000000004">
      <c r="A95" t="s">
        <v>109</v>
      </c>
      <c r="B95">
        <v>1</v>
      </c>
      <c r="C95">
        <v>1</v>
      </c>
      <c r="D95">
        <v>1</v>
      </c>
      <c r="E95">
        <v>0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f t="shared" si="3"/>
        <v>4</v>
      </c>
      <c r="R95" t="s">
        <v>196</v>
      </c>
    </row>
    <row r="96" spans="1:18" x14ac:dyDescent="0.55000000000000004">
      <c r="A96" t="s">
        <v>110</v>
      </c>
      <c r="B96">
        <v>1</v>
      </c>
      <c r="C96">
        <v>1</v>
      </c>
      <c r="D96">
        <v>1</v>
      </c>
      <c r="E96">
        <v>0</v>
      </c>
      <c r="F96">
        <v>1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f t="shared" si="3"/>
        <v>5</v>
      </c>
      <c r="R96" t="s">
        <v>196</v>
      </c>
    </row>
    <row r="97" spans="1:18" x14ac:dyDescent="0.55000000000000004">
      <c r="A97" t="s">
        <v>111</v>
      </c>
      <c r="B97">
        <v>1</v>
      </c>
      <c r="C97">
        <v>0</v>
      </c>
      <c r="D97">
        <v>1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f t="shared" si="3"/>
        <v>3</v>
      </c>
      <c r="R97" t="s">
        <v>196</v>
      </c>
    </row>
    <row r="98" spans="1:18" x14ac:dyDescent="0.55000000000000004">
      <c r="A98" t="s">
        <v>112</v>
      </c>
      <c r="B98">
        <v>1</v>
      </c>
      <c r="C98">
        <v>1</v>
      </c>
      <c r="D98">
        <v>1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f t="shared" si="3"/>
        <v>4</v>
      </c>
      <c r="R98" t="s">
        <v>196</v>
      </c>
    </row>
    <row r="99" spans="1:18" x14ac:dyDescent="0.55000000000000004">
      <c r="A99" t="s">
        <v>113</v>
      </c>
      <c r="B99">
        <v>1</v>
      </c>
      <c r="C99">
        <v>1</v>
      </c>
      <c r="D99">
        <v>0</v>
      </c>
      <c r="E99">
        <v>0</v>
      </c>
      <c r="F99">
        <v>0</v>
      </c>
      <c r="G99">
        <v>0</v>
      </c>
      <c r="H99">
        <v>1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f t="shared" si="3"/>
        <v>4</v>
      </c>
      <c r="R99" t="s">
        <v>196</v>
      </c>
    </row>
    <row r="100" spans="1:18" x14ac:dyDescent="0.55000000000000004">
      <c r="A100" t="s">
        <v>114</v>
      </c>
      <c r="B100">
        <v>1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f t="shared" si="3"/>
        <v>3</v>
      </c>
      <c r="R100" t="s">
        <v>196</v>
      </c>
    </row>
    <row r="101" spans="1:18" x14ac:dyDescent="0.55000000000000004">
      <c r="A101" t="s">
        <v>115</v>
      </c>
      <c r="B101">
        <v>1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f t="shared" si="3"/>
        <v>3</v>
      </c>
      <c r="R101" t="s">
        <v>196</v>
      </c>
    </row>
    <row r="102" spans="1:18" x14ac:dyDescent="0.55000000000000004">
      <c r="A102" t="s">
        <v>116</v>
      </c>
      <c r="B102">
        <v>1</v>
      </c>
      <c r="C102">
        <v>1</v>
      </c>
      <c r="D102">
        <v>2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f t="shared" si="3"/>
        <v>5</v>
      </c>
      <c r="R102" t="s">
        <v>196</v>
      </c>
    </row>
    <row r="103" spans="1:18" x14ac:dyDescent="0.55000000000000004">
      <c r="A103" t="s">
        <v>120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f t="shared" ref="Q103:Q125" si="4">SUM(B103,C103,D103,E103,F103,G103,H103,I103,J103,K103,L103:P103)</f>
        <v>3</v>
      </c>
      <c r="R103" t="s">
        <v>196</v>
      </c>
    </row>
    <row r="104" spans="1:18" x14ac:dyDescent="0.55000000000000004">
      <c r="A104" t="s">
        <v>121</v>
      </c>
      <c r="B104">
        <v>2</v>
      </c>
      <c r="C104">
        <v>2</v>
      </c>
      <c r="D104">
        <v>1</v>
      </c>
      <c r="E104">
        <v>0</v>
      </c>
      <c r="F104">
        <v>1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f t="shared" si="4"/>
        <v>7</v>
      </c>
      <c r="R104" t="s">
        <v>196</v>
      </c>
    </row>
    <row r="105" spans="1:18" x14ac:dyDescent="0.55000000000000004">
      <c r="A105" t="s">
        <v>122</v>
      </c>
      <c r="B105">
        <v>1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f t="shared" si="4"/>
        <v>3</v>
      </c>
      <c r="R105" t="s">
        <v>196</v>
      </c>
    </row>
    <row r="106" spans="1:18" x14ac:dyDescent="0.55000000000000004">
      <c r="A106" t="s">
        <v>123</v>
      </c>
      <c r="B106">
        <v>3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f t="shared" si="4"/>
        <v>3</v>
      </c>
      <c r="R106" t="s">
        <v>196</v>
      </c>
    </row>
    <row r="107" spans="1:18" x14ac:dyDescent="0.55000000000000004">
      <c r="A107" t="s">
        <v>124</v>
      </c>
      <c r="B107">
        <v>1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f t="shared" si="4"/>
        <v>3</v>
      </c>
      <c r="R107" t="s">
        <v>196</v>
      </c>
    </row>
    <row r="108" spans="1:18" x14ac:dyDescent="0.55000000000000004">
      <c r="A108" t="s">
        <v>125</v>
      </c>
      <c r="B108">
        <v>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f t="shared" si="4"/>
        <v>3</v>
      </c>
      <c r="R108" t="s">
        <v>196</v>
      </c>
    </row>
    <row r="109" spans="1:18" x14ac:dyDescent="0.55000000000000004">
      <c r="A109" t="s">
        <v>126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f t="shared" si="4"/>
        <v>4</v>
      </c>
      <c r="R109" t="s">
        <v>196</v>
      </c>
    </row>
    <row r="110" spans="1:18" x14ac:dyDescent="0.55000000000000004">
      <c r="A110" t="s">
        <v>127</v>
      </c>
      <c r="B110">
        <v>2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f t="shared" si="4"/>
        <v>4</v>
      </c>
      <c r="R110" t="s">
        <v>196</v>
      </c>
    </row>
    <row r="111" spans="1:18" x14ac:dyDescent="0.55000000000000004">
      <c r="A111" t="s">
        <v>128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f t="shared" si="4"/>
        <v>2</v>
      </c>
      <c r="R111" t="s">
        <v>196</v>
      </c>
    </row>
    <row r="112" spans="1:18" x14ac:dyDescent="0.55000000000000004">
      <c r="A112" t="s">
        <v>129</v>
      </c>
      <c r="B112">
        <v>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f t="shared" si="4"/>
        <v>2</v>
      </c>
      <c r="R112" t="s">
        <v>196</v>
      </c>
    </row>
    <row r="113" spans="1:18" x14ac:dyDescent="0.55000000000000004">
      <c r="A113" t="s">
        <v>130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f t="shared" si="4"/>
        <v>2</v>
      </c>
      <c r="R113" t="s">
        <v>196</v>
      </c>
    </row>
    <row r="114" spans="1:18" x14ac:dyDescent="0.55000000000000004">
      <c r="A114" t="s">
        <v>143</v>
      </c>
      <c r="B114">
        <v>1</v>
      </c>
      <c r="C114">
        <v>1</v>
      </c>
      <c r="D114">
        <v>1</v>
      </c>
      <c r="E114">
        <v>0</v>
      </c>
      <c r="F114">
        <v>1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f t="shared" si="4"/>
        <v>5</v>
      </c>
      <c r="R114" t="s">
        <v>196</v>
      </c>
    </row>
    <row r="115" spans="1:18" x14ac:dyDescent="0.55000000000000004">
      <c r="A115" t="s">
        <v>144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f t="shared" si="4"/>
        <v>2</v>
      </c>
      <c r="R115" t="s">
        <v>196</v>
      </c>
    </row>
    <row r="116" spans="1:18" x14ac:dyDescent="0.55000000000000004">
      <c r="A116" t="s">
        <v>145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f t="shared" si="4"/>
        <v>2</v>
      </c>
      <c r="R116" t="s">
        <v>196</v>
      </c>
    </row>
    <row r="117" spans="1:18" x14ac:dyDescent="0.55000000000000004">
      <c r="A117" t="s">
        <v>146</v>
      </c>
      <c r="B117">
        <v>1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f t="shared" si="4"/>
        <v>3</v>
      </c>
      <c r="R117" t="s">
        <v>196</v>
      </c>
    </row>
    <row r="118" spans="1:18" x14ac:dyDescent="0.55000000000000004">
      <c r="A118" t="s">
        <v>147</v>
      </c>
      <c r="B118">
        <v>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f t="shared" si="4"/>
        <v>4</v>
      </c>
      <c r="R118" t="s">
        <v>196</v>
      </c>
    </row>
    <row r="119" spans="1:18" x14ac:dyDescent="0.55000000000000004">
      <c r="A119" t="s">
        <v>148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f t="shared" si="4"/>
        <v>4</v>
      </c>
      <c r="R119" t="s">
        <v>196</v>
      </c>
    </row>
    <row r="120" spans="1:18" x14ac:dyDescent="0.55000000000000004">
      <c r="A120" t="s">
        <v>149</v>
      </c>
      <c r="B120">
        <v>1</v>
      </c>
      <c r="C120">
        <v>0</v>
      </c>
      <c r="D120">
        <v>0</v>
      </c>
      <c r="E120">
        <v>0</v>
      </c>
      <c r="F120">
        <v>1</v>
      </c>
      <c r="G120">
        <v>0</v>
      </c>
      <c r="H120">
        <v>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f t="shared" si="4"/>
        <v>4</v>
      </c>
      <c r="R120" t="s">
        <v>196</v>
      </c>
    </row>
    <row r="121" spans="1:18" x14ac:dyDescent="0.55000000000000004">
      <c r="A121" t="s">
        <v>150</v>
      </c>
      <c r="B121">
        <v>2</v>
      </c>
      <c r="C121">
        <v>1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f t="shared" si="4"/>
        <v>4</v>
      </c>
      <c r="R121" t="s">
        <v>196</v>
      </c>
    </row>
    <row r="122" spans="1:18" x14ac:dyDescent="0.55000000000000004">
      <c r="A122" t="s">
        <v>151</v>
      </c>
      <c r="B122">
        <v>2</v>
      </c>
      <c r="C122">
        <v>1</v>
      </c>
      <c r="D122">
        <v>1</v>
      </c>
      <c r="E122">
        <v>0</v>
      </c>
      <c r="F122">
        <v>1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f t="shared" si="4"/>
        <v>6</v>
      </c>
      <c r="R122" t="s">
        <v>196</v>
      </c>
    </row>
    <row r="123" spans="1:18" x14ac:dyDescent="0.55000000000000004">
      <c r="A123" t="s">
        <v>152</v>
      </c>
      <c r="B123">
        <v>1</v>
      </c>
      <c r="C123">
        <v>0</v>
      </c>
      <c r="D123">
        <v>0</v>
      </c>
      <c r="E123">
        <v>0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f t="shared" si="4"/>
        <v>2</v>
      </c>
      <c r="R123" t="s">
        <v>196</v>
      </c>
    </row>
    <row r="124" spans="1:18" x14ac:dyDescent="0.55000000000000004">
      <c r="A124" t="s">
        <v>153</v>
      </c>
      <c r="B124">
        <v>1</v>
      </c>
      <c r="C124">
        <v>1</v>
      </c>
      <c r="D124">
        <v>1</v>
      </c>
      <c r="E124">
        <v>0</v>
      </c>
      <c r="F124">
        <v>1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f t="shared" si="4"/>
        <v>5</v>
      </c>
      <c r="R124" t="s">
        <v>196</v>
      </c>
    </row>
    <row r="125" spans="1:18" x14ac:dyDescent="0.55000000000000004">
      <c r="A125" t="s">
        <v>154</v>
      </c>
      <c r="B125">
        <v>1</v>
      </c>
      <c r="C125">
        <v>1</v>
      </c>
      <c r="D125">
        <v>1</v>
      </c>
      <c r="E125">
        <v>0</v>
      </c>
      <c r="F125">
        <v>0</v>
      </c>
      <c r="G125">
        <v>0</v>
      </c>
      <c r="H125">
        <v>1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f t="shared" si="4"/>
        <v>5</v>
      </c>
      <c r="R125" t="s">
        <v>196</v>
      </c>
    </row>
    <row r="126" spans="1:18" x14ac:dyDescent="0.55000000000000004">
      <c r="A126" t="s">
        <v>181</v>
      </c>
      <c r="B126">
        <f>SUM(B3:B125)</f>
        <v>155</v>
      </c>
      <c r="C126">
        <f>SUM(C3:C125)</f>
        <v>91</v>
      </c>
      <c r="D126">
        <f>SUM(D3:D125)</f>
        <v>75</v>
      </c>
      <c r="E126">
        <f>SUM(E3:E125)</f>
        <v>19</v>
      </c>
      <c r="F126">
        <f>SUM(F3:F125)</f>
        <v>45</v>
      </c>
      <c r="G126">
        <f>SUM(G3:G125)</f>
        <v>1</v>
      </c>
      <c r="H126">
        <f>SUM(H3:H125)</f>
        <v>48</v>
      </c>
      <c r="I126">
        <f>SUM(I3:I125)</f>
        <v>55</v>
      </c>
      <c r="J126">
        <f>SUM(J3:J125)</f>
        <v>0</v>
      </c>
      <c r="K126">
        <f>SUM(K3:K125)</f>
        <v>4</v>
      </c>
      <c r="L126">
        <f>SUM(L3:L125)</f>
        <v>2</v>
      </c>
      <c r="M126">
        <f>SUM(M3:M125)</f>
        <v>10</v>
      </c>
      <c r="N126">
        <f>SUM(N3:N125)</f>
        <v>0</v>
      </c>
      <c r="O126">
        <f>SUM(O3:O125)</f>
        <v>0</v>
      </c>
      <c r="P126">
        <f>SUM(P3:P125)</f>
        <v>1</v>
      </c>
      <c r="Q126"/>
      <c r="R126"/>
    </row>
    <row r="127" spans="1:18" x14ac:dyDescent="0.55000000000000004">
      <c r="A127" t="s">
        <v>1981</v>
      </c>
      <c r="B127">
        <f>COUNTIF(B3:B125, "&gt;0")</f>
        <v>111</v>
      </c>
      <c r="C127">
        <f t="shared" ref="C127:P127" si="5">COUNTIF(C3:C125, "&gt;0")</f>
        <v>69</v>
      </c>
      <c r="D127">
        <f t="shared" si="5"/>
        <v>63</v>
      </c>
      <c r="E127">
        <f t="shared" si="5"/>
        <v>19</v>
      </c>
      <c r="F127">
        <f t="shared" si="5"/>
        <v>45</v>
      </c>
      <c r="G127">
        <f t="shared" si="5"/>
        <v>1</v>
      </c>
      <c r="H127">
        <f t="shared" si="5"/>
        <v>48</v>
      </c>
      <c r="I127">
        <f t="shared" si="5"/>
        <v>55</v>
      </c>
      <c r="J127">
        <f t="shared" si="5"/>
        <v>0</v>
      </c>
      <c r="K127">
        <f t="shared" si="5"/>
        <v>4</v>
      </c>
      <c r="L127">
        <f t="shared" si="5"/>
        <v>2</v>
      </c>
      <c r="M127">
        <f t="shared" si="5"/>
        <v>10</v>
      </c>
      <c r="N127">
        <f t="shared" si="5"/>
        <v>0</v>
      </c>
      <c r="O127">
        <f t="shared" si="5"/>
        <v>0</v>
      </c>
      <c r="P127">
        <f t="shared" si="5"/>
        <v>1</v>
      </c>
      <c r="Q127"/>
      <c r="R127"/>
    </row>
    <row r="128" spans="1:18" x14ac:dyDescent="0.55000000000000004">
      <c r="A128"/>
      <c r="Q128"/>
      <c r="R128"/>
    </row>
    <row r="129" spans="1:18" x14ac:dyDescent="0.55000000000000004">
      <c r="A129"/>
      <c r="Q129"/>
      <c r="R129"/>
    </row>
    <row r="130" spans="1:18" x14ac:dyDescent="0.55000000000000004">
      <c r="A130"/>
      <c r="Q130"/>
      <c r="R130"/>
    </row>
    <row r="131" spans="1:18" x14ac:dyDescent="0.55000000000000004">
      <c r="A131"/>
      <c r="Q131"/>
      <c r="R131"/>
    </row>
    <row r="132" spans="1:18" x14ac:dyDescent="0.55000000000000004">
      <c r="A132"/>
      <c r="Q132"/>
      <c r="R132"/>
    </row>
    <row r="133" spans="1:18" x14ac:dyDescent="0.55000000000000004">
      <c r="A133"/>
      <c r="Q133"/>
      <c r="R133"/>
    </row>
    <row r="134" spans="1:18" x14ac:dyDescent="0.55000000000000004">
      <c r="A134"/>
      <c r="Q134"/>
      <c r="R134"/>
    </row>
    <row r="135" spans="1:18" x14ac:dyDescent="0.55000000000000004">
      <c r="A135"/>
      <c r="Q135"/>
      <c r="R135"/>
    </row>
    <row r="136" spans="1:18" x14ac:dyDescent="0.55000000000000004">
      <c r="A136"/>
      <c r="Q136"/>
      <c r="R136"/>
    </row>
    <row r="137" spans="1:18" x14ac:dyDescent="0.55000000000000004">
      <c r="A137"/>
      <c r="Q137"/>
      <c r="R137"/>
    </row>
    <row r="138" spans="1:18" x14ac:dyDescent="0.55000000000000004">
      <c r="A138"/>
      <c r="Q138"/>
      <c r="R138"/>
    </row>
    <row r="139" spans="1:18" x14ac:dyDescent="0.55000000000000004">
      <c r="A139"/>
      <c r="Q139"/>
      <c r="R139"/>
    </row>
    <row r="140" spans="1:18" x14ac:dyDescent="0.55000000000000004">
      <c r="A140"/>
      <c r="Q140"/>
      <c r="R140"/>
    </row>
    <row r="141" spans="1:18" x14ac:dyDescent="0.55000000000000004">
      <c r="A141"/>
      <c r="Q141"/>
      <c r="R141"/>
    </row>
    <row r="142" spans="1:18" x14ac:dyDescent="0.55000000000000004">
      <c r="A142"/>
      <c r="Q142"/>
      <c r="R142"/>
    </row>
    <row r="143" spans="1:18" x14ac:dyDescent="0.55000000000000004">
      <c r="A143"/>
      <c r="Q143"/>
      <c r="R143"/>
    </row>
    <row r="144" spans="1:18" x14ac:dyDescent="0.55000000000000004">
      <c r="A144"/>
      <c r="Q144"/>
      <c r="R144"/>
    </row>
    <row r="145" spans="1:18" x14ac:dyDescent="0.55000000000000004">
      <c r="A145"/>
      <c r="Q145"/>
      <c r="R145"/>
    </row>
    <row r="146" spans="1:18" x14ac:dyDescent="0.55000000000000004">
      <c r="A146"/>
      <c r="Q146"/>
      <c r="R146"/>
    </row>
    <row r="147" spans="1:18" x14ac:dyDescent="0.55000000000000004">
      <c r="A147"/>
      <c r="Q147"/>
      <c r="R147"/>
    </row>
    <row r="148" spans="1:18" x14ac:dyDescent="0.55000000000000004">
      <c r="A148"/>
      <c r="Q148"/>
      <c r="R148"/>
    </row>
    <row r="149" spans="1:18" x14ac:dyDescent="0.55000000000000004">
      <c r="A149"/>
      <c r="Q149"/>
      <c r="R149"/>
    </row>
  </sheetData>
  <mergeCells count="2">
    <mergeCell ref="B1:E1"/>
    <mergeCell ref="F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4A20-1865-4BE1-8E60-1A80FFCB8805}">
  <dimension ref="A1:ABH125"/>
  <sheetViews>
    <sheetView workbookViewId="0">
      <selection activeCell="D1" sqref="D1"/>
    </sheetView>
  </sheetViews>
  <sheetFormatPr defaultRowHeight="14.4" x14ac:dyDescent="0.55000000000000004"/>
  <cols>
    <col min="1" max="1" width="11.1015625" customWidth="1"/>
  </cols>
  <sheetData>
    <row r="1" spans="1:735" x14ac:dyDescent="0.55000000000000004">
      <c r="A1" t="s">
        <v>699</v>
      </c>
      <c r="B1" t="s">
        <v>200</v>
      </c>
      <c r="C1" t="s">
        <v>700</v>
      </c>
      <c r="D1" t="s">
        <v>201</v>
      </c>
      <c r="E1" t="s">
        <v>701</v>
      </c>
      <c r="F1" t="s">
        <v>702</v>
      </c>
      <c r="G1" t="s">
        <v>202</v>
      </c>
      <c r="H1" t="s">
        <v>203</v>
      </c>
      <c r="I1" t="s">
        <v>205</v>
      </c>
      <c r="J1" t="s">
        <v>204</v>
      </c>
      <c r="K1" t="s">
        <v>206</v>
      </c>
      <c r="L1" t="s">
        <v>703</v>
      </c>
      <c r="M1" t="s">
        <v>704</v>
      </c>
      <c r="N1" t="s">
        <v>208</v>
      </c>
      <c r="O1" t="s">
        <v>207</v>
      </c>
      <c r="P1" t="s">
        <v>209</v>
      </c>
      <c r="Q1" t="s">
        <v>210</v>
      </c>
      <c r="R1" t="s">
        <v>211</v>
      </c>
      <c r="S1" t="s">
        <v>213</v>
      </c>
      <c r="T1" t="s">
        <v>212</v>
      </c>
      <c r="U1" t="s">
        <v>214</v>
      </c>
      <c r="V1" t="s">
        <v>705</v>
      </c>
      <c r="W1" t="s">
        <v>706</v>
      </c>
      <c r="X1" t="s">
        <v>216</v>
      </c>
      <c r="Y1" t="s">
        <v>215</v>
      </c>
      <c r="Z1" t="s">
        <v>217</v>
      </c>
      <c r="AA1" t="s">
        <v>218</v>
      </c>
      <c r="AB1" t="s">
        <v>219</v>
      </c>
      <c r="AC1" t="s">
        <v>220</v>
      </c>
      <c r="AD1" t="s">
        <v>221</v>
      </c>
      <c r="AE1" t="s">
        <v>222</v>
      </c>
      <c r="AF1" t="s">
        <v>223</v>
      </c>
      <c r="AG1" t="s">
        <v>224</v>
      </c>
      <c r="AH1" t="s">
        <v>225</v>
      </c>
      <c r="AI1" t="s">
        <v>226</v>
      </c>
      <c r="AJ1" t="s">
        <v>227</v>
      </c>
      <c r="AK1" t="s">
        <v>228</v>
      </c>
      <c r="AL1" t="s">
        <v>707</v>
      </c>
      <c r="AM1" t="s">
        <v>232</v>
      </c>
      <c r="AN1" t="s">
        <v>229</v>
      </c>
      <c r="AO1" t="s">
        <v>230</v>
      </c>
      <c r="AP1" t="s">
        <v>708</v>
      </c>
      <c r="AQ1" t="s">
        <v>231</v>
      </c>
      <c r="AR1" t="s">
        <v>237</v>
      </c>
      <c r="AS1" t="s">
        <v>233</v>
      </c>
      <c r="AT1" t="s">
        <v>234</v>
      </c>
      <c r="AU1" t="s">
        <v>235</v>
      </c>
      <c r="AV1" t="s">
        <v>236</v>
      </c>
      <c r="AW1" t="s">
        <v>238</v>
      </c>
      <c r="AX1" t="s">
        <v>241</v>
      </c>
      <c r="AY1" t="s">
        <v>239</v>
      </c>
      <c r="AZ1" t="s">
        <v>240</v>
      </c>
      <c r="BA1" t="s">
        <v>242</v>
      </c>
      <c r="BB1" t="s">
        <v>243</v>
      </c>
      <c r="BC1" t="s">
        <v>333</v>
      </c>
      <c r="BD1" t="s">
        <v>246</v>
      </c>
      <c r="BE1" t="s">
        <v>245</v>
      </c>
      <c r="BF1" t="s">
        <v>709</v>
      </c>
      <c r="BG1" t="s">
        <v>247</v>
      </c>
      <c r="BH1" t="s">
        <v>710</v>
      </c>
      <c r="BI1" t="s">
        <v>711</v>
      </c>
      <c r="BJ1" t="s">
        <v>712</v>
      </c>
      <c r="BK1" t="s">
        <v>713</v>
      </c>
      <c r="BL1" t="s">
        <v>248</v>
      </c>
      <c r="BM1" t="s">
        <v>249</v>
      </c>
      <c r="BN1" t="s">
        <v>250</v>
      </c>
      <c r="BO1" t="s">
        <v>714</v>
      </c>
      <c r="BP1" t="s">
        <v>251</v>
      </c>
      <c r="BQ1" t="s">
        <v>252</v>
      </c>
      <c r="BR1" t="s">
        <v>253</v>
      </c>
      <c r="BS1" t="s">
        <v>254</v>
      </c>
      <c r="BT1" t="s">
        <v>715</v>
      </c>
      <c r="BU1" t="s">
        <v>255</v>
      </c>
      <c r="BV1" t="s">
        <v>256</v>
      </c>
      <c r="BW1" t="s">
        <v>257</v>
      </c>
      <c r="BX1" t="s">
        <v>258</v>
      </c>
      <c r="BY1" t="s">
        <v>259</v>
      </c>
      <c r="BZ1" t="s">
        <v>260</v>
      </c>
      <c r="CA1" t="s">
        <v>716</v>
      </c>
      <c r="CB1" t="s">
        <v>261</v>
      </c>
      <c r="CC1" t="s">
        <v>262</v>
      </c>
      <c r="CD1" t="s">
        <v>263</v>
      </c>
      <c r="CE1" t="s">
        <v>717</v>
      </c>
      <c r="CF1" t="s">
        <v>718</v>
      </c>
      <c r="CG1" t="s">
        <v>719</v>
      </c>
      <c r="CH1" t="s">
        <v>264</v>
      </c>
      <c r="CI1" t="s">
        <v>720</v>
      </c>
      <c r="CJ1" t="s">
        <v>265</v>
      </c>
      <c r="CK1" t="s">
        <v>721</v>
      </c>
      <c r="CL1" t="s">
        <v>722</v>
      </c>
      <c r="CM1" t="s">
        <v>266</v>
      </c>
      <c r="CN1" t="s">
        <v>723</v>
      </c>
      <c r="CO1" t="s">
        <v>267</v>
      </c>
      <c r="CP1" t="s">
        <v>724</v>
      </c>
      <c r="CQ1" t="s">
        <v>312</v>
      </c>
      <c r="CR1" t="s">
        <v>268</v>
      </c>
      <c r="CS1" t="s">
        <v>269</v>
      </c>
      <c r="CT1" t="s">
        <v>270</v>
      </c>
      <c r="CU1" t="s">
        <v>725</v>
      </c>
      <c r="CV1" t="s">
        <v>726</v>
      </c>
      <c r="CW1" t="s">
        <v>271</v>
      </c>
      <c r="CX1" t="s">
        <v>272</v>
      </c>
      <c r="CY1" t="s">
        <v>305</v>
      </c>
      <c r="CZ1" t="s">
        <v>273</v>
      </c>
      <c r="DA1" t="s">
        <v>274</v>
      </c>
      <c r="DB1" t="s">
        <v>275</v>
      </c>
      <c r="DC1" t="s">
        <v>276</v>
      </c>
      <c r="DD1" t="s">
        <v>277</v>
      </c>
      <c r="DE1" t="s">
        <v>278</v>
      </c>
      <c r="DF1" t="s">
        <v>279</v>
      </c>
      <c r="DG1" t="s">
        <v>280</v>
      </c>
      <c r="DH1" t="s">
        <v>281</v>
      </c>
      <c r="DI1" t="s">
        <v>282</v>
      </c>
      <c r="DJ1" t="s">
        <v>283</v>
      </c>
      <c r="DK1" t="s">
        <v>284</v>
      </c>
      <c r="DL1" t="s">
        <v>285</v>
      </c>
      <c r="DM1" t="s">
        <v>286</v>
      </c>
      <c r="DN1" t="s">
        <v>727</v>
      </c>
      <c r="DO1" t="s">
        <v>287</v>
      </c>
      <c r="DP1" t="s">
        <v>288</v>
      </c>
      <c r="DQ1" t="s">
        <v>289</v>
      </c>
      <c r="DR1" t="s">
        <v>728</v>
      </c>
      <c r="DS1" t="s">
        <v>290</v>
      </c>
      <c r="DT1" t="s">
        <v>291</v>
      </c>
      <c r="DU1" t="s">
        <v>292</v>
      </c>
      <c r="DV1" t="s">
        <v>293</v>
      </c>
      <c r="DW1" t="s">
        <v>729</v>
      </c>
      <c r="DX1" t="s">
        <v>294</v>
      </c>
      <c r="DY1" t="s">
        <v>295</v>
      </c>
      <c r="DZ1" t="s">
        <v>296</v>
      </c>
      <c r="EA1" t="s">
        <v>297</v>
      </c>
      <c r="EB1" t="s">
        <v>298</v>
      </c>
      <c r="EC1" t="s">
        <v>299</v>
      </c>
      <c r="ED1" t="s">
        <v>300</v>
      </c>
      <c r="EE1" t="s">
        <v>301</v>
      </c>
      <c r="EF1" t="s">
        <v>302</v>
      </c>
      <c r="EG1" t="s">
        <v>304</v>
      </c>
      <c r="EH1" t="s">
        <v>303</v>
      </c>
      <c r="EI1" t="s">
        <v>306</v>
      </c>
      <c r="EJ1" t="s">
        <v>307</v>
      </c>
      <c r="EK1" t="s">
        <v>311</v>
      </c>
      <c r="EL1" t="s">
        <v>308</v>
      </c>
      <c r="EM1" t="s">
        <v>730</v>
      </c>
      <c r="EN1" t="s">
        <v>309</v>
      </c>
      <c r="EO1" t="s">
        <v>310</v>
      </c>
      <c r="EP1" t="s">
        <v>731</v>
      </c>
      <c r="EQ1" t="s">
        <v>732</v>
      </c>
      <c r="ER1" t="s">
        <v>733</v>
      </c>
      <c r="ES1" t="s">
        <v>313</v>
      </c>
      <c r="ET1" t="s">
        <v>314</v>
      </c>
      <c r="EU1" t="s">
        <v>315</v>
      </c>
      <c r="EV1" t="s">
        <v>316</v>
      </c>
      <c r="EW1" t="s">
        <v>317</v>
      </c>
      <c r="EX1" t="s">
        <v>318</v>
      </c>
      <c r="EY1" t="s">
        <v>734</v>
      </c>
      <c r="EZ1" t="s">
        <v>319</v>
      </c>
      <c r="FA1" t="s">
        <v>320</v>
      </c>
      <c r="FB1" t="s">
        <v>735</v>
      </c>
      <c r="FC1" t="s">
        <v>324</v>
      </c>
      <c r="FD1" t="s">
        <v>736</v>
      </c>
      <c r="FE1" t="s">
        <v>321</v>
      </c>
      <c r="FF1" t="s">
        <v>322</v>
      </c>
      <c r="FG1" t="s">
        <v>737</v>
      </c>
      <c r="FH1" t="s">
        <v>323</v>
      </c>
      <c r="FI1" t="s">
        <v>325</v>
      </c>
      <c r="FJ1" t="s">
        <v>326</v>
      </c>
      <c r="FK1" t="s">
        <v>327</v>
      </c>
      <c r="FL1" t="s">
        <v>328</v>
      </c>
      <c r="FM1" t="s">
        <v>332</v>
      </c>
      <c r="FN1" t="s">
        <v>329</v>
      </c>
      <c r="FO1" t="s">
        <v>330</v>
      </c>
      <c r="FP1" t="s">
        <v>738</v>
      </c>
      <c r="FQ1" t="s">
        <v>331</v>
      </c>
      <c r="FR1" t="s">
        <v>739</v>
      </c>
      <c r="FS1" t="s">
        <v>740</v>
      </c>
      <c r="FT1" t="s">
        <v>244</v>
      </c>
      <c r="FU1" t="s">
        <v>334</v>
      </c>
      <c r="FV1" t="s">
        <v>339</v>
      </c>
      <c r="FW1" t="s">
        <v>335</v>
      </c>
      <c r="FX1" t="s">
        <v>741</v>
      </c>
      <c r="FY1" t="s">
        <v>336</v>
      </c>
      <c r="FZ1" t="s">
        <v>337</v>
      </c>
      <c r="GA1" t="s">
        <v>338</v>
      </c>
      <c r="GB1" t="s">
        <v>340</v>
      </c>
      <c r="GC1" t="s">
        <v>341</v>
      </c>
      <c r="GD1" t="s">
        <v>342</v>
      </c>
      <c r="GE1" t="s">
        <v>742</v>
      </c>
      <c r="GF1" t="s">
        <v>743</v>
      </c>
      <c r="GG1" t="s">
        <v>343</v>
      </c>
      <c r="GH1" t="s">
        <v>344</v>
      </c>
      <c r="GI1" t="s">
        <v>345</v>
      </c>
      <c r="GJ1" t="s">
        <v>744</v>
      </c>
      <c r="GK1" t="s">
        <v>745</v>
      </c>
      <c r="GL1" t="s">
        <v>346</v>
      </c>
      <c r="GM1" t="s">
        <v>746</v>
      </c>
      <c r="GN1" t="s">
        <v>747</v>
      </c>
      <c r="GO1" t="s">
        <v>748</v>
      </c>
      <c r="GP1" t="s">
        <v>749</v>
      </c>
      <c r="GQ1" t="s">
        <v>347</v>
      </c>
      <c r="GR1" t="s">
        <v>750</v>
      </c>
      <c r="GS1" t="s">
        <v>348</v>
      </c>
      <c r="GT1" t="s">
        <v>751</v>
      </c>
      <c r="GU1" t="s">
        <v>349</v>
      </c>
      <c r="GV1" t="s">
        <v>752</v>
      </c>
      <c r="GW1" t="s">
        <v>753</v>
      </c>
      <c r="GX1" t="s">
        <v>754</v>
      </c>
      <c r="GY1" t="s">
        <v>755</v>
      </c>
      <c r="GZ1" t="s">
        <v>756</v>
      </c>
      <c r="HA1" t="s">
        <v>350</v>
      </c>
      <c r="HB1" t="s">
        <v>351</v>
      </c>
      <c r="HC1" t="s">
        <v>352</v>
      </c>
      <c r="HD1" t="s">
        <v>353</v>
      </c>
      <c r="HE1" t="s">
        <v>354</v>
      </c>
      <c r="HF1" t="s">
        <v>355</v>
      </c>
      <c r="HG1" t="s">
        <v>757</v>
      </c>
      <c r="HH1" t="s">
        <v>356</v>
      </c>
      <c r="HI1" t="s">
        <v>357</v>
      </c>
      <c r="HJ1" t="s">
        <v>358</v>
      </c>
      <c r="HK1" t="s">
        <v>359</v>
      </c>
      <c r="HL1" t="s">
        <v>360</v>
      </c>
      <c r="HM1" t="s">
        <v>361</v>
      </c>
      <c r="HN1" t="s">
        <v>362</v>
      </c>
      <c r="HO1" t="s">
        <v>363</v>
      </c>
      <c r="HP1" t="s">
        <v>364</v>
      </c>
      <c r="HQ1" t="s">
        <v>365</v>
      </c>
      <c r="HR1" t="s">
        <v>366</v>
      </c>
      <c r="HS1" t="s">
        <v>758</v>
      </c>
      <c r="HT1" t="s">
        <v>367</v>
      </c>
      <c r="HU1" t="s">
        <v>368</v>
      </c>
      <c r="HV1" t="s">
        <v>369</v>
      </c>
      <c r="HW1" t="s">
        <v>370</v>
      </c>
      <c r="HX1" t="s">
        <v>371</v>
      </c>
      <c r="HY1" t="s">
        <v>395</v>
      </c>
      <c r="HZ1" t="s">
        <v>372</v>
      </c>
      <c r="IA1" t="s">
        <v>373</v>
      </c>
      <c r="IB1" t="s">
        <v>374</v>
      </c>
      <c r="IC1" t="s">
        <v>375</v>
      </c>
      <c r="ID1" t="s">
        <v>376</v>
      </c>
      <c r="IE1" t="s">
        <v>377</v>
      </c>
      <c r="IF1" t="s">
        <v>378</v>
      </c>
      <c r="IG1" t="s">
        <v>379</v>
      </c>
      <c r="IH1" t="s">
        <v>380</v>
      </c>
      <c r="II1" t="s">
        <v>383</v>
      </c>
      <c r="IJ1" t="s">
        <v>381</v>
      </c>
      <c r="IK1" t="s">
        <v>382</v>
      </c>
      <c r="IL1" t="s">
        <v>386</v>
      </c>
      <c r="IM1" t="s">
        <v>384</v>
      </c>
      <c r="IN1" t="s">
        <v>385</v>
      </c>
      <c r="IO1" t="s">
        <v>394</v>
      </c>
      <c r="IP1" t="s">
        <v>393</v>
      </c>
      <c r="IQ1" t="s">
        <v>387</v>
      </c>
      <c r="IR1" t="s">
        <v>388</v>
      </c>
      <c r="IS1" t="s">
        <v>389</v>
      </c>
      <c r="IT1" t="s">
        <v>390</v>
      </c>
      <c r="IU1" t="s">
        <v>391</v>
      </c>
      <c r="IV1" t="s">
        <v>392</v>
      </c>
      <c r="IW1" t="s">
        <v>759</v>
      </c>
      <c r="IX1" t="s">
        <v>760</v>
      </c>
      <c r="IY1" t="s">
        <v>396</v>
      </c>
      <c r="IZ1" t="s">
        <v>397</v>
      </c>
      <c r="JA1" t="s">
        <v>398</v>
      </c>
      <c r="JB1" t="s">
        <v>399</v>
      </c>
      <c r="JC1" t="s">
        <v>400</v>
      </c>
      <c r="JD1" t="s">
        <v>401</v>
      </c>
      <c r="JE1" t="s">
        <v>402</v>
      </c>
      <c r="JF1" t="s">
        <v>403</v>
      </c>
      <c r="JG1" t="s">
        <v>761</v>
      </c>
      <c r="JH1" t="s">
        <v>404</v>
      </c>
      <c r="JI1" t="s">
        <v>762</v>
      </c>
      <c r="JJ1" t="s">
        <v>763</v>
      </c>
      <c r="JK1" t="s">
        <v>409</v>
      </c>
      <c r="JL1" t="s">
        <v>405</v>
      </c>
      <c r="JM1" t="s">
        <v>406</v>
      </c>
      <c r="JN1" t="s">
        <v>407</v>
      </c>
      <c r="JO1" t="s">
        <v>408</v>
      </c>
      <c r="JP1" t="s">
        <v>764</v>
      </c>
      <c r="JQ1" t="s">
        <v>765</v>
      </c>
      <c r="JR1" t="s">
        <v>410</v>
      </c>
      <c r="JS1" t="s">
        <v>411</v>
      </c>
      <c r="JT1" t="s">
        <v>412</v>
      </c>
      <c r="JU1" t="s">
        <v>766</v>
      </c>
      <c r="JV1" t="s">
        <v>767</v>
      </c>
      <c r="JW1" t="s">
        <v>413</v>
      </c>
      <c r="JX1" t="s">
        <v>414</v>
      </c>
      <c r="JY1" t="s">
        <v>415</v>
      </c>
      <c r="JZ1" t="s">
        <v>768</v>
      </c>
      <c r="KA1" t="s">
        <v>416</v>
      </c>
      <c r="KB1" t="s">
        <v>769</v>
      </c>
      <c r="KC1" t="s">
        <v>431</v>
      </c>
      <c r="KD1" t="s">
        <v>417</v>
      </c>
      <c r="KE1" t="s">
        <v>419</v>
      </c>
      <c r="KF1" t="s">
        <v>418</v>
      </c>
      <c r="KG1" t="s">
        <v>420</v>
      </c>
      <c r="KH1" t="s">
        <v>422</v>
      </c>
      <c r="KI1" t="s">
        <v>421</v>
      </c>
      <c r="KJ1" t="s">
        <v>423</v>
      </c>
      <c r="KK1" t="s">
        <v>424</v>
      </c>
      <c r="KL1" t="s">
        <v>425</v>
      </c>
      <c r="KM1" t="s">
        <v>426</v>
      </c>
      <c r="KN1" t="s">
        <v>427</v>
      </c>
      <c r="KO1" t="s">
        <v>428</v>
      </c>
      <c r="KP1" t="s">
        <v>429</v>
      </c>
      <c r="KQ1" t="s">
        <v>430</v>
      </c>
      <c r="KR1" t="s">
        <v>770</v>
      </c>
      <c r="KS1" t="s">
        <v>771</v>
      </c>
      <c r="KT1" t="s">
        <v>772</v>
      </c>
      <c r="KU1" t="s">
        <v>773</v>
      </c>
      <c r="KV1" t="s">
        <v>434</v>
      </c>
      <c r="KW1" t="s">
        <v>432</v>
      </c>
      <c r="KX1" t="s">
        <v>433</v>
      </c>
      <c r="KY1" t="s">
        <v>774</v>
      </c>
      <c r="KZ1" t="s">
        <v>775</v>
      </c>
      <c r="LA1" t="s">
        <v>776</v>
      </c>
      <c r="LB1" t="s">
        <v>777</v>
      </c>
      <c r="LC1" t="s">
        <v>778</v>
      </c>
      <c r="LD1" t="s">
        <v>779</v>
      </c>
      <c r="LE1" t="s">
        <v>435</v>
      </c>
      <c r="LF1" t="s">
        <v>436</v>
      </c>
      <c r="LG1" t="s">
        <v>443</v>
      </c>
      <c r="LH1" t="s">
        <v>437</v>
      </c>
      <c r="LI1" t="s">
        <v>438</v>
      </c>
      <c r="LJ1" t="s">
        <v>780</v>
      </c>
      <c r="LK1" t="s">
        <v>439</v>
      </c>
      <c r="LL1" t="s">
        <v>781</v>
      </c>
      <c r="LM1" t="s">
        <v>440</v>
      </c>
      <c r="LN1" t="s">
        <v>442</v>
      </c>
      <c r="LO1" t="s">
        <v>441</v>
      </c>
      <c r="LP1" t="s">
        <v>782</v>
      </c>
      <c r="LQ1" t="s">
        <v>783</v>
      </c>
      <c r="LR1" t="s">
        <v>784</v>
      </c>
      <c r="LS1" t="s">
        <v>785</v>
      </c>
      <c r="LT1" t="s">
        <v>786</v>
      </c>
      <c r="LU1" t="s">
        <v>444</v>
      </c>
      <c r="LV1" t="s">
        <v>445</v>
      </c>
      <c r="LW1" t="s">
        <v>446</v>
      </c>
      <c r="LX1" t="s">
        <v>451</v>
      </c>
      <c r="LY1" t="s">
        <v>787</v>
      </c>
      <c r="LZ1" t="s">
        <v>788</v>
      </c>
      <c r="MA1" t="s">
        <v>447</v>
      </c>
      <c r="MB1" t="s">
        <v>448</v>
      </c>
      <c r="MC1" t="s">
        <v>789</v>
      </c>
      <c r="MD1" t="s">
        <v>449</v>
      </c>
      <c r="ME1" t="s">
        <v>450</v>
      </c>
      <c r="MF1" t="s">
        <v>452</v>
      </c>
      <c r="MG1" t="s">
        <v>790</v>
      </c>
      <c r="MH1" t="s">
        <v>453</v>
      </c>
      <c r="MI1" t="s">
        <v>478</v>
      </c>
      <c r="MJ1" t="s">
        <v>454</v>
      </c>
      <c r="MK1" t="s">
        <v>455</v>
      </c>
      <c r="ML1" t="s">
        <v>458</v>
      </c>
      <c r="MM1" t="s">
        <v>456</v>
      </c>
      <c r="MN1" t="s">
        <v>457</v>
      </c>
      <c r="MO1" t="s">
        <v>461</v>
      </c>
      <c r="MP1" t="s">
        <v>459</v>
      </c>
      <c r="MQ1" t="s">
        <v>460</v>
      </c>
      <c r="MR1" t="s">
        <v>791</v>
      </c>
      <c r="MS1" t="s">
        <v>462</v>
      </c>
      <c r="MT1" t="s">
        <v>463</v>
      </c>
      <c r="MU1" t="s">
        <v>792</v>
      </c>
      <c r="MV1" t="s">
        <v>464</v>
      </c>
      <c r="MW1" t="s">
        <v>465</v>
      </c>
      <c r="MX1" t="s">
        <v>466</v>
      </c>
      <c r="MY1" t="s">
        <v>467</v>
      </c>
      <c r="MZ1" t="s">
        <v>468</v>
      </c>
      <c r="NA1" t="s">
        <v>473</v>
      </c>
      <c r="NB1" t="s">
        <v>793</v>
      </c>
      <c r="NC1" t="s">
        <v>470</v>
      </c>
      <c r="ND1" t="s">
        <v>471</v>
      </c>
      <c r="NE1" t="s">
        <v>794</v>
      </c>
      <c r="NF1" t="s">
        <v>472</v>
      </c>
      <c r="NG1" t="s">
        <v>469</v>
      </c>
      <c r="NH1" t="s">
        <v>474</v>
      </c>
      <c r="NI1" t="s">
        <v>475</v>
      </c>
      <c r="NJ1" t="s">
        <v>476</v>
      </c>
      <c r="NK1" t="s">
        <v>477</v>
      </c>
      <c r="NL1" t="s">
        <v>795</v>
      </c>
      <c r="NM1" t="s">
        <v>487</v>
      </c>
      <c r="NN1" t="s">
        <v>479</v>
      </c>
      <c r="NO1" t="s">
        <v>796</v>
      </c>
      <c r="NP1" t="s">
        <v>797</v>
      </c>
      <c r="NQ1" t="s">
        <v>480</v>
      </c>
      <c r="NR1" t="s">
        <v>481</v>
      </c>
      <c r="NS1" t="s">
        <v>482</v>
      </c>
      <c r="NT1" t="s">
        <v>483</v>
      </c>
      <c r="NU1" t="s">
        <v>798</v>
      </c>
      <c r="NV1" t="s">
        <v>799</v>
      </c>
      <c r="NW1" t="s">
        <v>800</v>
      </c>
      <c r="NX1" t="s">
        <v>484</v>
      </c>
      <c r="NY1" t="s">
        <v>801</v>
      </c>
      <c r="NZ1" t="s">
        <v>485</v>
      </c>
      <c r="OA1" t="s">
        <v>802</v>
      </c>
      <c r="OB1" t="s">
        <v>486</v>
      </c>
      <c r="OC1" t="s">
        <v>803</v>
      </c>
      <c r="OD1" t="s">
        <v>804</v>
      </c>
      <c r="OE1" t="s">
        <v>805</v>
      </c>
      <c r="OF1" t="s">
        <v>488</v>
      </c>
      <c r="OG1" t="s">
        <v>806</v>
      </c>
      <c r="OH1" t="s">
        <v>807</v>
      </c>
      <c r="OI1" t="s">
        <v>808</v>
      </c>
      <c r="OJ1" t="s">
        <v>489</v>
      </c>
      <c r="OK1" t="s">
        <v>809</v>
      </c>
      <c r="OL1" t="s">
        <v>810</v>
      </c>
      <c r="OM1" t="s">
        <v>811</v>
      </c>
      <c r="ON1" t="s">
        <v>812</v>
      </c>
      <c r="OO1" t="s">
        <v>813</v>
      </c>
      <c r="OP1" t="s">
        <v>814</v>
      </c>
      <c r="OQ1" t="s">
        <v>815</v>
      </c>
      <c r="OR1" t="s">
        <v>816</v>
      </c>
      <c r="OS1" t="s">
        <v>490</v>
      </c>
      <c r="OT1" t="s">
        <v>817</v>
      </c>
      <c r="OU1" t="s">
        <v>491</v>
      </c>
      <c r="OV1" t="s">
        <v>818</v>
      </c>
      <c r="OW1" t="s">
        <v>819</v>
      </c>
      <c r="OX1" t="s">
        <v>492</v>
      </c>
      <c r="OY1" t="s">
        <v>820</v>
      </c>
      <c r="OZ1" t="s">
        <v>493</v>
      </c>
      <c r="PA1" t="s">
        <v>821</v>
      </c>
      <c r="PB1" t="s">
        <v>822</v>
      </c>
      <c r="PC1" t="s">
        <v>494</v>
      </c>
      <c r="PD1" t="s">
        <v>823</v>
      </c>
      <c r="PE1" t="s">
        <v>824</v>
      </c>
      <c r="PF1" t="s">
        <v>825</v>
      </c>
      <c r="PG1" t="s">
        <v>498</v>
      </c>
      <c r="PH1" t="s">
        <v>826</v>
      </c>
      <c r="PI1" t="s">
        <v>495</v>
      </c>
      <c r="PJ1" t="s">
        <v>497</v>
      </c>
      <c r="PK1" t="s">
        <v>496</v>
      </c>
      <c r="PL1" t="s">
        <v>507</v>
      </c>
      <c r="PM1" t="s">
        <v>501</v>
      </c>
      <c r="PN1" t="s">
        <v>827</v>
      </c>
      <c r="PO1" t="s">
        <v>499</v>
      </c>
      <c r="PP1" t="s">
        <v>500</v>
      </c>
      <c r="PQ1" t="s">
        <v>828</v>
      </c>
      <c r="PR1" t="s">
        <v>506</v>
      </c>
      <c r="PS1" t="s">
        <v>502</v>
      </c>
      <c r="PT1" t="s">
        <v>503</v>
      </c>
      <c r="PU1" t="s">
        <v>504</v>
      </c>
      <c r="PV1" t="s">
        <v>505</v>
      </c>
      <c r="PW1" t="s">
        <v>829</v>
      </c>
      <c r="PX1" t="s">
        <v>536</v>
      </c>
      <c r="PY1" t="s">
        <v>830</v>
      </c>
      <c r="PZ1" t="s">
        <v>512</v>
      </c>
      <c r="QA1" t="s">
        <v>831</v>
      </c>
      <c r="QB1" t="s">
        <v>508</v>
      </c>
      <c r="QC1" t="s">
        <v>509</v>
      </c>
      <c r="QD1" t="s">
        <v>510</v>
      </c>
      <c r="QE1" t="s">
        <v>511</v>
      </c>
      <c r="QF1" t="s">
        <v>513</v>
      </c>
      <c r="QG1" t="s">
        <v>832</v>
      </c>
      <c r="QH1" t="s">
        <v>514</v>
      </c>
      <c r="QI1" t="s">
        <v>515</v>
      </c>
      <c r="QJ1" t="s">
        <v>524</v>
      </c>
      <c r="QK1" t="s">
        <v>516</v>
      </c>
      <c r="QL1" t="s">
        <v>517</v>
      </c>
      <c r="QM1" t="s">
        <v>518</v>
      </c>
      <c r="QN1" t="s">
        <v>519</v>
      </c>
      <c r="QO1" t="s">
        <v>520</v>
      </c>
      <c r="QP1" t="s">
        <v>521</v>
      </c>
      <c r="QQ1" t="s">
        <v>522</v>
      </c>
      <c r="QR1" t="s">
        <v>833</v>
      </c>
      <c r="QS1" t="s">
        <v>834</v>
      </c>
      <c r="QT1" t="s">
        <v>523</v>
      </c>
      <c r="QU1" t="s">
        <v>530</v>
      </c>
      <c r="QV1" t="s">
        <v>525</v>
      </c>
      <c r="QW1" t="s">
        <v>526</v>
      </c>
      <c r="QX1" t="s">
        <v>527</v>
      </c>
      <c r="QY1" t="s">
        <v>528</v>
      </c>
      <c r="QZ1" t="s">
        <v>835</v>
      </c>
      <c r="RA1" t="s">
        <v>529</v>
      </c>
      <c r="RB1" t="s">
        <v>531</v>
      </c>
      <c r="RC1" t="s">
        <v>532</v>
      </c>
      <c r="RD1" t="s">
        <v>533</v>
      </c>
      <c r="RE1" t="s">
        <v>534</v>
      </c>
      <c r="RF1" t="s">
        <v>836</v>
      </c>
      <c r="RG1" t="s">
        <v>837</v>
      </c>
      <c r="RH1" t="s">
        <v>535</v>
      </c>
      <c r="RI1" t="s">
        <v>838</v>
      </c>
      <c r="RJ1" t="s">
        <v>839</v>
      </c>
      <c r="RK1" t="s">
        <v>537</v>
      </c>
      <c r="RL1" t="s">
        <v>538</v>
      </c>
      <c r="RM1" t="s">
        <v>539</v>
      </c>
      <c r="RN1" t="s">
        <v>540</v>
      </c>
      <c r="RO1" t="s">
        <v>541</v>
      </c>
      <c r="RP1" t="s">
        <v>840</v>
      </c>
      <c r="RQ1" t="s">
        <v>841</v>
      </c>
      <c r="RR1" t="s">
        <v>542</v>
      </c>
      <c r="RS1" t="s">
        <v>543</v>
      </c>
      <c r="RT1" t="s">
        <v>544</v>
      </c>
      <c r="RU1" t="s">
        <v>842</v>
      </c>
      <c r="RV1" t="s">
        <v>545</v>
      </c>
      <c r="RW1" t="s">
        <v>546</v>
      </c>
      <c r="RX1" t="s">
        <v>843</v>
      </c>
      <c r="RY1" t="s">
        <v>547</v>
      </c>
      <c r="RZ1" t="s">
        <v>844</v>
      </c>
      <c r="SA1" t="s">
        <v>551</v>
      </c>
      <c r="SB1" t="s">
        <v>548</v>
      </c>
      <c r="SC1" t="s">
        <v>549</v>
      </c>
      <c r="SD1" t="s">
        <v>550</v>
      </c>
      <c r="SE1" t="s">
        <v>552</v>
      </c>
      <c r="SF1" t="s">
        <v>553</v>
      </c>
      <c r="SG1" t="s">
        <v>845</v>
      </c>
      <c r="SH1" t="s">
        <v>555</v>
      </c>
      <c r="SI1" t="s">
        <v>554</v>
      </c>
      <c r="SJ1" t="s">
        <v>560</v>
      </c>
      <c r="SK1" t="s">
        <v>559</v>
      </c>
      <c r="SL1" t="s">
        <v>846</v>
      </c>
      <c r="SM1" t="s">
        <v>556</v>
      </c>
      <c r="SN1" t="s">
        <v>847</v>
      </c>
      <c r="SO1" t="s">
        <v>848</v>
      </c>
      <c r="SP1" t="s">
        <v>849</v>
      </c>
      <c r="SQ1" t="s">
        <v>557</v>
      </c>
      <c r="SR1" t="s">
        <v>850</v>
      </c>
      <c r="SS1" t="s">
        <v>558</v>
      </c>
      <c r="ST1" t="s">
        <v>564</v>
      </c>
      <c r="SU1" t="s">
        <v>561</v>
      </c>
      <c r="SV1" t="s">
        <v>562</v>
      </c>
      <c r="SW1" t="s">
        <v>563</v>
      </c>
      <c r="SX1" t="s">
        <v>566</v>
      </c>
      <c r="SY1" t="s">
        <v>565</v>
      </c>
      <c r="SZ1" t="s">
        <v>851</v>
      </c>
      <c r="TA1" t="s">
        <v>569</v>
      </c>
      <c r="TB1" t="s">
        <v>567</v>
      </c>
      <c r="TC1" t="s">
        <v>852</v>
      </c>
      <c r="TD1" t="s">
        <v>568</v>
      </c>
      <c r="TE1" t="s">
        <v>853</v>
      </c>
      <c r="TF1" t="s">
        <v>854</v>
      </c>
      <c r="TG1" t="s">
        <v>855</v>
      </c>
      <c r="TH1" t="s">
        <v>570</v>
      </c>
      <c r="TI1" t="s">
        <v>571</v>
      </c>
      <c r="TJ1" t="s">
        <v>572</v>
      </c>
      <c r="TK1" t="s">
        <v>573</v>
      </c>
      <c r="TL1" t="s">
        <v>669</v>
      </c>
      <c r="TM1" t="s">
        <v>574</v>
      </c>
      <c r="TN1" t="s">
        <v>575</v>
      </c>
      <c r="TO1" t="s">
        <v>588</v>
      </c>
      <c r="TP1" t="s">
        <v>856</v>
      </c>
      <c r="TQ1" t="s">
        <v>857</v>
      </c>
      <c r="TR1" t="s">
        <v>576</v>
      </c>
      <c r="TS1" t="s">
        <v>577</v>
      </c>
      <c r="TT1" t="s">
        <v>578</v>
      </c>
      <c r="TU1" t="s">
        <v>579</v>
      </c>
      <c r="TV1" t="s">
        <v>580</v>
      </c>
      <c r="TW1" t="s">
        <v>858</v>
      </c>
      <c r="TX1" t="s">
        <v>859</v>
      </c>
      <c r="TY1" t="s">
        <v>581</v>
      </c>
      <c r="TZ1" t="s">
        <v>860</v>
      </c>
      <c r="UA1" t="s">
        <v>582</v>
      </c>
      <c r="UB1" t="s">
        <v>583</v>
      </c>
      <c r="UC1" t="s">
        <v>584</v>
      </c>
      <c r="UD1" t="s">
        <v>861</v>
      </c>
      <c r="UE1" t="s">
        <v>862</v>
      </c>
      <c r="UF1" t="s">
        <v>585</v>
      </c>
      <c r="UG1" t="s">
        <v>587</v>
      </c>
      <c r="UH1" t="s">
        <v>586</v>
      </c>
      <c r="UI1" t="s">
        <v>863</v>
      </c>
      <c r="UJ1" t="s">
        <v>589</v>
      </c>
      <c r="UK1" t="s">
        <v>591</v>
      </c>
      <c r="UL1" t="s">
        <v>590</v>
      </c>
      <c r="UM1" t="s">
        <v>864</v>
      </c>
      <c r="UN1" t="s">
        <v>592</v>
      </c>
      <c r="UO1" t="s">
        <v>865</v>
      </c>
      <c r="UP1" t="s">
        <v>866</v>
      </c>
      <c r="UQ1" t="s">
        <v>593</v>
      </c>
      <c r="UR1" t="s">
        <v>594</v>
      </c>
      <c r="US1" t="s">
        <v>867</v>
      </c>
      <c r="UT1" t="s">
        <v>868</v>
      </c>
      <c r="UU1" t="s">
        <v>595</v>
      </c>
      <c r="UV1" t="s">
        <v>599</v>
      </c>
      <c r="UW1" t="s">
        <v>596</v>
      </c>
      <c r="UX1" t="s">
        <v>597</v>
      </c>
      <c r="UY1" t="s">
        <v>598</v>
      </c>
      <c r="UZ1" t="s">
        <v>600</v>
      </c>
      <c r="VA1" t="s">
        <v>601</v>
      </c>
      <c r="VB1" t="s">
        <v>602</v>
      </c>
      <c r="VC1" t="s">
        <v>604</v>
      </c>
      <c r="VD1" t="s">
        <v>603</v>
      </c>
      <c r="VE1" t="s">
        <v>869</v>
      </c>
      <c r="VF1" t="s">
        <v>605</v>
      </c>
      <c r="VG1" t="s">
        <v>606</v>
      </c>
      <c r="VH1" t="s">
        <v>607</v>
      </c>
      <c r="VI1" t="s">
        <v>870</v>
      </c>
      <c r="VJ1" t="s">
        <v>608</v>
      </c>
      <c r="VK1" t="s">
        <v>871</v>
      </c>
      <c r="VL1" t="s">
        <v>612</v>
      </c>
      <c r="VM1" t="s">
        <v>609</v>
      </c>
      <c r="VN1" t="s">
        <v>610</v>
      </c>
      <c r="VO1" t="s">
        <v>611</v>
      </c>
      <c r="VP1" t="s">
        <v>872</v>
      </c>
      <c r="VQ1" t="s">
        <v>613</v>
      </c>
      <c r="VR1" t="s">
        <v>614</v>
      </c>
      <c r="VS1" t="s">
        <v>873</v>
      </c>
      <c r="VT1" t="s">
        <v>615</v>
      </c>
      <c r="VU1" t="s">
        <v>874</v>
      </c>
      <c r="VV1" t="s">
        <v>616</v>
      </c>
      <c r="VW1" t="s">
        <v>875</v>
      </c>
      <c r="VX1" t="s">
        <v>876</v>
      </c>
      <c r="VY1" t="s">
        <v>617</v>
      </c>
      <c r="VZ1" t="s">
        <v>877</v>
      </c>
      <c r="WA1" t="s">
        <v>618</v>
      </c>
      <c r="WB1" t="s">
        <v>878</v>
      </c>
      <c r="WC1" t="s">
        <v>879</v>
      </c>
      <c r="WD1" t="s">
        <v>640</v>
      </c>
      <c r="WE1" t="s">
        <v>619</v>
      </c>
      <c r="WF1" t="s">
        <v>620</v>
      </c>
      <c r="WG1" t="s">
        <v>880</v>
      </c>
      <c r="WH1" t="s">
        <v>621</v>
      </c>
      <c r="WI1" t="s">
        <v>622</v>
      </c>
      <c r="WJ1" t="s">
        <v>623</v>
      </c>
      <c r="WK1" t="s">
        <v>624</v>
      </c>
      <c r="WL1" t="s">
        <v>625</v>
      </c>
      <c r="WM1" t="s">
        <v>881</v>
      </c>
      <c r="WN1" t="s">
        <v>636</v>
      </c>
      <c r="WO1" t="s">
        <v>882</v>
      </c>
      <c r="WP1" t="s">
        <v>883</v>
      </c>
      <c r="WQ1" t="s">
        <v>628</v>
      </c>
      <c r="WR1" t="s">
        <v>629</v>
      </c>
      <c r="WS1" t="s">
        <v>630</v>
      </c>
      <c r="WT1" t="s">
        <v>631</v>
      </c>
      <c r="WU1" t="s">
        <v>884</v>
      </c>
      <c r="WV1" t="s">
        <v>632</v>
      </c>
      <c r="WW1" t="s">
        <v>633</v>
      </c>
      <c r="WX1" t="s">
        <v>634</v>
      </c>
      <c r="WY1" t="s">
        <v>635</v>
      </c>
      <c r="WZ1" t="s">
        <v>885</v>
      </c>
      <c r="XA1" t="s">
        <v>886</v>
      </c>
      <c r="XB1" t="s">
        <v>887</v>
      </c>
      <c r="XC1" t="s">
        <v>888</v>
      </c>
      <c r="XD1" t="s">
        <v>626</v>
      </c>
      <c r="XE1" t="s">
        <v>627</v>
      </c>
      <c r="XF1" t="s">
        <v>889</v>
      </c>
      <c r="XG1" t="s">
        <v>637</v>
      </c>
      <c r="XH1" t="s">
        <v>638</v>
      </c>
      <c r="XI1" t="s">
        <v>890</v>
      </c>
      <c r="XJ1" t="s">
        <v>639</v>
      </c>
      <c r="XK1" t="s">
        <v>641</v>
      </c>
      <c r="XL1" t="s">
        <v>642</v>
      </c>
      <c r="XM1" t="s">
        <v>891</v>
      </c>
      <c r="XN1" t="s">
        <v>648</v>
      </c>
      <c r="XO1" t="s">
        <v>643</v>
      </c>
      <c r="XP1" t="s">
        <v>644</v>
      </c>
      <c r="XQ1" t="s">
        <v>645</v>
      </c>
      <c r="XR1" t="s">
        <v>646</v>
      </c>
      <c r="XS1" t="s">
        <v>647</v>
      </c>
      <c r="XT1" t="s">
        <v>649</v>
      </c>
      <c r="XU1" t="s">
        <v>892</v>
      </c>
      <c r="XV1" t="s">
        <v>893</v>
      </c>
      <c r="XW1" t="s">
        <v>894</v>
      </c>
      <c r="XX1" t="s">
        <v>895</v>
      </c>
      <c r="XY1" t="s">
        <v>896</v>
      </c>
      <c r="XZ1" t="s">
        <v>897</v>
      </c>
      <c r="YA1" t="s">
        <v>650</v>
      </c>
      <c r="YB1" t="s">
        <v>651</v>
      </c>
      <c r="YC1" t="s">
        <v>898</v>
      </c>
      <c r="YD1" t="s">
        <v>899</v>
      </c>
      <c r="YE1" t="s">
        <v>652</v>
      </c>
      <c r="YF1" t="s">
        <v>653</v>
      </c>
      <c r="YG1" t="s">
        <v>900</v>
      </c>
      <c r="YH1" t="s">
        <v>654</v>
      </c>
      <c r="YI1" t="s">
        <v>901</v>
      </c>
      <c r="YJ1" t="s">
        <v>668</v>
      </c>
      <c r="YK1" t="s">
        <v>902</v>
      </c>
      <c r="YL1" t="s">
        <v>903</v>
      </c>
      <c r="YM1" t="s">
        <v>658</v>
      </c>
      <c r="YN1" t="s">
        <v>655</v>
      </c>
      <c r="YO1" t="s">
        <v>656</v>
      </c>
      <c r="YP1" t="s">
        <v>657</v>
      </c>
      <c r="YQ1" t="s">
        <v>904</v>
      </c>
      <c r="YR1" t="s">
        <v>660</v>
      </c>
      <c r="YS1" t="s">
        <v>659</v>
      </c>
      <c r="YT1" t="s">
        <v>905</v>
      </c>
      <c r="YU1" t="s">
        <v>906</v>
      </c>
      <c r="YV1" t="s">
        <v>666</v>
      </c>
      <c r="YW1" t="s">
        <v>667</v>
      </c>
      <c r="YX1" t="s">
        <v>907</v>
      </c>
      <c r="YY1" t="s">
        <v>661</v>
      </c>
      <c r="YZ1" t="s">
        <v>662</v>
      </c>
      <c r="ZA1" t="s">
        <v>663</v>
      </c>
      <c r="ZB1" t="s">
        <v>908</v>
      </c>
      <c r="ZC1" t="s">
        <v>664</v>
      </c>
      <c r="ZD1" t="s">
        <v>665</v>
      </c>
      <c r="ZE1" t="s">
        <v>671</v>
      </c>
      <c r="ZF1" t="s">
        <v>670</v>
      </c>
      <c r="ZG1" t="s">
        <v>909</v>
      </c>
      <c r="ZH1" t="s">
        <v>910</v>
      </c>
      <c r="ZI1" t="s">
        <v>911</v>
      </c>
      <c r="ZJ1" t="s">
        <v>672</v>
      </c>
      <c r="ZK1" t="s">
        <v>673</v>
      </c>
      <c r="ZL1" t="s">
        <v>680</v>
      </c>
      <c r="ZM1" t="s">
        <v>675</v>
      </c>
      <c r="ZN1" t="s">
        <v>677</v>
      </c>
      <c r="ZO1" t="s">
        <v>912</v>
      </c>
      <c r="ZP1" t="s">
        <v>678</v>
      </c>
      <c r="ZQ1" t="s">
        <v>679</v>
      </c>
      <c r="ZR1" t="s">
        <v>676</v>
      </c>
      <c r="ZS1" t="s">
        <v>913</v>
      </c>
      <c r="ZT1" t="s">
        <v>914</v>
      </c>
      <c r="ZU1" t="s">
        <v>915</v>
      </c>
      <c r="ZV1" t="s">
        <v>916</v>
      </c>
      <c r="ZW1" t="s">
        <v>674</v>
      </c>
      <c r="ZX1" t="s">
        <v>917</v>
      </c>
      <c r="ZY1" t="s">
        <v>918</v>
      </c>
      <c r="ZZ1" t="s">
        <v>683</v>
      </c>
      <c r="AAA1" t="s">
        <v>919</v>
      </c>
      <c r="AAB1" t="s">
        <v>682</v>
      </c>
      <c r="AAC1" t="s">
        <v>681</v>
      </c>
      <c r="AAD1" t="s">
        <v>684</v>
      </c>
      <c r="AAE1" t="s">
        <v>920</v>
      </c>
      <c r="AAF1" t="s">
        <v>921</v>
      </c>
      <c r="AAG1" t="s">
        <v>922</v>
      </c>
      <c r="AAH1" t="s">
        <v>685</v>
      </c>
      <c r="AAI1" t="s">
        <v>686</v>
      </c>
      <c r="AAJ1" t="s">
        <v>687</v>
      </c>
      <c r="AAK1" t="s">
        <v>688</v>
      </c>
      <c r="AAL1" t="s">
        <v>923</v>
      </c>
      <c r="AAM1" t="s">
        <v>924</v>
      </c>
      <c r="AAN1" t="s">
        <v>689</v>
      </c>
      <c r="AAO1" t="s">
        <v>925</v>
      </c>
      <c r="AAP1" t="s">
        <v>926</v>
      </c>
      <c r="AAQ1" t="s">
        <v>690</v>
      </c>
      <c r="AAR1" t="s">
        <v>927</v>
      </c>
      <c r="AAS1" t="s">
        <v>928</v>
      </c>
      <c r="AAT1" t="s">
        <v>691</v>
      </c>
      <c r="AAU1" t="s">
        <v>692</v>
      </c>
      <c r="AAV1" t="s">
        <v>929</v>
      </c>
      <c r="AAW1" t="s">
        <v>693</v>
      </c>
      <c r="AAX1" t="s">
        <v>930</v>
      </c>
      <c r="AAY1" t="s">
        <v>694</v>
      </c>
      <c r="AAZ1" t="s">
        <v>695</v>
      </c>
      <c r="ABA1" t="s">
        <v>696</v>
      </c>
      <c r="ABB1" t="s">
        <v>697</v>
      </c>
      <c r="ABC1" t="s">
        <v>698</v>
      </c>
      <c r="ABD1" t="s">
        <v>931</v>
      </c>
      <c r="ABE1" t="s">
        <v>932</v>
      </c>
      <c r="ABF1" t="s">
        <v>933</v>
      </c>
      <c r="ABG1" t="s">
        <v>155</v>
      </c>
    </row>
    <row r="2" spans="1:735" x14ac:dyDescent="0.55000000000000004">
      <c r="A2" t="s">
        <v>128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0.60331824999999994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0.45248868799999997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1.3574660629999999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17.49622926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8.5972850679999997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0.754147813</v>
      </c>
      <c r="TZ2">
        <v>0</v>
      </c>
      <c r="UA2">
        <v>0</v>
      </c>
      <c r="UB2">
        <v>0</v>
      </c>
      <c r="UC2">
        <v>19.306184009999999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0.60331824999999994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0</v>
      </c>
      <c r="VO2">
        <v>1.9607843140000001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12.518853699999999</v>
      </c>
      <c r="XT2">
        <v>36.349924590000001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  <c r="YX2">
        <v>0</v>
      </c>
      <c r="YY2">
        <v>0</v>
      </c>
      <c r="YZ2">
        <v>0</v>
      </c>
      <c r="ZA2">
        <v>0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0</v>
      </c>
      <c r="ZI2">
        <v>0</v>
      </c>
      <c r="ZJ2">
        <v>0</v>
      </c>
      <c r="ZK2">
        <v>0</v>
      </c>
      <c r="ZL2">
        <v>0</v>
      </c>
      <c r="ZM2">
        <v>0</v>
      </c>
      <c r="ZN2">
        <v>0</v>
      </c>
      <c r="ZO2">
        <v>0</v>
      </c>
      <c r="ZP2">
        <v>0</v>
      </c>
      <c r="ZQ2">
        <v>0</v>
      </c>
      <c r="ZR2">
        <v>0</v>
      </c>
      <c r="ZS2">
        <v>0</v>
      </c>
      <c r="ZT2">
        <v>0</v>
      </c>
      <c r="ZU2">
        <v>0</v>
      </c>
      <c r="ZV2">
        <v>0</v>
      </c>
      <c r="ZW2">
        <v>0</v>
      </c>
      <c r="ZX2">
        <v>0</v>
      </c>
      <c r="ZY2">
        <v>0</v>
      </c>
      <c r="ZZ2">
        <v>0</v>
      </c>
      <c r="AAA2">
        <v>0</v>
      </c>
      <c r="AAB2">
        <v>0</v>
      </c>
      <c r="AAC2">
        <v>0</v>
      </c>
      <c r="AAD2">
        <v>0</v>
      </c>
      <c r="AAE2">
        <v>0</v>
      </c>
      <c r="AAF2">
        <v>0</v>
      </c>
      <c r="AAG2">
        <v>0</v>
      </c>
      <c r="AAH2">
        <v>0</v>
      </c>
      <c r="AAI2">
        <v>0</v>
      </c>
      <c r="AAJ2">
        <v>0</v>
      </c>
      <c r="AAK2">
        <v>0</v>
      </c>
      <c r="AAL2">
        <v>0</v>
      </c>
      <c r="AAM2">
        <v>0</v>
      </c>
      <c r="AAN2">
        <v>0</v>
      </c>
      <c r="AAO2">
        <v>0</v>
      </c>
      <c r="AAP2">
        <v>0</v>
      </c>
      <c r="AAQ2">
        <v>0</v>
      </c>
      <c r="AAR2">
        <v>0</v>
      </c>
      <c r="AAS2">
        <v>0</v>
      </c>
      <c r="AAT2">
        <v>0</v>
      </c>
      <c r="AAU2">
        <v>0</v>
      </c>
      <c r="AAV2">
        <v>0</v>
      </c>
      <c r="AAW2">
        <v>0</v>
      </c>
      <c r="AAX2">
        <v>0</v>
      </c>
      <c r="AAY2">
        <v>0</v>
      </c>
      <c r="AAZ2">
        <v>0</v>
      </c>
      <c r="ABA2">
        <v>0</v>
      </c>
      <c r="ABB2">
        <v>0</v>
      </c>
      <c r="ABC2">
        <v>0</v>
      </c>
      <c r="ABD2">
        <v>0</v>
      </c>
      <c r="ABE2">
        <v>0</v>
      </c>
      <c r="ABF2">
        <v>0</v>
      </c>
      <c r="ABG2">
        <v>1493</v>
      </c>
    </row>
    <row r="3" spans="1:735" x14ac:dyDescent="0.55000000000000004">
      <c r="A3" t="s">
        <v>129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0.27688047999999998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0.69220119999999996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1.1075219199999999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84.910013840000005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3.1379787719999999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0.32302722699999997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0.32302722699999997</v>
      </c>
      <c r="TU3">
        <v>0</v>
      </c>
      <c r="TV3">
        <v>0</v>
      </c>
      <c r="TW3">
        <v>0</v>
      </c>
      <c r="TX3">
        <v>0</v>
      </c>
      <c r="TY3">
        <v>0.41532071999999998</v>
      </c>
      <c r="TZ3">
        <v>0</v>
      </c>
      <c r="UA3">
        <v>0</v>
      </c>
      <c r="UB3">
        <v>0</v>
      </c>
      <c r="UC3">
        <v>4.3839409319999998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0.32302722699999997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0.13844023999999999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0.59990770699999996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1.9843101059999999</v>
      </c>
      <c r="XT3">
        <v>0.36917397299999999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1.015228426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663</v>
      </c>
    </row>
    <row r="4" spans="1:735" x14ac:dyDescent="0.55000000000000004">
      <c r="A4" t="s">
        <v>130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0.86705202299999995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6.0693641620000003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1.7341040459999999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52.601156070000002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1.1560693639999999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1.7341040459999999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19.653179189999999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8.3815028900000001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2.0231213870000002</v>
      </c>
      <c r="VP4">
        <v>0</v>
      </c>
      <c r="VQ4">
        <v>0</v>
      </c>
      <c r="VR4">
        <v>1.445086705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2.3121387279999999</v>
      </c>
      <c r="XT4">
        <v>0.86705202299999995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1.1560693639999999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2167</v>
      </c>
    </row>
    <row r="5" spans="1:735" x14ac:dyDescent="0.55000000000000004">
      <c r="A5" t="s">
        <v>119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1.0716677830000001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0.20093770899999999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0.53583389100000001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0.53583389100000001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95.780308099999999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0.26791694599999999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0.20093770899999999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0.40187541900000001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1.004688547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346</v>
      </c>
    </row>
    <row r="6" spans="1:735" x14ac:dyDescent="0.55000000000000004">
      <c r="A6" t="s">
        <v>120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0.75662042900000004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0.18915510699999999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0.25220681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98.486759140000004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0.126103405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0.18915510699999999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1586</v>
      </c>
    </row>
    <row r="7" spans="1:735" x14ac:dyDescent="0.55000000000000004">
      <c r="A7" t="s">
        <v>121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0.23273855700000001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96.121024050000003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0.155159038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1.241272304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1.008533747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1.241272304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1289</v>
      </c>
    </row>
    <row r="8" spans="1:735" x14ac:dyDescent="0.55000000000000004">
      <c r="A8" t="s">
        <v>122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0.179597701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0.395114943</v>
      </c>
      <c r="PU8">
        <v>0</v>
      </c>
      <c r="PV8">
        <v>0</v>
      </c>
      <c r="PW8">
        <v>0</v>
      </c>
      <c r="PX8">
        <v>95.330459770000004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2.7658045979999999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0.143678161</v>
      </c>
      <c r="UC8">
        <v>0</v>
      </c>
      <c r="UD8">
        <v>0</v>
      </c>
      <c r="UE8">
        <v>0</v>
      </c>
      <c r="UF8">
        <v>0</v>
      </c>
      <c r="UG8">
        <v>0</v>
      </c>
      <c r="UH8">
        <v>0.359195402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0.359195402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0.143678161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0</v>
      </c>
      <c r="AAA8">
        <v>0</v>
      </c>
      <c r="AAB8">
        <v>0</v>
      </c>
      <c r="AAC8">
        <v>0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0.32327586200000002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2784</v>
      </c>
    </row>
    <row r="9" spans="1:735" x14ac:dyDescent="0.55000000000000004">
      <c r="A9" t="s">
        <v>123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0.15729453400000001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0.23594180100000001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93.472276840000006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0.21627998400000001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2.457727094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0.19661816800000001</v>
      </c>
      <c r="TZ9">
        <v>0</v>
      </c>
      <c r="UA9">
        <v>0</v>
      </c>
      <c r="UB9">
        <v>0</v>
      </c>
      <c r="UC9">
        <v>1.376327173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5.8985450000000002E-2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0.82579630400000004</v>
      </c>
      <c r="XT9">
        <v>0.72748721999999999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0.275265435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0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0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5086</v>
      </c>
    </row>
    <row r="10" spans="1:735" x14ac:dyDescent="0.55000000000000004">
      <c r="A10" t="s">
        <v>124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4.0268456380000002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29.530201340000001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4.697986577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6.0402684559999997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20.134228190000002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4.697986577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20.805369129999999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10.06711409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149</v>
      </c>
    </row>
    <row r="11" spans="1:735" x14ac:dyDescent="0.55000000000000004">
      <c r="A11" t="s">
        <v>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3.7394451150000001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0.241254524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1.38721351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89.203860070000005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0.90470446299999996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0.48250904700000002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1.8094089259999999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0.42219541599999999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0.72376357099999999</v>
      </c>
      <c r="XT11">
        <v>1.0856453559999999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1658</v>
      </c>
    </row>
    <row r="12" spans="1:735" x14ac:dyDescent="0.55000000000000004">
      <c r="A12" t="s">
        <v>126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0.143678161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0.143678161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96.084770109999994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0.179597701</v>
      </c>
      <c r="QX12">
        <v>0.50287356299999997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0.71839080499999997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0.287356322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0.86206896600000005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0.61063218399999997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0.466954023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2784</v>
      </c>
    </row>
    <row r="13" spans="1:735" x14ac:dyDescent="0.55000000000000004">
      <c r="A13" t="s">
        <v>127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0.114481969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0.114481969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0.17172295400000001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0.34344590699999999</v>
      </c>
      <c r="PT13">
        <v>0</v>
      </c>
      <c r="PU13">
        <v>0</v>
      </c>
      <c r="PV13">
        <v>0</v>
      </c>
      <c r="PW13">
        <v>0</v>
      </c>
      <c r="PX13">
        <v>94.791070410000003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0.51516886100000003</v>
      </c>
      <c r="QU13">
        <v>0.22896393800000001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2.117916428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0.286204923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0.17172295400000001</v>
      </c>
      <c r="TZ13">
        <v>0</v>
      </c>
      <c r="UA13">
        <v>0</v>
      </c>
      <c r="UB13">
        <v>0</v>
      </c>
      <c r="UC13">
        <v>0.286204923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0.286204923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</v>
      </c>
      <c r="ZH13">
        <v>0</v>
      </c>
      <c r="ZI13">
        <v>0</v>
      </c>
      <c r="ZJ13">
        <v>0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</v>
      </c>
      <c r="ZY13">
        <v>0</v>
      </c>
      <c r="ZZ13">
        <v>0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0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</v>
      </c>
      <c r="AAW13">
        <v>0.57240984500000003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0</v>
      </c>
      <c r="ABG13">
        <v>1747</v>
      </c>
    </row>
    <row r="14" spans="1:735" x14ac:dyDescent="0.55000000000000004">
      <c r="A14" t="s">
        <v>143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8.013355593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1.001669449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0.83472454100000004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0.83472454100000004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0.33388981600000001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0.33388981600000001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0.50083472500000004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1.001669449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0.50083472500000004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6.0100166939999999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1.6694490820000001</v>
      </c>
      <c r="TZ14">
        <v>0</v>
      </c>
      <c r="UA14">
        <v>0</v>
      </c>
      <c r="UB14">
        <v>0</v>
      </c>
      <c r="UC14">
        <v>43.906510849999997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1.3355592650000001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23.20534224</v>
      </c>
      <c r="XT14">
        <v>10.183639400000001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0</v>
      </c>
      <c r="ZT14">
        <v>0</v>
      </c>
      <c r="ZU14">
        <v>0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0</v>
      </c>
      <c r="AAB14">
        <v>0</v>
      </c>
      <c r="AAC14">
        <v>0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0.33388981600000001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0</v>
      </c>
      <c r="ABF14">
        <v>0</v>
      </c>
      <c r="ABG14">
        <v>599</v>
      </c>
    </row>
    <row r="15" spans="1:735" x14ac:dyDescent="0.55000000000000004">
      <c r="A15" t="s">
        <v>153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0.31746031699999999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94.338624339999996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0.26455026500000001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1.4814814810000001</v>
      </c>
      <c r="UD15">
        <v>0</v>
      </c>
      <c r="UE15">
        <v>0</v>
      </c>
      <c r="UF15">
        <v>0</v>
      </c>
      <c r="UG15">
        <v>0</v>
      </c>
      <c r="UH15">
        <v>0.37037037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0.47619047599999997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0.582010582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0.95238095199999995</v>
      </c>
      <c r="YO15">
        <v>0.68783068800000002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0.21164021199999999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0.31746031699999999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1890</v>
      </c>
    </row>
    <row r="16" spans="1:735" x14ac:dyDescent="0.55000000000000004">
      <c r="A16" t="s">
        <v>154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1.0291595200000001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1.200686106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58.662092620000003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0.68610634599999998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1.372212693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0.51457976000000005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0.85763293299999999</v>
      </c>
      <c r="TI16">
        <v>0</v>
      </c>
      <c r="TJ16">
        <v>0.51457976000000005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10.97770154</v>
      </c>
      <c r="UD16">
        <v>0</v>
      </c>
      <c r="UE16">
        <v>0</v>
      </c>
      <c r="UF16">
        <v>0</v>
      </c>
      <c r="UG16">
        <v>0</v>
      </c>
      <c r="UH16">
        <v>5.1457975989999998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0.68610634599999998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3.773584906</v>
      </c>
      <c r="VP16">
        <v>0</v>
      </c>
      <c r="VQ16">
        <v>0</v>
      </c>
      <c r="VR16">
        <v>1.715265866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3.4305317319999999</v>
      </c>
      <c r="XT16">
        <v>0.68610634599999998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5.3173241850000004</v>
      </c>
      <c r="YP16">
        <v>0</v>
      </c>
      <c r="YQ16">
        <v>0</v>
      </c>
      <c r="YR16">
        <v>2.9159519729999999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0.51457976000000005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583</v>
      </c>
    </row>
    <row r="17" spans="1:735" x14ac:dyDescent="0.55000000000000004">
      <c r="A17" t="s">
        <v>144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1.8272627999999999E-2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3.0454379E-2</v>
      </c>
      <c r="DM17">
        <v>4.2636131000000001E-2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5.4817882999999998E-2</v>
      </c>
      <c r="EB17">
        <v>0</v>
      </c>
      <c r="EC17">
        <v>0</v>
      </c>
      <c r="ED17">
        <v>0</v>
      </c>
      <c r="EE17">
        <v>98.617371180000006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2.4363503000000002E-2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6.0908759E-2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3.0454379E-2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0.63345108999999999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7.3090509999999997E-2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0.41417955899999997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16418</v>
      </c>
    </row>
    <row r="18" spans="1:735" x14ac:dyDescent="0.55000000000000004">
      <c r="A18" t="s">
        <v>145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0.50031269499999997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0.18761726100000001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0.68792995599999995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0.56285178199999997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0.12507817399999999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1.000625391</v>
      </c>
      <c r="TZ18">
        <v>0</v>
      </c>
      <c r="UA18">
        <v>0</v>
      </c>
      <c r="UB18">
        <v>0</v>
      </c>
      <c r="UC18">
        <v>79.612257659999997</v>
      </c>
      <c r="UD18">
        <v>0</v>
      </c>
      <c r="UE18">
        <v>0</v>
      </c>
      <c r="UF18">
        <v>0</v>
      </c>
      <c r="UG18">
        <v>0</v>
      </c>
      <c r="UH18">
        <v>0.56285178199999997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0.62539086899999996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0.62539086899999996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0.25015634799999997</v>
      </c>
      <c r="XP18">
        <v>0</v>
      </c>
      <c r="XQ18">
        <v>0</v>
      </c>
      <c r="XR18">
        <v>0</v>
      </c>
      <c r="XS18">
        <v>11.81988743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3.439649781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0</v>
      </c>
      <c r="ZS18">
        <v>0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1599</v>
      </c>
    </row>
    <row r="19" spans="1:735" x14ac:dyDescent="0.55000000000000004">
      <c r="A19" t="s">
        <v>146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0.13083296999999999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0.30527693</v>
      </c>
      <c r="DH19">
        <v>0</v>
      </c>
      <c r="DI19">
        <v>0</v>
      </c>
      <c r="DJ19">
        <v>0.17444396000000001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0.26166593999999999</v>
      </c>
      <c r="DW19">
        <v>0</v>
      </c>
      <c r="DX19">
        <v>0</v>
      </c>
      <c r="DY19">
        <v>0</v>
      </c>
      <c r="DZ19">
        <v>0.26166593999999999</v>
      </c>
      <c r="EA19">
        <v>0</v>
      </c>
      <c r="EB19">
        <v>0</v>
      </c>
      <c r="EC19">
        <v>0</v>
      </c>
      <c r="ED19">
        <v>0</v>
      </c>
      <c r="EE19">
        <v>1.003052769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0.26166593999999999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0.26166593999999999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0.34888792000000002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0.26166593999999999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2.2241604879999999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0.34888792000000002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1.7444395989999999</v>
      </c>
      <c r="TZ19">
        <v>0</v>
      </c>
      <c r="UA19">
        <v>0</v>
      </c>
      <c r="UB19">
        <v>0</v>
      </c>
      <c r="UC19">
        <v>68.163977320000001</v>
      </c>
      <c r="UD19">
        <v>0</v>
      </c>
      <c r="UE19">
        <v>0</v>
      </c>
      <c r="UF19">
        <v>0</v>
      </c>
      <c r="UG19">
        <v>0</v>
      </c>
      <c r="UH19">
        <v>0.87221979900000002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0.17444396000000001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0.34888792000000002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20.235499350000001</v>
      </c>
      <c r="XT19">
        <v>0.69777584000000004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0.65416485000000002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1.2647187090000001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2293</v>
      </c>
    </row>
    <row r="20" spans="1:735" x14ac:dyDescent="0.55000000000000004">
      <c r="A20" t="s">
        <v>151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0.38149737700000003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0.143061516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6.2947067240000001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0.143061516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0.143061516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0.28612303300000003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0.238435861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2.6227944679999999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0.143061516</v>
      </c>
      <c r="TU20">
        <v>0</v>
      </c>
      <c r="TV20">
        <v>0</v>
      </c>
      <c r="TW20">
        <v>0</v>
      </c>
      <c r="TX20">
        <v>0</v>
      </c>
      <c r="TY20">
        <v>1.6213638530000001</v>
      </c>
      <c r="TZ20">
        <v>0</v>
      </c>
      <c r="UA20">
        <v>0</v>
      </c>
      <c r="UB20">
        <v>0</v>
      </c>
      <c r="UC20">
        <v>66.189794950000007</v>
      </c>
      <c r="UD20">
        <v>0</v>
      </c>
      <c r="UE20">
        <v>0</v>
      </c>
      <c r="UF20">
        <v>0</v>
      </c>
      <c r="UG20">
        <v>0</v>
      </c>
      <c r="UH20">
        <v>0.57224606600000005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0.57224606600000005</v>
      </c>
      <c r="VC20">
        <v>0</v>
      </c>
      <c r="VD20">
        <v>0.33381020500000003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16.690510249999999</v>
      </c>
      <c r="XT20">
        <v>3.1950405339999999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0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0.42918454900000003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2097</v>
      </c>
    </row>
    <row r="21" spans="1:735" x14ac:dyDescent="0.55000000000000004">
      <c r="A21" t="s">
        <v>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4.0816326529999998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4.0816326529999998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3.0612244899999999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17.346938779999999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8.1632653059999996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9.1836734690000004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14.28571429</v>
      </c>
      <c r="VP21">
        <v>0</v>
      </c>
      <c r="VQ21">
        <v>0</v>
      </c>
      <c r="VR21">
        <v>14.28571429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16.326530609999999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0</v>
      </c>
      <c r="ZP21">
        <v>0</v>
      </c>
      <c r="ZQ21">
        <v>0</v>
      </c>
      <c r="ZR21">
        <v>0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0</v>
      </c>
      <c r="AAA21">
        <v>0</v>
      </c>
      <c r="AAB21">
        <v>0</v>
      </c>
      <c r="AAC21">
        <v>0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9.1836734690000004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0</v>
      </c>
      <c r="ABE21">
        <v>0</v>
      </c>
      <c r="ABF21">
        <v>0</v>
      </c>
      <c r="ABG21">
        <v>98</v>
      </c>
    </row>
    <row r="22" spans="1:735" x14ac:dyDescent="0.55000000000000004">
      <c r="A22" t="s">
        <v>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16.363636360000001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5.4545454549999999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5.4545454549999999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1.818181818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12.727272729999999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1.818181818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12.727272729999999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9.0909090910000003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14.545454550000001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8.1818181820000007</v>
      </c>
      <c r="XP22">
        <v>0</v>
      </c>
      <c r="XQ22">
        <v>0</v>
      </c>
      <c r="XR22">
        <v>0</v>
      </c>
      <c r="XS22">
        <v>11.81818182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0</v>
      </c>
      <c r="ZA22">
        <v>0</v>
      </c>
      <c r="ZB22">
        <v>0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110</v>
      </c>
    </row>
    <row r="23" spans="1:735" x14ac:dyDescent="0.55000000000000004">
      <c r="A23" t="s">
        <v>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22.98288509</v>
      </c>
      <c r="FX23">
        <v>0</v>
      </c>
      <c r="FY23">
        <v>21.760391200000001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0.97799510999999995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1.9559902199999999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1.222493888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2.444987775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0.97799510999999995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0</v>
      </c>
      <c r="UH23">
        <v>2.200488998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3.1784841080000001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8.0684596580000001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2.200488998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2.6894865530000001</v>
      </c>
      <c r="XS23">
        <v>1.7114914429999999</v>
      </c>
      <c r="XT23">
        <v>3.4229828850000001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4.1564792180000003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0</v>
      </c>
      <c r="AAE23">
        <v>0</v>
      </c>
      <c r="AAF23">
        <v>0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17.84841076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2.200488998</v>
      </c>
      <c r="ABD23">
        <v>0</v>
      </c>
      <c r="ABE23">
        <v>0</v>
      </c>
      <c r="ABF23">
        <v>0</v>
      </c>
      <c r="ABG23">
        <v>409</v>
      </c>
    </row>
    <row r="24" spans="1:735" x14ac:dyDescent="0.55000000000000004">
      <c r="A24" t="s">
        <v>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0.26075619300000002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0.52151238600000005</v>
      </c>
      <c r="DH24">
        <v>0</v>
      </c>
      <c r="DI24">
        <v>0</v>
      </c>
      <c r="DJ24">
        <v>0</v>
      </c>
      <c r="DK24">
        <v>0.195567145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0.26075619300000002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0.52151238600000005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0.195567145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0.130378096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0.91264667499999996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0.195567145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0.325945241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0.58670143399999997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0.65189048199999999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0.195567145</v>
      </c>
      <c r="QU24">
        <v>0.45632333800000002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86.505867010000003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1.8904823989999999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1.0430247720000001</v>
      </c>
      <c r="XS24">
        <v>1.0430247720000001</v>
      </c>
      <c r="XT24">
        <v>3.3898305080000002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0</v>
      </c>
      <c r="ZQ24">
        <v>0</v>
      </c>
      <c r="ZR24">
        <v>0</v>
      </c>
      <c r="ZS24">
        <v>0</v>
      </c>
      <c r="ZT24">
        <v>0</v>
      </c>
      <c r="ZU24">
        <v>0</v>
      </c>
      <c r="ZV24">
        <v>0</v>
      </c>
      <c r="ZW24">
        <v>0</v>
      </c>
      <c r="ZX24">
        <v>0</v>
      </c>
      <c r="ZY24">
        <v>0</v>
      </c>
      <c r="ZZ24">
        <v>0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0.71707953099999999</v>
      </c>
      <c r="ABD24">
        <v>0</v>
      </c>
      <c r="ABE24">
        <v>0</v>
      </c>
      <c r="ABF24">
        <v>0</v>
      </c>
      <c r="ABG24">
        <v>1534</v>
      </c>
    </row>
    <row r="25" spans="1:735" x14ac:dyDescent="0.55000000000000004">
      <c r="A25" t="s">
        <v>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0.268714012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0.15355086400000001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0.15355086400000001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0.84452974999999997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0.19193858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91.439539350000004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0.11516314800000001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0.69097888699999999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0.11516314800000001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0.11516314800000001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0.53742802300000003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0.80614203500000003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0.61420345499999995</v>
      </c>
      <c r="XP25">
        <v>0</v>
      </c>
      <c r="XQ25">
        <v>0</v>
      </c>
      <c r="XR25">
        <v>0</v>
      </c>
      <c r="XS25">
        <v>0.53742802300000003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0.11516314800000001</v>
      </c>
      <c r="YQ25">
        <v>0</v>
      </c>
      <c r="YR25">
        <v>2.9174664109999999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0.38387715900000002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2605</v>
      </c>
    </row>
    <row r="26" spans="1:735" x14ac:dyDescent="0.55000000000000004">
      <c r="A26" t="s">
        <v>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5.434782609</v>
      </c>
      <c r="AC26">
        <v>15.217391299999999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9.7826086960000005</v>
      </c>
      <c r="FX26">
        <v>0</v>
      </c>
      <c r="FY26">
        <v>10.86956522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10.86956522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3.2608695650000001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2.1739130430000002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6.5217391300000003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6.5217391300000003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6.5217391300000003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15.217391299999999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7.6086956519999998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0</v>
      </c>
      <c r="ZF26">
        <v>0</v>
      </c>
      <c r="ZG26">
        <v>0</v>
      </c>
      <c r="ZH26">
        <v>0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0</v>
      </c>
      <c r="ZQ26">
        <v>0</v>
      </c>
      <c r="ZR26">
        <v>0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0</v>
      </c>
      <c r="AAA26">
        <v>0</v>
      </c>
      <c r="AAB26">
        <v>0</v>
      </c>
      <c r="AAC26">
        <v>0</v>
      </c>
      <c r="AAD26">
        <v>0</v>
      </c>
      <c r="AAE26">
        <v>0</v>
      </c>
      <c r="AAF26">
        <v>0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92</v>
      </c>
    </row>
    <row r="27" spans="1:735" x14ac:dyDescent="0.55000000000000004">
      <c r="A27" t="s">
        <v>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9.880239521</v>
      </c>
      <c r="FX27">
        <v>0</v>
      </c>
      <c r="FY27">
        <v>27.544910179999999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0.89820359299999997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0.59880239499999999</v>
      </c>
      <c r="KD27">
        <v>0</v>
      </c>
      <c r="KE27">
        <v>0</v>
      </c>
      <c r="KF27">
        <v>0.89820359299999997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1.19760479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6.8862275449999997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2.9940119759999999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2.0958083830000001</v>
      </c>
      <c r="QJ27">
        <v>1.19760479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2.6946107779999999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2.6946107779999999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1.497005988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14.071856289999999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1.7964071859999999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1.7964071859999999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10.47904192</v>
      </c>
      <c r="XP27">
        <v>0</v>
      </c>
      <c r="XQ27">
        <v>0</v>
      </c>
      <c r="XR27">
        <v>0</v>
      </c>
      <c r="XS27">
        <v>4.1916167660000001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1.19760479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0.59880239499999999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0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4.7904191620000001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334</v>
      </c>
    </row>
    <row r="28" spans="1:735" x14ac:dyDescent="0.55000000000000004">
      <c r="A28" t="s">
        <v>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2.5906735749999998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3.6269430050000002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1.5544041449999999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6.735751295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3.6269430050000002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2.5906735749999998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1.5544041449999999</v>
      </c>
      <c r="TZ28">
        <v>0</v>
      </c>
      <c r="UA28">
        <v>0</v>
      </c>
      <c r="UB28">
        <v>0</v>
      </c>
      <c r="UC28">
        <v>6.2176165799999996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4.1450777199999997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2.0725388599999999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10.362694299999999</v>
      </c>
      <c r="XS28">
        <v>0</v>
      </c>
      <c r="XT28">
        <v>9.3264248700000003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45.595854920000001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</v>
      </c>
      <c r="ABG28">
        <v>193</v>
      </c>
    </row>
    <row r="29" spans="1:735" x14ac:dyDescent="0.55000000000000004">
      <c r="A29" t="s">
        <v>10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1.9891500900000001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0.72332730599999995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3.0741410490000001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1.627486438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4.1591320070000002</v>
      </c>
      <c r="HX29">
        <v>0</v>
      </c>
      <c r="HY29">
        <v>0</v>
      </c>
      <c r="HZ29">
        <v>0</v>
      </c>
      <c r="IA29">
        <v>1.2658227849999999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1.2658227849999999</v>
      </c>
      <c r="NI29">
        <v>0</v>
      </c>
      <c r="NJ29">
        <v>0</v>
      </c>
      <c r="NK29">
        <v>0</v>
      </c>
      <c r="NL29">
        <v>0</v>
      </c>
      <c r="NM29">
        <v>3.254972875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0.90415913199999998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47.739602169999998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1.9891500900000001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6.3291139239999996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1.446654611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1.2658227849999999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1.627486438</v>
      </c>
      <c r="XP29">
        <v>0</v>
      </c>
      <c r="XQ29">
        <v>0</v>
      </c>
      <c r="XR29">
        <v>3.435804702</v>
      </c>
      <c r="XS29">
        <v>0.90415913199999998</v>
      </c>
      <c r="XT29">
        <v>7.2332730559999998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9.764918626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</v>
      </c>
      <c r="ABG29">
        <v>553</v>
      </c>
    </row>
    <row r="30" spans="1:735" x14ac:dyDescent="0.55000000000000004">
      <c r="A30" t="s">
        <v>15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2.23880597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2.611940299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3.3582089549999998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1.8656716419999999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1.8656716419999999</v>
      </c>
      <c r="HU30">
        <v>0</v>
      </c>
      <c r="HV30">
        <v>0</v>
      </c>
      <c r="HW30">
        <v>0</v>
      </c>
      <c r="HX30">
        <v>2.23880597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4.1044776120000002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3.7313432839999998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52.611940300000001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5.223880597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4.4776119400000001</v>
      </c>
      <c r="XS30">
        <v>0</v>
      </c>
      <c r="XT30">
        <v>3.3582089549999998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9.3283582089999992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1.119402985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1.8656716419999999</v>
      </c>
      <c r="ABD30">
        <v>0</v>
      </c>
      <c r="ABE30">
        <v>0</v>
      </c>
      <c r="ABF30">
        <v>0</v>
      </c>
      <c r="ABG30">
        <v>268</v>
      </c>
    </row>
    <row r="31" spans="1:735" x14ac:dyDescent="0.55000000000000004">
      <c r="A31" t="s">
        <v>24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0.165289256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0.385674931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0.606060606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3.526170799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4.1322314049999997</v>
      </c>
      <c r="DL31">
        <v>0</v>
      </c>
      <c r="DM31">
        <v>1.707988981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0.66115702499999995</v>
      </c>
      <c r="DU31">
        <v>0.93663911799999999</v>
      </c>
      <c r="DV31">
        <v>2.9201101930000002</v>
      </c>
      <c r="DW31">
        <v>0</v>
      </c>
      <c r="DX31">
        <v>0</v>
      </c>
      <c r="DY31">
        <v>0.27548209400000001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0.771349862</v>
      </c>
      <c r="EG31">
        <v>0</v>
      </c>
      <c r="EH31">
        <v>0</v>
      </c>
      <c r="EI31">
        <v>0.220385675</v>
      </c>
      <c r="EJ31">
        <v>0</v>
      </c>
      <c r="EK31">
        <v>0.110192837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0.88154270000000001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28.044077130000002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2.7548209369999999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0.27548209400000001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0.27548209400000001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2.038567493</v>
      </c>
      <c r="PS31">
        <v>0</v>
      </c>
      <c r="PT31">
        <v>0.66115702499999995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0.606060606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1.1570247929999999</v>
      </c>
      <c r="QV31">
        <v>0</v>
      </c>
      <c r="QW31">
        <v>0</v>
      </c>
      <c r="QX31">
        <v>0</v>
      </c>
      <c r="QY31">
        <v>0.93663911799999999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0.27548209400000001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1.2672176310000001</v>
      </c>
      <c r="TV31">
        <v>0.165289256</v>
      </c>
      <c r="TW31">
        <v>0</v>
      </c>
      <c r="TX31">
        <v>0</v>
      </c>
      <c r="TY31">
        <v>1.212121212</v>
      </c>
      <c r="TZ31">
        <v>0</v>
      </c>
      <c r="UA31">
        <v>0</v>
      </c>
      <c r="UB31">
        <v>0</v>
      </c>
      <c r="UC31">
        <v>1.101928375</v>
      </c>
      <c r="UD31">
        <v>0</v>
      </c>
      <c r="UE31">
        <v>0</v>
      </c>
      <c r="UF31">
        <v>0.33057851199999999</v>
      </c>
      <c r="UG31">
        <v>0</v>
      </c>
      <c r="UH31">
        <v>8.3195592289999993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2.3691460059999998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1.101928375</v>
      </c>
      <c r="WK31">
        <v>0</v>
      </c>
      <c r="WL31">
        <v>0</v>
      </c>
      <c r="WM31">
        <v>0</v>
      </c>
      <c r="WN31">
        <v>0.220385675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0.88154270000000001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1.6528925619999999</v>
      </c>
      <c r="XP31">
        <v>0</v>
      </c>
      <c r="XQ31">
        <v>0</v>
      </c>
      <c r="XR31">
        <v>0</v>
      </c>
      <c r="XS31">
        <v>8.8154269969999994</v>
      </c>
      <c r="XT31">
        <v>1.2672176310000001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2.7548209369999999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14.214876029999999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1815</v>
      </c>
    </row>
    <row r="32" spans="1:735" x14ac:dyDescent="0.55000000000000004">
      <c r="A32" t="s">
        <v>25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0.41666666699999999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2.361111111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1.8055555560000001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0.55555555599999995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1.388888889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22.63888889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1.5277777779999999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1.111111111</v>
      </c>
      <c r="PS32">
        <v>0</v>
      </c>
      <c r="PT32">
        <v>1.5277777779999999</v>
      </c>
      <c r="PU32">
        <v>0</v>
      </c>
      <c r="PV32">
        <v>0</v>
      </c>
      <c r="PW32">
        <v>0</v>
      </c>
      <c r="PX32">
        <v>2.0833333330000001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0.55555555599999995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1.25</v>
      </c>
      <c r="TS32">
        <v>0</v>
      </c>
      <c r="TT32">
        <v>0</v>
      </c>
      <c r="TU32">
        <v>1.111111111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35</v>
      </c>
      <c r="UI32">
        <v>0</v>
      </c>
      <c r="UJ32">
        <v>0</v>
      </c>
      <c r="UK32">
        <v>0</v>
      </c>
      <c r="UL32">
        <v>1.388888889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0.69444444400000005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9.7222222219999992</v>
      </c>
      <c r="VP32">
        <v>0</v>
      </c>
      <c r="VQ32">
        <v>0</v>
      </c>
      <c r="VR32">
        <v>3.0555555559999998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2.2222222220000001</v>
      </c>
      <c r="XP32">
        <v>0</v>
      </c>
      <c r="XQ32">
        <v>0</v>
      </c>
      <c r="XR32">
        <v>0</v>
      </c>
      <c r="XS32">
        <v>5.2777777779999999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</v>
      </c>
      <c r="YZ32">
        <v>0</v>
      </c>
      <c r="ZA32">
        <v>1.111111111</v>
      </c>
      <c r="ZB32">
        <v>0</v>
      </c>
      <c r="ZC32">
        <v>0</v>
      </c>
      <c r="ZD32">
        <v>0</v>
      </c>
      <c r="ZE32">
        <v>0</v>
      </c>
      <c r="ZF32">
        <v>0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0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0</v>
      </c>
      <c r="AAA32">
        <v>0</v>
      </c>
      <c r="AAB32">
        <v>0</v>
      </c>
      <c r="AAC32">
        <v>0</v>
      </c>
      <c r="AAD32">
        <v>0</v>
      </c>
      <c r="AAE32">
        <v>0</v>
      </c>
      <c r="AAF32">
        <v>0</v>
      </c>
      <c r="AAG32">
        <v>0</v>
      </c>
      <c r="AAH32">
        <v>0</v>
      </c>
      <c r="AAI32">
        <v>0.27777777799999998</v>
      </c>
      <c r="AAJ32">
        <v>0</v>
      </c>
      <c r="AAK32">
        <v>0</v>
      </c>
      <c r="AAL32">
        <v>0</v>
      </c>
      <c r="AAM32">
        <v>0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2.9166666669999999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0</v>
      </c>
      <c r="ABE32">
        <v>0</v>
      </c>
      <c r="ABF32">
        <v>0</v>
      </c>
      <c r="ABG32">
        <v>720</v>
      </c>
    </row>
    <row r="33" spans="1:735" x14ac:dyDescent="0.55000000000000004">
      <c r="A33" t="s">
        <v>26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0.32154340799999998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0.59715204399999999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2.7101515850000002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0.32154340799999998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0.13780431800000001</v>
      </c>
      <c r="KE33">
        <v>0</v>
      </c>
      <c r="KF33">
        <v>0.32154340799999998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0.27560863600000002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2.572347267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0.78089113499999996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0.55121727099999995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0.413412954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0.13780431800000001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</v>
      </c>
      <c r="UH33">
        <v>87.230133210000005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0.64308681700000003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1.699586587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0</v>
      </c>
      <c r="ZF33">
        <v>0</v>
      </c>
      <c r="ZG33">
        <v>0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0</v>
      </c>
      <c r="ZQ33">
        <v>0</v>
      </c>
      <c r="ZR33">
        <v>0</v>
      </c>
      <c r="ZS33">
        <v>0</v>
      </c>
      <c r="ZT33">
        <v>0</v>
      </c>
      <c r="ZU33">
        <v>0</v>
      </c>
      <c r="ZV33">
        <v>0</v>
      </c>
      <c r="ZW33">
        <v>0</v>
      </c>
      <c r="ZX33">
        <v>0</v>
      </c>
      <c r="ZY33">
        <v>0</v>
      </c>
      <c r="ZZ33">
        <v>0</v>
      </c>
      <c r="AAA33">
        <v>0</v>
      </c>
      <c r="AAB33">
        <v>0</v>
      </c>
      <c r="AAC33">
        <v>0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0</v>
      </c>
      <c r="AAJ33">
        <v>0</v>
      </c>
      <c r="AAK33">
        <v>0</v>
      </c>
      <c r="AAL33">
        <v>0</v>
      </c>
      <c r="AAM33">
        <v>0</v>
      </c>
      <c r="AAN33">
        <v>0</v>
      </c>
      <c r="AAO33">
        <v>0</v>
      </c>
      <c r="AAP33">
        <v>0</v>
      </c>
      <c r="AAQ33">
        <v>0.59715204399999999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0.68902158899999999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0</v>
      </c>
      <c r="ABG33">
        <v>2177</v>
      </c>
    </row>
    <row r="34" spans="1:735" x14ac:dyDescent="0.55000000000000004">
      <c r="A34" t="s">
        <v>16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0.26041666699999999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1.171875</v>
      </c>
      <c r="DW34">
        <v>0</v>
      </c>
      <c r="DX34">
        <v>0</v>
      </c>
      <c r="DY34">
        <v>1.0416666670000001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2.8645833330000001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7.9427083329999997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1.4322916670000001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0.91145833300000001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0.91145833300000001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1.3020833329999999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15.234375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1.6927083329999999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0.390625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1.171875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20.442708329999999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1.3020833329999999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0.91145833300000001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1.6927083329999999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25.260416670000001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9.6354166669999994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0</v>
      </c>
      <c r="YZ34">
        <v>0</v>
      </c>
      <c r="ZA34">
        <v>0</v>
      </c>
      <c r="ZB34">
        <v>0</v>
      </c>
      <c r="ZC34">
        <v>0</v>
      </c>
      <c r="ZD34">
        <v>0</v>
      </c>
      <c r="ZE34">
        <v>0</v>
      </c>
      <c r="ZF34">
        <v>0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0.390625</v>
      </c>
      <c r="ZM34">
        <v>0</v>
      </c>
      <c r="ZN34">
        <v>0</v>
      </c>
      <c r="ZO34">
        <v>0</v>
      </c>
      <c r="ZP34">
        <v>0</v>
      </c>
      <c r="ZQ34">
        <v>0</v>
      </c>
      <c r="ZR34">
        <v>0</v>
      </c>
      <c r="ZS34">
        <v>0</v>
      </c>
      <c r="ZT34">
        <v>0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</v>
      </c>
      <c r="AAA34">
        <v>0</v>
      </c>
      <c r="AAB34">
        <v>0</v>
      </c>
      <c r="AAC34">
        <v>0</v>
      </c>
      <c r="AAD34">
        <v>0</v>
      </c>
      <c r="AAE34">
        <v>0</v>
      </c>
      <c r="AAF34">
        <v>0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</v>
      </c>
      <c r="AAM34">
        <v>0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0</v>
      </c>
      <c r="AAV34">
        <v>0</v>
      </c>
      <c r="AAW34">
        <v>4.0364583329999997</v>
      </c>
      <c r="AAX34">
        <v>0</v>
      </c>
      <c r="AAY34">
        <v>0</v>
      </c>
      <c r="AAZ34">
        <v>0</v>
      </c>
      <c r="ABA34">
        <v>0</v>
      </c>
      <c r="ABB34">
        <v>0</v>
      </c>
      <c r="ABC34">
        <v>0</v>
      </c>
      <c r="ABD34">
        <v>0</v>
      </c>
      <c r="ABE34">
        <v>0</v>
      </c>
      <c r="ABF34">
        <v>0</v>
      </c>
      <c r="ABG34">
        <v>768</v>
      </c>
    </row>
    <row r="35" spans="1:735" x14ac:dyDescent="0.55000000000000004">
      <c r="A35" t="s">
        <v>17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19.758192810000001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0.31816735600000001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0.12726694199999999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6.3633470999999997E-2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6.3633470999999997E-2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0.28635062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17.21285396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0.34998409200000002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0.41361756300000002</v>
      </c>
      <c r="PQ35">
        <v>0</v>
      </c>
      <c r="PR35">
        <v>3.3407572380000001</v>
      </c>
      <c r="PS35">
        <v>0</v>
      </c>
      <c r="PT35">
        <v>0.34998409200000002</v>
      </c>
      <c r="PU35">
        <v>0</v>
      </c>
      <c r="PV35">
        <v>0</v>
      </c>
      <c r="PW35">
        <v>0</v>
      </c>
      <c r="PX35">
        <v>2.1635380209999999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0.38180082700000001</v>
      </c>
      <c r="UD35">
        <v>0</v>
      </c>
      <c r="UE35">
        <v>0</v>
      </c>
      <c r="UF35">
        <v>0</v>
      </c>
      <c r="UG35">
        <v>0</v>
      </c>
      <c r="UH35">
        <v>50.302258989999999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0.92268533200000002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9.5450206999999995E-2</v>
      </c>
      <c r="WL35">
        <v>0</v>
      </c>
      <c r="WM35">
        <v>0</v>
      </c>
      <c r="WN35">
        <v>9.5450206999999995E-2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0.25453388500000002</v>
      </c>
      <c r="XP35">
        <v>0</v>
      </c>
      <c r="XQ35">
        <v>0</v>
      </c>
      <c r="XR35">
        <v>0</v>
      </c>
      <c r="XS35">
        <v>0</v>
      </c>
      <c r="XT35">
        <v>1.781737194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0.222717149</v>
      </c>
      <c r="YQ35">
        <v>0</v>
      </c>
      <c r="YR35">
        <v>0</v>
      </c>
      <c r="YS35">
        <v>0.54088450499999996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</v>
      </c>
      <c r="ZF35">
        <v>0</v>
      </c>
      <c r="ZG35">
        <v>0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</v>
      </c>
      <c r="AAA35">
        <v>0</v>
      </c>
      <c r="AAB35">
        <v>0</v>
      </c>
      <c r="AAC35">
        <v>0</v>
      </c>
      <c r="AAD35">
        <v>0</v>
      </c>
      <c r="AAE35">
        <v>0</v>
      </c>
      <c r="AAF35">
        <v>0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0.95450206800000004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3143</v>
      </c>
    </row>
    <row r="36" spans="1:735" x14ac:dyDescent="0.55000000000000004">
      <c r="A36" t="s">
        <v>18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1.9005847950000001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1.169590643</v>
      </c>
      <c r="CZ36">
        <v>1.315789474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7.748538012</v>
      </c>
      <c r="DL36">
        <v>0</v>
      </c>
      <c r="DM36">
        <v>2.4853801170000001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1.0233918129999999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15.49707602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0.87719298199999995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0.87719298199999995</v>
      </c>
      <c r="KG36">
        <v>0</v>
      </c>
      <c r="KH36">
        <v>0</v>
      </c>
      <c r="KI36">
        <v>0</v>
      </c>
      <c r="KJ36">
        <v>0.87719298199999995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0.29239766099999998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0.58479532199999995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9.6491228069999995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2.3391812870000002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1.0233918129999999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2.9239766079999998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1.754385965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0</v>
      </c>
      <c r="UH36">
        <v>30.99415205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8.0409356729999999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0.87719298199999995</v>
      </c>
      <c r="VZ36">
        <v>0</v>
      </c>
      <c r="WA36">
        <v>0.43859649099999998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4.5321637429999999</v>
      </c>
      <c r="XP36">
        <v>0</v>
      </c>
      <c r="XQ36">
        <v>0</v>
      </c>
      <c r="XR36">
        <v>0</v>
      </c>
      <c r="XS36">
        <v>0.43859649099999998</v>
      </c>
      <c r="XT36">
        <v>0.87719298199999995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>
        <v>0</v>
      </c>
      <c r="ZG36">
        <v>0</v>
      </c>
      <c r="ZH36">
        <v>0</v>
      </c>
      <c r="ZI36">
        <v>0</v>
      </c>
      <c r="ZJ36">
        <v>0</v>
      </c>
      <c r="ZK36">
        <v>0</v>
      </c>
      <c r="ZL36">
        <v>0</v>
      </c>
      <c r="ZM36">
        <v>0</v>
      </c>
      <c r="ZN36">
        <v>0</v>
      </c>
      <c r="ZO36">
        <v>0</v>
      </c>
      <c r="ZP36">
        <v>0</v>
      </c>
      <c r="ZQ36">
        <v>0</v>
      </c>
      <c r="ZR36">
        <v>0</v>
      </c>
      <c r="ZS36">
        <v>0</v>
      </c>
      <c r="ZT36">
        <v>0</v>
      </c>
      <c r="ZU36">
        <v>0</v>
      </c>
      <c r="ZV36">
        <v>0</v>
      </c>
      <c r="ZW36">
        <v>0</v>
      </c>
      <c r="ZX36">
        <v>0</v>
      </c>
      <c r="ZY36">
        <v>0</v>
      </c>
      <c r="ZZ36">
        <v>0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1.4619883039999999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0</v>
      </c>
      <c r="ABG36">
        <v>684</v>
      </c>
    </row>
    <row r="37" spans="1:735" x14ac:dyDescent="0.55000000000000004">
      <c r="A37" t="s">
        <v>19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0.15440041199999999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0.36026762699999998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0.15440041199999999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5.8157488419999996</v>
      </c>
      <c r="FZ37">
        <v>1.749871333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0.308800823</v>
      </c>
      <c r="GM37">
        <v>0</v>
      </c>
      <c r="GN37">
        <v>0</v>
      </c>
      <c r="GO37">
        <v>0</v>
      </c>
      <c r="GP37">
        <v>0</v>
      </c>
      <c r="GQ37">
        <v>1.1322696860000001</v>
      </c>
      <c r="GR37">
        <v>0</v>
      </c>
      <c r="GS37">
        <v>0</v>
      </c>
      <c r="GT37">
        <v>0</v>
      </c>
      <c r="GU37">
        <v>0.102933608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0.46320123499999999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0.15440041199999999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1.029336078</v>
      </c>
      <c r="NJ37">
        <v>0</v>
      </c>
      <c r="NK37">
        <v>0</v>
      </c>
      <c r="NL37">
        <v>0</v>
      </c>
      <c r="NM37">
        <v>6.5362840970000002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0.25733402</v>
      </c>
      <c r="PS37">
        <v>0</v>
      </c>
      <c r="PT37">
        <v>0.41173443100000001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0.36026762699999998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0.308800823</v>
      </c>
      <c r="RB37">
        <v>0</v>
      </c>
      <c r="RC37">
        <v>0</v>
      </c>
      <c r="RD37">
        <v>0</v>
      </c>
      <c r="RE37">
        <v>1.235203294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71.538857440000001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1.029336078</v>
      </c>
      <c r="VN37">
        <v>0</v>
      </c>
      <c r="VO37">
        <v>2.8821410190000001</v>
      </c>
      <c r="VP37">
        <v>0</v>
      </c>
      <c r="VQ37">
        <v>1.338136902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0</v>
      </c>
      <c r="XM37">
        <v>0</v>
      </c>
      <c r="XN37">
        <v>0</v>
      </c>
      <c r="XO37">
        <v>0.25733402</v>
      </c>
      <c r="XP37">
        <v>0</v>
      </c>
      <c r="XQ37">
        <v>0</v>
      </c>
      <c r="XR37">
        <v>0</v>
      </c>
      <c r="XS37">
        <v>0.41173443100000001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0.56613484300000005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0.46320123499999999</v>
      </c>
      <c r="ZB37">
        <v>0</v>
      </c>
      <c r="ZC37">
        <v>0</v>
      </c>
      <c r="ZD37">
        <v>0</v>
      </c>
      <c r="ZE37">
        <v>0</v>
      </c>
      <c r="ZF37">
        <v>0</v>
      </c>
      <c r="ZG37">
        <v>0</v>
      </c>
      <c r="ZH37">
        <v>0</v>
      </c>
      <c r="ZI37">
        <v>0</v>
      </c>
      <c r="ZJ37">
        <v>0</v>
      </c>
      <c r="ZK37">
        <v>0</v>
      </c>
      <c r="ZL37">
        <v>0.20586721599999999</v>
      </c>
      <c r="ZM37">
        <v>0</v>
      </c>
      <c r="ZN37">
        <v>0</v>
      </c>
      <c r="ZO37">
        <v>0</v>
      </c>
      <c r="ZP37">
        <v>0</v>
      </c>
      <c r="ZQ37">
        <v>0</v>
      </c>
      <c r="ZR37">
        <v>0</v>
      </c>
      <c r="ZS37">
        <v>0</v>
      </c>
      <c r="ZT37">
        <v>0</v>
      </c>
      <c r="ZU37">
        <v>0</v>
      </c>
      <c r="ZV37">
        <v>0</v>
      </c>
      <c r="ZW37">
        <v>0</v>
      </c>
      <c r="ZX37">
        <v>0</v>
      </c>
      <c r="ZY37">
        <v>0</v>
      </c>
      <c r="ZZ37">
        <v>0</v>
      </c>
      <c r="AAA37">
        <v>0</v>
      </c>
      <c r="AAB37">
        <v>0</v>
      </c>
      <c r="AAC37">
        <v>0</v>
      </c>
      <c r="AAD37">
        <v>0</v>
      </c>
      <c r="AAE37">
        <v>0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</v>
      </c>
      <c r="AAT37">
        <v>0</v>
      </c>
      <c r="AAU37">
        <v>0</v>
      </c>
      <c r="AAV37">
        <v>0</v>
      </c>
      <c r="AAW37">
        <v>0.77200205899999996</v>
      </c>
      <c r="AAX37">
        <v>0</v>
      </c>
      <c r="AAY37">
        <v>0</v>
      </c>
      <c r="AAZ37">
        <v>0</v>
      </c>
      <c r="ABA37">
        <v>0</v>
      </c>
      <c r="ABB37">
        <v>0</v>
      </c>
      <c r="ABC37">
        <v>0</v>
      </c>
      <c r="ABD37">
        <v>0</v>
      </c>
      <c r="ABE37">
        <v>0</v>
      </c>
      <c r="ABF37">
        <v>0</v>
      </c>
      <c r="ABG37">
        <v>1943</v>
      </c>
    </row>
    <row r="38" spans="1:735" x14ac:dyDescent="0.55000000000000004">
      <c r="A38" t="s">
        <v>20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0.178616994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0.153100281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0.40826741500000002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0.76550140300000002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0.178616994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0.178616994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0.12758356700000001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0.153100281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0.102066854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2.8833886199999998</v>
      </c>
      <c r="NN38">
        <v>0.204133708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0.153100281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0.153100281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</v>
      </c>
      <c r="UF38">
        <v>0</v>
      </c>
      <c r="UG38">
        <v>0</v>
      </c>
      <c r="UH38">
        <v>15.105894360000001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78.361827000000005</v>
      </c>
      <c r="VN38">
        <v>0</v>
      </c>
      <c r="VO38">
        <v>0.48481755500000001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7.6550140000000003E-2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0.102066854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0.178616994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5.1033426999999999E-2</v>
      </c>
      <c r="ZM38">
        <v>0</v>
      </c>
      <c r="ZN38">
        <v>0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3919</v>
      </c>
    </row>
    <row r="39" spans="1:735" x14ac:dyDescent="0.55000000000000004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0.21691974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0.60737527099999999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0.650759219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0.34707158399999999</v>
      </c>
      <c r="EG39">
        <v>0.650759219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5.3362255970000003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0.43383947899999997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0.34707158399999999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8.6767895999999997E-2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0.86767895900000003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0.21691974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10.845986979999999</v>
      </c>
      <c r="NN39">
        <v>1.561822126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0.13015184399999999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0.21691974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0.21691974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0.43383947899999997</v>
      </c>
      <c r="QM39">
        <v>0</v>
      </c>
      <c r="QN39">
        <v>0</v>
      </c>
      <c r="QO39">
        <v>0</v>
      </c>
      <c r="QP39">
        <v>0</v>
      </c>
      <c r="QQ39">
        <v>0.30368763599999998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0.34707158399999999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0.26030368799999998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8.6767895999999997E-2</v>
      </c>
      <c r="ST39">
        <v>0.21691974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</v>
      </c>
      <c r="TP39">
        <v>0</v>
      </c>
      <c r="TQ39">
        <v>0</v>
      </c>
      <c r="TR39">
        <v>0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0</v>
      </c>
      <c r="UD39">
        <v>0</v>
      </c>
      <c r="UE39">
        <v>0</v>
      </c>
      <c r="UF39">
        <v>0</v>
      </c>
      <c r="UG39">
        <v>0</v>
      </c>
      <c r="UH39">
        <v>74.056399130000003</v>
      </c>
      <c r="UI39">
        <v>0</v>
      </c>
      <c r="UJ39">
        <v>0</v>
      </c>
      <c r="UK39">
        <v>0</v>
      </c>
      <c r="UL39">
        <v>0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1.344902386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0.21691974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</v>
      </c>
      <c r="YY39">
        <v>0</v>
      </c>
      <c r="YZ39">
        <v>0</v>
      </c>
      <c r="ZA39">
        <v>0</v>
      </c>
      <c r="ZB39">
        <v>0</v>
      </c>
      <c r="ZC39">
        <v>0</v>
      </c>
      <c r="ZD39">
        <v>0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0</v>
      </c>
      <c r="ZR39">
        <v>0</v>
      </c>
      <c r="ZS39">
        <v>0</v>
      </c>
      <c r="ZT39">
        <v>0</v>
      </c>
      <c r="ZU39">
        <v>0</v>
      </c>
      <c r="ZV39">
        <v>0</v>
      </c>
      <c r="ZW39">
        <v>0</v>
      </c>
      <c r="ZX39">
        <v>0</v>
      </c>
      <c r="ZY39">
        <v>0</v>
      </c>
      <c r="ZZ39">
        <v>0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0</v>
      </c>
      <c r="AAR39">
        <v>0</v>
      </c>
      <c r="AAS39">
        <v>0</v>
      </c>
      <c r="AAT39">
        <v>0</v>
      </c>
      <c r="AAU39">
        <v>0</v>
      </c>
      <c r="AAV39">
        <v>0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0</v>
      </c>
      <c r="ABF39">
        <v>0</v>
      </c>
      <c r="ABG39">
        <v>2305</v>
      </c>
    </row>
    <row r="40" spans="1:735" x14ac:dyDescent="0.55000000000000004">
      <c r="A40" t="s">
        <v>22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0.14064697600000001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0.105485232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0.105485232</v>
      </c>
      <c r="CZ40">
        <v>0.17580872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1.5822784809999999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0.24613220799999999</v>
      </c>
      <c r="DV40">
        <v>1.2658227849999999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0.210970464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0.73839662399999995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0.210970464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0.28129395200000001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0.105485232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0.14064697600000001</v>
      </c>
      <c r="KB40">
        <v>0</v>
      </c>
      <c r="KC40">
        <v>0</v>
      </c>
      <c r="KD40">
        <v>0</v>
      </c>
      <c r="KE40">
        <v>0</v>
      </c>
      <c r="KF40">
        <v>0.105485232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7.0323488000000003E-2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0.14064697600000001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4.781997187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0.52742615999999998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0.28129395200000001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0.210970464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0.210970464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0.84388185699999996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0.105485232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0.49226441599999998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0.17580872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0</v>
      </c>
      <c r="TP40">
        <v>0</v>
      </c>
      <c r="TQ40">
        <v>0</v>
      </c>
      <c r="TR40">
        <v>0.42194092799999999</v>
      </c>
      <c r="TS40">
        <v>0</v>
      </c>
      <c r="TT40">
        <v>0</v>
      </c>
      <c r="TU40">
        <v>0</v>
      </c>
      <c r="TV40">
        <v>0.63291139200000002</v>
      </c>
      <c r="TW40">
        <v>0</v>
      </c>
      <c r="TX40">
        <v>0</v>
      </c>
      <c r="TY40">
        <v>0.56258790400000003</v>
      </c>
      <c r="TZ40">
        <v>0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0</v>
      </c>
      <c r="UG40">
        <v>0</v>
      </c>
      <c r="UH40">
        <v>77.988748240000007</v>
      </c>
      <c r="UI40">
        <v>0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2.5668073140000001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3.305203938</v>
      </c>
      <c r="XT40">
        <v>0.98452883300000005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0.210970464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0</v>
      </c>
      <c r="ZA40">
        <v>0</v>
      </c>
      <c r="ZB40">
        <v>0</v>
      </c>
      <c r="ZC40">
        <v>0</v>
      </c>
      <c r="ZD40">
        <v>0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0</v>
      </c>
      <c r="ZS40">
        <v>0</v>
      </c>
      <c r="ZT40">
        <v>0</v>
      </c>
      <c r="ZU40">
        <v>0</v>
      </c>
      <c r="ZV40">
        <v>0</v>
      </c>
      <c r="ZW40">
        <v>0</v>
      </c>
      <c r="ZX40">
        <v>0</v>
      </c>
      <c r="ZY40">
        <v>0</v>
      </c>
      <c r="ZZ40">
        <v>0</v>
      </c>
      <c r="AAA40">
        <v>0</v>
      </c>
      <c r="AAB40">
        <v>0</v>
      </c>
      <c r="AAC40">
        <v>0</v>
      </c>
      <c r="AAD40">
        <v>0</v>
      </c>
      <c r="AAE40">
        <v>0</v>
      </c>
      <c r="AAF40">
        <v>0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0</v>
      </c>
      <c r="AAP40">
        <v>0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7.0323488000000003E-2</v>
      </c>
      <c r="ABD40">
        <v>0</v>
      </c>
      <c r="ABE40">
        <v>0</v>
      </c>
      <c r="ABF40">
        <v>0</v>
      </c>
      <c r="ABG40">
        <v>2844</v>
      </c>
    </row>
    <row r="41" spans="1:735" x14ac:dyDescent="0.55000000000000004">
      <c r="A41" t="s">
        <v>23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7.2124052999999994E-2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0.43274432000000002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0.25243418699999998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0.93761269400000002</v>
      </c>
      <c r="CX41">
        <v>0</v>
      </c>
      <c r="CY41">
        <v>0</v>
      </c>
      <c r="CZ41">
        <v>0.288496213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1.226108907</v>
      </c>
      <c r="DJ41">
        <v>0</v>
      </c>
      <c r="DK41">
        <v>1.6588532279999999</v>
      </c>
      <c r="DL41">
        <v>0</v>
      </c>
      <c r="DM41">
        <v>0.43274432000000002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0.18031013300000001</v>
      </c>
      <c r="DU41">
        <v>0</v>
      </c>
      <c r="DV41">
        <v>0.64911648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0.25243418699999998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0.14424810699999999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3.2816444279999999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0.18031013300000001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5.8059862960000004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1.262170934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0.39668229399999999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0.10818608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0.18031013300000001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0.64911648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0.50486837399999995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0.14424810699999999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</v>
      </c>
      <c r="UG41">
        <v>0</v>
      </c>
      <c r="UH41">
        <v>63.577353049999999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0.86548864000000003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1.6588532279999999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0.54093040000000003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0.21637216000000001</v>
      </c>
      <c r="XP41">
        <v>0</v>
      </c>
      <c r="XQ41">
        <v>0</v>
      </c>
      <c r="XR41">
        <v>0</v>
      </c>
      <c r="XS41">
        <v>11.215290299999999</v>
      </c>
      <c r="XT41">
        <v>1.4785430939999999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0</v>
      </c>
      <c r="ZF41">
        <v>0</v>
      </c>
      <c r="ZG41">
        <v>0</v>
      </c>
      <c r="ZH41">
        <v>0</v>
      </c>
      <c r="ZI41">
        <v>0</v>
      </c>
      <c r="ZJ41">
        <v>0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0</v>
      </c>
      <c r="ZQ41">
        <v>0</v>
      </c>
      <c r="ZR41">
        <v>0</v>
      </c>
      <c r="ZS41">
        <v>0</v>
      </c>
      <c r="ZT41">
        <v>0</v>
      </c>
      <c r="ZU41">
        <v>0</v>
      </c>
      <c r="ZV41">
        <v>0</v>
      </c>
      <c r="ZW41">
        <v>0</v>
      </c>
      <c r="ZX41">
        <v>0</v>
      </c>
      <c r="ZY41">
        <v>0</v>
      </c>
      <c r="ZZ41">
        <v>0</v>
      </c>
      <c r="AAA41">
        <v>0</v>
      </c>
      <c r="AAB41">
        <v>0</v>
      </c>
      <c r="AAC41">
        <v>0</v>
      </c>
      <c r="AAD41">
        <v>0</v>
      </c>
      <c r="AAE41">
        <v>0</v>
      </c>
      <c r="AAF41">
        <v>0</v>
      </c>
      <c r="AAG41">
        <v>0</v>
      </c>
      <c r="AAH41">
        <v>0</v>
      </c>
      <c r="AAI41">
        <v>0</v>
      </c>
      <c r="AAJ41">
        <v>0</v>
      </c>
      <c r="AAK41">
        <v>0</v>
      </c>
      <c r="AAL41">
        <v>0</v>
      </c>
      <c r="AAM41">
        <v>0</v>
      </c>
      <c r="AAN41">
        <v>0</v>
      </c>
      <c r="AAO41">
        <v>0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1.1539848539999999</v>
      </c>
      <c r="AAX41">
        <v>0</v>
      </c>
      <c r="AAY41">
        <v>0</v>
      </c>
      <c r="AAZ41">
        <v>0</v>
      </c>
      <c r="ABA41">
        <v>0.25243418699999998</v>
      </c>
      <c r="ABB41">
        <v>0</v>
      </c>
      <c r="ABC41">
        <v>0</v>
      </c>
      <c r="ABD41">
        <v>0</v>
      </c>
      <c r="ABE41">
        <v>0</v>
      </c>
      <c r="ABF41">
        <v>0</v>
      </c>
      <c r="ABG41">
        <v>2773</v>
      </c>
    </row>
    <row r="42" spans="1:735" x14ac:dyDescent="0.55000000000000004">
      <c r="A42" t="s">
        <v>27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0.30745580300000003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0.179349219</v>
      </c>
      <c r="MN42">
        <v>0.179349219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0.84550345900000001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24.878298740000002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0.153727902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0.81988214199999998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  <c r="TJ42">
        <v>0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0.43556238800000002</v>
      </c>
      <c r="TZ42">
        <v>0</v>
      </c>
      <c r="UA42">
        <v>0</v>
      </c>
      <c r="UB42">
        <v>0</v>
      </c>
      <c r="UC42">
        <v>0</v>
      </c>
      <c r="UD42">
        <v>0</v>
      </c>
      <c r="UE42">
        <v>0</v>
      </c>
      <c r="UF42">
        <v>0</v>
      </c>
      <c r="UG42">
        <v>0</v>
      </c>
      <c r="UH42">
        <v>68.998206510000003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0.461183705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5.1242634000000002E-2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  <c r="YX42">
        <v>0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0</v>
      </c>
      <c r="ZH42">
        <v>0</v>
      </c>
      <c r="ZI42">
        <v>0</v>
      </c>
      <c r="ZJ42">
        <v>0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0</v>
      </c>
      <c r="ZQ42">
        <v>0</v>
      </c>
      <c r="ZR42">
        <v>0</v>
      </c>
      <c r="ZS42">
        <v>0</v>
      </c>
      <c r="ZT42">
        <v>0</v>
      </c>
      <c r="ZU42">
        <v>0</v>
      </c>
      <c r="ZV42">
        <v>0</v>
      </c>
      <c r="ZW42">
        <v>0</v>
      </c>
      <c r="ZX42">
        <v>0</v>
      </c>
      <c r="ZY42">
        <v>0</v>
      </c>
      <c r="ZZ42">
        <v>0</v>
      </c>
      <c r="AAA42">
        <v>0</v>
      </c>
      <c r="AAB42">
        <v>0</v>
      </c>
      <c r="AAC42">
        <v>0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</v>
      </c>
      <c r="AAV42">
        <v>0</v>
      </c>
      <c r="AAW42">
        <v>2.4084037920000001</v>
      </c>
      <c r="AAX42">
        <v>0</v>
      </c>
      <c r="AAY42">
        <v>0</v>
      </c>
      <c r="AAZ42">
        <v>0</v>
      </c>
      <c r="ABA42">
        <v>0</v>
      </c>
      <c r="ABB42">
        <v>0.281834486</v>
      </c>
      <c r="ABC42">
        <v>0</v>
      </c>
      <c r="ABD42">
        <v>0</v>
      </c>
      <c r="ABE42">
        <v>0</v>
      </c>
      <c r="ABF42">
        <v>0</v>
      </c>
      <c r="ABG42">
        <v>3903</v>
      </c>
    </row>
    <row r="43" spans="1:735" x14ac:dyDescent="0.55000000000000004">
      <c r="A43" t="s">
        <v>36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0.41348600499999999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0.38167938899999998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9.5419847000000002E-2</v>
      </c>
      <c r="CY43">
        <v>0.79516539399999997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0.28625954199999998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0.92239185800000001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0.41348600499999999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9.7328244270000006</v>
      </c>
      <c r="HV43">
        <v>0.47709923700000001</v>
      </c>
      <c r="HW43">
        <v>0.66793893100000001</v>
      </c>
      <c r="HX43">
        <v>0</v>
      </c>
      <c r="HY43">
        <v>0</v>
      </c>
      <c r="HZ43">
        <v>0</v>
      </c>
      <c r="IA43">
        <v>0.12722646300000001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0.22264630999999999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0.22264630999999999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0.31806615799999999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0.22264630999999999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9.5419847000000002E-2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0.31806615799999999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0.28625954199999998</v>
      </c>
      <c r="PU43">
        <v>0</v>
      </c>
      <c r="PV43">
        <v>0</v>
      </c>
      <c r="PW43">
        <v>0</v>
      </c>
      <c r="PX43">
        <v>77.417302800000002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0.73155216300000003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1.176844784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0.25445292600000002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0.31806615799999999</v>
      </c>
      <c r="UC43">
        <v>0</v>
      </c>
      <c r="UD43">
        <v>0</v>
      </c>
      <c r="UE43">
        <v>0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0.445292621</v>
      </c>
      <c r="VB43">
        <v>0.31806615799999999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0.85877862599999999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0.12722646300000001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0.50890585200000005</v>
      </c>
      <c r="XP43">
        <v>0</v>
      </c>
      <c r="XQ43">
        <v>0.47709923700000001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1.0814249359999999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9.5419847000000002E-2</v>
      </c>
      <c r="ZS43">
        <v>0</v>
      </c>
      <c r="ZT43">
        <v>0</v>
      </c>
      <c r="ZU43">
        <v>0</v>
      </c>
      <c r="ZV43">
        <v>0</v>
      </c>
      <c r="ZW43">
        <v>0</v>
      </c>
      <c r="ZX43">
        <v>0</v>
      </c>
      <c r="ZY43">
        <v>0</v>
      </c>
      <c r="ZZ43">
        <v>0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0.190839695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3144</v>
      </c>
    </row>
    <row r="44" spans="1:735" x14ac:dyDescent="0.55000000000000004">
      <c r="A44" t="s">
        <v>37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0.210470929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0.526177322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0.105235464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5.2617732E-2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0.263088661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0.31570639299999997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0.13154432999999999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0.105235464</v>
      </c>
      <c r="PU44">
        <v>0</v>
      </c>
      <c r="PV44">
        <v>0</v>
      </c>
      <c r="PW44">
        <v>0</v>
      </c>
      <c r="PX44">
        <v>95.895816890000006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0.18416206299999999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0.368324125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0.65772165199999999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0.28939752699999999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0</v>
      </c>
      <c r="TK44">
        <v>0</v>
      </c>
      <c r="TL44">
        <v>0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0</v>
      </c>
      <c r="UC44">
        <v>0</v>
      </c>
      <c r="UD44">
        <v>0</v>
      </c>
      <c r="UE44">
        <v>0</v>
      </c>
      <c r="UF44">
        <v>0</v>
      </c>
      <c r="UG44">
        <v>0</v>
      </c>
      <c r="UH44">
        <v>0</v>
      </c>
      <c r="UI44">
        <v>0</v>
      </c>
      <c r="UJ44">
        <v>0</v>
      </c>
      <c r="UK44">
        <v>0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0.39463299099999999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0</v>
      </c>
      <c r="XQ44">
        <v>0</v>
      </c>
      <c r="XR44">
        <v>0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0</v>
      </c>
      <c r="YX44">
        <v>0</v>
      </c>
      <c r="YY44">
        <v>0</v>
      </c>
      <c r="YZ44">
        <v>0</v>
      </c>
      <c r="ZA44">
        <v>0</v>
      </c>
      <c r="ZB44">
        <v>0</v>
      </c>
      <c r="ZC44">
        <v>0</v>
      </c>
      <c r="ZD44">
        <v>0</v>
      </c>
      <c r="ZE44">
        <v>0</v>
      </c>
      <c r="ZF44">
        <v>0</v>
      </c>
      <c r="ZG44">
        <v>0</v>
      </c>
      <c r="ZH44">
        <v>0</v>
      </c>
      <c r="ZI44">
        <v>0</v>
      </c>
      <c r="ZJ44">
        <v>0</v>
      </c>
      <c r="ZK44">
        <v>0</v>
      </c>
      <c r="ZL44">
        <v>0</v>
      </c>
      <c r="ZM44">
        <v>0</v>
      </c>
      <c r="ZN44">
        <v>0</v>
      </c>
      <c r="ZO44">
        <v>0</v>
      </c>
      <c r="ZP44">
        <v>0</v>
      </c>
      <c r="ZQ44">
        <v>0</v>
      </c>
      <c r="ZR44">
        <v>0</v>
      </c>
      <c r="ZS44">
        <v>0</v>
      </c>
      <c r="ZT44">
        <v>0</v>
      </c>
      <c r="ZU44">
        <v>0</v>
      </c>
      <c r="ZV44">
        <v>0</v>
      </c>
      <c r="ZW44">
        <v>0</v>
      </c>
      <c r="ZX44">
        <v>0</v>
      </c>
      <c r="ZY44">
        <v>0</v>
      </c>
      <c r="ZZ44">
        <v>0</v>
      </c>
      <c r="AAA44">
        <v>0</v>
      </c>
      <c r="AAB44">
        <v>0</v>
      </c>
      <c r="AAC44">
        <v>0</v>
      </c>
      <c r="AAD44">
        <v>0</v>
      </c>
      <c r="AAE44">
        <v>0</v>
      </c>
      <c r="AAF44">
        <v>0</v>
      </c>
      <c r="AAG44">
        <v>0</v>
      </c>
      <c r="AAH44">
        <v>0</v>
      </c>
      <c r="AAI44">
        <v>0</v>
      </c>
      <c r="AAJ44">
        <v>0</v>
      </c>
      <c r="AAK44">
        <v>0</v>
      </c>
      <c r="AAL44">
        <v>0</v>
      </c>
      <c r="AAM44">
        <v>0</v>
      </c>
      <c r="AAN44">
        <v>0</v>
      </c>
      <c r="AAO44">
        <v>0</v>
      </c>
      <c r="AAP44">
        <v>0</v>
      </c>
      <c r="AAQ44">
        <v>0</v>
      </c>
      <c r="AAR44">
        <v>0</v>
      </c>
      <c r="AAS44">
        <v>0</v>
      </c>
      <c r="AAT44">
        <v>0</v>
      </c>
      <c r="AAU44">
        <v>0</v>
      </c>
      <c r="AAV44">
        <v>0</v>
      </c>
      <c r="AAW44">
        <v>0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0.49986845600000002</v>
      </c>
      <c r="ABD44">
        <v>0</v>
      </c>
      <c r="ABE44">
        <v>0</v>
      </c>
      <c r="ABF44">
        <v>0</v>
      </c>
      <c r="ABG44">
        <v>3801</v>
      </c>
    </row>
    <row r="45" spans="1:735" x14ac:dyDescent="0.55000000000000004">
      <c r="A45" t="s">
        <v>38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0.25895554599999998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1.46741476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0.172637031</v>
      </c>
      <c r="EH45">
        <v>0</v>
      </c>
      <c r="EI45">
        <v>0</v>
      </c>
      <c r="EJ45">
        <v>0</v>
      </c>
      <c r="EK45">
        <v>0.30211480400000001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0.30211480400000001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0.172637031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1.942166595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0.172637031</v>
      </c>
      <c r="PU45">
        <v>0</v>
      </c>
      <c r="PV45">
        <v>0</v>
      </c>
      <c r="PW45">
        <v>0</v>
      </c>
      <c r="PX45">
        <v>85.627967200000001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0.388433319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0.69054812300000001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5.2654294349999997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0.215796288</v>
      </c>
      <c r="SF45">
        <v>0</v>
      </c>
      <c r="SG45">
        <v>0</v>
      </c>
      <c r="SH45">
        <v>1.165299957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  <c r="TJ45">
        <v>0</v>
      </c>
      <c r="TK45">
        <v>0</v>
      </c>
      <c r="TL45">
        <v>0</v>
      </c>
      <c r="TM45">
        <v>0</v>
      </c>
      <c r="TN45">
        <v>0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0</v>
      </c>
      <c r="TX45">
        <v>0</v>
      </c>
      <c r="TY45">
        <v>0</v>
      </c>
      <c r="TZ45">
        <v>0</v>
      </c>
      <c r="UA45">
        <v>0</v>
      </c>
      <c r="UB45">
        <v>0</v>
      </c>
      <c r="UC45">
        <v>0</v>
      </c>
      <c r="UD45">
        <v>0</v>
      </c>
      <c r="UE45">
        <v>0</v>
      </c>
      <c r="UF45">
        <v>0</v>
      </c>
      <c r="UG45">
        <v>0</v>
      </c>
      <c r="UH45">
        <v>0.56107035000000005</v>
      </c>
      <c r="UI45">
        <v>0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1.2947777300000001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0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  <c r="YX45">
        <v>0</v>
      </c>
      <c r="YY45">
        <v>0</v>
      </c>
      <c r="YZ45">
        <v>0</v>
      </c>
      <c r="ZA45">
        <v>0</v>
      </c>
      <c r="ZB45">
        <v>0</v>
      </c>
      <c r="ZC45">
        <v>0</v>
      </c>
      <c r="ZD45">
        <v>0</v>
      </c>
      <c r="ZE45">
        <v>0</v>
      </c>
      <c r="ZF45">
        <v>0</v>
      </c>
      <c r="ZG45">
        <v>0</v>
      </c>
      <c r="ZH45">
        <v>0</v>
      </c>
      <c r="ZI45">
        <v>0</v>
      </c>
      <c r="ZJ45">
        <v>0</v>
      </c>
      <c r="ZK45">
        <v>0</v>
      </c>
      <c r="ZL45">
        <v>0</v>
      </c>
      <c r="ZM45">
        <v>0</v>
      </c>
      <c r="ZN45">
        <v>0</v>
      </c>
      <c r="ZO45">
        <v>0</v>
      </c>
      <c r="ZP45">
        <v>0</v>
      </c>
      <c r="ZQ45">
        <v>0</v>
      </c>
      <c r="ZR45">
        <v>0</v>
      </c>
      <c r="ZS45">
        <v>0</v>
      </c>
      <c r="ZT45">
        <v>0</v>
      </c>
      <c r="ZU45">
        <v>0</v>
      </c>
      <c r="ZV45">
        <v>0</v>
      </c>
      <c r="ZW45">
        <v>0</v>
      </c>
      <c r="ZX45">
        <v>0</v>
      </c>
      <c r="ZY45">
        <v>0</v>
      </c>
      <c r="ZZ45">
        <v>0</v>
      </c>
      <c r="AAA45">
        <v>0</v>
      </c>
      <c r="AAB45">
        <v>0</v>
      </c>
      <c r="AAC45">
        <v>0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0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0</v>
      </c>
      <c r="AAY45">
        <v>0</v>
      </c>
      <c r="AAZ45">
        <v>0</v>
      </c>
      <c r="ABA45">
        <v>0</v>
      </c>
      <c r="ABB45">
        <v>0</v>
      </c>
      <c r="ABC45">
        <v>0</v>
      </c>
      <c r="ABD45">
        <v>0</v>
      </c>
      <c r="ABE45">
        <v>0</v>
      </c>
      <c r="ABF45">
        <v>0</v>
      </c>
      <c r="ABG45">
        <v>2317</v>
      </c>
    </row>
    <row r="46" spans="1:735" x14ac:dyDescent="0.55000000000000004">
      <c r="A46" t="s">
        <v>28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0.39352863999999999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0.145751348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7.2875674000000001E-2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0.116601079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0.189476753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0.17490161800000001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0.75790701100000002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4.3725404000000002E-2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0.116601079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0.85993295400000003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0.16032648299999999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0.13117621300000001</v>
      </c>
      <c r="IM46">
        <v>0</v>
      </c>
      <c r="IN46">
        <v>0</v>
      </c>
      <c r="IO46">
        <v>0</v>
      </c>
      <c r="IP46">
        <v>0</v>
      </c>
      <c r="IQ46">
        <v>5.8300538999999998E-2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0.17490161800000001</v>
      </c>
      <c r="KD46">
        <v>0</v>
      </c>
      <c r="KE46">
        <v>0</v>
      </c>
      <c r="KF46">
        <v>0.116601079</v>
      </c>
      <c r="KG46">
        <v>0.16032648299999999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4.3725404000000002E-2</v>
      </c>
      <c r="KP46">
        <v>8.7450809000000004E-2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2.9150269999999999E-2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4.2850896369999996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63.154059179999997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7.2875674000000001E-2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0.16032648299999999</v>
      </c>
      <c r="QO46">
        <v>0</v>
      </c>
      <c r="QP46">
        <v>0</v>
      </c>
      <c r="QQ46">
        <v>0.20405188699999999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1.0785599770000001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0</v>
      </c>
      <c r="TK46">
        <v>0</v>
      </c>
      <c r="TL46">
        <v>0</v>
      </c>
      <c r="TM46">
        <v>0</v>
      </c>
      <c r="TN46">
        <v>0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</v>
      </c>
      <c r="TX46">
        <v>0</v>
      </c>
      <c r="TY46">
        <v>0</v>
      </c>
      <c r="TZ46">
        <v>0</v>
      </c>
      <c r="UA46">
        <v>0</v>
      </c>
      <c r="UB46">
        <v>0</v>
      </c>
      <c r="UC46">
        <v>0</v>
      </c>
      <c r="UD46">
        <v>0</v>
      </c>
      <c r="UE46">
        <v>0</v>
      </c>
      <c r="UF46">
        <v>0</v>
      </c>
      <c r="UG46">
        <v>0</v>
      </c>
      <c r="UH46">
        <v>18.393820139999999</v>
      </c>
      <c r="UI46">
        <v>0</v>
      </c>
      <c r="UJ46">
        <v>0</v>
      </c>
      <c r="UK46">
        <v>0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1.865617257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0.17490161800000001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2.9150269999999999E-2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4.3725404000000002E-2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8.7450809000000004E-2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0</v>
      </c>
      <c r="ZQ46">
        <v>0</v>
      </c>
      <c r="ZR46">
        <v>0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0</v>
      </c>
      <c r="ZZ46">
        <v>0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0</v>
      </c>
      <c r="AAS46">
        <v>0</v>
      </c>
      <c r="AAT46">
        <v>0</v>
      </c>
      <c r="AAU46">
        <v>0</v>
      </c>
      <c r="AAV46">
        <v>0</v>
      </c>
      <c r="AAW46">
        <v>6.6171112079999999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6861</v>
      </c>
    </row>
    <row r="47" spans="1:735" x14ac:dyDescent="0.55000000000000004">
      <c r="A47" t="s">
        <v>29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0.65662417900000003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0.23174971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0.38624951699999999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0.54074932399999998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0.30899961399999998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0.27037466199999999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0.77249903399999997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0.115874855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0.23174971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1.0042487449999999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92.275009659999995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0.30899961399999998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1.081498648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0</v>
      </c>
      <c r="TH47">
        <v>0</v>
      </c>
      <c r="TI47">
        <v>0</v>
      </c>
      <c r="TJ47">
        <v>0</v>
      </c>
      <c r="TK47">
        <v>0</v>
      </c>
      <c r="TL47">
        <v>0</v>
      </c>
      <c r="TM47">
        <v>0</v>
      </c>
      <c r="TN47">
        <v>0</v>
      </c>
      <c r="TO47">
        <v>0</v>
      </c>
      <c r="TP47">
        <v>0</v>
      </c>
      <c r="TQ47">
        <v>0</v>
      </c>
      <c r="TR47">
        <v>0.27037466199999999</v>
      </c>
      <c r="TS47">
        <v>0</v>
      </c>
      <c r="TT47">
        <v>0</v>
      </c>
      <c r="TU47">
        <v>0.38624951699999999</v>
      </c>
      <c r="TV47">
        <v>0</v>
      </c>
      <c r="TW47">
        <v>0</v>
      </c>
      <c r="TX47">
        <v>0</v>
      </c>
      <c r="TY47">
        <v>0</v>
      </c>
      <c r="TZ47">
        <v>0</v>
      </c>
      <c r="UA47">
        <v>0</v>
      </c>
      <c r="UB47">
        <v>0</v>
      </c>
      <c r="UC47">
        <v>0</v>
      </c>
      <c r="UD47">
        <v>0</v>
      </c>
      <c r="UE47">
        <v>0</v>
      </c>
      <c r="UF47">
        <v>0</v>
      </c>
      <c r="UG47">
        <v>0</v>
      </c>
      <c r="UH47">
        <v>0</v>
      </c>
      <c r="UI47">
        <v>0</v>
      </c>
      <c r="UJ47">
        <v>0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0.77249903399999997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0.30899961399999998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0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7.7249902999999995E-2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0</v>
      </c>
      <c r="YW47">
        <v>0</v>
      </c>
      <c r="YX47">
        <v>0</v>
      </c>
      <c r="YY47">
        <v>0</v>
      </c>
      <c r="YZ47">
        <v>0</v>
      </c>
      <c r="ZA47">
        <v>0</v>
      </c>
      <c r="ZB47">
        <v>0</v>
      </c>
      <c r="ZC47">
        <v>0</v>
      </c>
      <c r="ZD47">
        <v>0</v>
      </c>
      <c r="ZE47">
        <v>0</v>
      </c>
      <c r="ZF47">
        <v>0</v>
      </c>
      <c r="ZG47">
        <v>0</v>
      </c>
      <c r="ZH47">
        <v>0</v>
      </c>
      <c r="ZI47">
        <v>0</v>
      </c>
      <c r="ZJ47">
        <v>0</v>
      </c>
      <c r="ZK47">
        <v>0</v>
      </c>
      <c r="ZL47">
        <v>0</v>
      </c>
      <c r="ZM47">
        <v>0</v>
      </c>
      <c r="ZN47">
        <v>0</v>
      </c>
      <c r="ZO47">
        <v>0</v>
      </c>
      <c r="ZP47">
        <v>0</v>
      </c>
      <c r="ZQ47">
        <v>0</v>
      </c>
      <c r="ZR47">
        <v>0</v>
      </c>
      <c r="ZS47">
        <v>0</v>
      </c>
      <c r="ZT47">
        <v>0</v>
      </c>
      <c r="ZU47">
        <v>0</v>
      </c>
      <c r="ZV47">
        <v>0</v>
      </c>
      <c r="ZW47">
        <v>0</v>
      </c>
      <c r="ZX47">
        <v>0</v>
      </c>
      <c r="ZY47">
        <v>0</v>
      </c>
      <c r="ZZ47">
        <v>0</v>
      </c>
      <c r="AAA47">
        <v>0</v>
      </c>
      <c r="AAB47">
        <v>0</v>
      </c>
      <c r="AAC47">
        <v>0</v>
      </c>
      <c r="AAD47">
        <v>0</v>
      </c>
      <c r="AAE47">
        <v>0</v>
      </c>
      <c r="AAF47">
        <v>0</v>
      </c>
      <c r="AAG47">
        <v>0</v>
      </c>
      <c r="AAH47">
        <v>0</v>
      </c>
      <c r="AAI47">
        <v>0</v>
      </c>
      <c r="AAJ47">
        <v>0</v>
      </c>
      <c r="AAK47">
        <v>0</v>
      </c>
      <c r="AAL47">
        <v>0</v>
      </c>
      <c r="AAM47">
        <v>0</v>
      </c>
      <c r="AAN47">
        <v>0</v>
      </c>
      <c r="AAO47">
        <v>0</v>
      </c>
      <c r="AAP47">
        <v>0</v>
      </c>
      <c r="AAQ47">
        <v>0</v>
      </c>
      <c r="AAR47">
        <v>0</v>
      </c>
      <c r="AAS47">
        <v>0</v>
      </c>
      <c r="AAT47">
        <v>0</v>
      </c>
      <c r="AAU47">
        <v>0</v>
      </c>
      <c r="AAV47">
        <v>0</v>
      </c>
      <c r="AAW47">
        <v>0</v>
      </c>
      <c r="AAX47">
        <v>0</v>
      </c>
      <c r="AAY47">
        <v>0</v>
      </c>
      <c r="AAZ47">
        <v>0</v>
      </c>
      <c r="ABA47">
        <v>0</v>
      </c>
      <c r="ABB47">
        <v>0</v>
      </c>
      <c r="ABC47">
        <v>0</v>
      </c>
      <c r="ABD47">
        <v>0</v>
      </c>
      <c r="ABE47">
        <v>0</v>
      </c>
      <c r="ABF47">
        <v>0</v>
      </c>
      <c r="ABG47">
        <v>2589</v>
      </c>
    </row>
    <row r="48" spans="1:735" x14ac:dyDescent="0.55000000000000004">
      <c r="A48" t="s">
        <v>30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6.4935065E-2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4.480519481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0.12987013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1.3961038960000001</v>
      </c>
      <c r="FZ48">
        <v>0</v>
      </c>
      <c r="GA48">
        <v>0.35714285699999998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0.12987013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0.58441558400000004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0.29220779200000002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0.16233766199999999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0.16233766199999999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0.19480519499999999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0.22727272700000001</v>
      </c>
      <c r="NN48">
        <v>0.35714285699999998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0.25974026</v>
      </c>
      <c r="PT48">
        <v>0</v>
      </c>
      <c r="PU48">
        <v>0</v>
      </c>
      <c r="PV48">
        <v>0</v>
      </c>
      <c r="PW48">
        <v>0</v>
      </c>
      <c r="PX48">
        <v>65.194805189999997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9.7402596999999994E-2</v>
      </c>
      <c r="QR48">
        <v>0</v>
      </c>
      <c r="QS48">
        <v>0</v>
      </c>
      <c r="QT48">
        <v>0</v>
      </c>
      <c r="QU48">
        <v>0.22727272700000001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1.623376623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0</v>
      </c>
      <c r="TK48">
        <v>0</v>
      </c>
      <c r="TL48">
        <v>0</v>
      </c>
      <c r="TM48">
        <v>0</v>
      </c>
      <c r="TN48">
        <v>0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</v>
      </c>
      <c r="TZ48">
        <v>0</v>
      </c>
      <c r="UA48">
        <v>0</v>
      </c>
      <c r="UB48">
        <v>0</v>
      </c>
      <c r="UC48">
        <v>1.136363636</v>
      </c>
      <c r="UD48">
        <v>0</v>
      </c>
      <c r="UE48">
        <v>0</v>
      </c>
      <c r="UF48">
        <v>0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2.1103896099999999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0.81168831200000002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19.155844160000001</v>
      </c>
      <c r="YQ48">
        <v>0</v>
      </c>
      <c r="YR48">
        <v>0.55194805199999997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0</v>
      </c>
      <c r="ZA48">
        <v>0</v>
      </c>
      <c r="ZB48">
        <v>0</v>
      </c>
      <c r="ZC48">
        <v>0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0</v>
      </c>
      <c r="ZQ48">
        <v>0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0</v>
      </c>
      <c r="ZZ48">
        <v>0</v>
      </c>
      <c r="AAA48">
        <v>0</v>
      </c>
      <c r="AAB48">
        <v>0</v>
      </c>
      <c r="AAC48">
        <v>0</v>
      </c>
      <c r="AAD48">
        <v>0.12987013</v>
      </c>
      <c r="AAE48">
        <v>0</v>
      </c>
      <c r="AAF48">
        <v>0</v>
      </c>
      <c r="AAG48">
        <v>0</v>
      </c>
      <c r="AAH48">
        <v>0.16233766199999999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0</v>
      </c>
      <c r="ABE48">
        <v>0</v>
      </c>
      <c r="ABF48">
        <v>0</v>
      </c>
      <c r="ABG48">
        <v>3080</v>
      </c>
    </row>
    <row r="49" spans="1:735" x14ac:dyDescent="0.55000000000000004">
      <c r="A49" t="s">
        <v>31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4.4827586210000003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7.4137931029999997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2.7586206899999999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1.3793103449999999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3.7931034480000001</v>
      </c>
      <c r="NN49">
        <v>1.724137931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0.68965517200000004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60.344827590000001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0.68965517200000004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6.551724138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1.0344827590000001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0</v>
      </c>
      <c r="TK49">
        <v>0</v>
      </c>
      <c r="TL49">
        <v>0</v>
      </c>
      <c r="TM49">
        <v>0</v>
      </c>
      <c r="TN49">
        <v>0</v>
      </c>
      <c r="TO49">
        <v>0</v>
      </c>
      <c r="TP49">
        <v>0</v>
      </c>
      <c r="TQ49">
        <v>0</v>
      </c>
      <c r="TR49">
        <v>0</v>
      </c>
      <c r="TS49">
        <v>0</v>
      </c>
      <c r="TT49">
        <v>0</v>
      </c>
      <c r="TU49">
        <v>0</v>
      </c>
      <c r="TV49">
        <v>0</v>
      </c>
      <c r="TW49">
        <v>0</v>
      </c>
      <c r="TX49">
        <v>0</v>
      </c>
      <c r="TY49">
        <v>0</v>
      </c>
      <c r="TZ49">
        <v>0</v>
      </c>
      <c r="UA49">
        <v>0</v>
      </c>
      <c r="UB49">
        <v>0</v>
      </c>
      <c r="UC49">
        <v>0</v>
      </c>
      <c r="UD49">
        <v>0</v>
      </c>
      <c r="UE49">
        <v>0</v>
      </c>
      <c r="UF49">
        <v>0</v>
      </c>
      <c r="UG49">
        <v>0</v>
      </c>
      <c r="UH49">
        <v>5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</v>
      </c>
      <c r="XN49">
        <v>0</v>
      </c>
      <c r="XO49">
        <v>1.3793103449999999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  <c r="YX49">
        <v>0</v>
      </c>
      <c r="YY49">
        <v>0</v>
      </c>
      <c r="YZ49">
        <v>0</v>
      </c>
      <c r="ZA49">
        <v>0</v>
      </c>
      <c r="ZB49">
        <v>0</v>
      </c>
      <c r="ZC49">
        <v>0</v>
      </c>
      <c r="ZD49">
        <v>0</v>
      </c>
      <c r="ZE49">
        <v>0</v>
      </c>
      <c r="ZF49">
        <v>0</v>
      </c>
      <c r="ZG49">
        <v>0</v>
      </c>
      <c r="ZH49">
        <v>0</v>
      </c>
      <c r="ZI49">
        <v>0</v>
      </c>
      <c r="ZJ49">
        <v>0</v>
      </c>
      <c r="ZK49">
        <v>0</v>
      </c>
      <c r="ZL49">
        <v>0</v>
      </c>
      <c r="ZM49">
        <v>0</v>
      </c>
      <c r="ZN49">
        <v>0</v>
      </c>
      <c r="ZO49">
        <v>0</v>
      </c>
      <c r="ZP49">
        <v>0</v>
      </c>
      <c r="ZQ49">
        <v>0</v>
      </c>
      <c r="ZR49">
        <v>0</v>
      </c>
      <c r="ZS49">
        <v>0</v>
      </c>
      <c r="ZT49">
        <v>0</v>
      </c>
      <c r="ZU49">
        <v>0</v>
      </c>
      <c r="ZV49">
        <v>0</v>
      </c>
      <c r="ZW49">
        <v>0</v>
      </c>
      <c r="ZX49">
        <v>0</v>
      </c>
      <c r="ZY49">
        <v>0</v>
      </c>
      <c r="ZZ49">
        <v>0</v>
      </c>
      <c r="AAA49">
        <v>0</v>
      </c>
      <c r="AAB49">
        <v>0</v>
      </c>
      <c r="AAC49">
        <v>0</v>
      </c>
      <c r="AAD49">
        <v>0</v>
      </c>
      <c r="AAE49">
        <v>0</v>
      </c>
      <c r="AAF49">
        <v>0</v>
      </c>
      <c r="AAG49">
        <v>0</v>
      </c>
      <c r="AAH49">
        <v>0</v>
      </c>
      <c r="AAI49">
        <v>0</v>
      </c>
      <c r="AAJ49">
        <v>0</v>
      </c>
      <c r="AAK49">
        <v>0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0</v>
      </c>
      <c r="AAS49">
        <v>0</v>
      </c>
      <c r="AAT49">
        <v>0</v>
      </c>
      <c r="AAU49">
        <v>0</v>
      </c>
      <c r="AAV49">
        <v>0</v>
      </c>
      <c r="AAW49">
        <v>2.7586206899999999</v>
      </c>
      <c r="AAX49">
        <v>0</v>
      </c>
      <c r="AAY49">
        <v>0</v>
      </c>
      <c r="AAZ49">
        <v>0</v>
      </c>
      <c r="ABA49">
        <v>0</v>
      </c>
      <c r="ABB49">
        <v>0</v>
      </c>
      <c r="ABC49">
        <v>0</v>
      </c>
      <c r="ABD49">
        <v>0</v>
      </c>
      <c r="ABE49">
        <v>0</v>
      </c>
      <c r="ABF49">
        <v>0</v>
      </c>
      <c r="ABG49">
        <v>580</v>
      </c>
    </row>
    <row r="50" spans="1:735" x14ac:dyDescent="0.55000000000000004">
      <c r="A50" t="s">
        <v>32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0.73664825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0.92081031300000005</v>
      </c>
      <c r="FW50">
        <v>0</v>
      </c>
      <c r="FX50">
        <v>0</v>
      </c>
      <c r="FY50">
        <v>7.3664825049999996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0.73664825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0.368324125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0.92081031300000005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9.7605893189999993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0.92081031300000005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33.333333330000002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0.73664825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2.3941068140000001</v>
      </c>
      <c r="QV50">
        <v>0</v>
      </c>
      <c r="QW50">
        <v>1.8416206260000001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12.89134438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0</v>
      </c>
      <c r="TH50">
        <v>1.1049723760000001</v>
      </c>
      <c r="TI50">
        <v>0</v>
      </c>
      <c r="TJ50">
        <v>0</v>
      </c>
      <c r="TK50">
        <v>0</v>
      </c>
      <c r="TL50">
        <v>0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0</v>
      </c>
      <c r="TW50">
        <v>0</v>
      </c>
      <c r="TX50">
        <v>0</v>
      </c>
      <c r="TY50">
        <v>0</v>
      </c>
      <c r="TZ50">
        <v>0</v>
      </c>
      <c r="UA50">
        <v>0</v>
      </c>
      <c r="UB50">
        <v>0</v>
      </c>
      <c r="UC50">
        <v>0</v>
      </c>
      <c r="UD50">
        <v>0</v>
      </c>
      <c r="UE50">
        <v>0</v>
      </c>
      <c r="UF50">
        <v>0</v>
      </c>
      <c r="UG50">
        <v>0</v>
      </c>
      <c r="UH50">
        <v>13.075506450000001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7.182320442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0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2.9465930020000002</v>
      </c>
      <c r="YQ50">
        <v>0</v>
      </c>
      <c r="YR50">
        <v>0</v>
      </c>
      <c r="YS50">
        <v>0</v>
      </c>
      <c r="YT50">
        <v>0</v>
      </c>
      <c r="YU50">
        <v>0</v>
      </c>
      <c r="YV50">
        <v>0</v>
      </c>
      <c r="YW50">
        <v>0</v>
      </c>
      <c r="YX50">
        <v>0</v>
      </c>
      <c r="YY50">
        <v>0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>
        <v>0</v>
      </c>
      <c r="ZG50">
        <v>0</v>
      </c>
      <c r="ZH50">
        <v>0</v>
      </c>
      <c r="ZI50">
        <v>0</v>
      </c>
      <c r="ZJ50">
        <v>0</v>
      </c>
      <c r="ZK50">
        <v>0</v>
      </c>
      <c r="ZL50">
        <v>0</v>
      </c>
      <c r="ZM50">
        <v>0</v>
      </c>
      <c r="ZN50">
        <v>0</v>
      </c>
      <c r="ZO50">
        <v>0</v>
      </c>
      <c r="ZP50">
        <v>0</v>
      </c>
      <c r="ZQ50">
        <v>0</v>
      </c>
      <c r="ZR50">
        <v>0</v>
      </c>
      <c r="ZS50">
        <v>0</v>
      </c>
      <c r="ZT50">
        <v>0</v>
      </c>
      <c r="ZU50">
        <v>0</v>
      </c>
      <c r="ZV50">
        <v>0</v>
      </c>
      <c r="ZW50">
        <v>0</v>
      </c>
      <c r="ZX50">
        <v>0</v>
      </c>
      <c r="ZY50">
        <v>0</v>
      </c>
      <c r="ZZ50">
        <v>0</v>
      </c>
      <c r="AAA50">
        <v>0</v>
      </c>
      <c r="AAB50">
        <v>0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0</v>
      </c>
      <c r="AAV50">
        <v>0</v>
      </c>
      <c r="AAW50">
        <v>2.2099447510000001</v>
      </c>
      <c r="AAX50">
        <v>0</v>
      </c>
      <c r="AAY50">
        <v>0</v>
      </c>
      <c r="AAZ50">
        <v>0</v>
      </c>
      <c r="ABA50">
        <v>0</v>
      </c>
      <c r="ABB50">
        <v>0</v>
      </c>
      <c r="ABC50">
        <v>0.55248618800000004</v>
      </c>
      <c r="ABD50">
        <v>0</v>
      </c>
      <c r="ABE50">
        <v>0</v>
      </c>
      <c r="ABF50">
        <v>0</v>
      </c>
      <c r="ABG50">
        <v>543</v>
      </c>
    </row>
    <row r="51" spans="1:735" x14ac:dyDescent="0.55000000000000004">
      <c r="A51" t="s">
        <v>33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2.4846778E-2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7.4540334999999999E-2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0.17392744700000001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9.1104853E-2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97.871459329999993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4.1411297E-2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</v>
      </c>
      <c r="UD51">
        <v>0</v>
      </c>
      <c r="UE51">
        <v>0</v>
      </c>
      <c r="UF51">
        <v>0</v>
      </c>
      <c r="UG51">
        <v>0</v>
      </c>
      <c r="UH51">
        <v>1.0021533869999999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0.17392744700000001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6.6258075E-2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  <c r="YX51">
        <v>0</v>
      </c>
      <c r="YY51">
        <v>0</v>
      </c>
      <c r="YZ51">
        <v>0</v>
      </c>
      <c r="ZA51">
        <v>0</v>
      </c>
      <c r="ZB51">
        <v>0</v>
      </c>
      <c r="ZC51">
        <v>0</v>
      </c>
      <c r="ZD51">
        <v>0</v>
      </c>
      <c r="ZE51">
        <v>0</v>
      </c>
      <c r="ZF51">
        <v>0</v>
      </c>
      <c r="ZG51">
        <v>0</v>
      </c>
      <c r="ZH51">
        <v>0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0</v>
      </c>
      <c r="ZO51">
        <v>0</v>
      </c>
      <c r="ZP51">
        <v>0</v>
      </c>
      <c r="ZQ51">
        <v>0</v>
      </c>
      <c r="ZR51">
        <v>0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0</v>
      </c>
      <c r="AAA51">
        <v>0</v>
      </c>
      <c r="AAB51">
        <v>0</v>
      </c>
      <c r="AAC51">
        <v>0</v>
      </c>
      <c r="AAD51">
        <v>0</v>
      </c>
      <c r="AAE51">
        <v>0</v>
      </c>
      <c r="AAF51">
        <v>0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0</v>
      </c>
      <c r="AAN51">
        <v>0</v>
      </c>
      <c r="AAO51">
        <v>0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0</v>
      </c>
      <c r="AAV51">
        <v>0</v>
      </c>
      <c r="AAW51">
        <v>0.480371045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0</v>
      </c>
      <c r="ABD51">
        <v>0</v>
      </c>
      <c r="ABE51">
        <v>0</v>
      </c>
      <c r="ABF51">
        <v>0</v>
      </c>
      <c r="ABG51">
        <v>12074</v>
      </c>
    </row>
    <row r="52" spans="1:735" x14ac:dyDescent="0.55000000000000004">
      <c r="A52" t="s">
        <v>34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0.33871808199999998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3.9082855999999999E-2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0.117248567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3.9082855999999999E-2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12.597707140000001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9.1193330000000003E-2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6.5138092999999994E-2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0.10422094799999999</v>
      </c>
      <c r="KM52">
        <v>0</v>
      </c>
      <c r="KN52">
        <v>0</v>
      </c>
      <c r="KO52">
        <v>0</v>
      </c>
      <c r="KP52">
        <v>5.2110473999999997E-2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6.5138092999999994E-2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1.967170401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6.5138092999999994E-2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82.608129230000003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0.195414278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0.13027618599999999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0.24752475199999999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2.6055236999999998E-2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0</v>
      </c>
      <c r="UD52">
        <v>0</v>
      </c>
      <c r="UE52">
        <v>0</v>
      </c>
      <c r="UF52">
        <v>0</v>
      </c>
      <c r="UG52">
        <v>0</v>
      </c>
      <c r="UH52">
        <v>0.31266284500000002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0.156331423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0.61229807199999997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0.16935904099999999</v>
      </c>
      <c r="XP52">
        <v>0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</v>
      </c>
      <c r="YX52">
        <v>0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0</v>
      </c>
      <c r="ZK52">
        <v>0</v>
      </c>
      <c r="ZL52">
        <v>0</v>
      </c>
      <c r="ZM52">
        <v>0</v>
      </c>
      <c r="ZN52">
        <v>0</v>
      </c>
      <c r="ZO52">
        <v>0</v>
      </c>
      <c r="ZP52">
        <v>0</v>
      </c>
      <c r="ZQ52">
        <v>0</v>
      </c>
      <c r="ZR52">
        <v>0</v>
      </c>
      <c r="ZS52">
        <v>0</v>
      </c>
      <c r="ZT52">
        <v>0</v>
      </c>
      <c r="ZU52">
        <v>0</v>
      </c>
      <c r="ZV52">
        <v>0</v>
      </c>
      <c r="ZW52">
        <v>0</v>
      </c>
      <c r="ZX52">
        <v>0</v>
      </c>
      <c r="ZY52">
        <v>0</v>
      </c>
      <c r="ZZ52">
        <v>0</v>
      </c>
      <c r="AAA52">
        <v>0</v>
      </c>
      <c r="AAB52">
        <v>0</v>
      </c>
      <c r="AAC52">
        <v>0</v>
      </c>
      <c r="AAD52">
        <v>0</v>
      </c>
      <c r="AAE52">
        <v>0</v>
      </c>
      <c r="AAF52">
        <v>0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0</v>
      </c>
      <c r="AAM52">
        <v>0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0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0</v>
      </c>
      <c r="ABD52">
        <v>0</v>
      </c>
      <c r="ABE52">
        <v>0</v>
      </c>
      <c r="ABF52">
        <v>0</v>
      </c>
      <c r="ABG52">
        <v>7676</v>
      </c>
    </row>
    <row r="53" spans="1:735" x14ac:dyDescent="0.55000000000000004">
      <c r="A53" t="s">
        <v>35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9.1213135000000001E-2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11.766494379999999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8.1078341999999998E-2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0.24323502599999999</v>
      </c>
      <c r="NN53">
        <v>0.13175230600000001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5.0673964000000002E-2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6.0808755999999999E-2</v>
      </c>
      <c r="PU53">
        <v>0</v>
      </c>
      <c r="PV53">
        <v>0</v>
      </c>
      <c r="PW53">
        <v>0</v>
      </c>
      <c r="PX53">
        <v>85.54778555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0.172291477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0.87159217600000005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0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0</v>
      </c>
      <c r="UE53">
        <v>0</v>
      </c>
      <c r="UF53">
        <v>0</v>
      </c>
      <c r="UG53">
        <v>0</v>
      </c>
      <c r="UH53">
        <v>0</v>
      </c>
      <c r="UI53">
        <v>0</v>
      </c>
      <c r="UJ53">
        <v>0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0.37498733200000001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0.24323502599999999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0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</v>
      </c>
      <c r="ZZ53">
        <v>0</v>
      </c>
      <c r="AAA53">
        <v>0</v>
      </c>
      <c r="AAB53">
        <v>0</v>
      </c>
      <c r="AAC53">
        <v>0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0</v>
      </c>
      <c r="AAP53">
        <v>0</v>
      </c>
      <c r="AAQ53">
        <v>0</v>
      </c>
      <c r="AAR53">
        <v>0</v>
      </c>
      <c r="AAS53">
        <v>0</v>
      </c>
      <c r="AAT53">
        <v>0</v>
      </c>
      <c r="AAU53">
        <v>0</v>
      </c>
      <c r="AAV53">
        <v>0</v>
      </c>
      <c r="AAW53">
        <v>0.253369819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0.11148271999999999</v>
      </c>
      <c r="ABD53">
        <v>0</v>
      </c>
      <c r="ABE53">
        <v>0</v>
      </c>
      <c r="ABF53">
        <v>0</v>
      </c>
      <c r="ABG53">
        <v>9867</v>
      </c>
    </row>
    <row r="54" spans="1:735" x14ac:dyDescent="0.55000000000000004">
      <c r="A54" t="s">
        <v>40</v>
      </c>
      <c r="B54">
        <v>7.6821006999999997E-2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0.16062574199999999</v>
      </c>
      <c r="CZ54">
        <v>0</v>
      </c>
      <c r="DA54">
        <v>4.8886094999999997E-2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0.111739647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2.7934911999999999E-2</v>
      </c>
      <c r="EI54">
        <v>0</v>
      </c>
      <c r="EJ54">
        <v>0</v>
      </c>
      <c r="EK54">
        <v>2.7934911999999999E-2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4.8886094999999997E-2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4.8886094999999997E-2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6.9837279000000002E-2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81.521055939999997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3.1077589219999999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0</v>
      </c>
      <c r="TJ54">
        <v>0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0</v>
      </c>
      <c r="UD54">
        <v>0</v>
      </c>
      <c r="UE54">
        <v>0</v>
      </c>
      <c r="UF54">
        <v>0</v>
      </c>
      <c r="UG54">
        <v>0</v>
      </c>
      <c r="UH54">
        <v>0.11872337500000001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6.9837279000000002E-2</v>
      </c>
      <c r="VC54">
        <v>4.1902367000000003E-2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0.11872337500000001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0</v>
      </c>
      <c r="XP54">
        <v>0</v>
      </c>
      <c r="XQ54">
        <v>0</v>
      </c>
      <c r="XR54">
        <v>0</v>
      </c>
      <c r="XS54">
        <v>0</v>
      </c>
      <c r="XT54">
        <v>5.5869822999999999E-2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  <c r="YX54">
        <v>0</v>
      </c>
      <c r="YY54">
        <v>0</v>
      </c>
      <c r="YZ54">
        <v>0</v>
      </c>
      <c r="ZA54">
        <v>6.9837279000000002E-2</v>
      </c>
      <c r="ZB54">
        <v>0</v>
      </c>
      <c r="ZC54">
        <v>0</v>
      </c>
      <c r="ZD54">
        <v>0</v>
      </c>
      <c r="ZE54">
        <v>0</v>
      </c>
      <c r="ZF54">
        <v>0</v>
      </c>
      <c r="ZG54">
        <v>0</v>
      </c>
      <c r="ZH54">
        <v>0</v>
      </c>
      <c r="ZI54">
        <v>0</v>
      </c>
      <c r="ZJ54">
        <v>0</v>
      </c>
      <c r="ZK54">
        <v>0</v>
      </c>
      <c r="ZL54">
        <v>0</v>
      </c>
      <c r="ZM54">
        <v>0</v>
      </c>
      <c r="ZN54">
        <v>0</v>
      </c>
      <c r="ZO54">
        <v>0</v>
      </c>
      <c r="ZP54">
        <v>0</v>
      </c>
      <c r="ZQ54">
        <v>0</v>
      </c>
      <c r="ZR54">
        <v>0</v>
      </c>
      <c r="ZS54">
        <v>0</v>
      </c>
      <c r="ZT54">
        <v>0</v>
      </c>
      <c r="ZU54">
        <v>0</v>
      </c>
      <c r="ZV54">
        <v>0</v>
      </c>
      <c r="ZW54">
        <v>0</v>
      </c>
      <c r="ZX54">
        <v>0</v>
      </c>
      <c r="ZY54">
        <v>0</v>
      </c>
      <c r="ZZ54">
        <v>0</v>
      </c>
      <c r="AAA54">
        <v>0</v>
      </c>
      <c r="AAB54">
        <v>0</v>
      </c>
      <c r="AAC54">
        <v>0</v>
      </c>
      <c r="AAD54">
        <v>0</v>
      </c>
      <c r="AAE54">
        <v>0</v>
      </c>
      <c r="AAF54">
        <v>0</v>
      </c>
      <c r="AAG54">
        <v>0</v>
      </c>
      <c r="AAH54">
        <v>0</v>
      </c>
      <c r="AAI54">
        <v>0</v>
      </c>
      <c r="AAJ54">
        <v>0</v>
      </c>
      <c r="AAK54">
        <v>0</v>
      </c>
      <c r="AAL54">
        <v>0</v>
      </c>
      <c r="AAM54">
        <v>0</v>
      </c>
      <c r="AAN54">
        <v>0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14.27473986</v>
      </c>
      <c r="AAX54">
        <v>0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0</v>
      </c>
      <c r="ABG54">
        <v>14319</v>
      </c>
    </row>
    <row r="55" spans="1:735" x14ac:dyDescent="0.55000000000000004">
      <c r="A55" t="s">
        <v>49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3.5174112E-2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1.3190291999999999E-2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0.13190291900000001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2.1983820000000001E-2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7.0348224000000001E-2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3.0777348E-2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4.8364404E-2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2.6380583999999999E-2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1.3190291999999999E-2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2.1983820000000001E-2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6.5951460000000003E-2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46.689236719999997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3.5174112E-2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8.7935280000000005E-2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38.366162500000002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2.1983820000000001E-2</v>
      </c>
      <c r="SJ55">
        <v>3.5174112E-2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0</v>
      </c>
      <c r="TJ55">
        <v>0</v>
      </c>
      <c r="TK55">
        <v>0</v>
      </c>
      <c r="TL55">
        <v>0</v>
      </c>
      <c r="TM55">
        <v>3.5174112E-2</v>
      </c>
      <c r="TN55">
        <v>0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0</v>
      </c>
      <c r="UC55">
        <v>2.6380583999999999E-2</v>
      </c>
      <c r="UD55">
        <v>0</v>
      </c>
      <c r="UE55">
        <v>0</v>
      </c>
      <c r="UF55">
        <v>0</v>
      </c>
      <c r="UG55">
        <v>0</v>
      </c>
      <c r="UH55">
        <v>2.6776292650000002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0.17587055900000001</v>
      </c>
      <c r="VM55">
        <v>0</v>
      </c>
      <c r="VN55">
        <v>0</v>
      </c>
      <c r="VO55">
        <v>0.21104467099999999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1.7587056E-2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0.51002462199999998</v>
      </c>
      <c r="XP55">
        <v>0</v>
      </c>
      <c r="XQ55">
        <v>0</v>
      </c>
      <c r="XR55">
        <v>0</v>
      </c>
      <c r="XS55">
        <v>0.22863172700000001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0.66830812500000003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0</v>
      </c>
      <c r="ZD55">
        <v>0</v>
      </c>
      <c r="ZE55">
        <v>0</v>
      </c>
      <c r="ZF55">
        <v>0</v>
      </c>
      <c r="ZG55">
        <v>0</v>
      </c>
      <c r="ZH55">
        <v>0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0</v>
      </c>
      <c r="ZO55">
        <v>0</v>
      </c>
      <c r="ZP55">
        <v>0</v>
      </c>
      <c r="ZQ55">
        <v>0</v>
      </c>
      <c r="ZR55">
        <v>0</v>
      </c>
      <c r="ZS55">
        <v>0</v>
      </c>
      <c r="ZT55">
        <v>0</v>
      </c>
      <c r="ZU55">
        <v>0</v>
      </c>
      <c r="ZV55">
        <v>0</v>
      </c>
      <c r="ZW55">
        <v>0</v>
      </c>
      <c r="ZX55">
        <v>0</v>
      </c>
      <c r="ZY55">
        <v>0</v>
      </c>
      <c r="ZZ55">
        <v>0</v>
      </c>
      <c r="AAA55">
        <v>0</v>
      </c>
      <c r="AAB55">
        <v>0</v>
      </c>
      <c r="AAC55">
        <v>0</v>
      </c>
      <c r="AAD55">
        <v>0</v>
      </c>
      <c r="AAE55">
        <v>0</v>
      </c>
      <c r="AAF55">
        <v>0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9.7344354559999999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22744</v>
      </c>
    </row>
    <row r="56" spans="1:735" x14ac:dyDescent="0.55000000000000004">
      <c r="A56" t="s">
        <v>50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6.6859817000000002E-2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0.133719634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8.9146423000000002E-2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3.3429909000000001E-2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0.111433029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7.8003119999999995E-2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6.6859817000000002E-2</v>
      </c>
      <c r="PS56">
        <v>0</v>
      </c>
      <c r="PT56">
        <v>8.9146423000000002E-2</v>
      </c>
      <c r="PU56">
        <v>0</v>
      </c>
      <c r="PV56">
        <v>0</v>
      </c>
      <c r="PW56">
        <v>0</v>
      </c>
      <c r="PX56">
        <v>8.4020503679999994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6.6859817000000002E-2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0.111433029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4.4573211000000001E-2</v>
      </c>
      <c r="RD56">
        <v>0</v>
      </c>
      <c r="RE56">
        <v>80.387786939999998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4.4573211000000001E-2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0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1.738355248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7.8003119999999995E-2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0.22286605700000001</v>
      </c>
      <c r="XP56">
        <v>0</v>
      </c>
      <c r="XQ56">
        <v>0</v>
      </c>
      <c r="XR56">
        <v>0</v>
      </c>
      <c r="XS56">
        <v>0.23400936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0.133719634</v>
      </c>
      <c r="YQ56">
        <v>0</v>
      </c>
      <c r="YR56">
        <v>5.5716514000000002E-2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0</v>
      </c>
      <c r="AAA56">
        <v>0</v>
      </c>
      <c r="AAB56">
        <v>0</v>
      </c>
      <c r="AAC56">
        <v>0</v>
      </c>
      <c r="AAD56">
        <v>0</v>
      </c>
      <c r="AAE56">
        <v>0</v>
      </c>
      <c r="AAF56">
        <v>0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0</v>
      </c>
      <c r="AAM56">
        <v>0</v>
      </c>
      <c r="AAN56">
        <v>0</v>
      </c>
      <c r="AAO56">
        <v>0</v>
      </c>
      <c r="AAP56">
        <v>0</v>
      </c>
      <c r="AAQ56">
        <v>0</v>
      </c>
      <c r="AAR56">
        <v>0</v>
      </c>
      <c r="AAS56">
        <v>0</v>
      </c>
      <c r="AAT56">
        <v>0</v>
      </c>
      <c r="AAU56">
        <v>0</v>
      </c>
      <c r="AAV56">
        <v>0</v>
      </c>
      <c r="AAW56">
        <v>7.8114553149999999</v>
      </c>
      <c r="AAX56">
        <v>0</v>
      </c>
      <c r="AAY56">
        <v>0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0</v>
      </c>
      <c r="ABF56">
        <v>0</v>
      </c>
      <c r="ABG56">
        <v>8974</v>
      </c>
    </row>
    <row r="57" spans="1:735" x14ac:dyDescent="0.55000000000000004">
      <c r="A57" t="s">
        <v>51</v>
      </c>
      <c r="B57">
        <v>0</v>
      </c>
      <c r="D57">
        <v>0</v>
      </c>
      <c r="G57">
        <v>0</v>
      </c>
      <c r="H57">
        <v>0</v>
      </c>
      <c r="I57">
        <v>0</v>
      </c>
      <c r="J57">
        <v>0</v>
      </c>
      <c r="K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5.8320373000000002E-2</v>
      </c>
      <c r="T57">
        <v>0</v>
      </c>
      <c r="U57">
        <v>0</v>
      </c>
      <c r="X57">
        <v>0</v>
      </c>
      <c r="Y57">
        <v>0</v>
      </c>
      <c r="Z57">
        <v>0</v>
      </c>
      <c r="AA57">
        <v>0</v>
      </c>
      <c r="AB57">
        <v>9.7200622E-2</v>
      </c>
      <c r="AC57">
        <v>0</v>
      </c>
      <c r="AD57">
        <v>0</v>
      </c>
      <c r="AE57">
        <v>0.155520995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M57">
        <v>0</v>
      </c>
      <c r="AN57">
        <v>0</v>
      </c>
      <c r="AO57">
        <v>0</v>
      </c>
      <c r="AQ57">
        <v>0</v>
      </c>
      <c r="AR57">
        <v>0</v>
      </c>
      <c r="AS57">
        <v>0</v>
      </c>
      <c r="AT57">
        <v>0.738724728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G57">
        <v>0</v>
      </c>
      <c r="BL57">
        <v>0</v>
      </c>
      <c r="BM57">
        <v>0</v>
      </c>
      <c r="BN57">
        <v>0</v>
      </c>
      <c r="BP57">
        <v>0</v>
      </c>
      <c r="BQ57">
        <v>0</v>
      </c>
      <c r="BR57">
        <v>0</v>
      </c>
      <c r="BS57">
        <v>0</v>
      </c>
      <c r="BU57">
        <v>3.8880248999999999E-2</v>
      </c>
      <c r="BV57">
        <v>0</v>
      </c>
      <c r="BW57">
        <v>0</v>
      </c>
      <c r="BX57">
        <v>0</v>
      </c>
      <c r="BY57">
        <v>0</v>
      </c>
      <c r="BZ57">
        <v>0.13608087099999999</v>
      </c>
      <c r="CB57">
        <v>0</v>
      </c>
      <c r="CC57">
        <v>0</v>
      </c>
      <c r="CD57">
        <v>0</v>
      </c>
      <c r="CH57">
        <v>0</v>
      </c>
      <c r="CJ57">
        <v>0</v>
      </c>
      <c r="CM57">
        <v>0</v>
      </c>
      <c r="CO57">
        <v>0</v>
      </c>
      <c r="CQ57">
        <v>0</v>
      </c>
      <c r="CR57">
        <v>0</v>
      </c>
      <c r="CS57">
        <v>0</v>
      </c>
      <c r="CT57">
        <v>0</v>
      </c>
      <c r="CW57">
        <v>0</v>
      </c>
      <c r="CX57">
        <v>0</v>
      </c>
      <c r="CY57">
        <v>0.27216174199999998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O57">
        <v>0</v>
      </c>
      <c r="DP57">
        <v>0</v>
      </c>
      <c r="DQ57">
        <v>0</v>
      </c>
      <c r="DS57">
        <v>0</v>
      </c>
      <c r="DT57">
        <v>0</v>
      </c>
      <c r="DU57">
        <v>0</v>
      </c>
      <c r="DV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N57">
        <v>0</v>
      </c>
      <c r="EO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Z57">
        <v>0</v>
      </c>
      <c r="FA57">
        <v>0</v>
      </c>
      <c r="FC57">
        <v>0</v>
      </c>
      <c r="FE57">
        <v>0</v>
      </c>
      <c r="FF57">
        <v>0</v>
      </c>
      <c r="FH57">
        <v>0</v>
      </c>
      <c r="FI57">
        <v>0</v>
      </c>
      <c r="FJ57">
        <v>0</v>
      </c>
      <c r="FK57">
        <v>0</v>
      </c>
      <c r="FL57">
        <v>5.8320373000000002E-2</v>
      </c>
      <c r="FM57">
        <v>0</v>
      </c>
      <c r="FN57">
        <v>0</v>
      </c>
      <c r="FO57">
        <v>0</v>
      </c>
      <c r="FQ57">
        <v>0</v>
      </c>
      <c r="FT57">
        <v>0</v>
      </c>
      <c r="FU57">
        <v>0</v>
      </c>
      <c r="FV57">
        <v>0</v>
      </c>
      <c r="FW57">
        <v>0</v>
      </c>
      <c r="FY57">
        <v>0</v>
      </c>
      <c r="FZ57">
        <v>0.66096423000000004</v>
      </c>
      <c r="GA57">
        <v>0</v>
      </c>
      <c r="GB57">
        <v>0</v>
      </c>
      <c r="GC57">
        <v>0</v>
      </c>
      <c r="GD57">
        <v>0</v>
      </c>
      <c r="GG57">
        <v>0</v>
      </c>
      <c r="GH57">
        <v>0</v>
      </c>
      <c r="GI57">
        <v>0</v>
      </c>
      <c r="GL57">
        <v>0</v>
      </c>
      <c r="GQ57">
        <v>0</v>
      </c>
      <c r="GS57">
        <v>0</v>
      </c>
      <c r="GU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H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R57">
        <v>0</v>
      </c>
      <c r="JS57">
        <v>0</v>
      </c>
      <c r="JT57">
        <v>0</v>
      </c>
      <c r="JW57">
        <v>0</v>
      </c>
      <c r="JX57">
        <v>0</v>
      </c>
      <c r="JY57">
        <v>0</v>
      </c>
      <c r="KA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V57">
        <v>0</v>
      </c>
      <c r="KW57">
        <v>0</v>
      </c>
      <c r="KX57">
        <v>0</v>
      </c>
      <c r="LE57">
        <v>0</v>
      </c>
      <c r="LF57">
        <v>9.7200622E-2</v>
      </c>
      <c r="LG57">
        <v>0</v>
      </c>
      <c r="LH57">
        <v>0</v>
      </c>
      <c r="LI57">
        <v>0</v>
      </c>
      <c r="LK57">
        <v>0</v>
      </c>
      <c r="LM57">
        <v>0</v>
      </c>
      <c r="LN57">
        <v>0</v>
      </c>
      <c r="LO57">
        <v>0</v>
      </c>
      <c r="LU57">
        <v>0</v>
      </c>
      <c r="LV57">
        <v>0</v>
      </c>
      <c r="LW57">
        <v>0</v>
      </c>
      <c r="LX57">
        <v>0</v>
      </c>
      <c r="MA57">
        <v>0</v>
      </c>
      <c r="MB57">
        <v>0</v>
      </c>
      <c r="MD57">
        <v>0</v>
      </c>
      <c r="ME57">
        <v>0</v>
      </c>
      <c r="MF57">
        <v>0.155520995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0.194401244</v>
      </c>
      <c r="MP57">
        <v>0</v>
      </c>
      <c r="MQ57">
        <v>0</v>
      </c>
      <c r="MS57">
        <v>0</v>
      </c>
      <c r="MT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0.69984447900000002</v>
      </c>
      <c r="NC57">
        <v>0.25272161700000001</v>
      </c>
      <c r="ND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M57">
        <v>0.33048211500000002</v>
      </c>
      <c r="NN57">
        <v>0</v>
      </c>
      <c r="NQ57">
        <v>0</v>
      </c>
      <c r="NR57">
        <v>0</v>
      </c>
      <c r="NS57">
        <v>5.9292379469999998</v>
      </c>
      <c r="NT57">
        <v>0</v>
      </c>
      <c r="NX57">
        <v>0</v>
      </c>
      <c r="NZ57">
        <v>0</v>
      </c>
      <c r="OB57">
        <v>0</v>
      </c>
      <c r="OF57">
        <v>0</v>
      </c>
      <c r="OJ57">
        <v>0</v>
      </c>
      <c r="OS57">
        <v>0</v>
      </c>
      <c r="OU57">
        <v>0</v>
      </c>
      <c r="OX57">
        <v>0</v>
      </c>
      <c r="OZ57">
        <v>0</v>
      </c>
      <c r="PC57">
        <v>0</v>
      </c>
      <c r="PG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O57">
        <v>0</v>
      </c>
      <c r="PP57">
        <v>0</v>
      </c>
      <c r="PR57">
        <v>0.13608087099999999</v>
      </c>
      <c r="PS57">
        <v>0</v>
      </c>
      <c r="PT57">
        <v>0</v>
      </c>
      <c r="PU57">
        <v>0</v>
      </c>
      <c r="PV57">
        <v>0</v>
      </c>
      <c r="PX57">
        <v>52.857698290000002</v>
      </c>
      <c r="PZ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H57">
        <v>0</v>
      </c>
      <c r="QI57">
        <v>0</v>
      </c>
      <c r="QJ57">
        <v>0.194401244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T57">
        <v>0</v>
      </c>
      <c r="QU57">
        <v>0</v>
      </c>
      <c r="QV57">
        <v>0</v>
      </c>
      <c r="QW57">
        <v>0.116640747</v>
      </c>
      <c r="QX57">
        <v>0</v>
      </c>
      <c r="QY57">
        <v>0</v>
      </c>
      <c r="RA57">
        <v>0</v>
      </c>
      <c r="RB57">
        <v>0</v>
      </c>
      <c r="RC57">
        <v>0</v>
      </c>
      <c r="RD57">
        <v>0</v>
      </c>
      <c r="RE57">
        <v>21.753499219999998</v>
      </c>
      <c r="RH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R57">
        <v>0</v>
      </c>
      <c r="RS57">
        <v>0</v>
      </c>
      <c r="RT57">
        <v>0</v>
      </c>
      <c r="RV57">
        <v>0</v>
      </c>
      <c r="RW57">
        <v>0</v>
      </c>
      <c r="RY57">
        <v>0</v>
      </c>
      <c r="SA57">
        <v>0</v>
      </c>
      <c r="SB57">
        <v>0</v>
      </c>
      <c r="SC57">
        <v>0</v>
      </c>
      <c r="SD57">
        <v>0.23328149300000001</v>
      </c>
      <c r="SE57">
        <v>0</v>
      </c>
      <c r="SF57">
        <v>0</v>
      </c>
      <c r="SH57">
        <v>0</v>
      </c>
      <c r="SI57">
        <v>0</v>
      </c>
      <c r="SJ57">
        <v>0</v>
      </c>
      <c r="SK57">
        <v>0</v>
      </c>
      <c r="SM57">
        <v>0</v>
      </c>
      <c r="SQ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TA57">
        <v>0</v>
      </c>
      <c r="TB57">
        <v>0</v>
      </c>
      <c r="TD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0.42768273699999998</v>
      </c>
      <c r="TN57">
        <v>0</v>
      </c>
      <c r="TO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Y57">
        <v>0</v>
      </c>
      <c r="UA57">
        <v>0</v>
      </c>
      <c r="UB57">
        <v>0</v>
      </c>
      <c r="UC57">
        <v>0</v>
      </c>
      <c r="UF57">
        <v>0</v>
      </c>
      <c r="UG57">
        <v>0</v>
      </c>
      <c r="UH57">
        <v>6.5124416800000002</v>
      </c>
      <c r="UJ57">
        <v>0</v>
      </c>
      <c r="UK57">
        <v>0</v>
      </c>
      <c r="UL57">
        <v>0</v>
      </c>
      <c r="UN57">
        <v>0</v>
      </c>
      <c r="UQ57">
        <v>0</v>
      </c>
      <c r="UR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F57">
        <v>0</v>
      </c>
      <c r="VG57">
        <v>0</v>
      </c>
      <c r="VH57">
        <v>0</v>
      </c>
      <c r="VJ57">
        <v>0</v>
      </c>
      <c r="VL57">
        <v>0</v>
      </c>
      <c r="VM57">
        <v>0</v>
      </c>
      <c r="VN57">
        <v>0</v>
      </c>
      <c r="VO57">
        <v>0.87480559899999999</v>
      </c>
      <c r="VQ57">
        <v>0</v>
      </c>
      <c r="VR57">
        <v>0</v>
      </c>
      <c r="VT57">
        <v>0</v>
      </c>
      <c r="VV57">
        <v>0</v>
      </c>
      <c r="VY57">
        <v>0</v>
      </c>
      <c r="WA57">
        <v>0</v>
      </c>
      <c r="WD57">
        <v>0</v>
      </c>
      <c r="WE57">
        <v>0</v>
      </c>
      <c r="WF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N57">
        <v>0</v>
      </c>
      <c r="WQ57">
        <v>0</v>
      </c>
      <c r="WR57">
        <v>0</v>
      </c>
      <c r="WS57">
        <v>0</v>
      </c>
      <c r="WT57">
        <v>0</v>
      </c>
      <c r="WV57">
        <v>0</v>
      </c>
      <c r="WW57">
        <v>0</v>
      </c>
      <c r="WX57">
        <v>0</v>
      </c>
      <c r="WY57">
        <v>0</v>
      </c>
      <c r="XD57">
        <v>0</v>
      </c>
      <c r="XE57">
        <v>0</v>
      </c>
      <c r="XG57">
        <v>0</v>
      </c>
      <c r="XH57">
        <v>0</v>
      </c>
      <c r="XJ57">
        <v>0</v>
      </c>
      <c r="XK57">
        <v>0</v>
      </c>
      <c r="XL57">
        <v>0</v>
      </c>
      <c r="XN57">
        <v>0</v>
      </c>
      <c r="XO57">
        <v>1.1469673410000001</v>
      </c>
      <c r="XP57">
        <v>0</v>
      </c>
      <c r="XQ57">
        <v>1.3608087090000001</v>
      </c>
      <c r="XR57">
        <v>0.23328149300000001</v>
      </c>
      <c r="XS57">
        <v>2.6049766719999998</v>
      </c>
      <c r="XT57">
        <v>0.58320373299999995</v>
      </c>
      <c r="YA57">
        <v>0</v>
      </c>
      <c r="YB57">
        <v>0</v>
      </c>
      <c r="YE57">
        <v>0</v>
      </c>
      <c r="YF57">
        <v>0</v>
      </c>
      <c r="YH57">
        <v>0</v>
      </c>
      <c r="YJ57">
        <v>0</v>
      </c>
      <c r="YM57">
        <v>0</v>
      </c>
      <c r="YN57">
        <v>0.48600311000000002</v>
      </c>
      <c r="YO57">
        <v>0</v>
      </c>
      <c r="YP57">
        <v>0.54432348399999997</v>
      </c>
      <c r="YR57">
        <v>0</v>
      </c>
      <c r="YS57">
        <v>0</v>
      </c>
      <c r="YV57">
        <v>0</v>
      </c>
      <c r="YW57">
        <v>0</v>
      </c>
      <c r="YY57">
        <v>0</v>
      </c>
      <c r="YZ57">
        <v>0</v>
      </c>
      <c r="ZA57">
        <v>0</v>
      </c>
      <c r="ZC57">
        <v>0</v>
      </c>
      <c r="ZD57">
        <v>0</v>
      </c>
      <c r="ZE57">
        <v>0</v>
      </c>
      <c r="ZF57">
        <v>0</v>
      </c>
      <c r="ZJ57">
        <v>0</v>
      </c>
      <c r="ZK57">
        <v>0</v>
      </c>
      <c r="ZL57">
        <v>0</v>
      </c>
      <c r="ZM57">
        <v>0</v>
      </c>
      <c r="ZN57">
        <v>0</v>
      </c>
      <c r="ZP57">
        <v>0</v>
      </c>
      <c r="ZQ57">
        <v>0</v>
      </c>
      <c r="ZR57">
        <v>0</v>
      </c>
      <c r="ZW57">
        <v>0</v>
      </c>
      <c r="ZZ57">
        <v>0</v>
      </c>
      <c r="AAB57">
        <v>0</v>
      </c>
      <c r="AAC57">
        <v>0</v>
      </c>
      <c r="AAD57">
        <v>0</v>
      </c>
      <c r="AAH57">
        <v>0</v>
      </c>
      <c r="AAI57">
        <v>0</v>
      </c>
      <c r="AAJ57">
        <v>5.8320373000000002E-2</v>
      </c>
      <c r="AAK57">
        <v>0</v>
      </c>
      <c r="AAN57">
        <v>0</v>
      </c>
      <c r="AAQ57">
        <v>0</v>
      </c>
      <c r="AAT57">
        <v>0</v>
      </c>
      <c r="AAU57">
        <v>0</v>
      </c>
      <c r="AAW57">
        <v>0</v>
      </c>
      <c r="AAY57">
        <v>0</v>
      </c>
      <c r="AAZ57">
        <v>0</v>
      </c>
      <c r="ABA57">
        <v>0</v>
      </c>
      <c r="ABB57">
        <v>0</v>
      </c>
      <c r="ABC57">
        <v>0</v>
      </c>
      <c r="ABG57">
        <v>5144</v>
      </c>
    </row>
    <row r="58" spans="1:735" x14ac:dyDescent="0.55000000000000004">
      <c r="A58" t="s">
        <v>41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4.2237374000000001E-2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4.2237374000000001E-2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7.2406926999999996E-2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7.2406926999999996E-2</v>
      </c>
      <c r="FZ58">
        <v>0.33186508199999998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4.8271284999999997E-2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3.0169553000000002E-2</v>
      </c>
      <c r="PU58">
        <v>0</v>
      </c>
      <c r="PV58">
        <v>0</v>
      </c>
      <c r="PW58">
        <v>0</v>
      </c>
      <c r="PX58">
        <v>31.213419420000001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6.6373016000000007E-2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57.213540100000003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7.8440837999999999E-2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0</v>
      </c>
      <c r="TK58">
        <v>0</v>
      </c>
      <c r="TL58">
        <v>0</v>
      </c>
      <c r="TM58">
        <v>0</v>
      </c>
      <c r="TN58">
        <v>0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0</v>
      </c>
      <c r="TZ58">
        <v>0</v>
      </c>
      <c r="UA58">
        <v>0</v>
      </c>
      <c r="UB58">
        <v>0</v>
      </c>
      <c r="UC58">
        <v>0</v>
      </c>
      <c r="UD58">
        <v>0</v>
      </c>
      <c r="UE58">
        <v>0</v>
      </c>
      <c r="UF58">
        <v>0</v>
      </c>
      <c r="UG58">
        <v>0</v>
      </c>
      <c r="UH58">
        <v>0.380136366</v>
      </c>
      <c r="UI58">
        <v>0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6.6373016000000007E-2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4.8271284999999997E-2</v>
      </c>
      <c r="XK58">
        <v>0</v>
      </c>
      <c r="XL58">
        <v>0</v>
      </c>
      <c r="XM58">
        <v>0</v>
      </c>
      <c r="XN58">
        <v>0</v>
      </c>
      <c r="XO58">
        <v>1.8101731999999999E-2</v>
      </c>
      <c r="XP58">
        <v>0</v>
      </c>
      <c r="XQ58">
        <v>0</v>
      </c>
      <c r="XR58">
        <v>0</v>
      </c>
      <c r="XS58">
        <v>9.0508659000000005E-2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3.0169553000000002E-2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6.0339106000000003E-2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0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0</v>
      </c>
      <c r="ZO58">
        <v>0</v>
      </c>
      <c r="ZP58">
        <v>0</v>
      </c>
      <c r="ZQ58">
        <v>0</v>
      </c>
      <c r="ZR58">
        <v>0</v>
      </c>
      <c r="ZS58">
        <v>0</v>
      </c>
      <c r="ZT58">
        <v>0</v>
      </c>
      <c r="ZU58">
        <v>0</v>
      </c>
      <c r="ZV58">
        <v>0</v>
      </c>
      <c r="ZW58">
        <v>0</v>
      </c>
      <c r="ZX58">
        <v>0</v>
      </c>
      <c r="ZY58">
        <v>0</v>
      </c>
      <c r="ZZ58">
        <v>0</v>
      </c>
      <c r="AAA58">
        <v>0</v>
      </c>
      <c r="AAB58">
        <v>0</v>
      </c>
      <c r="AAC58">
        <v>0</v>
      </c>
      <c r="AAD58">
        <v>0</v>
      </c>
      <c r="AAE58">
        <v>0</v>
      </c>
      <c r="AAF58">
        <v>0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10.0947324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0</v>
      </c>
      <c r="ABF58">
        <v>0</v>
      </c>
      <c r="ABG58">
        <v>16573</v>
      </c>
    </row>
    <row r="59" spans="1:735" x14ac:dyDescent="0.55000000000000004">
      <c r="A59" t="s">
        <v>42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8.7664371000000005E-2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6.2617407999999999E-2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0.150281778</v>
      </c>
      <c r="BY59">
        <v>0</v>
      </c>
      <c r="BZ59">
        <v>0.400751409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2.5046962999999998E-2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8.7664371000000005E-2</v>
      </c>
      <c r="DH59">
        <v>0</v>
      </c>
      <c r="DI59">
        <v>0</v>
      </c>
      <c r="DJ59">
        <v>0</v>
      </c>
      <c r="DK59">
        <v>0.72636192899999996</v>
      </c>
      <c r="DL59">
        <v>7.5140889000000002E-2</v>
      </c>
      <c r="DM59">
        <v>0.137758297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8.7664371000000005E-2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7.5140889000000002E-2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0.38822792699999997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1.8409517849999999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0.112711334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0.112711334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7.5140889000000002E-2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0.16280526000000001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0.112711334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5.0093925999999997E-2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8.7664371000000005E-2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0.42579837199999998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0.41327489000000001</v>
      </c>
      <c r="NN59">
        <v>0</v>
      </c>
      <c r="NO59">
        <v>0</v>
      </c>
      <c r="NP59">
        <v>0</v>
      </c>
      <c r="NQ59">
        <v>2.8553537879999999</v>
      </c>
      <c r="NR59">
        <v>0</v>
      </c>
      <c r="NS59">
        <v>0.21289918599999999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0.10018785199999999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13.324984349999999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0.32561052000000001</v>
      </c>
      <c r="QK59">
        <v>0</v>
      </c>
      <c r="QL59">
        <v>0</v>
      </c>
      <c r="QM59">
        <v>0.72636192899999996</v>
      </c>
      <c r="QN59">
        <v>0</v>
      </c>
      <c r="QO59">
        <v>0.80150281800000001</v>
      </c>
      <c r="QP59">
        <v>0</v>
      </c>
      <c r="QQ59">
        <v>0</v>
      </c>
      <c r="QR59">
        <v>0</v>
      </c>
      <c r="QS59">
        <v>0</v>
      </c>
      <c r="QT59">
        <v>0.125234815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52.611145899999997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0.137758297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0</v>
      </c>
      <c r="TH59">
        <v>0</v>
      </c>
      <c r="TI59">
        <v>0</v>
      </c>
      <c r="TJ59">
        <v>0</v>
      </c>
      <c r="TK59">
        <v>0</v>
      </c>
      <c r="TL59">
        <v>0</v>
      </c>
      <c r="TM59">
        <v>0.56355666900000001</v>
      </c>
      <c r="TN59">
        <v>0</v>
      </c>
      <c r="TO59">
        <v>0</v>
      </c>
      <c r="TP59">
        <v>0</v>
      </c>
      <c r="TQ59">
        <v>0</v>
      </c>
      <c r="TR59">
        <v>0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0</v>
      </c>
      <c r="UC59">
        <v>0.33813400100000002</v>
      </c>
      <c r="UD59">
        <v>0</v>
      </c>
      <c r="UE59">
        <v>0</v>
      </c>
      <c r="UF59">
        <v>0</v>
      </c>
      <c r="UG59">
        <v>0</v>
      </c>
      <c r="UH59">
        <v>8.390732624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7.5140889000000002E-2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0.16280526000000001</v>
      </c>
      <c r="VM59">
        <v>0</v>
      </c>
      <c r="VN59">
        <v>0</v>
      </c>
      <c r="VO59">
        <v>0.41327489000000001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0.28804007500000001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0.68879148400000001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0</v>
      </c>
      <c r="XM59">
        <v>0</v>
      </c>
      <c r="XN59">
        <v>0</v>
      </c>
      <c r="XO59">
        <v>0.66374452100000003</v>
      </c>
      <c r="XP59">
        <v>0</v>
      </c>
      <c r="XQ59">
        <v>0</v>
      </c>
      <c r="XR59">
        <v>0.26299311199999997</v>
      </c>
      <c r="XS59">
        <v>4.4583594240000002</v>
      </c>
      <c r="XT59">
        <v>0.87664370700000005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0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0.150281778</v>
      </c>
      <c r="YS59">
        <v>0</v>
      </c>
      <c r="YT59">
        <v>0</v>
      </c>
      <c r="YU59">
        <v>0</v>
      </c>
      <c r="YV59">
        <v>0</v>
      </c>
      <c r="YW59">
        <v>0</v>
      </c>
      <c r="YX59">
        <v>0</v>
      </c>
      <c r="YY59">
        <v>0</v>
      </c>
      <c r="YZ59">
        <v>0</v>
      </c>
      <c r="ZA59">
        <v>0</v>
      </c>
      <c r="ZB59">
        <v>0</v>
      </c>
      <c r="ZC59">
        <v>0</v>
      </c>
      <c r="ZD59">
        <v>0</v>
      </c>
      <c r="ZE59">
        <v>0</v>
      </c>
      <c r="ZF59">
        <v>0</v>
      </c>
      <c r="ZG59">
        <v>0</v>
      </c>
      <c r="ZH59">
        <v>0</v>
      </c>
      <c r="ZI59">
        <v>0</v>
      </c>
      <c r="ZJ59">
        <v>0</v>
      </c>
      <c r="ZK59">
        <v>0</v>
      </c>
      <c r="ZL59">
        <v>0</v>
      </c>
      <c r="ZM59">
        <v>0</v>
      </c>
      <c r="ZN59">
        <v>0</v>
      </c>
      <c r="ZO59">
        <v>0</v>
      </c>
      <c r="ZP59">
        <v>0</v>
      </c>
      <c r="ZQ59">
        <v>0</v>
      </c>
      <c r="ZR59">
        <v>0</v>
      </c>
      <c r="ZS59">
        <v>0</v>
      </c>
      <c r="ZT59">
        <v>0</v>
      </c>
      <c r="ZU59">
        <v>0</v>
      </c>
      <c r="ZV59">
        <v>0</v>
      </c>
      <c r="ZW59">
        <v>0</v>
      </c>
      <c r="ZX59">
        <v>0</v>
      </c>
      <c r="ZY59">
        <v>0</v>
      </c>
      <c r="ZZ59">
        <v>0</v>
      </c>
      <c r="AAA59">
        <v>0</v>
      </c>
      <c r="AAB59">
        <v>0</v>
      </c>
      <c r="AAC59">
        <v>0</v>
      </c>
      <c r="AAD59">
        <v>0</v>
      </c>
      <c r="AAE59">
        <v>0</v>
      </c>
      <c r="AAF59">
        <v>0</v>
      </c>
      <c r="AAG59">
        <v>0</v>
      </c>
      <c r="AAH59">
        <v>0</v>
      </c>
      <c r="AAI59">
        <v>0</v>
      </c>
      <c r="AAJ59">
        <v>0</v>
      </c>
      <c r="AAK59">
        <v>0</v>
      </c>
      <c r="AAL59">
        <v>0</v>
      </c>
      <c r="AAM59">
        <v>0</v>
      </c>
      <c r="AAN59">
        <v>0</v>
      </c>
      <c r="AAO59">
        <v>0</v>
      </c>
      <c r="AAP59">
        <v>0</v>
      </c>
      <c r="AAQ59">
        <v>0</v>
      </c>
      <c r="AAR59">
        <v>0</v>
      </c>
      <c r="AAS59">
        <v>0</v>
      </c>
      <c r="AAT59">
        <v>0</v>
      </c>
      <c r="AAU59">
        <v>0</v>
      </c>
      <c r="AAV59">
        <v>0</v>
      </c>
      <c r="AAW59">
        <v>5.748278021</v>
      </c>
      <c r="AAX59">
        <v>0</v>
      </c>
      <c r="AAY59">
        <v>0</v>
      </c>
      <c r="AAZ59">
        <v>0</v>
      </c>
      <c r="ABA59">
        <v>0</v>
      </c>
      <c r="ABB59">
        <v>0</v>
      </c>
      <c r="ABC59">
        <v>0</v>
      </c>
      <c r="ABD59">
        <v>0</v>
      </c>
      <c r="ABE59">
        <v>0</v>
      </c>
      <c r="ABF59">
        <v>0</v>
      </c>
      <c r="ABG59">
        <v>7985</v>
      </c>
    </row>
    <row r="60" spans="1:735" x14ac:dyDescent="0.55000000000000004">
      <c r="A60" t="s">
        <v>43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5.0377834000000003E-2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1.8891688E-2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12.69521411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35.321158689999997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</v>
      </c>
      <c r="TE60">
        <v>0</v>
      </c>
      <c r="TF60">
        <v>0</v>
      </c>
      <c r="TG60">
        <v>0</v>
      </c>
      <c r="TH60">
        <v>0</v>
      </c>
      <c r="TI60">
        <v>0</v>
      </c>
      <c r="TJ60">
        <v>0</v>
      </c>
      <c r="TK60">
        <v>0</v>
      </c>
      <c r="TL60">
        <v>0</v>
      </c>
      <c r="TM60">
        <v>0</v>
      </c>
      <c r="TN60">
        <v>0</v>
      </c>
      <c r="TO60">
        <v>0</v>
      </c>
      <c r="TP60">
        <v>0</v>
      </c>
      <c r="TQ60">
        <v>0</v>
      </c>
      <c r="TR60">
        <v>0</v>
      </c>
      <c r="TS60">
        <v>0</v>
      </c>
      <c r="TT60">
        <v>0</v>
      </c>
      <c r="TU60">
        <v>0</v>
      </c>
      <c r="TV60">
        <v>0</v>
      </c>
      <c r="TW60">
        <v>0</v>
      </c>
      <c r="TX60">
        <v>0</v>
      </c>
      <c r="TY60">
        <v>0</v>
      </c>
      <c r="TZ60">
        <v>0</v>
      </c>
      <c r="UA60">
        <v>0</v>
      </c>
      <c r="UB60">
        <v>0</v>
      </c>
      <c r="UC60">
        <v>0</v>
      </c>
      <c r="UD60">
        <v>0</v>
      </c>
      <c r="UE60">
        <v>0</v>
      </c>
      <c r="UF60">
        <v>0</v>
      </c>
      <c r="UG60">
        <v>0</v>
      </c>
      <c r="UH60">
        <v>0.49748110800000001</v>
      </c>
      <c r="UI60">
        <v>0</v>
      </c>
      <c r="UJ60">
        <v>0</v>
      </c>
      <c r="UK60">
        <v>0</v>
      </c>
      <c r="UL60">
        <v>0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8.1863980000000003E-2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0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6.9269521000000001E-2</v>
      </c>
      <c r="XP60">
        <v>0</v>
      </c>
      <c r="XQ60">
        <v>0</v>
      </c>
      <c r="XR60">
        <v>0</v>
      </c>
      <c r="XS60">
        <v>8.1863980000000003E-2</v>
      </c>
      <c r="XT60">
        <v>6.9269521000000001E-2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0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6.9269521000000001E-2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</v>
      </c>
      <c r="YZ60">
        <v>0</v>
      </c>
      <c r="ZA60">
        <v>0</v>
      </c>
      <c r="ZB60">
        <v>0</v>
      </c>
      <c r="ZC60">
        <v>0</v>
      </c>
      <c r="ZD60">
        <v>0</v>
      </c>
      <c r="ZE60">
        <v>0</v>
      </c>
      <c r="ZF60">
        <v>0</v>
      </c>
      <c r="ZG60">
        <v>0</v>
      </c>
      <c r="ZH60">
        <v>0</v>
      </c>
      <c r="ZI60">
        <v>0</v>
      </c>
      <c r="ZJ60">
        <v>0</v>
      </c>
      <c r="ZK60">
        <v>0</v>
      </c>
      <c r="ZL60">
        <v>0</v>
      </c>
      <c r="ZM60">
        <v>0</v>
      </c>
      <c r="ZN60">
        <v>0</v>
      </c>
      <c r="ZO60">
        <v>0</v>
      </c>
      <c r="ZP60">
        <v>0</v>
      </c>
      <c r="ZQ60">
        <v>0</v>
      </c>
      <c r="ZR60">
        <v>0</v>
      </c>
      <c r="ZS60">
        <v>0</v>
      </c>
      <c r="ZT60">
        <v>0</v>
      </c>
      <c r="ZU60">
        <v>0</v>
      </c>
      <c r="ZV60">
        <v>0</v>
      </c>
      <c r="ZW60">
        <v>0</v>
      </c>
      <c r="ZX60">
        <v>0</v>
      </c>
      <c r="ZY60">
        <v>0</v>
      </c>
      <c r="ZZ60">
        <v>0</v>
      </c>
      <c r="AAA60">
        <v>0</v>
      </c>
      <c r="AAB60">
        <v>0</v>
      </c>
      <c r="AAC60">
        <v>0</v>
      </c>
      <c r="AAD60">
        <v>0</v>
      </c>
      <c r="AAE60">
        <v>0</v>
      </c>
      <c r="AAF60">
        <v>0</v>
      </c>
      <c r="AAG60">
        <v>0</v>
      </c>
      <c r="AAH60">
        <v>0</v>
      </c>
      <c r="AAI60">
        <v>0</v>
      </c>
      <c r="AAJ60">
        <v>0</v>
      </c>
      <c r="AAK60">
        <v>0</v>
      </c>
      <c r="AAL60">
        <v>0</v>
      </c>
      <c r="AAM60">
        <v>0</v>
      </c>
      <c r="AAN60">
        <v>0</v>
      </c>
      <c r="AAO60">
        <v>0</v>
      </c>
      <c r="AAP60">
        <v>0</v>
      </c>
      <c r="AAQ60">
        <v>0</v>
      </c>
      <c r="AAR60">
        <v>0</v>
      </c>
      <c r="AAS60">
        <v>0</v>
      </c>
      <c r="AAT60">
        <v>0</v>
      </c>
      <c r="AAU60">
        <v>0</v>
      </c>
      <c r="AAV60">
        <v>0</v>
      </c>
      <c r="AAW60">
        <v>51.04534005</v>
      </c>
      <c r="AAX60">
        <v>0</v>
      </c>
      <c r="AAY60">
        <v>0</v>
      </c>
      <c r="AAZ60">
        <v>0</v>
      </c>
      <c r="ABA60">
        <v>0</v>
      </c>
      <c r="ABB60">
        <v>0</v>
      </c>
      <c r="ABC60">
        <v>0</v>
      </c>
      <c r="ABD60">
        <v>0</v>
      </c>
      <c r="ABE60">
        <v>0</v>
      </c>
      <c r="ABF60">
        <v>0</v>
      </c>
      <c r="ABG60">
        <v>13265</v>
      </c>
    </row>
    <row r="61" spans="1:735" x14ac:dyDescent="0.55000000000000004">
      <c r="A61" t="s">
        <v>44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7.5386355000000002E-2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1.5077271E-2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0.18092725200000001</v>
      </c>
      <c r="BY61">
        <v>0</v>
      </c>
      <c r="BZ61">
        <v>6.784772E-2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0.16584998100000001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6.784772E-2</v>
      </c>
      <c r="DH61">
        <v>4.5231813000000003E-2</v>
      </c>
      <c r="DI61">
        <v>0</v>
      </c>
      <c r="DJ61">
        <v>0</v>
      </c>
      <c r="DK61">
        <v>0.256313607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0.16584998100000001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3.7693178000000001E-2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5.2770448999999997E-2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8.2924991000000003E-2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3.7693178000000001E-2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3.7693178000000001E-2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3.0154541999999999E-2</v>
      </c>
      <c r="MO61">
        <v>4.5231813000000003E-2</v>
      </c>
      <c r="MP61">
        <v>0</v>
      </c>
      <c r="MQ61">
        <v>5.2770448999999997E-2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0.120618168</v>
      </c>
      <c r="NN61">
        <v>0</v>
      </c>
      <c r="NO61">
        <v>0</v>
      </c>
      <c r="NP61">
        <v>0</v>
      </c>
      <c r="NQ61">
        <v>0.135695439</v>
      </c>
      <c r="NR61">
        <v>0</v>
      </c>
      <c r="NS61">
        <v>0.339238598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3.0154541999999999E-2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0.14323407499999999</v>
      </c>
      <c r="PU61">
        <v>0</v>
      </c>
      <c r="PV61">
        <v>0</v>
      </c>
      <c r="PW61">
        <v>0</v>
      </c>
      <c r="PX61">
        <v>27.614021860000001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0.27892951399999999</v>
      </c>
      <c r="QK61">
        <v>0</v>
      </c>
      <c r="QL61">
        <v>0</v>
      </c>
      <c r="QM61">
        <v>6.0309083999999999E-2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49.521296649999996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3.0154541999999999E-2</v>
      </c>
      <c r="SN61">
        <v>0</v>
      </c>
      <c r="SO61">
        <v>0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0</v>
      </c>
      <c r="TJ61">
        <v>0</v>
      </c>
      <c r="TK61">
        <v>0</v>
      </c>
      <c r="TL61">
        <v>0</v>
      </c>
      <c r="TM61">
        <v>0.34677723300000002</v>
      </c>
      <c r="TN61">
        <v>0</v>
      </c>
      <c r="TO61">
        <v>0</v>
      </c>
      <c r="TP61">
        <v>0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0</v>
      </c>
      <c r="TX61">
        <v>0</v>
      </c>
      <c r="TY61">
        <v>0</v>
      </c>
      <c r="TZ61">
        <v>0</v>
      </c>
      <c r="UA61">
        <v>0</v>
      </c>
      <c r="UB61">
        <v>0</v>
      </c>
      <c r="UC61">
        <v>6.784772E-2</v>
      </c>
      <c r="UD61">
        <v>0</v>
      </c>
      <c r="UE61">
        <v>0</v>
      </c>
      <c r="UF61">
        <v>0</v>
      </c>
      <c r="UG61">
        <v>0</v>
      </c>
      <c r="UH61">
        <v>2.3218997360000002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3.7693178000000001E-2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0.37693177500000002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0.15077271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0.135695439</v>
      </c>
      <c r="XP61">
        <v>0</v>
      </c>
      <c r="XQ61">
        <v>0</v>
      </c>
      <c r="XR61">
        <v>0.120618168</v>
      </c>
      <c r="XS61">
        <v>2.5631360719999998</v>
      </c>
      <c r="XT61">
        <v>0.16584998100000001</v>
      </c>
      <c r="XU61">
        <v>0</v>
      </c>
      <c r="XV61">
        <v>0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0</v>
      </c>
      <c r="YI61">
        <v>0</v>
      </c>
      <c r="YJ61">
        <v>0</v>
      </c>
      <c r="YK61">
        <v>0</v>
      </c>
      <c r="YL61">
        <v>0</v>
      </c>
      <c r="YM61">
        <v>0</v>
      </c>
      <c r="YN61">
        <v>0</v>
      </c>
      <c r="YO61">
        <v>0</v>
      </c>
      <c r="YP61">
        <v>0.19600452300000001</v>
      </c>
      <c r="YQ61">
        <v>0</v>
      </c>
      <c r="YR61">
        <v>0</v>
      </c>
      <c r="YS61">
        <v>0</v>
      </c>
      <c r="YT61">
        <v>0</v>
      </c>
      <c r="YU61">
        <v>0</v>
      </c>
      <c r="YV61">
        <v>0</v>
      </c>
      <c r="YW61">
        <v>0</v>
      </c>
      <c r="YX61">
        <v>0</v>
      </c>
      <c r="YY61">
        <v>0</v>
      </c>
      <c r="YZ61">
        <v>0</v>
      </c>
      <c r="ZA61">
        <v>0</v>
      </c>
      <c r="ZB61">
        <v>0</v>
      </c>
      <c r="ZC61">
        <v>0</v>
      </c>
      <c r="ZD61">
        <v>0</v>
      </c>
      <c r="ZE61">
        <v>0</v>
      </c>
      <c r="ZF61">
        <v>0</v>
      </c>
      <c r="ZG61">
        <v>0</v>
      </c>
      <c r="ZH61">
        <v>0</v>
      </c>
      <c r="ZI61">
        <v>0</v>
      </c>
      <c r="ZJ61">
        <v>0</v>
      </c>
      <c r="ZK61">
        <v>0</v>
      </c>
      <c r="ZL61">
        <v>0</v>
      </c>
      <c r="ZM61">
        <v>0</v>
      </c>
      <c r="ZN61">
        <v>0</v>
      </c>
      <c r="ZO61">
        <v>0</v>
      </c>
      <c r="ZP61">
        <v>0</v>
      </c>
      <c r="ZQ61">
        <v>0</v>
      </c>
      <c r="ZR61">
        <v>0</v>
      </c>
      <c r="ZS61">
        <v>0</v>
      </c>
      <c r="ZT61">
        <v>0</v>
      </c>
      <c r="ZU61">
        <v>0</v>
      </c>
      <c r="ZV61">
        <v>0</v>
      </c>
      <c r="ZW61">
        <v>0</v>
      </c>
      <c r="ZX61">
        <v>0</v>
      </c>
      <c r="ZY61">
        <v>0</v>
      </c>
      <c r="ZZ61">
        <v>0</v>
      </c>
      <c r="AAA61">
        <v>0</v>
      </c>
      <c r="AAB61">
        <v>0</v>
      </c>
      <c r="AAC61">
        <v>0</v>
      </c>
      <c r="AAD61">
        <v>3.0154541999999999E-2</v>
      </c>
      <c r="AAE61">
        <v>0</v>
      </c>
      <c r="AAF61">
        <v>0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13.75047116</v>
      </c>
      <c r="AAX61">
        <v>0</v>
      </c>
      <c r="AAY61">
        <v>0</v>
      </c>
      <c r="AAZ61">
        <v>0</v>
      </c>
      <c r="ABA61">
        <v>0</v>
      </c>
      <c r="ABB61">
        <v>0</v>
      </c>
      <c r="ABC61">
        <v>4.5231813000000003E-2</v>
      </c>
      <c r="ABD61">
        <v>0</v>
      </c>
      <c r="ABE61">
        <v>0</v>
      </c>
      <c r="ABF61">
        <v>0</v>
      </c>
      <c r="ABG61">
        <v>15880</v>
      </c>
    </row>
    <row r="62" spans="1:735" x14ac:dyDescent="0.55000000000000004">
      <c r="A62" t="s">
        <v>45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0.16121031699999999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0.11160714300000001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3.7202381E-2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8.6805556000000006E-2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6.2003968E-2</v>
      </c>
      <c r="PU62">
        <v>0</v>
      </c>
      <c r="PV62">
        <v>0</v>
      </c>
      <c r="PW62">
        <v>0</v>
      </c>
      <c r="PX62">
        <v>75.396825399999997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0.57043650800000001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6.2003968E-2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15.58779762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0.248015873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0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5.4439484130000002</v>
      </c>
      <c r="UI62">
        <v>0</v>
      </c>
      <c r="UJ62">
        <v>0</v>
      </c>
      <c r="UK62">
        <v>0</v>
      </c>
      <c r="UL62">
        <v>0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0.42162698399999998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2.4801587E-2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0</v>
      </c>
      <c r="XK62">
        <v>0</v>
      </c>
      <c r="XL62">
        <v>0</v>
      </c>
      <c r="XM62">
        <v>0</v>
      </c>
      <c r="XN62">
        <v>0</v>
      </c>
      <c r="XO62">
        <v>0.39682539700000002</v>
      </c>
      <c r="XP62">
        <v>0</v>
      </c>
      <c r="XQ62">
        <v>0</v>
      </c>
      <c r="XR62">
        <v>0</v>
      </c>
      <c r="XS62">
        <v>0.88045634900000003</v>
      </c>
      <c r="XT62">
        <v>9.9206348999999999E-2</v>
      </c>
      <c r="XU62">
        <v>0</v>
      </c>
      <c r="XV62">
        <v>0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  <c r="YX62">
        <v>0</v>
      </c>
      <c r="YY62">
        <v>0</v>
      </c>
      <c r="YZ62">
        <v>0</v>
      </c>
      <c r="ZA62">
        <v>0</v>
      </c>
      <c r="ZB62">
        <v>0</v>
      </c>
      <c r="ZC62">
        <v>0</v>
      </c>
      <c r="ZD62">
        <v>0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0</v>
      </c>
      <c r="ZK62">
        <v>0</v>
      </c>
      <c r="ZL62">
        <v>0</v>
      </c>
      <c r="ZM62">
        <v>0</v>
      </c>
      <c r="ZN62">
        <v>0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0</v>
      </c>
      <c r="ZU62">
        <v>0</v>
      </c>
      <c r="ZV62">
        <v>0</v>
      </c>
      <c r="ZW62">
        <v>0</v>
      </c>
      <c r="ZX62">
        <v>0</v>
      </c>
      <c r="ZY62">
        <v>0</v>
      </c>
      <c r="ZZ62">
        <v>0</v>
      </c>
      <c r="AAA62">
        <v>0</v>
      </c>
      <c r="AAB62">
        <v>0</v>
      </c>
      <c r="AAC62">
        <v>0</v>
      </c>
      <c r="AAD62">
        <v>0</v>
      </c>
      <c r="AAE62">
        <v>0</v>
      </c>
      <c r="AAF62">
        <v>0</v>
      </c>
      <c r="AAG62">
        <v>0</v>
      </c>
      <c r="AAH62">
        <v>0</v>
      </c>
      <c r="AAI62">
        <v>0</v>
      </c>
      <c r="AAJ62">
        <v>0</v>
      </c>
      <c r="AAK62">
        <v>0</v>
      </c>
      <c r="AAL62">
        <v>0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0</v>
      </c>
      <c r="AAS62">
        <v>0</v>
      </c>
      <c r="AAT62">
        <v>0</v>
      </c>
      <c r="AAU62">
        <v>0</v>
      </c>
      <c r="AAV62">
        <v>0</v>
      </c>
      <c r="AAW62">
        <v>0.40922618999999999</v>
      </c>
      <c r="AAX62">
        <v>0</v>
      </c>
      <c r="AAY62">
        <v>0</v>
      </c>
      <c r="AAZ62">
        <v>0</v>
      </c>
      <c r="ABA62">
        <v>0</v>
      </c>
      <c r="ABB62">
        <v>0</v>
      </c>
      <c r="ABC62">
        <v>0</v>
      </c>
      <c r="ABD62">
        <v>0</v>
      </c>
      <c r="ABE62">
        <v>0</v>
      </c>
      <c r="ABF62">
        <v>0</v>
      </c>
      <c r="ABG62">
        <v>8064</v>
      </c>
    </row>
    <row r="63" spans="1:735" x14ac:dyDescent="0.55000000000000004">
      <c r="A63" t="s">
        <v>46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0.105812108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6.0464061999999999E-2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6.0464061999999999E-2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0.27208827800000002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3.7790038999999997E-2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9.8254099999999997E-2</v>
      </c>
      <c r="MO63">
        <v>2.2674023000000001E-2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3.0232030999999999E-2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3.0232030999999999E-2</v>
      </c>
      <c r="PU63">
        <v>0</v>
      </c>
      <c r="PV63">
        <v>0</v>
      </c>
      <c r="PW63">
        <v>0</v>
      </c>
      <c r="PX63">
        <v>74.589978079999995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7.5580076999999996E-2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2.3883304359999999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0</v>
      </c>
      <c r="TL63">
        <v>0</v>
      </c>
      <c r="TM63">
        <v>3.7790038999999997E-2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0</v>
      </c>
      <c r="TX63">
        <v>0</v>
      </c>
      <c r="TY63">
        <v>0</v>
      </c>
      <c r="TZ63">
        <v>0</v>
      </c>
      <c r="UA63">
        <v>0</v>
      </c>
      <c r="UB63">
        <v>0</v>
      </c>
      <c r="UC63">
        <v>6.8022069000000004E-2</v>
      </c>
      <c r="UD63">
        <v>0</v>
      </c>
      <c r="UE63">
        <v>0</v>
      </c>
      <c r="UF63">
        <v>0</v>
      </c>
      <c r="UG63">
        <v>0</v>
      </c>
      <c r="UH63">
        <v>9.5004156900000005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6.0464061999999999E-2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0.34766835499999998</v>
      </c>
      <c r="VM63">
        <v>0</v>
      </c>
      <c r="VN63">
        <v>0</v>
      </c>
      <c r="VO63">
        <v>0.415690424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3.0232030999999999E-2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0</v>
      </c>
      <c r="XI63">
        <v>0</v>
      </c>
      <c r="XJ63">
        <v>0</v>
      </c>
      <c r="XK63">
        <v>0</v>
      </c>
      <c r="XL63">
        <v>0</v>
      </c>
      <c r="XM63">
        <v>0</v>
      </c>
      <c r="XN63">
        <v>0</v>
      </c>
      <c r="XO63">
        <v>1.345325372</v>
      </c>
      <c r="XP63">
        <v>0</v>
      </c>
      <c r="XQ63">
        <v>0</v>
      </c>
      <c r="XR63">
        <v>8.3138085E-2</v>
      </c>
      <c r="XS63">
        <v>1.012773033</v>
      </c>
      <c r="XT63">
        <v>0.65754667099999997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0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0</v>
      </c>
      <c r="YO63">
        <v>0</v>
      </c>
      <c r="YP63">
        <v>2.2674023000000001E-2</v>
      </c>
      <c r="YQ63">
        <v>0</v>
      </c>
      <c r="YR63">
        <v>0</v>
      </c>
      <c r="YS63">
        <v>0</v>
      </c>
      <c r="YT63">
        <v>0</v>
      </c>
      <c r="YU63">
        <v>0</v>
      </c>
      <c r="YV63">
        <v>0</v>
      </c>
      <c r="YW63">
        <v>0</v>
      </c>
      <c r="YX63">
        <v>0</v>
      </c>
      <c r="YY63">
        <v>0</v>
      </c>
      <c r="YZ63">
        <v>0</v>
      </c>
      <c r="ZA63">
        <v>0</v>
      </c>
      <c r="ZB63">
        <v>0</v>
      </c>
      <c r="ZC63">
        <v>0</v>
      </c>
      <c r="ZD63">
        <v>0</v>
      </c>
      <c r="ZE63">
        <v>0</v>
      </c>
      <c r="ZF63">
        <v>0</v>
      </c>
      <c r="ZG63">
        <v>0</v>
      </c>
      <c r="ZH63">
        <v>0</v>
      </c>
      <c r="ZI63">
        <v>0</v>
      </c>
      <c r="ZJ63">
        <v>0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0</v>
      </c>
      <c r="ZQ63">
        <v>0</v>
      </c>
      <c r="ZR63">
        <v>0</v>
      </c>
      <c r="ZS63">
        <v>0</v>
      </c>
      <c r="ZT63">
        <v>0</v>
      </c>
      <c r="ZU63">
        <v>0</v>
      </c>
      <c r="ZV63">
        <v>0</v>
      </c>
      <c r="ZW63">
        <v>0</v>
      </c>
      <c r="ZX63">
        <v>0</v>
      </c>
      <c r="ZY63">
        <v>0</v>
      </c>
      <c r="ZZ63">
        <v>5.2906054000000001E-2</v>
      </c>
      <c r="AAA63">
        <v>0</v>
      </c>
      <c r="AAB63">
        <v>0</v>
      </c>
      <c r="AAC63">
        <v>0</v>
      </c>
      <c r="AAD63">
        <v>0</v>
      </c>
      <c r="AAE63">
        <v>0</v>
      </c>
      <c r="AAF63">
        <v>0</v>
      </c>
      <c r="AAG63">
        <v>0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8.5556647269999999</v>
      </c>
      <c r="AAX63">
        <v>0</v>
      </c>
      <c r="AAY63">
        <v>0</v>
      </c>
      <c r="AAZ63">
        <v>0</v>
      </c>
      <c r="ABA63">
        <v>3.7790038999999997E-2</v>
      </c>
      <c r="ABB63">
        <v>0</v>
      </c>
      <c r="ABC63">
        <v>0</v>
      </c>
      <c r="ABD63">
        <v>0</v>
      </c>
      <c r="ABE63">
        <v>0</v>
      </c>
      <c r="ABF63">
        <v>0</v>
      </c>
      <c r="ABG63">
        <v>7497</v>
      </c>
    </row>
    <row r="64" spans="1:735" x14ac:dyDescent="0.55000000000000004">
      <c r="A64" t="s">
        <v>47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0.133386688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9.3370681999999997E-2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5.3354674999999997E-2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4.0016006E-2</v>
      </c>
      <c r="KF64">
        <v>0</v>
      </c>
      <c r="KG64">
        <v>0</v>
      </c>
      <c r="KH64">
        <v>0</v>
      </c>
      <c r="KI64">
        <v>0.21341870099999999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4.0016006E-2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0.160064026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0.53354675200000001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37.094837939999998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0.26677337600000001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44.884620509999998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0</v>
      </c>
      <c r="TK64">
        <v>0</v>
      </c>
      <c r="TL64">
        <v>0</v>
      </c>
      <c r="TM64">
        <v>0.626917434</v>
      </c>
      <c r="TN64">
        <v>0</v>
      </c>
      <c r="TO64">
        <v>0</v>
      </c>
      <c r="TP64">
        <v>0</v>
      </c>
      <c r="TQ64">
        <v>0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0</v>
      </c>
      <c r="TY64">
        <v>0</v>
      </c>
      <c r="TZ64">
        <v>0</v>
      </c>
      <c r="UA64">
        <v>0</v>
      </c>
      <c r="UB64">
        <v>0</v>
      </c>
      <c r="UC64">
        <v>0.26677337600000001</v>
      </c>
      <c r="UD64">
        <v>0</v>
      </c>
      <c r="UE64">
        <v>0</v>
      </c>
      <c r="UF64">
        <v>0</v>
      </c>
      <c r="UG64">
        <v>0</v>
      </c>
      <c r="UH64">
        <v>10.564225690000001</v>
      </c>
      <c r="UI64">
        <v>0</v>
      </c>
      <c r="UJ64">
        <v>0</v>
      </c>
      <c r="UK64">
        <v>0</v>
      </c>
      <c r="UL64">
        <v>0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0.626917434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0.12004801900000001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  <c r="WY64">
        <v>0</v>
      </c>
      <c r="WZ64">
        <v>0</v>
      </c>
      <c r="XA64">
        <v>0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0</v>
      </c>
      <c r="XL64">
        <v>0</v>
      </c>
      <c r="XM64">
        <v>0</v>
      </c>
      <c r="XN64">
        <v>0</v>
      </c>
      <c r="XO64">
        <v>1.2538348669999999</v>
      </c>
      <c r="XP64">
        <v>0</v>
      </c>
      <c r="XQ64">
        <v>0</v>
      </c>
      <c r="XR64">
        <v>0.173402694</v>
      </c>
      <c r="XS64">
        <v>1.56062425</v>
      </c>
      <c r="XT64">
        <v>0.33346671999999999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YE64">
        <v>0</v>
      </c>
      <c r="YF64">
        <v>0</v>
      </c>
      <c r="YG64">
        <v>0</v>
      </c>
      <c r="YH64">
        <v>0</v>
      </c>
      <c r="YI64">
        <v>0</v>
      </c>
      <c r="YJ64">
        <v>0</v>
      </c>
      <c r="YK64">
        <v>0</v>
      </c>
      <c r="YL64">
        <v>0</v>
      </c>
      <c r="YM64">
        <v>0</v>
      </c>
      <c r="YN64">
        <v>0</v>
      </c>
      <c r="YO64">
        <v>0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0</v>
      </c>
      <c r="YW64">
        <v>0</v>
      </c>
      <c r="YX64">
        <v>0</v>
      </c>
      <c r="YY64">
        <v>0</v>
      </c>
      <c r="YZ64">
        <v>0</v>
      </c>
      <c r="ZA64">
        <v>0</v>
      </c>
      <c r="ZB64">
        <v>0</v>
      </c>
      <c r="ZC64">
        <v>0</v>
      </c>
      <c r="ZD64">
        <v>0</v>
      </c>
      <c r="ZE64">
        <v>0</v>
      </c>
      <c r="ZF64">
        <v>0</v>
      </c>
      <c r="ZG64">
        <v>0</v>
      </c>
      <c r="ZH64">
        <v>0</v>
      </c>
      <c r="ZI64">
        <v>0</v>
      </c>
      <c r="ZJ64">
        <v>0</v>
      </c>
      <c r="ZK64">
        <v>0</v>
      </c>
      <c r="ZL64">
        <v>0</v>
      </c>
      <c r="ZM64">
        <v>0</v>
      </c>
      <c r="ZN64">
        <v>0</v>
      </c>
      <c r="ZO64">
        <v>0</v>
      </c>
      <c r="ZP64">
        <v>0</v>
      </c>
      <c r="ZQ64">
        <v>0</v>
      </c>
      <c r="ZR64">
        <v>0</v>
      </c>
      <c r="ZS64">
        <v>0</v>
      </c>
      <c r="ZT64">
        <v>0</v>
      </c>
      <c r="ZU64">
        <v>0</v>
      </c>
      <c r="ZV64">
        <v>0</v>
      </c>
      <c r="ZW64">
        <v>0</v>
      </c>
      <c r="ZX64">
        <v>0</v>
      </c>
      <c r="ZY64">
        <v>0</v>
      </c>
      <c r="ZZ64">
        <v>0</v>
      </c>
      <c r="AAA64">
        <v>0</v>
      </c>
      <c r="AAB64">
        <v>0</v>
      </c>
      <c r="AAC64">
        <v>0</v>
      </c>
      <c r="AAD64">
        <v>0</v>
      </c>
      <c r="AAE64">
        <v>0</v>
      </c>
      <c r="AAF64">
        <v>0</v>
      </c>
      <c r="AAG64">
        <v>0</v>
      </c>
      <c r="AAH64">
        <v>0</v>
      </c>
      <c r="AAI64">
        <v>0</v>
      </c>
      <c r="AAJ64">
        <v>0</v>
      </c>
      <c r="AAK64">
        <v>0</v>
      </c>
      <c r="AAL64">
        <v>0</v>
      </c>
      <c r="AAM64">
        <v>0</v>
      </c>
      <c r="AAN64">
        <v>0</v>
      </c>
      <c r="AAO64">
        <v>0</v>
      </c>
      <c r="AAP64">
        <v>0</v>
      </c>
      <c r="AAQ64">
        <v>0</v>
      </c>
      <c r="AAR64">
        <v>0</v>
      </c>
      <c r="AAS64">
        <v>0</v>
      </c>
      <c r="AAT64">
        <v>0</v>
      </c>
      <c r="AAU64">
        <v>0</v>
      </c>
      <c r="AAV64">
        <v>0</v>
      </c>
      <c r="AAW64">
        <v>0.96038415399999999</v>
      </c>
      <c r="AAX64">
        <v>0</v>
      </c>
      <c r="AAY64">
        <v>0</v>
      </c>
      <c r="AAZ64">
        <v>0</v>
      </c>
      <c r="ABA64">
        <v>0</v>
      </c>
      <c r="ABB64">
        <v>0</v>
      </c>
      <c r="ABC64">
        <v>0</v>
      </c>
      <c r="ABD64">
        <v>0</v>
      </c>
      <c r="ABE64">
        <v>0</v>
      </c>
      <c r="ABF64">
        <v>0</v>
      </c>
      <c r="ABG64">
        <v>13231</v>
      </c>
    </row>
    <row r="65" spans="1:735" x14ac:dyDescent="0.55000000000000004">
      <c r="A65" t="s">
        <v>48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0.18304290500000001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9.5475179380000004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0.146434324</v>
      </c>
      <c r="DH65">
        <v>0</v>
      </c>
      <c r="DI65">
        <v>0</v>
      </c>
      <c r="DJ65">
        <v>0</v>
      </c>
      <c r="DK65">
        <v>2.9286864999999999E-2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0.35876409399999998</v>
      </c>
      <c r="EF65">
        <v>0</v>
      </c>
      <c r="EG65">
        <v>0</v>
      </c>
      <c r="EH65">
        <v>0</v>
      </c>
      <c r="EI65">
        <v>5.8573729999999997E-2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3.6608581000000001E-2</v>
      </c>
      <c r="FK65">
        <v>0</v>
      </c>
      <c r="FL65">
        <v>0</v>
      </c>
      <c r="FM65">
        <v>0</v>
      </c>
      <c r="FN65">
        <v>0</v>
      </c>
      <c r="FO65">
        <v>1.4643432E-2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5.1252012999999999E-2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6.5895445999999996E-2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1.4643432E-2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4.3930297E-2</v>
      </c>
      <c r="JZ65">
        <v>0</v>
      </c>
      <c r="KA65">
        <v>0</v>
      </c>
      <c r="KB65">
        <v>0</v>
      </c>
      <c r="KC65">
        <v>2.1965149E-2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5.1252012999999999E-2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4.3930297E-2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2.1965149E-2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46.104846979999998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0.117147459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5.1252012999999999E-2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7.1752818859999996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4.3930297E-2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3.6608581000000001E-2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5.8573729999999997E-2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0.21232977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6.5895445999999996E-2</v>
      </c>
      <c r="UD65">
        <v>0</v>
      </c>
      <c r="UE65">
        <v>0</v>
      </c>
      <c r="UF65">
        <v>0</v>
      </c>
      <c r="UG65">
        <v>0</v>
      </c>
      <c r="UH65">
        <v>2.1818714309999998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1.4643432E-2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0.15375604000000001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6.5895445999999996E-2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8.0538877999999994E-2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0</v>
      </c>
      <c r="XL65">
        <v>0</v>
      </c>
      <c r="XM65">
        <v>0</v>
      </c>
      <c r="XN65">
        <v>0</v>
      </c>
      <c r="XO65">
        <v>0</v>
      </c>
      <c r="XP65">
        <v>0</v>
      </c>
      <c r="XQ65">
        <v>0</v>
      </c>
      <c r="XR65">
        <v>3.6608581000000001E-2</v>
      </c>
      <c r="XS65">
        <v>0.57841558100000001</v>
      </c>
      <c r="XT65">
        <v>0</v>
      </c>
      <c r="XU65">
        <v>0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0.31483379700000003</v>
      </c>
      <c r="YQ65">
        <v>0</v>
      </c>
      <c r="YR65">
        <v>0</v>
      </c>
      <c r="YS65">
        <v>0</v>
      </c>
      <c r="YT65">
        <v>0</v>
      </c>
      <c r="YU65">
        <v>0</v>
      </c>
      <c r="YV65">
        <v>0</v>
      </c>
      <c r="YW65">
        <v>0</v>
      </c>
      <c r="YX65">
        <v>0</v>
      </c>
      <c r="YY65">
        <v>0</v>
      </c>
      <c r="YZ65">
        <v>0</v>
      </c>
      <c r="ZA65">
        <v>0</v>
      </c>
      <c r="ZB65">
        <v>0</v>
      </c>
      <c r="ZC65">
        <v>0</v>
      </c>
      <c r="ZD65">
        <v>0</v>
      </c>
      <c r="ZE65">
        <v>0</v>
      </c>
      <c r="ZF65">
        <v>0</v>
      </c>
      <c r="ZG65">
        <v>0</v>
      </c>
      <c r="ZH65">
        <v>0</v>
      </c>
      <c r="ZI65">
        <v>0</v>
      </c>
      <c r="ZJ65">
        <v>0</v>
      </c>
      <c r="ZK65">
        <v>0</v>
      </c>
      <c r="ZL65">
        <v>0</v>
      </c>
      <c r="ZM65">
        <v>0</v>
      </c>
      <c r="ZN65">
        <v>0</v>
      </c>
      <c r="ZO65">
        <v>0</v>
      </c>
      <c r="ZP65">
        <v>2.1965149E-2</v>
      </c>
      <c r="ZQ65">
        <v>0</v>
      </c>
      <c r="ZR65">
        <v>0</v>
      </c>
      <c r="ZS65">
        <v>0</v>
      </c>
      <c r="ZT65">
        <v>0</v>
      </c>
      <c r="ZU65">
        <v>0</v>
      </c>
      <c r="ZV65">
        <v>0</v>
      </c>
      <c r="ZW65">
        <v>0</v>
      </c>
      <c r="ZX65">
        <v>0</v>
      </c>
      <c r="ZY65">
        <v>0</v>
      </c>
      <c r="ZZ65">
        <v>0</v>
      </c>
      <c r="AAA65">
        <v>0</v>
      </c>
      <c r="AAB65">
        <v>0</v>
      </c>
      <c r="AAC65">
        <v>0</v>
      </c>
      <c r="AAD65">
        <v>0</v>
      </c>
      <c r="AAE65">
        <v>0</v>
      </c>
      <c r="AAF65">
        <v>0</v>
      </c>
      <c r="AAG65">
        <v>0</v>
      </c>
      <c r="AAH65">
        <v>0</v>
      </c>
      <c r="AAI65">
        <v>0</v>
      </c>
      <c r="AAJ65">
        <v>0</v>
      </c>
      <c r="AAK65">
        <v>0</v>
      </c>
      <c r="AAL65">
        <v>0</v>
      </c>
      <c r="AAM65">
        <v>0</v>
      </c>
      <c r="AAN65">
        <v>0</v>
      </c>
      <c r="AAO65">
        <v>0</v>
      </c>
      <c r="AAP65">
        <v>0</v>
      </c>
      <c r="AAQ65">
        <v>0</v>
      </c>
      <c r="AAR65">
        <v>0</v>
      </c>
      <c r="AAS65">
        <v>0</v>
      </c>
      <c r="AAT65">
        <v>0</v>
      </c>
      <c r="AAU65">
        <v>0</v>
      </c>
      <c r="AAV65">
        <v>0</v>
      </c>
      <c r="AAW65">
        <v>31.97393469</v>
      </c>
      <c r="AAX65">
        <v>0</v>
      </c>
      <c r="AAY65">
        <v>0</v>
      </c>
      <c r="AAZ65">
        <v>0</v>
      </c>
      <c r="ABA65">
        <v>0</v>
      </c>
      <c r="ABB65">
        <v>0</v>
      </c>
      <c r="ABC65">
        <v>2.1965149E-2</v>
      </c>
      <c r="ABD65">
        <v>0</v>
      </c>
      <c r="ABE65">
        <v>0</v>
      </c>
      <c r="ABF65">
        <v>0</v>
      </c>
      <c r="ABG65">
        <v>13658</v>
      </c>
    </row>
    <row r="66" spans="1:735" x14ac:dyDescent="0.55000000000000004">
      <c r="A66" t="s">
        <v>53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3.6679300999999997E-2</v>
      </c>
      <c r="AJ66">
        <v>0</v>
      </c>
      <c r="AK66">
        <v>0</v>
      </c>
      <c r="AL66">
        <v>0</v>
      </c>
      <c r="AM66">
        <v>5.5018951000000003E-2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7.9471818E-2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0.12837755200000001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5.5018951000000003E-2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1.8339649999999999E-2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1.8339649999999999E-2</v>
      </c>
      <c r="KD66">
        <v>0</v>
      </c>
      <c r="KE66">
        <v>0</v>
      </c>
      <c r="KF66">
        <v>5.5018951000000003E-2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4.8905733999999999E-2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0.11003790200000001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2.4452867E-2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5.5018951000000003E-2</v>
      </c>
      <c r="NB66">
        <v>0</v>
      </c>
      <c r="NC66">
        <v>3.0566084E-2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4.8905733999999999E-2</v>
      </c>
      <c r="PV66">
        <v>0</v>
      </c>
      <c r="PW66">
        <v>0</v>
      </c>
      <c r="PX66">
        <v>21.335126540000001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53.53955251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0</v>
      </c>
      <c r="SM66">
        <v>0</v>
      </c>
      <c r="SN66">
        <v>0</v>
      </c>
      <c r="SO66">
        <v>0</v>
      </c>
      <c r="SP66">
        <v>0</v>
      </c>
      <c r="SQ66">
        <v>0</v>
      </c>
      <c r="SR66">
        <v>0</v>
      </c>
      <c r="SS66">
        <v>3.0566084E-2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0.201736154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0</v>
      </c>
      <c r="UB66">
        <v>0</v>
      </c>
      <c r="UC66">
        <v>3.0566084E-2</v>
      </c>
      <c r="UD66">
        <v>0</v>
      </c>
      <c r="UE66">
        <v>0</v>
      </c>
      <c r="UF66">
        <v>0</v>
      </c>
      <c r="UG66">
        <v>0</v>
      </c>
      <c r="UH66">
        <v>0.46460447500000002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0.23230223699999999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4.2792517000000002E-2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0</v>
      </c>
      <c r="XI66">
        <v>0</v>
      </c>
      <c r="XJ66">
        <v>0</v>
      </c>
      <c r="XK66">
        <v>0</v>
      </c>
      <c r="XL66">
        <v>0</v>
      </c>
      <c r="XM66">
        <v>0</v>
      </c>
      <c r="XN66">
        <v>0</v>
      </c>
      <c r="XO66">
        <v>0.165056853</v>
      </c>
      <c r="XP66">
        <v>0</v>
      </c>
      <c r="XQ66">
        <v>0</v>
      </c>
      <c r="XR66">
        <v>0</v>
      </c>
      <c r="XS66">
        <v>7.9471818E-2</v>
      </c>
      <c r="XT66">
        <v>0</v>
      </c>
      <c r="XU66">
        <v>0</v>
      </c>
      <c r="XV66">
        <v>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YE66">
        <v>0</v>
      </c>
      <c r="YF66">
        <v>0</v>
      </c>
      <c r="YG66">
        <v>0</v>
      </c>
      <c r="YH66">
        <v>0</v>
      </c>
      <c r="YI66">
        <v>0</v>
      </c>
      <c r="YJ66">
        <v>0</v>
      </c>
      <c r="YK66">
        <v>0</v>
      </c>
      <c r="YL66">
        <v>0</v>
      </c>
      <c r="YM66">
        <v>0</v>
      </c>
      <c r="YN66">
        <v>0</v>
      </c>
      <c r="YO66">
        <v>0</v>
      </c>
      <c r="YP66">
        <v>0.116151119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  <c r="YX66">
        <v>0</v>
      </c>
      <c r="YY66">
        <v>0</v>
      </c>
      <c r="YZ66">
        <v>0</v>
      </c>
      <c r="ZA66">
        <v>0</v>
      </c>
      <c r="ZB66">
        <v>0</v>
      </c>
      <c r="ZC66">
        <v>0</v>
      </c>
      <c r="ZD66">
        <v>0</v>
      </c>
      <c r="ZE66">
        <v>0</v>
      </c>
      <c r="ZF66">
        <v>0</v>
      </c>
      <c r="ZG66">
        <v>0</v>
      </c>
      <c r="ZH66">
        <v>0</v>
      </c>
      <c r="ZI66">
        <v>0</v>
      </c>
      <c r="ZJ66">
        <v>0</v>
      </c>
      <c r="ZK66">
        <v>0</v>
      </c>
      <c r="ZL66">
        <v>0</v>
      </c>
      <c r="ZM66">
        <v>0</v>
      </c>
      <c r="ZN66">
        <v>0</v>
      </c>
      <c r="ZO66">
        <v>0</v>
      </c>
      <c r="ZP66">
        <v>0</v>
      </c>
      <c r="ZQ66">
        <v>0</v>
      </c>
      <c r="ZR66">
        <v>0</v>
      </c>
      <c r="ZS66">
        <v>0</v>
      </c>
      <c r="ZT66">
        <v>0</v>
      </c>
      <c r="ZU66">
        <v>0</v>
      </c>
      <c r="ZV66">
        <v>0</v>
      </c>
      <c r="ZW66">
        <v>0</v>
      </c>
      <c r="ZX66">
        <v>0</v>
      </c>
      <c r="ZY66">
        <v>0</v>
      </c>
      <c r="ZZ66">
        <v>0</v>
      </c>
      <c r="AAA66">
        <v>0</v>
      </c>
      <c r="AAB66">
        <v>0</v>
      </c>
      <c r="AAC66">
        <v>0</v>
      </c>
      <c r="AAD66">
        <v>0</v>
      </c>
      <c r="AAE66">
        <v>0</v>
      </c>
      <c r="AAF66">
        <v>0</v>
      </c>
      <c r="AAG66">
        <v>0</v>
      </c>
      <c r="AAH66">
        <v>0</v>
      </c>
      <c r="AAI66">
        <v>0</v>
      </c>
      <c r="AAJ66">
        <v>0</v>
      </c>
      <c r="AAK66">
        <v>4.2792517000000002E-2</v>
      </c>
      <c r="AAL66">
        <v>0</v>
      </c>
      <c r="AAM66">
        <v>0</v>
      </c>
      <c r="AAN66">
        <v>0</v>
      </c>
      <c r="AAO66">
        <v>0</v>
      </c>
      <c r="AAP66">
        <v>0</v>
      </c>
      <c r="AAQ66">
        <v>0</v>
      </c>
      <c r="AAR66">
        <v>0</v>
      </c>
      <c r="AAS66">
        <v>0</v>
      </c>
      <c r="AAT66">
        <v>0</v>
      </c>
      <c r="AAU66">
        <v>0</v>
      </c>
      <c r="AAV66">
        <v>0</v>
      </c>
      <c r="AAW66">
        <v>22.955128989999999</v>
      </c>
      <c r="AAX66">
        <v>0</v>
      </c>
      <c r="AAY66">
        <v>0</v>
      </c>
      <c r="AAZ66">
        <v>0</v>
      </c>
      <c r="ABA66">
        <v>0</v>
      </c>
      <c r="ABB66">
        <v>0</v>
      </c>
      <c r="ABC66">
        <v>0</v>
      </c>
      <c r="ABD66">
        <v>0</v>
      </c>
      <c r="ABE66">
        <v>0</v>
      </c>
      <c r="ABF66">
        <v>0</v>
      </c>
      <c r="ABG66">
        <v>16358</v>
      </c>
    </row>
    <row r="67" spans="1:735" x14ac:dyDescent="0.55000000000000004">
      <c r="A67" t="s">
        <v>62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3.4633233999999999E-2</v>
      </c>
      <c r="BV67">
        <v>0</v>
      </c>
      <c r="BW67">
        <v>0</v>
      </c>
      <c r="BX67">
        <v>1.3853294E-2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6.9266467999999998E-2</v>
      </c>
      <c r="CS67">
        <v>0</v>
      </c>
      <c r="CT67">
        <v>0</v>
      </c>
      <c r="CU67">
        <v>0</v>
      </c>
      <c r="CV67">
        <v>0</v>
      </c>
      <c r="CW67">
        <v>2.7706587000000001E-2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4.1559881E-2</v>
      </c>
      <c r="DH67">
        <v>0</v>
      </c>
      <c r="DI67">
        <v>0</v>
      </c>
      <c r="DJ67">
        <v>0</v>
      </c>
      <c r="DK67">
        <v>4.1559881E-2</v>
      </c>
      <c r="DL67">
        <v>0</v>
      </c>
      <c r="DM67">
        <v>5.5413174000000003E-2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0.103899702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0.41559880900000001</v>
      </c>
      <c r="EF67">
        <v>0</v>
      </c>
      <c r="EG67">
        <v>0</v>
      </c>
      <c r="EH67">
        <v>0.145459583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5.5413174000000003E-2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0.32555240000000002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5.5413174000000003E-2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4.8486528000000001E-2</v>
      </c>
      <c r="KD67">
        <v>0</v>
      </c>
      <c r="KE67">
        <v>0</v>
      </c>
      <c r="KF67">
        <v>9.0046408999999994E-2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4.8486528000000001E-2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2.7706587000000001E-2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0.13160628899999999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4.8486528000000001E-2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0.60261827199999995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5.5413174000000003E-2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9.6973055000000002E-2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3.4702500519999999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7.6193115000000006E-2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2.7706587000000001E-2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73.256216670000001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4.8486528000000001E-2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0</v>
      </c>
      <c r="TH67">
        <v>6.9266467999999998E-2</v>
      </c>
      <c r="TI67">
        <v>0</v>
      </c>
      <c r="TJ67">
        <v>0</v>
      </c>
      <c r="TK67">
        <v>0</v>
      </c>
      <c r="TL67">
        <v>0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4.1559881E-2</v>
      </c>
      <c r="TU67">
        <v>6.2339820999999997E-2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0.54027845100000005</v>
      </c>
      <c r="UD67">
        <v>0</v>
      </c>
      <c r="UE67">
        <v>0</v>
      </c>
      <c r="UF67">
        <v>0</v>
      </c>
      <c r="UG67">
        <v>0</v>
      </c>
      <c r="UH67">
        <v>0.18009281699999999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9.0046408999999994E-2</v>
      </c>
      <c r="VM67">
        <v>0</v>
      </c>
      <c r="VN67">
        <v>0</v>
      </c>
      <c r="VO67">
        <v>0.20779940399999999</v>
      </c>
      <c r="VP67">
        <v>0</v>
      </c>
      <c r="VQ67">
        <v>0</v>
      </c>
      <c r="VR67">
        <v>9.6973055000000002E-2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4.1559881E-2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6.9266467999999998E-2</v>
      </c>
      <c r="WS67">
        <v>0</v>
      </c>
      <c r="WT67">
        <v>0</v>
      </c>
      <c r="WU67">
        <v>0</v>
      </c>
      <c r="WV67">
        <v>0</v>
      </c>
      <c r="WW67">
        <v>6.2339820999999997E-2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6.9266467999999998E-2</v>
      </c>
      <c r="XP67">
        <v>0</v>
      </c>
      <c r="XQ67">
        <v>0</v>
      </c>
      <c r="XR67">
        <v>6.9266467999999998E-2</v>
      </c>
      <c r="XS67">
        <v>0.54027845100000005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0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0</v>
      </c>
      <c r="YK67">
        <v>0</v>
      </c>
      <c r="YL67">
        <v>0</v>
      </c>
      <c r="YM67">
        <v>0</v>
      </c>
      <c r="YN67">
        <v>0</v>
      </c>
      <c r="YO67">
        <v>0</v>
      </c>
      <c r="YP67">
        <v>0.25628593199999999</v>
      </c>
      <c r="YQ67">
        <v>0</v>
      </c>
      <c r="YR67">
        <v>0</v>
      </c>
      <c r="YS67">
        <v>0</v>
      </c>
      <c r="YT67">
        <v>0</v>
      </c>
      <c r="YU67">
        <v>0</v>
      </c>
      <c r="YV67">
        <v>0</v>
      </c>
      <c r="YW67">
        <v>0</v>
      </c>
      <c r="YX67">
        <v>0</v>
      </c>
      <c r="YY67">
        <v>0</v>
      </c>
      <c r="YZ67">
        <v>0</v>
      </c>
      <c r="ZA67">
        <v>0.235505992</v>
      </c>
      <c r="ZB67">
        <v>0</v>
      </c>
      <c r="ZC67">
        <v>0</v>
      </c>
      <c r="ZD67">
        <v>0</v>
      </c>
      <c r="ZE67">
        <v>0</v>
      </c>
      <c r="ZF67">
        <v>0</v>
      </c>
      <c r="ZG67">
        <v>0</v>
      </c>
      <c r="ZH67">
        <v>0</v>
      </c>
      <c r="ZI67">
        <v>0</v>
      </c>
      <c r="ZJ67">
        <v>0</v>
      </c>
      <c r="ZK67">
        <v>0</v>
      </c>
      <c r="ZL67">
        <v>0</v>
      </c>
      <c r="ZM67">
        <v>0</v>
      </c>
      <c r="ZN67">
        <v>0</v>
      </c>
      <c r="ZO67">
        <v>0</v>
      </c>
      <c r="ZP67">
        <v>0</v>
      </c>
      <c r="ZQ67">
        <v>0</v>
      </c>
      <c r="ZR67">
        <v>0</v>
      </c>
      <c r="ZS67">
        <v>0</v>
      </c>
      <c r="ZT67">
        <v>0</v>
      </c>
      <c r="ZU67">
        <v>0</v>
      </c>
      <c r="ZV67">
        <v>0</v>
      </c>
      <c r="ZW67">
        <v>0</v>
      </c>
      <c r="ZX67">
        <v>0</v>
      </c>
      <c r="ZY67">
        <v>0</v>
      </c>
      <c r="ZZ67">
        <v>0</v>
      </c>
      <c r="AAA67">
        <v>0</v>
      </c>
      <c r="AAB67">
        <v>0</v>
      </c>
      <c r="AAC67">
        <v>0</v>
      </c>
      <c r="AAD67">
        <v>0</v>
      </c>
      <c r="AAE67">
        <v>0</v>
      </c>
      <c r="AAF67">
        <v>0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0</v>
      </c>
      <c r="AAP67">
        <v>0</v>
      </c>
      <c r="AAQ67">
        <v>0</v>
      </c>
      <c r="AAR67">
        <v>0</v>
      </c>
      <c r="AAS67">
        <v>0</v>
      </c>
      <c r="AAT67">
        <v>0</v>
      </c>
      <c r="AAU67">
        <v>0</v>
      </c>
      <c r="AAV67">
        <v>0</v>
      </c>
      <c r="AAW67">
        <v>17.953868530000001</v>
      </c>
      <c r="AAX67">
        <v>0</v>
      </c>
      <c r="AAY67">
        <v>0</v>
      </c>
      <c r="AAZ67">
        <v>0</v>
      </c>
      <c r="ABA67">
        <v>0</v>
      </c>
      <c r="ABB67">
        <v>0</v>
      </c>
      <c r="ABC67">
        <v>0</v>
      </c>
      <c r="ABD67">
        <v>0</v>
      </c>
      <c r="ABE67">
        <v>0</v>
      </c>
      <c r="ABF67">
        <v>0</v>
      </c>
      <c r="ABG67">
        <v>14437</v>
      </c>
    </row>
    <row r="68" spans="1:735" x14ac:dyDescent="0.55000000000000004">
      <c r="A68" t="s">
        <v>63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0.112739572</v>
      </c>
      <c r="AP68">
        <v>0</v>
      </c>
      <c r="AQ68">
        <v>0</v>
      </c>
      <c r="AR68">
        <v>0</v>
      </c>
      <c r="AS68">
        <v>0.20668921500000001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9.3949642999999999E-2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0.187899286</v>
      </c>
      <c r="BV68">
        <v>0</v>
      </c>
      <c r="BW68">
        <v>0</v>
      </c>
      <c r="BX68">
        <v>0</v>
      </c>
      <c r="BY68">
        <v>0</v>
      </c>
      <c r="BZ68">
        <v>0.54490792899999996</v>
      </c>
      <c r="CA68">
        <v>0</v>
      </c>
      <c r="CB68">
        <v>0.41337842899999999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0.82675685799999998</v>
      </c>
      <c r="CS68">
        <v>0</v>
      </c>
      <c r="CT68">
        <v>0</v>
      </c>
      <c r="CU68">
        <v>0</v>
      </c>
      <c r="CV68">
        <v>0</v>
      </c>
      <c r="CW68">
        <v>0.13152949999999999</v>
      </c>
      <c r="CX68">
        <v>0</v>
      </c>
      <c r="CY68">
        <v>0.150319429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1.803833145</v>
      </c>
      <c r="DH68">
        <v>0</v>
      </c>
      <c r="DI68">
        <v>0</v>
      </c>
      <c r="DJ68">
        <v>5.6369785999999998E-2</v>
      </c>
      <c r="DK68">
        <v>0.60127771500000005</v>
      </c>
      <c r="DL68">
        <v>0.112739572</v>
      </c>
      <c r="DM68">
        <v>0.13152949999999999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0.150319429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9.3949642999999999E-2</v>
      </c>
      <c r="EF68">
        <v>0.26305899999999999</v>
      </c>
      <c r="EG68">
        <v>7.5159714000000002E-2</v>
      </c>
      <c r="EH68">
        <v>0.31942878600000002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0.30063885800000001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7.5159714000000002E-2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0.16910935699999999</v>
      </c>
      <c r="FZ68">
        <v>6.6140548670000001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0.13152949999999999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0.41337842899999999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0.187899286</v>
      </c>
      <c r="HV68">
        <v>0</v>
      </c>
      <c r="HW68">
        <v>0</v>
      </c>
      <c r="HX68">
        <v>0</v>
      </c>
      <c r="HY68">
        <v>0.26305899999999999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0.112739572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0.13152949999999999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7.5159714000000002E-2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0.43216835799999997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0.150319429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0.13152949999999999</v>
      </c>
      <c r="NS68">
        <v>0.28184892900000003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0.30063885800000001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0.93949643000000005</v>
      </c>
      <c r="PS68">
        <v>0</v>
      </c>
      <c r="PT68">
        <v>0</v>
      </c>
      <c r="PU68">
        <v>0</v>
      </c>
      <c r="PV68">
        <v>0.13152949999999999</v>
      </c>
      <c r="PW68">
        <v>0</v>
      </c>
      <c r="PX68">
        <v>9.0567455839999997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0.16910935699999999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0.63885757200000004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29.894776400000001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0.22547914299999999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0.112739572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0</v>
      </c>
      <c r="TH68">
        <v>0.150319429</v>
      </c>
      <c r="TI68">
        <v>0</v>
      </c>
      <c r="TJ68">
        <v>0</v>
      </c>
      <c r="TK68">
        <v>0</v>
      </c>
      <c r="TL68">
        <v>0</v>
      </c>
      <c r="TM68">
        <v>0</v>
      </c>
      <c r="TN68">
        <v>0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0</v>
      </c>
      <c r="TU68">
        <v>0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0</v>
      </c>
      <c r="UC68">
        <v>2.8560691469999999</v>
      </c>
      <c r="UD68">
        <v>0</v>
      </c>
      <c r="UE68">
        <v>0</v>
      </c>
      <c r="UF68">
        <v>0</v>
      </c>
      <c r="UG68">
        <v>0</v>
      </c>
      <c r="UH68">
        <v>1.7850432169999999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0.20668921500000001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0.338218715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0.26305899999999999</v>
      </c>
      <c r="WF68">
        <v>0</v>
      </c>
      <c r="WG68">
        <v>0</v>
      </c>
      <c r="WH68">
        <v>0</v>
      </c>
      <c r="WI68">
        <v>0</v>
      </c>
      <c r="WJ68">
        <v>0.22547914299999999</v>
      </c>
      <c r="WK68">
        <v>0</v>
      </c>
      <c r="WL68">
        <v>0.78917700099999999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0.20668921500000001</v>
      </c>
      <c r="WX68">
        <v>0.187899286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0</v>
      </c>
      <c r="XL68">
        <v>0</v>
      </c>
      <c r="XM68">
        <v>0</v>
      </c>
      <c r="XN68">
        <v>0</v>
      </c>
      <c r="XO68">
        <v>0.31942878600000002</v>
      </c>
      <c r="XP68">
        <v>0</v>
      </c>
      <c r="XQ68">
        <v>0</v>
      </c>
      <c r="XR68">
        <v>0</v>
      </c>
      <c r="XS68">
        <v>13.60390831</v>
      </c>
      <c r="XT68">
        <v>0.46974821500000002</v>
      </c>
      <c r="XU68">
        <v>0</v>
      </c>
      <c r="XV68">
        <v>0</v>
      </c>
      <c r="XW68">
        <v>0</v>
      </c>
      <c r="XX68">
        <v>0</v>
      </c>
      <c r="XY68">
        <v>0</v>
      </c>
      <c r="XZ68">
        <v>0</v>
      </c>
      <c r="YA68">
        <v>0.13152949999999999</v>
      </c>
      <c r="YB68">
        <v>0</v>
      </c>
      <c r="YC68">
        <v>0</v>
      </c>
      <c r="YD68">
        <v>0</v>
      </c>
      <c r="YE68">
        <v>0</v>
      </c>
      <c r="YF68">
        <v>0.244269072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0.58248778700000003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0</v>
      </c>
      <c r="YY68">
        <v>0</v>
      </c>
      <c r="YZ68">
        <v>0</v>
      </c>
      <c r="ZA68">
        <v>0.54490792899999996</v>
      </c>
      <c r="ZB68">
        <v>0</v>
      </c>
      <c r="ZC68">
        <v>0</v>
      </c>
      <c r="ZD68">
        <v>0</v>
      </c>
      <c r="ZE68">
        <v>0</v>
      </c>
      <c r="ZF68">
        <v>0</v>
      </c>
      <c r="ZG68">
        <v>0</v>
      </c>
      <c r="ZH68">
        <v>0</v>
      </c>
      <c r="ZI68">
        <v>0</v>
      </c>
      <c r="ZJ68">
        <v>0</v>
      </c>
      <c r="ZK68">
        <v>0</v>
      </c>
      <c r="ZL68">
        <v>0</v>
      </c>
      <c r="ZM68">
        <v>0</v>
      </c>
      <c r="ZN68">
        <v>0</v>
      </c>
      <c r="ZO68">
        <v>0</v>
      </c>
      <c r="ZP68">
        <v>0</v>
      </c>
      <c r="ZQ68">
        <v>0</v>
      </c>
      <c r="ZR68">
        <v>0</v>
      </c>
      <c r="ZS68">
        <v>0</v>
      </c>
      <c r="ZT68">
        <v>0</v>
      </c>
      <c r="ZU68">
        <v>0</v>
      </c>
      <c r="ZV68">
        <v>0</v>
      </c>
      <c r="ZW68">
        <v>0</v>
      </c>
      <c r="ZX68">
        <v>0</v>
      </c>
      <c r="ZY68">
        <v>0</v>
      </c>
      <c r="ZZ68">
        <v>0</v>
      </c>
      <c r="AAA68">
        <v>0</v>
      </c>
      <c r="AAB68">
        <v>0</v>
      </c>
      <c r="AAC68">
        <v>0</v>
      </c>
      <c r="AAD68">
        <v>0</v>
      </c>
      <c r="AAE68">
        <v>0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0</v>
      </c>
      <c r="AAU68">
        <v>0</v>
      </c>
      <c r="AAV68">
        <v>0</v>
      </c>
      <c r="AAW68">
        <v>19.804584739999999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7.5159714000000002E-2</v>
      </c>
      <c r="ABD68">
        <v>0</v>
      </c>
      <c r="ABE68">
        <v>0</v>
      </c>
      <c r="ABF68">
        <v>0</v>
      </c>
      <c r="ABG68">
        <v>5322</v>
      </c>
    </row>
    <row r="69" spans="1:735" x14ac:dyDescent="0.55000000000000004">
      <c r="A69" t="s">
        <v>64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0.113593336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0.113593336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0.34078000800000002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0.22718667200000001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0.17039000400000001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0.321847785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7.5728891000000007E-2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0.20825444900000001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0.20825444900000001</v>
      </c>
      <c r="FZ69">
        <v>2.2529344949999999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5.6796668000000002E-2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0.15145778100000001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0.13252555899999999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0.56796667899999997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0.15145778100000001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0.17039000400000001</v>
      </c>
      <c r="PV69">
        <v>0</v>
      </c>
      <c r="PW69">
        <v>0</v>
      </c>
      <c r="PX69">
        <v>16.717152590000001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0.265051117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56.683074589999997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0.73835668300000001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1.5335100340000001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0.113593336</v>
      </c>
      <c r="TU69">
        <v>0.321847785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0</v>
      </c>
      <c r="UC69">
        <v>1.060204468</v>
      </c>
      <c r="UD69">
        <v>0</v>
      </c>
      <c r="UE69">
        <v>0</v>
      </c>
      <c r="UF69">
        <v>0.28398333999999997</v>
      </c>
      <c r="UG69">
        <v>0</v>
      </c>
      <c r="UH69">
        <v>1.987883378</v>
      </c>
      <c r="UI69">
        <v>0</v>
      </c>
      <c r="UJ69">
        <v>0</v>
      </c>
      <c r="UK69">
        <v>0</v>
      </c>
      <c r="UL69">
        <v>0</v>
      </c>
      <c r="UM69">
        <v>0</v>
      </c>
      <c r="UN69">
        <v>5.6796668000000002E-2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0.51117001100000004</v>
      </c>
      <c r="VM69">
        <v>0</v>
      </c>
      <c r="VN69">
        <v>0</v>
      </c>
      <c r="VO69">
        <v>1.0034078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0.17039000400000001</v>
      </c>
      <c r="WK69">
        <v>0</v>
      </c>
      <c r="WL69">
        <v>0.35971223000000002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0.22718667200000001</v>
      </c>
      <c r="WS69">
        <v>0</v>
      </c>
      <c r="WT69">
        <v>0</v>
      </c>
      <c r="WU69">
        <v>0</v>
      </c>
      <c r="WV69">
        <v>0</v>
      </c>
      <c r="WW69">
        <v>0.113593336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0.51117001100000004</v>
      </c>
      <c r="XP69">
        <v>0</v>
      </c>
      <c r="XQ69">
        <v>0</v>
      </c>
      <c r="XR69">
        <v>0.13252555899999999</v>
      </c>
      <c r="XS69">
        <v>1.7606967060000001</v>
      </c>
      <c r="XT69">
        <v>0.20825444900000001</v>
      </c>
      <c r="XU69">
        <v>0</v>
      </c>
      <c r="XV69">
        <v>0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0.321847785</v>
      </c>
      <c r="YQ69">
        <v>0</v>
      </c>
      <c r="YR69">
        <v>0</v>
      </c>
      <c r="YS69">
        <v>0</v>
      </c>
      <c r="YT69">
        <v>0</v>
      </c>
      <c r="YU69">
        <v>0</v>
      </c>
      <c r="YV69">
        <v>0</v>
      </c>
      <c r="YW69">
        <v>0</v>
      </c>
      <c r="YX69">
        <v>0</v>
      </c>
      <c r="YY69">
        <v>0</v>
      </c>
      <c r="YZ69">
        <v>0</v>
      </c>
      <c r="ZA69">
        <v>5.6796668000000002E-2</v>
      </c>
      <c r="ZB69">
        <v>0</v>
      </c>
      <c r="ZC69">
        <v>0</v>
      </c>
      <c r="ZD69">
        <v>0</v>
      </c>
      <c r="ZE69">
        <v>0</v>
      </c>
      <c r="ZF69">
        <v>0</v>
      </c>
      <c r="ZG69">
        <v>0</v>
      </c>
      <c r="ZH69">
        <v>0</v>
      </c>
      <c r="ZI69">
        <v>0</v>
      </c>
      <c r="ZJ69">
        <v>0</v>
      </c>
      <c r="ZK69">
        <v>0</v>
      </c>
      <c r="ZL69">
        <v>0</v>
      </c>
      <c r="ZM69">
        <v>0</v>
      </c>
      <c r="ZN69">
        <v>0</v>
      </c>
      <c r="ZO69">
        <v>0</v>
      </c>
      <c r="ZP69">
        <v>0</v>
      </c>
      <c r="ZQ69">
        <v>0</v>
      </c>
      <c r="ZR69">
        <v>0</v>
      </c>
      <c r="ZS69">
        <v>0</v>
      </c>
      <c r="ZT69">
        <v>0</v>
      </c>
      <c r="ZU69">
        <v>0</v>
      </c>
      <c r="ZV69">
        <v>0</v>
      </c>
      <c r="ZW69">
        <v>0</v>
      </c>
      <c r="ZX69">
        <v>0</v>
      </c>
      <c r="ZY69">
        <v>0</v>
      </c>
      <c r="ZZ69">
        <v>0</v>
      </c>
      <c r="AAA69">
        <v>0</v>
      </c>
      <c r="AAB69">
        <v>0</v>
      </c>
      <c r="AAC69">
        <v>0</v>
      </c>
      <c r="AAD69">
        <v>0</v>
      </c>
      <c r="AAE69">
        <v>0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9.5607724350000005</v>
      </c>
      <c r="AAX69">
        <v>0</v>
      </c>
      <c r="AAY69">
        <v>0</v>
      </c>
      <c r="AAZ69">
        <v>3.7864444999999997E-2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0</v>
      </c>
      <c r="ABG69">
        <v>5282</v>
      </c>
    </row>
    <row r="70" spans="1:735" x14ac:dyDescent="0.55000000000000004">
      <c r="A70" t="s">
        <v>55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0.14537525000000001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0.127203344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0.236234781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0.43612574999999998</v>
      </c>
      <c r="FZ70">
        <v>7.2687625000000006E-2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0.163547156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7.2687625000000006E-2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5.4515718999999997E-2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0.127203344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0.127203344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0.14537525000000001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7.2687625000000006E-2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0.10903143699999999</v>
      </c>
      <c r="PU70">
        <v>0</v>
      </c>
      <c r="PV70">
        <v>0</v>
      </c>
      <c r="PW70">
        <v>0</v>
      </c>
      <c r="PX70">
        <v>23.45993095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0.18171906199999999</v>
      </c>
      <c r="QM70">
        <v>0.21806287499999999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0.14537525000000001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62.438669820000001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7.2687625000000006E-2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0.690532437</v>
      </c>
      <c r="UD70">
        <v>0</v>
      </c>
      <c r="UE70">
        <v>0</v>
      </c>
      <c r="UF70">
        <v>0</v>
      </c>
      <c r="UG70">
        <v>0</v>
      </c>
      <c r="UH70">
        <v>0.87225149899999999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0.49064146800000003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9.0859530999999993E-2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0.30892240599999998</v>
      </c>
      <c r="XP70">
        <v>0</v>
      </c>
      <c r="XQ70">
        <v>0</v>
      </c>
      <c r="XR70">
        <v>0</v>
      </c>
      <c r="XS70">
        <v>0.45429765599999999</v>
      </c>
      <c r="XT70">
        <v>0.236234781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0</v>
      </c>
      <c r="YZ70">
        <v>0</v>
      </c>
      <c r="ZA70">
        <v>0.43612574999999998</v>
      </c>
      <c r="ZB70">
        <v>0</v>
      </c>
      <c r="ZC70">
        <v>0</v>
      </c>
      <c r="ZD70">
        <v>0.25440668700000002</v>
      </c>
      <c r="ZE70">
        <v>0</v>
      </c>
      <c r="ZF70">
        <v>0</v>
      </c>
      <c r="ZG70">
        <v>0</v>
      </c>
      <c r="ZH70">
        <v>0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0</v>
      </c>
      <c r="ZQ70">
        <v>0</v>
      </c>
      <c r="ZR70">
        <v>0</v>
      </c>
      <c r="ZS70">
        <v>0</v>
      </c>
      <c r="ZT70">
        <v>0</v>
      </c>
      <c r="ZU70">
        <v>0</v>
      </c>
      <c r="ZV70">
        <v>0</v>
      </c>
      <c r="ZW70">
        <v>0</v>
      </c>
      <c r="ZX70">
        <v>0</v>
      </c>
      <c r="ZY70">
        <v>0</v>
      </c>
      <c r="ZZ70">
        <v>0</v>
      </c>
      <c r="AAA70">
        <v>0</v>
      </c>
      <c r="AAB70">
        <v>0</v>
      </c>
      <c r="AAC70">
        <v>0</v>
      </c>
      <c r="AAD70">
        <v>0</v>
      </c>
      <c r="AAE70">
        <v>0</v>
      </c>
      <c r="AAF70">
        <v>0</v>
      </c>
      <c r="AAG70">
        <v>0</v>
      </c>
      <c r="AAH70">
        <v>0</v>
      </c>
      <c r="AAI70">
        <v>0</v>
      </c>
      <c r="AAJ70">
        <v>0</v>
      </c>
      <c r="AAK70">
        <v>0</v>
      </c>
      <c r="AAL70">
        <v>0</v>
      </c>
      <c r="AAM70">
        <v>0</v>
      </c>
      <c r="AAN70">
        <v>0</v>
      </c>
      <c r="AAO70">
        <v>0</v>
      </c>
      <c r="AAP70">
        <v>0</v>
      </c>
      <c r="AAQ70">
        <v>0</v>
      </c>
      <c r="AAR70">
        <v>0</v>
      </c>
      <c r="AAS70">
        <v>0</v>
      </c>
      <c r="AAT70">
        <v>0</v>
      </c>
      <c r="AAU70">
        <v>0</v>
      </c>
      <c r="AAV70">
        <v>0</v>
      </c>
      <c r="AAW70">
        <v>7.7594039610000003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0</v>
      </c>
      <c r="ABE70">
        <v>0</v>
      </c>
      <c r="ABF70">
        <v>0</v>
      </c>
      <c r="ABG70">
        <v>7175</v>
      </c>
    </row>
    <row r="71" spans="1:735" x14ac:dyDescent="0.55000000000000004">
      <c r="A71" t="s">
        <v>54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5.5749129000000001E-2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5.5749129000000001E-2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8.3623692999999999E-2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6.9686411000000004E-2</v>
      </c>
      <c r="DL71">
        <v>0.27874564499999999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0.153310105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0.26480836200000002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6.9686411000000004E-2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4.1811846999999999E-2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9.7560975999999994E-2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0.19512195099999999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8.738675958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6.9686411000000004E-2</v>
      </c>
      <c r="QP71">
        <v>0</v>
      </c>
      <c r="QQ71">
        <v>0</v>
      </c>
      <c r="QR71">
        <v>0</v>
      </c>
      <c r="QS71">
        <v>0</v>
      </c>
      <c r="QT71">
        <v>0.236933798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84.195121950000001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5.5749129000000001E-2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0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0.58536585399999996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8.3623692999999999E-2</v>
      </c>
      <c r="WK71">
        <v>8.3623692999999999E-2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0.26480836200000002</v>
      </c>
      <c r="XP71">
        <v>0</v>
      </c>
      <c r="XQ71">
        <v>0</v>
      </c>
      <c r="XR71">
        <v>0</v>
      </c>
      <c r="XS71">
        <v>1.1428571430000001</v>
      </c>
      <c r="XT71">
        <v>0.18118466899999999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0</v>
      </c>
      <c r="ZA71">
        <v>0</v>
      </c>
      <c r="ZB71">
        <v>0</v>
      </c>
      <c r="ZC71">
        <v>0</v>
      </c>
      <c r="ZD71">
        <v>0</v>
      </c>
      <c r="ZE71">
        <v>0</v>
      </c>
      <c r="ZF71">
        <v>0</v>
      </c>
      <c r="ZG71">
        <v>0</v>
      </c>
      <c r="ZH71">
        <v>0</v>
      </c>
      <c r="ZI71">
        <v>0</v>
      </c>
      <c r="ZJ71">
        <v>0</v>
      </c>
      <c r="ZK71">
        <v>0</v>
      </c>
      <c r="ZL71">
        <v>0</v>
      </c>
      <c r="ZM71">
        <v>0</v>
      </c>
      <c r="ZN71">
        <v>0</v>
      </c>
      <c r="ZO71">
        <v>0</v>
      </c>
      <c r="ZP71">
        <v>0</v>
      </c>
      <c r="ZQ71">
        <v>0</v>
      </c>
      <c r="ZR71">
        <v>0</v>
      </c>
      <c r="ZS71">
        <v>0</v>
      </c>
      <c r="ZT71">
        <v>0</v>
      </c>
      <c r="ZU71">
        <v>0</v>
      </c>
      <c r="ZV71">
        <v>0</v>
      </c>
      <c r="ZW71">
        <v>0</v>
      </c>
      <c r="ZX71">
        <v>0</v>
      </c>
      <c r="ZY71">
        <v>0</v>
      </c>
      <c r="ZZ71">
        <v>0</v>
      </c>
      <c r="AAA71">
        <v>0</v>
      </c>
      <c r="AAB71">
        <v>0</v>
      </c>
      <c r="AAC71">
        <v>0</v>
      </c>
      <c r="AAD71">
        <v>0</v>
      </c>
      <c r="AAE71">
        <v>0</v>
      </c>
      <c r="AAF71">
        <v>0</v>
      </c>
      <c r="AAG71">
        <v>0</v>
      </c>
      <c r="AAH71">
        <v>0</v>
      </c>
      <c r="AAI71">
        <v>0</v>
      </c>
      <c r="AAJ71">
        <v>0</v>
      </c>
      <c r="AAK71">
        <v>0</v>
      </c>
      <c r="AAL71">
        <v>0</v>
      </c>
      <c r="AAM71">
        <v>0</v>
      </c>
      <c r="AAN71">
        <v>0</v>
      </c>
      <c r="AAO71">
        <v>0</v>
      </c>
      <c r="AAP71">
        <v>0</v>
      </c>
      <c r="AAQ71">
        <v>0</v>
      </c>
      <c r="AAR71">
        <v>0</v>
      </c>
      <c r="AAS71">
        <v>0</v>
      </c>
      <c r="AAT71">
        <v>0</v>
      </c>
      <c r="AAU71">
        <v>0</v>
      </c>
      <c r="AAV71">
        <v>0</v>
      </c>
      <c r="AAW71">
        <v>2.9965156789999998</v>
      </c>
      <c r="AAX71">
        <v>0</v>
      </c>
      <c r="AAY71">
        <v>0</v>
      </c>
      <c r="AAZ71">
        <v>0</v>
      </c>
      <c r="ABA71">
        <v>0</v>
      </c>
      <c r="ABB71">
        <v>0</v>
      </c>
      <c r="ABC71">
        <v>0</v>
      </c>
      <c r="ABD71">
        <v>0</v>
      </c>
      <c r="ABE71">
        <v>0</v>
      </c>
      <c r="ABF71">
        <v>0</v>
      </c>
      <c r="ABG71">
        <v>5503</v>
      </c>
    </row>
    <row r="72" spans="1:735" x14ac:dyDescent="0.55000000000000004">
      <c r="A72" t="s">
        <v>56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7.8916216999999997E-2</v>
      </c>
      <c r="AK72">
        <v>0.105221623</v>
      </c>
      <c r="AL72">
        <v>0</v>
      </c>
      <c r="AM72">
        <v>0</v>
      </c>
      <c r="AN72">
        <v>0</v>
      </c>
      <c r="AO72">
        <v>0.328817572</v>
      </c>
      <c r="AP72">
        <v>0</v>
      </c>
      <c r="AQ72">
        <v>0.22359594899999999</v>
      </c>
      <c r="AR72">
        <v>0</v>
      </c>
      <c r="AS72">
        <v>0.35512297799999998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7.8916216999999997E-2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3.9458108999999998E-2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1.4204919110000001</v>
      </c>
      <c r="BV72">
        <v>6.5763513999999995E-2</v>
      </c>
      <c r="BW72">
        <v>0</v>
      </c>
      <c r="BX72">
        <v>0.118374326</v>
      </c>
      <c r="BY72">
        <v>0</v>
      </c>
      <c r="BZ72">
        <v>0.44719189799999998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1.8019202949999999</v>
      </c>
      <c r="CS72">
        <v>0</v>
      </c>
      <c r="CT72">
        <v>0</v>
      </c>
      <c r="CU72">
        <v>0</v>
      </c>
      <c r="CV72">
        <v>0</v>
      </c>
      <c r="CW72">
        <v>0.486650007</v>
      </c>
      <c r="CX72">
        <v>7.8916216999999997E-2</v>
      </c>
      <c r="CY72">
        <v>0.328817572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0.93384190499999997</v>
      </c>
      <c r="DH72">
        <v>0</v>
      </c>
      <c r="DI72">
        <v>0</v>
      </c>
      <c r="DJ72">
        <v>0.15783243499999999</v>
      </c>
      <c r="DK72">
        <v>0.34197027499999999</v>
      </c>
      <c r="DL72">
        <v>0.15783243499999999</v>
      </c>
      <c r="DM72">
        <v>1.05221623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0.13152702899999999</v>
      </c>
      <c r="EC72">
        <v>0</v>
      </c>
      <c r="ED72">
        <v>0</v>
      </c>
      <c r="EE72">
        <v>7.8916216999999997E-2</v>
      </c>
      <c r="EF72">
        <v>0</v>
      </c>
      <c r="EG72">
        <v>0</v>
      </c>
      <c r="EH72">
        <v>0.68394054999999998</v>
      </c>
      <c r="EI72">
        <v>0</v>
      </c>
      <c r="EJ72">
        <v>0</v>
      </c>
      <c r="EK72">
        <v>0</v>
      </c>
      <c r="EL72">
        <v>7.8916216999999997E-2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0.328817572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1.4204919110000001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0.15783243499999999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0.27620676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7.8916216999999997E-2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9.2068919999999999E-2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0.17098513700000001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0.89438379599999995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0.22359594899999999</v>
      </c>
      <c r="MP72">
        <v>0.53926081800000003</v>
      </c>
      <c r="MQ72">
        <v>0</v>
      </c>
      <c r="MR72">
        <v>0</v>
      </c>
      <c r="MS72">
        <v>0.17098513700000001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0.57871892700000005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0.657635144</v>
      </c>
      <c r="NT72">
        <v>0.210443246</v>
      </c>
      <c r="NU72">
        <v>0</v>
      </c>
      <c r="NV72">
        <v>0</v>
      </c>
      <c r="NW72">
        <v>0</v>
      </c>
      <c r="NX72">
        <v>0.14467973200000001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0.85492568700000005</v>
      </c>
      <c r="PS72">
        <v>0</v>
      </c>
      <c r="PT72">
        <v>0</v>
      </c>
      <c r="PU72">
        <v>7.8916216999999997E-2</v>
      </c>
      <c r="PV72">
        <v>0</v>
      </c>
      <c r="PW72">
        <v>0</v>
      </c>
      <c r="PX72">
        <v>6.6947257660000004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0.55241352099999996</v>
      </c>
      <c r="QF72">
        <v>0</v>
      </c>
      <c r="QG72">
        <v>0</v>
      </c>
      <c r="QH72">
        <v>0</v>
      </c>
      <c r="QI72">
        <v>0</v>
      </c>
      <c r="QJ72">
        <v>0.28935946299999998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5.2610812E-2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3.5775351830000002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0.61817703499999999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0.19729054300000001</v>
      </c>
      <c r="TT72">
        <v>0</v>
      </c>
      <c r="TU72">
        <v>0.27620676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0.210443246</v>
      </c>
      <c r="UB72">
        <v>0</v>
      </c>
      <c r="UC72">
        <v>2.880441931</v>
      </c>
      <c r="UD72">
        <v>0</v>
      </c>
      <c r="UE72">
        <v>0</v>
      </c>
      <c r="UF72">
        <v>0</v>
      </c>
      <c r="UG72">
        <v>0</v>
      </c>
      <c r="UH72">
        <v>0.47349730400000001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9.2068919999999999E-2</v>
      </c>
      <c r="UR72">
        <v>0.31566486900000001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0.17098513700000001</v>
      </c>
      <c r="VO72">
        <v>0.18413784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0.64448244099999996</v>
      </c>
      <c r="WF72">
        <v>0</v>
      </c>
      <c r="WG72">
        <v>0</v>
      </c>
      <c r="WH72">
        <v>0</v>
      </c>
      <c r="WI72">
        <v>0</v>
      </c>
      <c r="WJ72">
        <v>0.52610811499999999</v>
      </c>
      <c r="WK72">
        <v>0.43403919499999999</v>
      </c>
      <c r="WL72">
        <v>0.657635144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0.36827568100000002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0.328817572</v>
      </c>
      <c r="XP72">
        <v>0</v>
      </c>
      <c r="XQ72">
        <v>0</v>
      </c>
      <c r="XR72">
        <v>0</v>
      </c>
      <c r="XS72">
        <v>8.457187952</v>
      </c>
      <c r="XT72">
        <v>1.5257135340000001</v>
      </c>
      <c r="XU72">
        <v>0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0.14467973200000001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0</v>
      </c>
      <c r="YM72">
        <v>0</v>
      </c>
      <c r="YN72">
        <v>0</v>
      </c>
      <c r="YO72">
        <v>6.5763513999999995E-2</v>
      </c>
      <c r="YP72">
        <v>0.39458108600000003</v>
      </c>
      <c r="YQ72">
        <v>0</v>
      </c>
      <c r="YR72">
        <v>0.31566486900000001</v>
      </c>
      <c r="YS72">
        <v>0</v>
      </c>
      <c r="YT72">
        <v>0</v>
      </c>
      <c r="YU72">
        <v>0</v>
      </c>
      <c r="YV72">
        <v>0</v>
      </c>
      <c r="YW72">
        <v>0</v>
      </c>
      <c r="YX72">
        <v>0</v>
      </c>
      <c r="YY72">
        <v>0</v>
      </c>
      <c r="YZ72">
        <v>0</v>
      </c>
      <c r="ZA72">
        <v>0.26305405799999998</v>
      </c>
      <c r="ZB72">
        <v>0</v>
      </c>
      <c r="ZC72">
        <v>0</v>
      </c>
      <c r="ZD72">
        <v>0</v>
      </c>
      <c r="ZE72">
        <v>0</v>
      </c>
      <c r="ZF72">
        <v>0</v>
      </c>
      <c r="ZG72">
        <v>0</v>
      </c>
      <c r="ZH72">
        <v>0</v>
      </c>
      <c r="ZI72">
        <v>0</v>
      </c>
      <c r="ZJ72">
        <v>0</v>
      </c>
      <c r="ZK72">
        <v>0</v>
      </c>
      <c r="ZL72">
        <v>0</v>
      </c>
      <c r="ZM72">
        <v>0</v>
      </c>
      <c r="ZN72">
        <v>0</v>
      </c>
      <c r="ZO72">
        <v>0</v>
      </c>
      <c r="ZP72">
        <v>0</v>
      </c>
      <c r="ZQ72">
        <v>0</v>
      </c>
      <c r="ZR72">
        <v>0</v>
      </c>
      <c r="ZS72">
        <v>0</v>
      </c>
      <c r="ZT72">
        <v>0</v>
      </c>
      <c r="ZU72">
        <v>0</v>
      </c>
      <c r="ZV72">
        <v>0</v>
      </c>
      <c r="ZW72">
        <v>0</v>
      </c>
      <c r="ZX72">
        <v>0</v>
      </c>
      <c r="ZY72">
        <v>0</v>
      </c>
      <c r="ZZ72">
        <v>0</v>
      </c>
      <c r="AAA72">
        <v>0</v>
      </c>
      <c r="AAB72">
        <v>0</v>
      </c>
      <c r="AAC72">
        <v>0</v>
      </c>
      <c r="AAD72">
        <v>0</v>
      </c>
      <c r="AAE72">
        <v>0</v>
      </c>
      <c r="AAF72">
        <v>0</v>
      </c>
      <c r="AAG72">
        <v>0</v>
      </c>
      <c r="AAH72">
        <v>0</v>
      </c>
      <c r="AAI72">
        <v>0</v>
      </c>
      <c r="AAJ72">
        <v>0</v>
      </c>
      <c r="AAK72">
        <v>0</v>
      </c>
      <c r="AAL72">
        <v>0</v>
      </c>
      <c r="AAM72">
        <v>0</v>
      </c>
      <c r="AAN72">
        <v>0</v>
      </c>
      <c r="AAO72">
        <v>0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0</v>
      </c>
      <c r="AAV72">
        <v>0</v>
      </c>
      <c r="AAW72">
        <v>52.268841250000001</v>
      </c>
      <c r="AAX72">
        <v>0</v>
      </c>
      <c r="AAY72">
        <v>0</v>
      </c>
      <c r="AAZ72">
        <v>0.43403919499999999</v>
      </c>
      <c r="ABA72">
        <v>0</v>
      </c>
      <c r="ABB72">
        <v>0</v>
      </c>
      <c r="ABC72">
        <v>0.13152702899999999</v>
      </c>
      <c r="ABD72">
        <v>0</v>
      </c>
      <c r="ABE72">
        <v>0</v>
      </c>
      <c r="ABF72">
        <v>0</v>
      </c>
      <c r="ABG72">
        <v>7603</v>
      </c>
    </row>
    <row r="73" spans="1:735" x14ac:dyDescent="0.55000000000000004">
      <c r="A73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0.12242399499999999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0.16323199299999999</v>
      </c>
      <c r="BV73">
        <v>0</v>
      </c>
      <c r="BW73">
        <v>0</v>
      </c>
      <c r="BX73">
        <v>8.1615996999999996E-2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0.48969597999999998</v>
      </c>
      <c r="CS73">
        <v>0</v>
      </c>
      <c r="CT73">
        <v>0</v>
      </c>
      <c r="CU73">
        <v>0</v>
      </c>
      <c r="CV73">
        <v>0</v>
      </c>
      <c r="CW73">
        <v>0.16323199299999999</v>
      </c>
      <c r="CX73">
        <v>0.22444399100000001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0.24484798999999999</v>
      </c>
      <c r="DH73">
        <v>0</v>
      </c>
      <c r="DI73">
        <v>0</v>
      </c>
      <c r="DJ73">
        <v>0.12242399499999999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6.1211997999999997E-2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8.1615996999999996E-2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0.183635993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0.285655989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0.183635993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0.32646398700000001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0.16323199299999999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0.46929198100000002</v>
      </c>
      <c r="MQ73">
        <v>0</v>
      </c>
      <c r="MR73">
        <v>0</v>
      </c>
      <c r="MS73">
        <v>0.285655989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0.285655989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0.30605998800000001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0.12242399499999999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0.46929198100000002</v>
      </c>
      <c r="PV73">
        <v>0</v>
      </c>
      <c r="PW73">
        <v>0</v>
      </c>
      <c r="PX73">
        <v>19.159355229999999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0.183635993</v>
      </c>
      <c r="QK73">
        <v>0</v>
      </c>
      <c r="QL73">
        <v>0.26525198900000002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0.183635993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1.673127933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0</v>
      </c>
      <c r="TH73">
        <v>2.2036319120000001</v>
      </c>
      <c r="TI73">
        <v>0</v>
      </c>
      <c r="TJ73">
        <v>0</v>
      </c>
      <c r="TK73">
        <v>0</v>
      </c>
      <c r="TL73">
        <v>0</v>
      </c>
      <c r="TM73">
        <v>0.30605998800000001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0.204039992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0.16323199299999999</v>
      </c>
      <c r="UB73">
        <v>0</v>
      </c>
      <c r="UC73">
        <v>2.6933278920000001</v>
      </c>
      <c r="UD73">
        <v>0</v>
      </c>
      <c r="UE73">
        <v>0</v>
      </c>
      <c r="UF73">
        <v>0</v>
      </c>
      <c r="UG73">
        <v>0</v>
      </c>
      <c r="UH73">
        <v>0.30605998800000001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0.24484798999999999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0.69373597200000003</v>
      </c>
      <c r="VP73">
        <v>0</v>
      </c>
      <c r="VQ73">
        <v>0.14282799400000001</v>
      </c>
      <c r="VR73">
        <v>0.30605998800000001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0.59171597600000003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0.87737196500000003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0</v>
      </c>
      <c r="XM73">
        <v>0</v>
      </c>
      <c r="XN73">
        <v>0</v>
      </c>
      <c r="XO73">
        <v>0.14282799400000001</v>
      </c>
      <c r="XP73">
        <v>0</v>
      </c>
      <c r="XQ73">
        <v>0</v>
      </c>
      <c r="XR73">
        <v>0</v>
      </c>
      <c r="XS73">
        <v>1.8159559270000001</v>
      </c>
      <c r="XT73">
        <v>0.48969597999999998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0.44888798200000002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  <c r="YX73">
        <v>0</v>
      </c>
      <c r="YY73">
        <v>0</v>
      </c>
      <c r="YZ73">
        <v>0</v>
      </c>
      <c r="ZA73">
        <v>1.469087941</v>
      </c>
      <c r="ZB73">
        <v>0</v>
      </c>
      <c r="ZC73">
        <v>0</v>
      </c>
      <c r="ZD73">
        <v>0</v>
      </c>
      <c r="ZE73">
        <v>0</v>
      </c>
      <c r="ZF73">
        <v>0</v>
      </c>
      <c r="ZG73">
        <v>0</v>
      </c>
      <c r="ZH73">
        <v>0</v>
      </c>
      <c r="ZI73">
        <v>0</v>
      </c>
      <c r="ZJ73">
        <v>0</v>
      </c>
      <c r="ZK73">
        <v>0</v>
      </c>
      <c r="ZL73">
        <v>0</v>
      </c>
      <c r="ZM73">
        <v>0</v>
      </c>
      <c r="ZN73">
        <v>0</v>
      </c>
      <c r="ZO73">
        <v>0</v>
      </c>
      <c r="ZP73">
        <v>0</v>
      </c>
      <c r="ZQ73">
        <v>0</v>
      </c>
      <c r="ZR73">
        <v>0</v>
      </c>
      <c r="ZS73">
        <v>0</v>
      </c>
      <c r="ZT73">
        <v>0</v>
      </c>
      <c r="ZU73">
        <v>0</v>
      </c>
      <c r="ZV73">
        <v>0</v>
      </c>
      <c r="ZW73">
        <v>0</v>
      </c>
      <c r="ZX73">
        <v>0</v>
      </c>
      <c r="ZY73">
        <v>0</v>
      </c>
      <c r="ZZ73">
        <v>0</v>
      </c>
      <c r="AAA73">
        <v>0</v>
      </c>
      <c r="AAB73">
        <v>0</v>
      </c>
      <c r="AAC73">
        <v>0</v>
      </c>
      <c r="AAD73">
        <v>0</v>
      </c>
      <c r="AAE73">
        <v>0</v>
      </c>
      <c r="AAF73">
        <v>0</v>
      </c>
      <c r="AAG73">
        <v>0</v>
      </c>
      <c r="AAH73">
        <v>0</v>
      </c>
      <c r="AAI73">
        <v>0</v>
      </c>
      <c r="AAJ73">
        <v>0</v>
      </c>
      <c r="AAK73">
        <v>0</v>
      </c>
      <c r="AAL73">
        <v>0</v>
      </c>
      <c r="AAM73">
        <v>0</v>
      </c>
      <c r="AAN73">
        <v>0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0</v>
      </c>
      <c r="AAV73">
        <v>0</v>
      </c>
      <c r="AAW73">
        <v>60.477453580000002</v>
      </c>
      <c r="AAX73">
        <v>0</v>
      </c>
      <c r="AAY73">
        <v>0</v>
      </c>
      <c r="AAZ73">
        <v>0</v>
      </c>
      <c r="ABA73">
        <v>0</v>
      </c>
      <c r="ABB73">
        <v>0</v>
      </c>
      <c r="ABC73">
        <v>0.12242399499999999</v>
      </c>
      <c r="ABD73">
        <v>0</v>
      </c>
      <c r="ABE73">
        <v>0</v>
      </c>
      <c r="ABF73">
        <v>0</v>
      </c>
      <c r="ABG73">
        <v>15238</v>
      </c>
    </row>
    <row r="74" spans="1:735" x14ac:dyDescent="0.55000000000000004">
      <c r="A74" t="s">
        <v>59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1.2978442589999999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0.15398152200000001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8.7989441000000002E-2</v>
      </c>
      <c r="CX74">
        <v>0</v>
      </c>
      <c r="CY74">
        <v>0</v>
      </c>
      <c r="CZ74">
        <v>0</v>
      </c>
      <c r="DA74">
        <v>0.285965684</v>
      </c>
      <c r="DB74">
        <v>0.48394192699999999</v>
      </c>
      <c r="DC74">
        <v>0</v>
      </c>
      <c r="DD74">
        <v>0</v>
      </c>
      <c r="DE74">
        <v>0</v>
      </c>
      <c r="DF74">
        <v>0</v>
      </c>
      <c r="DG74">
        <v>1.627804663</v>
      </c>
      <c r="DH74">
        <v>0</v>
      </c>
      <c r="DI74">
        <v>0</v>
      </c>
      <c r="DJ74">
        <v>0</v>
      </c>
      <c r="DK74">
        <v>1.143862736</v>
      </c>
      <c r="DL74">
        <v>0.10998680199999999</v>
      </c>
      <c r="DM74">
        <v>0.30796304400000002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0.61592608900000001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0.175978883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4.3994721000000001E-2</v>
      </c>
      <c r="FZ74">
        <v>0.76990761100000005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0.175978883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0.175978883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8.7989441000000002E-2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0.175978883</v>
      </c>
      <c r="MP74">
        <v>0.43994720599999998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0.24197096300000001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0.26396832399999998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0.52793664799999995</v>
      </c>
      <c r="PS74">
        <v>0</v>
      </c>
      <c r="PT74">
        <v>0.43994720599999998</v>
      </c>
      <c r="PU74">
        <v>0</v>
      </c>
      <c r="PV74">
        <v>0</v>
      </c>
      <c r="PW74">
        <v>0</v>
      </c>
      <c r="PX74">
        <v>42.674879009999998</v>
      </c>
      <c r="PY74">
        <v>0</v>
      </c>
      <c r="PZ74">
        <v>0.10998680199999999</v>
      </c>
      <c r="QA74">
        <v>0</v>
      </c>
      <c r="QB74">
        <v>0</v>
      </c>
      <c r="QC74">
        <v>0</v>
      </c>
      <c r="QD74">
        <v>0</v>
      </c>
      <c r="QE74">
        <v>0.197976243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0.285965684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3.2336119669999999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0.21997360299999999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0.10998680199999999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0.10998680199999999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1.473823141</v>
      </c>
      <c r="TI74">
        <v>0</v>
      </c>
      <c r="TJ74">
        <v>0</v>
      </c>
      <c r="TK74">
        <v>0</v>
      </c>
      <c r="TL74">
        <v>0</v>
      </c>
      <c r="TM74">
        <v>0</v>
      </c>
      <c r="TN74">
        <v>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0</v>
      </c>
      <c r="TV74">
        <v>0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0</v>
      </c>
      <c r="UC74">
        <v>1.2538495380000001</v>
      </c>
      <c r="UD74">
        <v>0</v>
      </c>
      <c r="UE74">
        <v>0</v>
      </c>
      <c r="UF74">
        <v>0</v>
      </c>
      <c r="UG74">
        <v>0.30796304400000002</v>
      </c>
      <c r="UH74">
        <v>0.373955125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0.285965684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0.98988121399999995</v>
      </c>
      <c r="VM74">
        <v>0</v>
      </c>
      <c r="VN74">
        <v>0</v>
      </c>
      <c r="VO74">
        <v>2.0017597889999998</v>
      </c>
      <c r="VP74">
        <v>0</v>
      </c>
      <c r="VQ74">
        <v>0</v>
      </c>
      <c r="VR74">
        <v>0.35195776499999998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0.30796304400000002</v>
      </c>
      <c r="WF74">
        <v>0</v>
      </c>
      <c r="WG74">
        <v>0</v>
      </c>
      <c r="WH74">
        <v>0</v>
      </c>
      <c r="WI74">
        <v>0</v>
      </c>
      <c r="WJ74">
        <v>0.41794984600000001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8.7989441000000002E-2</v>
      </c>
      <c r="XI74">
        <v>0</v>
      </c>
      <c r="XJ74">
        <v>0</v>
      </c>
      <c r="XK74">
        <v>0</v>
      </c>
      <c r="XL74">
        <v>0</v>
      </c>
      <c r="XM74">
        <v>0</v>
      </c>
      <c r="XN74">
        <v>0</v>
      </c>
      <c r="XO74">
        <v>0.74791025099999997</v>
      </c>
      <c r="XP74">
        <v>0</v>
      </c>
      <c r="XQ74">
        <v>0</v>
      </c>
      <c r="XR74">
        <v>0</v>
      </c>
      <c r="XS74">
        <v>11.81258249</v>
      </c>
      <c r="XT74">
        <v>0.48394192699999999</v>
      </c>
      <c r="XU74">
        <v>0</v>
      </c>
      <c r="XV74">
        <v>0</v>
      </c>
      <c r="XW74">
        <v>0</v>
      </c>
      <c r="XX74">
        <v>0</v>
      </c>
      <c r="XY74">
        <v>0</v>
      </c>
      <c r="XZ74">
        <v>0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0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1.275846898</v>
      </c>
      <c r="YQ74">
        <v>0</v>
      </c>
      <c r="YR74">
        <v>0</v>
      </c>
      <c r="YS74">
        <v>0</v>
      </c>
      <c r="YT74">
        <v>0</v>
      </c>
      <c r="YU74">
        <v>0</v>
      </c>
      <c r="YV74">
        <v>0</v>
      </c>
      <c r="YW74">
        <v>0</v>
      </c>
      <c r="YX74">
        <v>0</v>
      </c>
      <c r="YY74">
        <v>0</v>
      </c>
      <c r="YZ74">
        <v>0</v>
      </c>
      <c r="ZA74">
        <v>0.59392872900000004</v>
      </c>
      <c r="ZB74">
        <v>0</v>
      </c>
      <c r="ZC74">
        <v>0</v>
      </c>
      <c r="ZD74">
        <v>0</v>
      </c>
      <c r="ZE74">
        <v>0</v>
      </c>
      <c r="ZF74">
        <v>0</v>
      </c>
      <c r="ZG74">
        <v>0</v>
      </c>
      <c r="ZH74">
        <v>0</v>
      </c>
      <c r="ZI74">
        <v>0</v>
      </c>
      <c r="ZJ74">
        <v>0</v>
      </c>
      <c r="ZK74">
        <v>0</v>
      </c>
      <c r="ZL74">
        <v>0</v>
      </c>
      <c r="ZM74">
        <v>0.197976243</v>
      </c>
      <c r="ZN74">
        <v>0</v>
      </c>
      <c r="ZO74">
        <v>0</v>
      </c>
      <c r="ZP74">
        <v>0</v>
      </c>
      <c r="ZQ74">
        <v>0</v>
      </c>
      <c r="ZR74">
        <v>0</v>
      </c>
      <c r="ZS74">
        <v>0</v>
      </c>
      <c r="ZT74">
        <v>0</v>
      </c>
      <c r="ZU74">
        <v>0</v>
      </c>
      <c r="ZV74">
        <v>0</v>
      </c>
      <c r="ZW74">
        <v>0</v>
      </c>
      <c r="ZX74">
        <v>0</v>
      </c>
      <c r="ZY74">
        <v>0</v>
      </c>
      <c r="ZZ74">
        <v>0</v>
      </c>
      <c r="AAA74">
        <v>0</v>
      </c>
      <c r="AAB74">
        <v>0</v>
      </c>
      <c r="AAC74">
        <v>0</v>
      </c>
      <c r="AAD74">
        <v>0</v>
      </c>
      <c r="AAE74">
        <v>0</v>
      </c>
      <c r="AAF74">
        <v>0</v>
      </c>
      <c r="AAG74">
        <v>0</v>
      </c>
      <c r="AAH74">
        <v>0</v>
      </c>
      <c r="AAI74">
        <v>0</v>
      </c>
      <c r="AAJ74">
        <v>0</v>
      </c>
      <c r="AAK74">
        <v>0</v>
      </c>
      <c r="AAL74">
        <v>0</v>
      </c>
      <c r="AAM74">
        <v>0</v>
      </c>
      <c r="AAN74">
        <v>0</v>
      </c>
      <c r="AAO74">
        <v>0</v>
      </c>
      <c r="AAP74">
        <v>0</v>
      </c>
      <c r="AAQ74">
        <v>0</v>
      </c>
      <c r="AAR74">
        <v>0</v>
      </c>
      <c r="AAS74">
        <v>0</v>
      </c>
      <c r="AAT74">
        <v>0</v>
      </c>
      <c r="AAU74">
        <v>0</v>
      </c>
      <c r="AAV74">
        <v>0</v>
      </c>
      <c r="AAW74">
        <v>20.45754509</v>
      </c>
      <c r="AAX74">
        <v>0</v>
      </c>
      <c r="AAY74">
        <v>0</v>
      </c>
      <c r="AAZ74">
        <v>0</v>
      </c>
      <c r="ABA74">
        <v>0</v>
      </c>
      <c r="ABB74">
        <v>0</v>
      </c>
      <c r="ABC74">
        <v>0</v>
      </c>
      <c r="ABD74">
        <v>0</v>
      </c>
      <c r="ABE74">
        <v>0</v>
      </c>
      <c r="ABF74">
        <v>0</v>
      </c>
      <c r="ABG74">
        <v>4901</v>
      </c>
    </row>
    <row r="75" spans="1:735" x14ac:dyDescent="0.55000000000000004">
      <c r="A75" t="s">
        <v>57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1.9687623000000001E-2</v>
      </c>
      <c r="CX75">
        <v>0</v>
      </c>
      <c r="CY75">
        <v>5.2500327999999999E-2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3.2812704999999998E-2</v>
      </c>
      <c r="DH75">
        <v>0</v>
      </c>
      <c r="DI75">
        <v>9.8438115000000007E-2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9.1875574000000002E-2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9.8438115000000007E-2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2.6250163999999999E-2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0.137813361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30.456752850000001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5.9062868999999997E-2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50.341252130000001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0</v>
      </c>
      <c r="TH75">
        <v>0.94500590600000001</v>
      </c>
      <c r="TI75">
        <v>0</v>
      </c>
      <c r="TJ75">
        <v>0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5.2500327999999999E-2</v>
      </c>
      <c r="UB75">
        <v>0</v>
      </c>
      <c r="UC75">
        <v>0.22312639500000001</v>
      </c>
      <c r="UD75">
        <v>0</v>
      </c>
      <c r="UE75">
        <v>0</v>
      </c>
      <c r="UF75">
        <v>0</v>
      </c>
      <c r="UG75">
        <v>0</v>
      </c>
      <c r="UH75">
        <v>0.16406352499999999</v>
      </c>
      <c r="UI75">
        <v>0</v>
      </c>
      <c r="UJ75">
        <v>0</v>
      </c>
      <c r="UK75">
        <v>0</v>
      </c>
      <c r="UL75">
        <v>0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2.6250163999999999E-2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7.2187951E-2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0.13125081999999999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  <c r="WY75">
        <v>0</v>
      </c>
      <c r="WZ75">
        <v>0</v>
      </c>
      <c r="XA75">
        <v>0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0</v>
      </c>
      <c r="XN75">
        <v>0</v>
      </c>
      <c r="XO75">
        <v>0.105000656</v>
      </c>
      <c r="XP75">
        <v>0</v>
      </c>
      <c r="XQ75">
        <v>0</v>
      </c>
      <c r="XR75">
        <v>0</v>
      </c>
      <c r="XS75">
        <v>0.124688279</v>
      </c>
      <c r="XT75">
        <v>0</v>
      </c>
      <c r="XU75">
        <v>0</v>
      </c>
      <c r="XV75">
        <v>0</v>
      </c>
      <c r="XW75">
        <v>0</v>
      </c>
      <c r="XX75">
        <v>0</v>
      </c>
      <c r="XY75">
        <v>0</v>
      </c>
      <c r="XZ75">
        <v>0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0</v>
      </c>
      <c r="YI75">
        <v>0</v>
      </c>
      <c r="YJ75">
        <v>0</v>
      </c>
      <c r="YK75">
        <v>0</v>
      </c>
      <c r="YL75">
        <v>0</v>
      </c>
      <c r="YM75">
        <v>0</v>
      </c>
      <c r="YN75">
        <v>1.3125082E-2</v>
      </c>
      <c r="YO75">
        <v>0</v>
      </c>
      <c r="YP75">
        <v>0</v>
      </c>
      <c r="YQ75">
        <v>0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  <c r="YX75">
        <v>0</v>
      </c>
      <c r="YY75">
        <v>0</v>
      </c>
      <c r="YZ75">
        <v>0</v>
      </c>
      <c r="ZA75">
        <v>3.9375246000000003E-2</v>
      </c>
      <c r="ZB75">
        <v>0</v>
      </c>
      <c r="ZC75">
        <v>0</v>
      </c>
      <c r="ZD75">
        <v>0</v>
      </c>
      <c r="ZE75">
        <v>0</v>
      </c>
      <c r="ZF75">
        <v>0</v>
      </c>
      <c r="ZG75">
        <v>0</v>
      </c>
      <c r="ZH75">
        <v>0</v>
      </c>
      <c r="ZI75">
        <v>0</v>
      </c>
      <c r="ZJ75">
        <v>0</v>
      </c>
      <c r="ZK75">
        <v>0</v>
      </c>
      <c r="ZL75">
        <v>0</v>
      </c>
      <c r="ZM75">
        <v>0</v>
      </c>
      <c r="ZN75">
        <v>0</v>
      </c>
      <c r="ZO75">
        <v>0</v>
      </c>
      <c r="ZP75">
        <v>0</v>
      </c>
      <c r="ZQ75">
        <v>0</v>
      </c>
      <c r="ZR75">
        <v>0</v>
      </c>
      <c r="ZS75">
        <v>0</v>
      </c>
      <c r="ZT75">
        <v>0</v>
      </c>
      <c r="ZU75">
        <v>0</v>
      </c>
      <c r="ZV75">
        <v>0</v>
      </c>
      <c r="ZW75">
        <v>0</v>
      </c>
      <c r="ZX75">
        <v>0</v>
      </c>
      <c r="ZY75">
        <v>0</v>
      </c>
      <c r="ZZ75">
        <v>0</v>
      </c>
      <c r="AAA75">
        <v>0</v>
      </c>
      <c r="AAB75">
        <v>0</v>
      </c>
      <c r="AAC75">
        <v>0</v>
      </c>
      <c r="AAD75">
        <v>0</v>
      </c>
      <c r="AAE75">
        <v>0</v>
      </c>
      <c r="AAF75">
        <v>0</v>
      </c>
      <c r="AAG75">
        <v>0</v>
      </c>
      <c r="AAH75">
        <v>0</v>
      </c>
      <c r="AAI75">
        <v>0</v>
      </c>
      <c r="AAJ75">
        <v>0</v>
      </c>
      <c r="AAK75">
        <v>0</v>
      </c>
      <c r="AAL75">
        <v>0</v>
      </c>
      <c r="AAM75">
        <v>0</v>
      </c>
      <c r="AAN75">
        <v>0</v>
      </c>
      <c r="AAO75">
        <v>0</v>
      </c>
      <c r="AAP75">
        <v>0</v>
      </c>
      <c r="AAQ75">
        <v>0</v>
      </c>
      <c r="AAR75">
        <v>0</v>
      </c>
      <c r="AAS75">
        <v>0</v>
      </c>
      <c r="AAT75">
        <v>0</v>
      </c>
      <c r="AAU75">
        <v>0</v>
      </c>
      <c r="AAV75">
        <v>0</v>
      </c>
      <c r="AAW75">
        <v>16.688541799999999</v>
      </c>
      <c r="AAX75">
        <v>0</v>
      </c>
      <c r="AAY75">
        <v>0</v>
      </c>
      <c r="AAZ75">
        <v>0</v>
      </c>
      <c r="ABA75">
        <v>0</v>
      </c>
      <c r="ABB75">
        <v>0</v>
      </c>
      <c r="ABC75">
        <v>0</v>
      </c>
      <c r="ABD75">
        <v>0</v>
      </c>
      <c r="ABE75">
        <v>0</v>
      </c>
      <c r="ABF75">
        <v>0</v>
      </c>
      <c r="ABG75">
        <v>4546</v>
      </c>
    </row>
    <row r="76" spans="1:735" x14ac:dyDescent="0.55000000000000004">
      <c r="A76" t="s">
        <v>60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7.8308535999999998E-2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5.2205689999999999E-2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0.44374836899999998</v>
      </c>
      <c r="BV76">
        <v>0</v>
      </c>
      <c r="BW76">
        <v>0</v>
      </c>
      <c r="BX76">
        <v>0</v>
      </c>
      <c r="BY76">
        <v>0</v>
      </c>
      <c r="BZ76">
        <v>0.117462803</v>
      </c>
      <c r="CA76">
        <v>0</v>
      </c>
      <c r="CB76">
        <v>0</v>
      </c>
      <c r="CC76">
        <v>0</v>
      </c>
      <c r="CD76">
        <v>5.2205689999999999E-2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0.52205690400000004</v>
      </c>
      <c r="CS76">
        <v>0</v>
      </c>
      <c r="CT76">
        <v>0</v>
      </c>
      <c r="CU76">
        <v>0</v>
      </c>
      <c r="CV76">
        <v>0</v>
      </c>
      <c r="CW76">
        <v>0.39154267799999998</v>
      </c>
      <c r="CX76">
        <v>5.2205689999999999E-2</v>
      </c>
      <c r="CY76">
        <v>0.117462803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0.40459410099999998</v>
      </c>
      <c r="DH76">
        <v>0</v>
      </c>
      <c r="DI76">
        <v>0</v>
      </c>
      <c r="DJ76">
        <v>0</v>
      </c>
      <c r="DK76">
        <v>0.30018272000000001</v>
      </c>
      <c r="DL76">
        <v>0.117462803</v>
      </c>
      <c r="DM76">
        <v>0.63951970800000002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9.1359958000000005E-2</v>
      </c>
      <c r="DY76">
        <v>0.221874184</v>
      </c>
      <c r="DZ76">
        <v>0</v>
      </c>
      <c r="EA76">
        <v>0</v>
      </c>
      <c r="EB76">
        <v>0.156617071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1.0571652309999999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0.61341686200000001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1.60532498</v>
      </c>
      <c r="FZ76">
        <v>2.3884103369999998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0.117462803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9.1359958000000005E-2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0.117462803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5.2205689999999999E-2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0.40459410099999998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0.70477682100000005</v>
      </c>
      <c r="MQ76">
        <v>0</v>
      </c>
      <c r="MR76">
        <v>0</v>
      </c>
      <c r="MS76">
        <v>6.5257113000000005E-2</v>
      </c>
      <c r="MT76">
        <v>0</v>
      </c>
      <c r="MU76">
        <v>0</v>
      </c>
      <c r="MV76">
        <v>7.8308535999999998E-2</v>
      </c>
      <c r="MW76">
        <v>0</v>
      </c>
      <c r="MX76">
        <v>9.1359958000000005E-2</v>
      </c>
      <c r="MY76">
        <v>7.8308535999999998E-2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0.45679979100000001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0.26102845200000002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4.3983294180000003</v>
      </c>
      <c r="OA76">
        <v>0</v>
      </c>
      <c r="OB76">
        <v>0.104411381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7.8308535999999998E-2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6.5257113000000005E-2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0.26102845200000002</v>
      </c>
      <c r="PS76">
        <v>0</v>
      </c>
      <c r="PT76">
        <v>0.156617071</v>
      </c>
      <c r="PU76">
        <v>0</v>
      </c>
      <c r="PV76">
        <v>0</v>
      </c>
      <c r="PW76">
        <v>0</v>
      </c>
      <c r="PX76">
        <v>17.54111198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0.117462803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0.30018272000000001</v>
      </c>
      <c r="RC76">
        <v>0</v>
      </c>
      <c r="RD76">
        <v>0</v>
      </c>
      <c r="RE76">
        <v>1.0310623860000001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0.18271991600000001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0.60036544000000003</v>
      </c>
      <c r="TI76">
        <v>0</v>
      </c>
      <c r="TJ76">
        <v>0</v>
      </c>
      <c r="TK76">
        <v>0</v>
      </c>
      <c r="TL76">
        <v>0</v>
      </c>
      <c r="TM76">
        <v>0.208822762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0</v>
      </c>
      <c r="TT76">
        <v>0</v>
      </c>
      <c r="TU76">
        <v>0</v>
      </c>
      <c r="TV76">
        <v>0</v>
      </c>
      <c r="TW76">
        <v>0</v>
      </c>
      <c r="TX76">
        <v>0</v>
      </c>
      <c r="TY76">
        <v>0</v>
      </c>
      <c r="TZ76">
        <v>0</v>
      </c>
      <c r="UA76">
        <v>0</v>
      </c>
      <c r="UB76">
        <v>0</v>
      </c>
      <c r="UC76">
        <v>3.5369355260000002</v>
      </c>
      <c r="UD76">
        <v>0</v>
      </c>
      <c r="UE76">
        <v>0</v>
      </c>
      <c r="UF76">
        <v>0</v>
      </c>
      <c r="UG76">
        <v>0</v>
      </c>
      <c r="UH76">
        <v>2.0229705039999999</v>
      </c>
      <c r="UI76">
        <v>0</v>
      </c>
      <c r="UJ76">
        <v>0</v>
      </c>
      <c r="UK76">
        <v>0</v>
      </c>
      <c r="UL76">
        <v>0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0.77003393399999998</v>
      </c>
      <c r="US76">
        <v>0</v>
      </c>
      <c r="UT76">
        <v>0</v>
      </c>
      <c r="UU76">
        <v>0.28713129700000001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0.378491256</v>
      </c>
      <c r="VM76">
        <v>0</v>
      </c>
      <c r="VN76">
        <v>0</v>
      </c>
      <c r="VO76">
        <v>0.23492560700000001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0.19577133899999999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0.36543983299999999</v>
      </c>
      <c r="WL76">
        <v>0.79613677900000002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6.5257113000000005E-2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0</v>
      </c>
      <c r="XM76">
        <v>0</v>
      </c>
      <c r="XN76">
        <v>0</v>
      </c>
      <c r="XO76">
        <v>0.46985121400000002</v>
      </c>
      <c r="XP76">
        <v>0</v>
      </c>
      <c r="XQ76">
        <v>0</v>
      </c>
      <c r="XR76">
        <v>0.169668494</v>
      </c>
      <c r="XS76">
        <v>4.9203863219999997</v>
      </c>
      <c r="XT76">
        <v>0.58731401699999997</v>
      </c>
      <c r="XU76">
        <v>0</v>
      </c>
      <c r="XV76">
        <v>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0</v>
      </c>
      <c r="YK76">
        <v>0</v>
      </c>
      <c r="YL76">
        <v>0</v>
      </c>
      <c r="YM76">
        <v>0</v>
      </c>
      <c r="YN76">
        <v>0</v>
      </c>
      <c r="YO76">
        <v>0</v>
      </c>
      <c r="YP76">
        <v>0.18271991600000001</v>
      </c>
      <c r="YQ76">
        <v>0</v>
      </c>
      <c r="YR76">
        <v>0</v>
      </c>
      <c r="YS76">
        <v>0</v>
      </c>
      <c r="YT76">
        <v>0</v>
      </c>
      <c r="YU76">
        <v>0</v>
      </c>
      <c r="YV76">
        <v>0</v>
      </c>
      <c r="YW76">
        <v>0</v>
      </c>
      <c r="YX76">
        <v>0</v>
      </c>
      <c r="YY76">
        <v>0</v>
      </c>
      <c r="YZ76">
        <v>0</v>
      </c>
      <c r="ZA76">
        <v>0.62646828499999996</v>
      </c>
      <c r="ZB76">
        <v>0</v>
      </c>
      <c r="ZC76">
        <v>0</v>
      </c>
      <c r="ZD76">
        <v>0</v>
      </c>
      <c r="ZE76">
        <v>0</v>
      </c>
      <c r="ZF76">
        <v>0</v>
      </c>
      <c r="ZG76">
        <v>0</v>
      </c>
      <c r="ZH76">
        <v>0</v>
      </c>
      <c r="ZI76">
        <v>0</v>
      </c>
      <c r="ZJ76">
        <v>0</v>
      </c>
      <c r="ZK76">
        <v>0</v>
      </c>
      <c r="ZL76">
        <v>9.1359958000000005E-2</v>
      </c>
      <c r="ZM76">
        <v>0</v>
      </c>
      <c r="ZN76">
        <v>0</v>
      </c>
      <c r="ZO76">
        <v>0</v>
      </c>
      <c r="ZP76">
        <v>0</v>
      </c>
      <c r="ZQ76">
        <v>0</v>
      </c>
      <c r="ZR76">
        <v>0</v>
      </c>
      <c r="ZS76">
        <v>0</v>
      </c>
      <c r="ZT76">
        <v>0</v>
      </c>
      <c r="ZU76">
        <v>0</v>
      </c>
      <c r="ZV76">
        <v>0</v>
      </c>
      <c r="ZW76">
        <v>0</v>
      </c>
      <c r="ZX76">
        <v>0</v>
      </c>
      <c r="ZY76">
        <v>0</v>
      </c>
      <c r="ZZ76">
        <v>0</v>
      </c>
      <c r="AAA76">
        <v>0</v>
      </c>
      <c r="AAB76">
        <v>0</v>
      </c>
      <c r="AAC76">
        <v>0</v>
      </c>
      <c r="AAD76">
        <v>0</v>
      </c>
      <c r="AAE76">
        <v>0</v>
      </c>
      <c r="AAF76">
        <v>0</v>
      </c>
      <c r="AAG76">
        <v>0</v>
      </c>
      <c r="AAH76">
        <v>0</v>
      </c>
      <c r="AAI76">
        <v>0</v>
      </c>
      <c r="AAJ76">
        <v>0</v>
      </c>
      <c r="AAK76">
        <v>0</v>
      </c>
      <c r="AAL76">
        <v>0</v>
      </c>
      <c r="AAM76">
        <v>0</v>
      </c>
      <c r="AAN76">
        <v>7.8308535999999998E-2</v>
      </c>
      <c r="AAO76">
        <v>0</v>
      </c>
      <c r="AAP76">
        <v>0</v>
      </c>
      <c r="AAQ76">
        <v>0</v>
      </c>
      <c r="AAR76">
        <v>0</v>
      </c>
      <c r="AAS76">
        <v>0</v>
      </c>
      <c r="AAT76">
        <v>0</v>
      </c>
      <c r="AAU76">
        <v>6.5257113000000005E-2</v>
      </c>
      <c r="AAV76">
        <v>0</v>
      </c>
      <c r="AAW76">
        <v>46.880710000000001</v>
      </c>
      <c r="AAX76">
        <v>0</v>
      </c>
      <c r="AAY76">
        <v>0</v>
      </c>
      <c r="AAZ76">
        <v>0.19577133899999999</v>
      </c>
      <c r="ABA76">
        <v>0</v>
      </c>
      <c r="ABB76">
        <v>0</v>
      </c>
      <c r="ABC76">
        <v>9.1359958000000005E-2</v>
      </c>
      <c r="ABD76">
        <v>0</v>
      </c>
      <c r="ABE76">
        <v>0</v>
      </c>
      <c r="ABF76">
        <v>0</v>
      </c>
      <c r="ABG76">
        <v>7662</v>
      </c>
    </row>
    <row r="77" spans="1:735" x14ac:dyDescent="0.55000000000000004">
      <c r="A77" t="s">
        <v>66</v>
      </c>
      <c r="B77">
        <v>0</v>
      </c>
      <c r="C77">
        <v>0</v>
      </c>
      <c r="D77">
        <v>0.116292592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0.16280962900000001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2.3258517999999999E-2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1.0931503659999999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2.3258517999999999E-2</v>
      </c>
      <c r="CI77">
        <v>0</v>
      </c>
      <c r="CJ77">
        <v>4.6517036999999997E-2</v>
      </c>
      <c r="CK77">
        <v>0</v>
      </c>
      <c r="CL77">
        <v>0</v>
      </c>
      <c r="CM77">
        <v>9.3034073999999994E-2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3.4887778000000001E-2</v>
      </c>
      <c r="CU77">
        <v>0</v>
      </c>
      <c r="CV77">
        <v>0</v>
      </c>
      <c r="CW77">
        <v>0</v>
      </c>
      <c r="CX77">
        <v>5.8146296E-2</v>
      </c>
      <c r="CY77">
        <v>1.2792185140000001</v>
      </c>
      <c r="CZ77">
        <v>0</v>
      </c>
      <c r="DA77">
        <v>0</v>
      </c>
      <c r="DB77">
        <v>0</v>
      </c>
      <c r="DC77">
        <v>8.1404815000000005E-2</v>
      </c>
      <c r="DD77">
        <v>0</v>
      </c>
      <c r="DE77">
        <v>0</v>
      </c>
      <c r="DF77">
        <v>0</v>
      </c>
      <c r="DG77">
        <v>2.1514129550000001</v>
      </c>
      <c r="DH77">
        <v>0</v>
      </c>
      <c r="DI77">
        <v>0</v>
      </c>
      <c r="DJ77">
        <v>0</v>
      </c>
      <c r="DK77">
        <v>7.3031747879999998</v>
      </c>
      <c r="DL77">
        <v>0</v>
      </c>
      <c r="DM77">
        <v>0</v>
      </c>
      <c r="DN77">
        <v>0</v>
      </c>
      <c r="DO77">
        <v>0</v>
      </c>
      <c r="DP77">
        <v>3.4887778000000001E-2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0.79078962699999999</v>
      </c>
      <c r="EF77">
        <v>0.17443888799999999</v>
      </c>
      <c r="EG77">
        <v>0</v>
      </c>
      <c r="EH77">
        <v>0</v>
      </c>
      <c r="EI77">
        <v>0.15118037000000001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8.1404815000000005E-2</v>
      </c>
      <c r="FF77">
        <v>0</v>
      </c>
      <c r="FG77">
        <v>0</v>
      </c>
      <c r="FH77">
        <v>0</v>
      </c>
      <c r="FI77">
        <v>0</v>
      </c>
      <c r="FJ77">
        <v>3.4887778000000001E-2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5.8146296E-2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4.6517036999999997E-2</v>
      </c>
      <c r="IT77">
        <v>3.4887778000000001E-2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2.3258517999999999E-2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5.8146296E-2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0.127921851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0.17443888799999999</v>
      </c>
      <c r="LI77">
        <v>0</v>
      </c>
      <c r="LJ77">
        <v>0</v>
      </c>
      <c r="LK77">
        <v>0.47679962799999998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3.4887778000000001E-2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0.116292592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0.75590184900000001</v>
      </c>
      <c r="NN77">
        <v>0</v>
      </c>
      <c r="NO77">
        <v>0</v>
      </c>
      <c r="NP77">
        <v>0</v>
      </c>
      <c r="NQ77">
        <v>0.65123851600000005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0.116292592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0.65123851600000005</v>
      </c>
      <c r="PS77">
        <v>0</v>
      </c>
      <c r="PT77">
        <v>0.83730666399999998</v>
      </c>
      <c r="PU77">
        <v>0</v>
      </c>
      <c r="PV77">
        <v>0</v>
      </c>
      <c r="PW77">
        <v>0</v>
      </c>
      <c r="PX77">
        <v>42.13280614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4.6517036999999997E-2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0.15118037000000001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0.104663333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5.8146296E-2</v>
      </c>
      <c r="SN77">
        <v>0</v>
      </c>
      <c r="SO77">
        <v>0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9.3034073999999994E-2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4.6517036999999997E-2</v>
      </c>
      <c r="TW77">
        <v>0</v>
      </c>
      <c r="TX77">
        <v>0</v>
      </c>
      <c r="TY77">
        <v>0.116292592</v>
      </c>
      <c r="TZ77">
        <v>0</v>
      </c>
      <c r="UA77">
        <v>0</v>
      </c>
      <c r="UB77">
        <v>4.6517036999999997E-2</v>
      </c>
      <c r="UC77">
        <v>3.0701244330000002</v>
      </c>
      <c r="UD77">
        <v>0</v>
      </c>
      <c r="UE77">
        <v>0</v>
      </c>
      <c r="UF77">
        <v>5.8146296E-2</v>
      </c>
      <c r="UG77">
        <v>0</v>
      </c>
      <c r="UH77">
        <v>0.127921851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0.32561925800000002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8.1404815000000005E-2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0.34887777599999997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2.3258517999999999E-2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0.116292592</v>
      </c>
      <c r="WG77">
        <v>0</v>
      </c>
      <c r="WH77">
        <v>0</v>
      </c>
      <c r="WI77">
        <v>0</v>
      </c>
      <c r="WJ77">
        <v>5.8146296E-2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0.127921851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2.3258517999999999E-2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0.15118037000000001</v>
      </c>
      <c r="XP77">
        <v>0.38376555400000001</v>
      </c>
      <c r="XQ77">
        <v>0</v>
      </c>
      <c r="XR77">
        <v>0</v>
      </c>
      <c r="XS77">
        <v>26.968252119999999</v>
      </c>
      <c r="XT77">
        <v>0.58146296099999994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0.104663333</v>
      </c>
      <c r="YF77">
        <v>0</v>
      </c>
      <c r="YG77">
        <v>0</v>
      </c>
      <c r="YH77">
        <v>2.3258517999999999E-2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9.3034073999999994E-2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0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0</v>
      </c>
      <c r="ZJ77">
        <v>0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0</v>
      </c>
      <c r="ZQ77">
        <v>0</v>
      </c>
      <c r="ZR77">
        <v>0</v>
      </c>
      <c r="ZS77">
        <v>0</v>
      </c>
      <c r="ZT77">
        <v>0</v>
      </c>
      <c r="ZU77">
        <v>0</v>
      </c>
      <c r="ZV77">
        <v>0</v>
      </c>
      <c r="ZW77">
        <v>0</v>
      </c>
      <c r="ZX77">
        <v>0</v>
      </c>
      <c r="ZY77">
        <v>0</v>
      </c>
      <c r="ZZ77">
        <v>0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0</v>
      </c>
      <c r="AAO77">
        <v>0</v>
      </c>
      <c r="AAP77">
        <v>0</v>
      </c>
      <c r="AAQ77">
        <v>0</v>
      </c>
      <c r="AAR77">
        <v>0</v>
      </c>
      <c r="AAS77">
        <v>0</v>
      </c>
      <c r="AAT77">
        <v>0</v>
      </c>
      <c r="AAU77">
        <v>0</v>
      </c>
      <c r="AAV77">
        <v>0</v>
      </c>
      <c r="AAW77">
        <v>6.1518781249999996</v>
      </c>
      <c r="AAX77">
        <v>0</v>
      </c>
      <c r="AAY77">
        <v>0</v>
      </c>
      <c r="AAZ77">
        <v>0</v>
      </c>
      <c r="ABA77">
        <v>0.18606814699999999</v>
      </c>
      <c r="ABB77">
        <v>0</v>
      </c>
      <c r="ABC77">
        <v>0.30236074000000002</v>
      </c>
      <c r="ABD77">
        <v>0</v>
      </c>
      <c r="ABE77">
        <v>0</v>
      </c>
      <c r="ABF77">
        <v>0</v>
      </c>
      <c r="ABG77">
        <v>1673</v>
      </c>
    </row>
    <row r="78" spans="1:735" x14ac:dyDescent="0.55000000000000004">
      <c r="A78" t="s">
        <v>61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0.35863717899999997</v>
      </c>
      <c r="BV78">
        <v>0</v>
      </c>
      <c r="BW78">
        <v>0.41841004199999998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0.537955768</v>
      </c>
      <c r="CS78">
        <v>0</v>
      </c>
      <c r="CT78">
        <v>0</v>
      </c>
      <c r="CU78">
        <v>0</v>
      </c>
      <c r="CV78">
        <v>0</v>
      </c>
      <c r="CW78">
        <v>2.6897788399999998</v>
      </c>
      <c r="CX78">
        <v>0</v>
      </c>
      <c r="CY78">
        <v>2.0920502089999999</v>
      </c>
      <c r="CZ78">
        <v>0</v>
      </c>
      <c r="DA78">
        <v>0.41841004199999998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0.537955768</v>
      </c>
      <c r="DH78">
        <v>0</v>
      </c>
      <c r="DI78">
        <v>0</v>
      </c>
      <c r="DJ78">
        <v>0</v>
      </c>
      <c r="DK78">
        <v>0.537955768</v>
      </c>
      <c r="DL78">
        <v>0</v>
      </c>
      <c r="DM78">
        <v>2.809324567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0.71727435699999997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0.59772863099999995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0.41841004199999998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6.8738792589999997</v>
      </c>
      <c r="FZ78">
        <v>2.9288702930000001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0.59772863099999995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0.23909145200000001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0.41841004199999998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0.179318589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0.23909145200000001</v>
      </c>
      <c r="LW78">
        <v>0</v>
      </c>
      <c r="LX78">
        <v>0.35863717899999997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1.1356843990000001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0.35863717899999997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0.23909145200000001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0.59772863099999995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0.41841004199999998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0.35863717899999997</v>
      </c>
      <c r="PV78">
        <v>0</v>
      </c>
      <c r="PW78">
        <v>0</v>
      </c>
      <c r="PX78">
        <v>25.881649729999999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1.0161386729999999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0.35863717899999997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12.43275553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1.374775852</v>
      </c>
      <c r="TI78">
        <v>0</v>
      </c>
      <c r="TJ78">
        <v>0</v>
      </c>
      <c r="TK78">
        <v>0</v>
      </c>
      <c r="TL78">
        <v>0</v>
      </c>
      <c r="TM78">
        <v>0.23909145200000001</v>
      </c>
      <c r="TN78">
        <v>0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5.7979677230000002</v>
      </c>
      <c r="UD78">
        <v>0</v>
      </c>
      <c r="UE78">
        <v>0</v>
      </c>
      <c r="UF78">
        <v>0</v>
      </c>
      <c r="UG78">
        <v>0</v>
      </c>
      <c r="UH78">
        <v>0.59772863099999995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0.179318589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1.613867304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0.77704722100000001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0.537955768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0</v>
      </c>
      <c r="XE78">
        <v>0</v>
      </c>
      <c r="XF78">
        <v>0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0</v>
      </c>
      <c r="XN78">
        <v>0</v>
      </c>
      <c r="XO78">
        <v>0.89659294700000003</v>
      </c>
      <c r="XP78">
        <v>0</v>
      </c>
      <c r="XQ78">
        <v>0</v>
      </c>
      <c r="XR78">
        <v>0</v>
      </c>
      <c r="XS78">
        <v>3.4070531979999998</v>
      </c>
      <c r="XT78">
        <v>2.2115959350000001</v>
      </c>
      <c r="XU78">
        <v>0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0</v>
      </c>
      <c r="YF78">
        <v>0</v>
      </c>
      <c r="YG78">
        <v>0</v>
      </c>
      <c r="YH78">
        <v>0</v>
      </c>
      <c r="YI78">
        <v>0</v>
      </c>
      <c r="YJ78">
        <v>0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0</v>
      </c>
      <c r="YR78">
        <v>0</v>
      </c>
      <c r="YS78">
        <v>0</v>
      </c>
      <c r="YT78">
        <v>0</v>
      </c>
      <c r="YU78">
        <v>0</v>
      </c>
      <c r="YV78">
        <v>0</v>
      </c>
      <c r="YW78">
        <v>0</v>
      </c>
      <c r="YX78">
        <v>0</v>
      </c>
      <c r="YY78">
        <v>0</v>
      </c>
      <c r="YZ78">
        <v>0</v>
      </c>
      <c r="ZA78">
        <v>1.3150029889999999</v>
      </c>
      <c r="ZB78">
        <v>0</v>
      </c>
      <c r="ZC78">
        <v>0</v>
      </c>
      <c r="ZD78">
        <v>0</v>
      </c>
      <c r="ZE78">
        <v>0</v>
      </c>
      <c r="ZF78">
        <v>0</v>
      </c>
      <c r="ZG78">
        <v>0</v>
      </c>
      <c r="ZH78">
        <v>0</v>
      </c>
      <c r="ZI78">
        <v>0</v>
      </c>
      <c r="ZJ78">
        <v>0</v>
      </c>
      <c r="ZK78">
        <v>0</v>
      </c>
      <c r="ZL78">
        <v>0</v>
      </c>
      <c r="ZM78">
        <v>0</v>
      </c>
      <c r="ZN78">
        <v>0</v>
      </c>
      <c r="ZO78">
        <v>0</v>
      </c>
      <c r="ZP78">
        <v>0</v>
      </c>
      <c r="ZQ78">
        <v>0</v>
      </c>
      <c r="ZR78">
        <v>0</v>
      </c>
      <c r="ZS78">
        <v>0</v>
      </c>
      <c r="ZT78">
        <v>0</v>
      </c>
      <c r="ZU78">
        <v>0</v>
      </c>
      <c r="ZV78">
        <v>0</v>
      </c>
      <c r="ZW78">
        <v>0</v>
      </c>
      <c r="ZX78">
        <v>0</v>
      </c>
      <c r="ZY78">
        <v>0</v>
      </c>
      <c r="ZZ78">
        <v>0</v>
      </c>
      <c r="AAA78">
        <v>0</v>
      </c>
      <c r="AAB78">
        <v>0.47818290499999999</v>
      </c>
      <c r="AAC78">
        <v>0</v>
      </c>
      <c r="AAD78">
        <v>0</v>
      </c>
      <c r="AAE78">
        <v>0</v>
      </c>
      <c r="AAF78">
        <v>0</v>
      </c>
      <c r="AAG78">
        <v>0</v>
      </c>
      <c r="AAH78">
        <v>0</v>
      </c>
      <c r="AAI78">
        <v>0</v>
      </c>
      <c r="AAJ78">
        <v>0</v>
      </c>
      <c r="AAK78">
        <v>0</v>
      </c>
      <c r="AAL78">
        <v>0</v>
      </c>
      <c r="AAM78">
        <v>0</v>
      </c>
      <c r="AAN78">
        <v>0</v>
      </c>
      <c r="AAO78">
        <v>0</v>
      </c>
      <c r="AAP78">
        <v>0</v>
      </c>
      <c r="AAQ78">
        <v>0</v>
      </c>
      <c r="AAR78">
        <v>0</v>
      </c>
      <c r="AAS78">
        <v>0</v>
      </c>
      <c r="AAT78">
        <v>0</v>
      </c>
      <c r="AAU78">
        <v>0</v>
      </c>
      <c r="AAV78">
        <v>0</v>
      </c>
      <c r="AAW78">
        <v>13.03048416</v>
      </c>
      <c r="AAX78">
        <v>0</v>
      </c>
      <c r="AAY78">
        <v>0</v>
      </c>
      <c r="AAZ78">
        <v>0.29886431600000002</v>
      </c>
      <c r="ABA78">
        <v>0</v>
      </c>
      <c r="ABB78">
        <v>0</v>
      </c>
      <c r="ABC78">
        <v>0.47818290499999999</v>
      </c>
      <c r="ABD78">
        <v>0</v>
      </c>
      <c r="ABE78">
        <v>0</v>
      </c>
      <c r="ABF78">
        <v>0</v>
      </c>
      <c r="ABG78">
        <v>8599</v>
      </c>
    </row>
    <row r="79" spans="1:735" x14ac:dyDescent="0.55000000000000004">
      <c r="A79" t="s">
        <v>75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0.262123198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0.65530799500000003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0.262123198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0.262123198</v>
      </c>
      <c r="BZ79">
        <v>0.65530799500000003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0.458715596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0.78636959399999995</v>
      </c>
      <c r="DH79">
        <v>0</v>
      </c>
      <c r="DI79">
        <v>0</v>
      </c>
      <c r="DJ79">
        <v>0</v>
      </c>
      <c r="DK79">
        <v>6.422018349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0.78636959399999995</v>
      </c>
      <c r="EF79">
        <v>0</v>
      </c>
      <c r="EG79">
        <v>0.72083879399999995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0.196592398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0.78636959399999995</v>
      </c>
      <c r="FZ79">
        <v>1.24508519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0.458715596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0.39318479699999997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0.98296199200000001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0.524246396</v>
      </c>
      <c r="MY79">
        <v>0</v>
      </c>
      <c r="MZ79">
        <v>0</v>
      </c>
      <c r="NA79">
        <v>0</v>
      </c>
      <c r="NB79">
        <v>0</v>
      </c>
      <c r="NC79">
        <v>0.78636959399999995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0.458715596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1.3106159900000001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0.196592398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0.32765399699999997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1.3761467890000001</v>
      </c>
      <c r="PS79">
        <v>0</v>
      </c>
      <c r="PT79">
        <v>0.262123198</v>
      </c>
      <c r="PU79">
        <v>0</v>
      </c>
      <c r="PV79">
        <v>0</v>
      </c>
      <c r="PW79">
        <v>0</v>
      </c>
      <c r="PX79">
        <v>32.96199214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1.048492792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5.9633027519999997</v>
      </c>
      <c r="QW79">
        <v>0</v>
      </c>
      <c r="QX79">
        <v>1.4416775879999999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5.3079947580000004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0.39318479699999997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0.32765399699999997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0.262123198</v>
      </c>
      <c r="TI79">
        <v>0</v>
      </c>
      <c r="TJ79">
        <v>0</v>
      </c>
      <c r="TK79">
        <v>0</v>
      </c>
      <c r="TL79">
        <v>0.196592398</v>
      </c>
      <c r="TM79">
        <v>0.98296199200000001</v>
      </c>
      <c r="TN79">
        <v>0</v>
      </c>
      <c r="TO79">
        <v>0</v>
      </c>
      <c r="TP79">
        <v>0</v>
      </c>
      <c r="TQ79">
        <v>0</v>
      </c>
      <c r="TR79">
        <v>0</v>
      </c>
      <c r="TS79">
        <v>0</v>
      </c>
      <c r="TT79">
        <v>0</v>
      </c>
      <c r="TU79">
        <v>0</v>
      </c>
      <c r="TV79">
        <v>0</v>
      </c>
      <c r="TW79">
        <v>0</v>
      </c>
      <c r="TX79">
        <v>0</v>
      </c>
      <c r="TY79">
        <v>0.58977719500000003</v>
      </c>
      <c r="TZ79">
        <v>0</v>
      </c>
      <c r="UA79">
        <v>0</v>
      </c>
      <c r="UB79">
        <v>0</v>
      </c>
      <c r="UC79">
        <v>4.8492791610000001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2.293577982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1.1795543909999999</v>
      </c>
      <c r="WX79">
        <v>0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0</v>
      </c>
      <c r="XM79">
        <v>0</v>
      </c>
      <c r="XN79">
        <v>0.262123198</v>
      </c>
      <c r="XO79">
        <v>0</v>
      </c>
      <c r="XP79">
        <v>0.58977719500000003</v>
      </c>
      <c r="XQ79">
        <v>0</v>
      </c>
      <c r="XR79">
        <v>0</v>
      </c>
      <c r="XS79">
        <v>17.169069459999999</v>
      </c>
      <c r="XT79">
        <v>2.4901703799999999</v>
      </c>
      <c r="XU79">
        <v>0</v>
      </c>
      <c r="XV79">
        <v>0</v>
      </c>
      <c r="XW79">
        <v>0</v>
      </c>
      <c r="XX79">
        <v>0</v>
      </c>
      <c r="XY79">
        <v>0</v>
      </c>
      <c r="XZ79">
        <v>0</v>
      </c>
      <c r="YA79">
        <v>0</v>
      </c>
      <c r="YB79">
        <v>0</v>
      </c>
      <c r="YC79">
        <v>0</v>
      </c>
      <c r="YD79">
        <v>0</v>
      </c>
      <c r="YE79">
        <v>0</v>
      </c>
      <c r="YF79">
        <v>0</v>
      </c>
      <c r="YG79">
        <v>0</v>
      </c>
      <c r="YH79">
        <v>0</v>
      </c>
      <c r="YI79">
        <v>0</v>
      </c>
      <c r="YJ79">
        <v>0</v>
      </c>
      <c r="YK79">
        <v>0</v>
      </c>
      <c r="YL79">
        <v>0</v>
      </c>
      <c r="YM79">
        <v>0</v>
      </c>
      <c r="YN79">
        <v>0</v>
      </c>
      <c r="YO79">
        <v>0</v>
      </c>
      <c r="YP79">
        <v>0</v>
      </c>
      <c r="YQ79">
        <v>0</v>
      </c>
      <c r="YR79">
        <v>0</v>
      </c>
      <c r="YS79">
        <v>0</v>
      </c>
      <c r="YT79">
        <v>0</v>
      </c>
      <c r="YU79">
        <v>0</v>
      </c>
      <c r="YV79">
        <v>0</v>
      </c>
      <c r="YW79">
        <v>0</v>
      </c>
      <c r="YX79">
        <v>0</v>
      </c>
      <c r="YY79">
        <v>0</v>
      </c>
      <c r="YZ79">
        <v>0</v>
      </c>
      <c r="ZA79">
        <v>0.39318479699999997</v>
      </c>
      <c r="ZB79">
        <v>0</v>
      </c>
      <c r="ZC79">
        <v>0</v>
      </c>
      <c r="ZD79">
        <v>0</v>
      </c>
      <c r="ZE79">
        <v>0</v>
      </c>
      <c r="ZF79">
        <v>0</v>
      </c>
      <c r="ZG79">
        <v>0</v>
      </c>
      <c r="ZH79">
        <v>0</v>
      </c>
      <c r="ZI79">
        <v>0</v>
      </c>
      <c r="ZJ79">
        <v>0</v>
      </c>
      <c r="ZK79">
        <v>0</v>
      </c>
      <c r="ZL79">
        <v>0.458715596</v>
      </c>
      <c r="ZM79">
        <v>0</v>
      </c>
      <c r="ZN79">
        <v>0</v>
      </c>
      <c r="ZO79">
        <v>0</v>
      </c>
      <c r="ZP79">
        <v>0</v>
      </c>
      <c r="ZQ79">
        <v>0</v>
      </c>
      <c r="ZR79">
        <v>0</v>
      </c>
      <c r="ZS79">
        <v>0</v>
      </c>
      <c r="ZT79">
        <v>0</v>
      </c>
      <c r="ZU79">
        <v>0</v>
      </c>
      <c r="ZV79">
        <v>0</v>
      </c>
      <c r="ZW79">
        <v>0</v>
      </c>
      <c r="ZX79">
        <v>0</v>
      </c>
      <c r="ZY79">
        <v>0</v>
      </c>
      <c r="ZZ79">
        <v>0</v>
      </c>
      <c r="AAA79">
        <v>0</v>
      </c>
      <c r="AAB79">
        <v>0</v>
      </c>
      <c r="AAC79">
        <v>0</v>
      </c>
      <c r="AAD79">
        <v>0</v>
      </c>
      <c r="AAE79">
        <v>0</v>
      </c>
      <c r="AAF79">
        <v>0</v>
      </c>
      <c r="AAG79">
        <v>0</v>
      </c>
      <c r="AAH79">
        <v>0</v>
      </c>
      <c r="AAI79">
        <v>0</v>
      </c>
      <c r="AAJ79">
        <v>0</v>
      </c>
      <c r="AAK79">
        <v>0</v>
      </c>
      <c r="AAL79">
        <v>0</v>
      </c>
      <c r="AAM79">
        <v>0</v>
      </c>
      <c r="AAN79">
        <v>0</v>
      </c>
      <c r="AAO79">
        <v>0</v>
      </c>
      <c r="AAP79">
        <v>0</v>
      </c>
      <c r="AAQ79">
        <v>0</v>
      </c>
      <c r="AAR79">
        <v>0</v>
      </c>
      <c r="AAS79">
        <v>0</v>
      </c>
      <c r="AAT79">
        <v>0</v>
      </c>
      <c r="AAU79">
        <v>0</v>
      </c>
      <c r="AAV79">
        <v>0</v>
      </c>
      <c r="AAW79">
        <v>0.262123198</v>
      </c>
      <c r="AAX79">
        <v>0</v>
      </c>
      <c r="AAY79">
        <v>0</v>
      </c>
      <c r="AAZ79">
        <v>0</v>
      </c>
      <c r="ABA79">
        <v>0</v>
      </c>
      <c r="ABB79">
        <v>0</v>
      </c>
      <c r="ABC79">
        <v>0</v>
      </c>
      <c r="ABD79">
        <v>0</v>
      </c>
      <c r="ABE79">
        <v>0</v>
      </c>
      <c r="ABF79">
        <v>0</v>
      </c>
      <c r="ABG79">
        <v>1526</v>
      </c>
    </row>
    <row r="80" spans="1:735" x14ac:dyDescent="0.55000000000000004">
      <c r="A80" t="s">
        <v>76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0.18907562999999999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0.37815126100000002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8.4033612999999993E-2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0.31512604999999999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0.44117647100000001</v>
      </c>
      <c r="DH80">
        <v>0</v>
      </c>
      <c r="DI80">
        <v>0</v>
      </c>
      <c r="DJ80">
        <v>0</v>
      </c>
      <c r="DK80">
        <v>3.550420168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8.4033612999999993E-2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0.27310924399999997</v>
      </c>
      <c r="FZ80">
        <v>0.29411764699999998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4.2016807000000003E-2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0.12605042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4.2016807000000003E-2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0.147058824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0.29411764699999998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4.2016807000000003E-2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0.31512604999999999</v>
      </c>
      <c r="PU80">
        <v>0</v>
      </c>
      <c r="PV80">
        <v>0</v>
      </c>
      <c r="PW80">
        <v>0</v>
      </c>
      <c r="PX80">
        <v>77.079831929999997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1.134453782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0.35714285699999998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0</v>
      </c>
      <c r="TH80">
        <v>0.18907562999999999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0.35714285699999998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0.44117647100000001</v>
      </c>
      <c r="UC80">
        <v>2.7941176470000002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0.31512604999999999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0.23109243700000001</v>
      </c>
      <c r="WX80">
        <v>0</v>
      </c>
      <c r="WY80">
        <v>0.18907562999999999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0.147058824</v>
      </c>
      <c r="XQ80">
        <v>0</v>
      </c>
      <c r="XR80">
        <v>0</v>
      </c>
      <c r="XS80">
        <v>8.9495798319999995</v>
      </c>
      <c r="XT80">
        <v>0.60924369700000003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0.27310924399999997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  <c r="YX80">
        <v>0</v>
      </c>
      <c r="YY80">
        <v>0</v>
      </c>
      <c r="YZ80">
        <v>0</v>
      </c>
      <c r="ZA80">
        <v>0</v>
      </c>
      <c r="ZB80">
        <v>0</v>
      </c>
      <c r="ZC80">
        <v>0</v>
      </c>
      <c r="ZD80">
        <v>0</v>
      </c>
      <c r="ZE80">
        <v>0</v>
      </c>
      <c r="ZF80">
        <v>0</v>
      </c>
      <c r="ZG80">
        <v>0</v>
      </c>
      <c r="ZH80">
        <v>0</v>
      </c>
      <c r="ZI80">
        <v>0</v>
      </c>
      <c r="ZJ80">
        <v>0</v>
      </c>
      <c r="ZK80">
        <v>0</v>
      </c>
      <c r="ZL80">
        <v>4.2016807000000003E-2</v>
      </c>
      <c r="ZM80">
        <v>0</v>
      </c>
      <c r="ZN80">
        <v>0</v>
      </c>
      <c r="ZO80">
        <v>0</v>
      </c>
      <c r="ZP80">
        <v>0</v>
      </c>
      <c r="ZQ80">
        <v>0</v>
      </c>
      <c r="ZR80">
        <v>0</v>
      </c>
      <c r="ZS80">
        <v>0</v>
      </c>
      <c r="ZT80">
        <v>0</v>
      </c>
      <c r="ZU80">
        <v>0</v>
      </c>
      <c r="ZV80">
        <v>0</v>
      </c>
      <c r="ZW80">
        <v>0</v>
      </c>
      <c r="ZX80">
        <v>0</v>
      </c>
      <c r="ZY80">
        <v>0</v>
      </c>
      <c r="ZZ80">
        <v>0</v>
      </c>
      <c r="AAA80">
        <v>0</v>
      </c>
      <c r="AAB80">
        <v>0</v>
      </c>
      <c r="AAC80">
        <v>0</v>
      </c>
      <c r="AAD80">
        <v>0</v>
      </c>
      <c r="AAE80">
        <v>0</v>
      </c>
      <c r="AAF80">
        <v>0</v>
      </c>
      <c r="AAG80">
        <v>0</v>
      </c>
      <c r="AAH80">
        <v>0</v>
      </c>
      <c r="AAI80">
        <v>0</v>
      </c>
      <c r="AAJ80">
        <v>0</v>
      </c>
      <c r="AAK80">
        <v>0</v>
      </c>
      <c r="AAL80">
        <v>0</v>
      </c>
      <c r="AAM80">
        <v>0</v>
      </c>
      <c r="AAN80">
        <v>0</v>
      </c>
      <c r="AAO80">
        <v>0</v>
      </c>
      <c r="AAP80">
        <v>0</v>
      </c>
      <c r="AAQ80">
        <v>0</v>
      </c>
      <c r="AAR80">
        <v>0</v>
      </c>
      <c r="AAS80">
        <v>0</v>
      </c>
      <c r="AAT80">
        <v>0</v>
      </c>
      <c r="AAU80">
        <v>0</v>
      </c>
      <c r="AAV80">
        <v>0</v>
      </c>
      <c r="AAW80">
        <v>0.27310924399999997</v>
      </c>
      <c r="AAX80">
        <v>0</v>
      </c>
      <c r="AAY80">
        <v>0</v>
      </c>
      <c r="AAZ80">
        <v>0</v>
      </c>
      <c r="ABA80">
        <v>0</v>
      </c>
      <c r="ABB80">
        <v>0</v>
      </c>
      <c r="ABC80">
        <v>0</v>
      </c>
      <c r="ABD80">
        <v>0</v>
      </c>
      <c r="ABE80">
        <v>0</v>
      </c>
      <c r="ABF80">
        <v>0</v>
      </c>
      <c r="ABG80">
        <v>4760</v>
      </c>
    </row>
    <row r="81" spans="1:735" x14ac:dyDescent="0.55000000000000004">
      <c r="A81" t="s">
        <v>77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0.10062049300000001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0.503102465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0.58695287600000001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0.41925205399999999</v>
      </c>
      <c r="CY81">
        <v>0.88881435499999994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1.039745095</v>
      </c>
      <c r="DH81">
        <v>0</v>
      </c>
      <c r="DI81">
        <v>0</v>
      </c>
      <c r="DJ81">
        <v>0</v>
      </c>
      <c r="DK81">
        <v>6.4564816370000004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0.38571189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0.33540164300000003</v>
      </c>
      <c r="EE81">
        <v>0.67080328700000003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8.3850411E-2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0.20124098600000001</v>
      </c>
      <c r="FU81">
        <v>0</v>
      </c>
      <c r="FV81">
        <v>0</v>
      </c>
      <c r="FW81">
        <v>0</v>
      </c>
      <c r="FX81">
        <v>0</v>
      </c>
      <c r="FY81">
        <v>0.117390575</v>
      </c>
      <c r="FZ81">
        <v>0.35217172600000002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0.15093074000000001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0.13416065699999999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0.10062049300000001</v>
      </c>
      <c r="KD81">
        <v>0</v>
      </c>
      <c r="KE81">
        <v>0</v>
      </c>
      <c r="KF81">
        <v>0</v>
      </c>
      <c r="KG81">
        <v>6.7080328999999994E-2</v>
      </c>
      <c r="KH81">
        <v>0</v>
      </c>
      <c r="KI81">
        <v>0</v>
      </c>
      <c r="KJ81">
        <v>0</v>
      </c>
      <c r="KK81">
        <v>0</v>
      </c>
      <c r="KL81">
        <v>0.167700822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0.268321315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0.167700822</v>
      </c>
      <c r="LN81">
        <v>0.23478114999999999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0.117390575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1.0229750129999999</v>
      </c>
      <c r="NN81">
        <v>0</v>
      </c>
      <c r="NO81">
        <v>0</v>
      </c>
      <c r="NP81">
        <v>0</v>
      </c>
      <c r="NQ81">
        <v>0.25155123299999999</v>
      </c>
      <c r="NR81">
        <v>0</v>
      </c>
      <c r="NS81">
        <v>0.46956230100000002</v>
      </c>
      <c r="NT81">
        <v>0.13416065699999999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0.18447090399999999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0.503102465</v>
      </c>
      <c r="PM81">
        <v>0</v>
      </c>
      <c r="PN81">
        <v>0</v>
      </c>
      <c r="PO81">
        <v>0.10062049300000001</v>
      </c>
      <c r="PP81">
        <v>0</v>
      </c>
      <c r="PQ81">
        <v>0</v>
      </c>
      <c r="PR81">
        <v>1.039745095</v>
      </c>
      <c r="PS81">
        <v>0</v>
      </c>
      <c r="PT81">
        <v>1.0565151770000001</v>
      </c>
      <c r="PU81">
        <v>0</v>
      </c>
      <c r="PV81">
        <v>0</v>
      </c>
      <c r="PW81">
        <v>0</v>
      </c>
      <c r="PX81">
        <v>39.527083679999997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0.117390575</v>
      </c>
      <c r="QR81">
        <v>0</v>
      </c>
      <c r="QS81">
        <v>0</v>
      </c>
      <c r="QT81">
        <v>0</v>
      </c>
      <c r="QU81">
        <v>0</v>
      </c>
      <c r="QV81">
        <v>0.268321315</v>
      </c>
      <c r="QW81">
        <v>0</v>
      </c>
      <c r="QX81">
        <v>1.173905752</v>
      </c>
      <c r="QY81">
        <v>0.33540164300000003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1.9788696960000001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3.3540163999999997E-2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5.0310247000000002E-2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0.268321315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0.503102465</v>
      </c>
      <c r="TI81">
        <v>0</v>
      </c>
      <c r="TJ81">
        <v>0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0</v>
      </c>
      <c r="UB81">
        <v>0</v>
      </c>
      <c r="UC81">
        <v>3.4714070100000001</v>
      </c>
      <c r="UD81">
        <v>0</v>
      </c>
      <c r="UE81">
        <v>0</v>
      </c>
      <c r="UF81">
        <v>0.503102465</v>
      </c>
      <c r="UG81">
        <v>0</v>
      </c>
      <c r="UH81">
        <v>0.218011068</v>
      </c>
      <c r="UI81">
        <v>0</v>
      </c>
      <c r="UJ81">
        <v>0.33540164300000003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0.15093074000000001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0.31863156100000001</v>
      </c>
      <c r="VM81">
        <v>0</v>
      </c>
      <c r="VN81">
        <v>0</v>
      </c>
      <c r="VO81">
        <v>0.30186147899999999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0.167700822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0.43602213699999998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0.117390575</v>
      </c>
      <c r="WU81">
        <v>0</v>
      </c>
      <c r="WV81">
        <v>0</v>
      </c>
      <c r="WW81">
        <v>0.40248197200000002</v>
      </c>
      <c r="WX81">
        <v>0</v>
      </c>
      <c r="WY81">
        <v>0.13416065699999999</v>
      </c>
      <c r="WZ81">
        <v>0</v>
      </c>
      <c r="XA81">
        <v>0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0.41925205399999999</v>
      </c>
      <c r="XP81">
        <v>0.53664263000000001</v>
      </c>
      <c r="XQ81">
        <v>0</v>
      </c>
      <c r="XR81">
        <v>0</v>
      </c>
      <c r="XS81">
        <v>24.165688410000001</v>
      </c>
      <c r="XT81">
        <v>1.5763877239999999</v>
      </c>
      <c r="XU81">
        <v>0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0.15093074000000001</v>
      </c>
      <c r="YF81">
        <v>0</v>
      </c>
      <c r="YG81">
        <v>0</v>
      </c>
      <c r="YH81">
        <v>0</v>
      </c>
      <c r="YI81">
        <v>0</v>
      </c>
      <c r="YJ81">
        <v>0.31863156100000001</v>
      </c>
      <c r="YK81">
        <v>0</v>
      </c>
      <c r="YL81">
        <v>0</v>
      </c>
      <c r="YM81">
        <v>0</v>
      </c>
      <c r="YN81">
        <v>0</v>
      </c>
      <c r="YO81">
        <v>0</v>
      </c>
      <c r="YP81">
        <v>0.98943484800000003</v>
      </c>
      <c r="YQ81">
        <v>0</v>
      </c>
      <c r="YR81">
        <v>0</v>
      </c>
      <c r="YS81">
        <v>0</v>
      </c>
      <c r="YT81">
        <v>0</v>
      </c>
      <c r="YU81">
        <v>0</v>
      </c>
      <c r="YV81">
        <v>0</v>
      </c>
      <c r="YW81">
        <v>0</v>
      </c>
      <c r="YX81">
        <v>0</v>
      </c>
      <c r="YY81">
        <v>0</v>
      </c>
      <c r="YZ81">
        <v>0</v>
      </c>
      <c r="ZA81">
        <v>0</v>
      </c>
      <c r="ZB81">
        <v>0</v>
      </c>
      <c r="ZC81">
        <v>0</v>
      </c>
      <c r="ZD81">
        <v>0</v>
      </c>
      <c r="ZE81">
        <v>0</v>
      </c>
      <c r="ZF81">
        <v>0</v>
      </c>
      <c r="ZG81">
        <v>0</v>
      </c>
      <c r="ZH81">
        <v>0</v>
      </c>
      <c r="ZI81">
        <v>0</v>
      </c>
      <c r="ZJ81">
        <v>0</v>
      </c>
      <c r="ZK81">
        <v>0</v>
      </c>
      <c r="ZL81">
        <v>0</v>
      </c>
      <c r="ZM81">
        <v>0</v>
      </c>
      <c r="ZN81">
        <v>0</v>
      </c>
      <c r="ZO81">
        <v>0</v>
      </c>
      <c r="ZP81">
        <v>5.0310247000000002E-2</v>
      </c>
      <c r="ZQ81">
        <v>0</v>
      </c>
      <c r="ZR81">
        <v>0</v>
      </c>
      <c r="ZS81">
        <v>0</v>
      </c>
      <c r="ZT81">
        <v>0</v>
      </c>
      <c r="ZU81">
        <v>0</v>
      </c>
      <c r="ZV81">
        <v>0</v>
      </c>
      <c r="ZW81">
        <v>0</v>
      </c>
      <c r="ZX81">
        <v>0</v>
      </c>
      <c r="ZY81">
        <v>0</v>
      </c>
      <c r="ZZ81">
        <v>0</v>
      </c>
      <c r="AAA81">
        <v>0</v>
      </c>
      <c r="AAB81">
        <v>0</v>
      </c>
      <c r="AAC81">
        <v>0</v>
      </c>
      <c r="AAD81">
        <v>0</v>
      </c>
      <c r="AAE81">
        <v>0</v>
      </c>
      <c r="AAF81">
        <v>0</v>
      </c>
      <c r="AAG81">
        <v>0</v>
      </c>
      <c r="AAH81">
        <v>0</v>
      </c>
      <c r="AAI81">
        <v>0</v>
      </c>
      <c r="AAJ81">
        <v>0</v>
      </c>
      <c r="AAK81">
        <v>0</v>
      </c>
      <c r="AAL81">
        <v>0</v>
      </c>
      <c r="AAM81">
        <v>0</v>
      </c>
      <c r="AAN81">
        <v>0</v>
      </c>
      <c r="AAO81">
        <v>0</v>
      </c>
      <c r="AAP81">
        <v>0</v>
      </c>
      <c r="AAQ81">
        <v>0</v>
      </c>
      <c r="AAR81">
        <v>0</v>
      </c>
      <c r="AAS81">
        <v>0</v>
      </c>
      <c r="AAT81">
        <v>0</v>
      </c>
      <c r="AAU81">
        <v>0</v>
      </c>
      <c r="AAV81">
        <v>0</v>
      </c>
      <c r="AAW81">
        <v>2.6161328190000002</v>
      </c>
      <c r="AAX81">
        <v>0</v>
      </c>
      <c r="AAY81">
        <v>0</v>
      </c>
      <c r="AAZ81">
        <v>0</v>
      </c>
      <c r="ABA81">
        <v>5.0310247000000002E-2</v>
      </c>
      <c r="ABB81">
        <v>0</v>
      </c>
      <c r="ABC81">
        <v>0</v>
      </c>
      <c r="ABD81">
        <v>0</v>
      </c>
      <c r="ABE81">
        <v>0</v>
      </c>
      <c r="ABF81">
        <v>0</v>
      </c>
      <c r="ABG81">
        <v>5963</v>
      </c>
    </row>
    <row r="82" spans="1:735" x14ac:dyDescent="0.55000000000000004">
      <c r="A82" t="s">
        <v>67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4.6649044000000001E-2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9.3298087000000002E-2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3.8874203000000003E-2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0.139947131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0.19437101500000001</v>
      </c>
      <c r="DH82">
        <v>0</v>
      </c>
      <c r="DI82">
        <v>0</v>
      </c>
      <c r="DJ82">
        <v>0</v>
      </c>
      <c r="DK82">
        <v>0.20992069699999999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3.1099361999999998E-2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3.8874203000000003E-2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0.73083501799999995</v>
      </c>
      <c r="FZ82">
        <v>7.7748406000000006E-2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2.3324522E-2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8.5523246999999997E-2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6.2198725000000003E-2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84.092676100000006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6.2198725000000003E-2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3.1099361999999998E-2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9.9517959880000006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1.5549680999999999E-2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7.7748406000000006E-2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0.272119422</v>
      </c>
      <c r="UD82">
        <v>0</v>
      </c>
      <c r="UE82">
        <v>0</v>
      </c>
      <c r="UF82">
        <v>0</v>
      </c>
      <c r="UG82">
        <v>0</v>
      </c>
      <c r="UH82">
        <v>6.9973566000000001E-2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6.9973566000000001E-2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0.139947131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0</v>
      </c>
      <c r="XB82">
        <v>0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0</v>
      </c>
      <c r="XM82">
        <v>0</v>
      </c>
      <c r="XN82">
        <v>0</v>
      </c>
      <c r="XO82">
        <v>3.8874203000000003E-2</v>
      </c>
      <c r="XP82">
        <v>0</v>
      </c>
      <c r="XQ82">
        <v>0</v>
      </c>
      <c r="XR82">
        <v>0</v>
      </c>
      <c r="XS82">
        <v>2.495723838</v>
      </c>
      <c r="XT82">
        <v>0</v>
      </c>
      <c r="XU82">
        <v>0</v>
      </c>
      <c r="XV82">
        <v>0</v>
      </c>
      <c r="XW82">
        <v>0</v>
      </c>
      <c r="XX82">
        <v>0</v>
      </c>
      <c r="XY82">
        <v>0</v>
      </c>
      <c r="XZ82">
        <v>0</v>
      </c>
      <c r="YA82">
        <v>0</v>
      </c>
      <c r="YB82">
        <v>0</v>
      </c>
      <c r="YC82">
        <v>0</v>
      </c>
      <c r="YD82">
        <v>0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4.6649044000000001E-2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  <c r="YX82">
        <v>0</v>
      </c>
      <c r="YY82">
        <v>0</v>
      </c>
      <c r="YZ82">
        <v>0</v>
      </c>
      <c r="ZA82">
        <v>0</v>
      </c>
      <c r="ZB82">
        <v>0</v>
      </c>
      <c r="ZC82">
        <v>0</v>
      </c>
      <c r="ZD82">
        <v>0</v>
      </c>
      <c r="ZE82">
        <v>0</v>
      </c>
      <c r="ZF82">
        <v>0</v>
      </c>
      <c r="ZG82">
        <v>0</v>
      </c>
      <c r="ZH82">
        <v>0</v>
      </c>
      <c r="ZI82">
        <v>0</v>
      </c>
      <c r="ZJ82">
        <v>0</v>
      </c>
      <c r="ZK82">
        <v>0</v>
      </c>
      <c r="ZL82">
        <v>0</v>
      </c>
      <c r="ZM82">
        <v>0</v>
      </c>
      <c r="ZN82">
        <v>0</v>
      </c>
      <c r="ZO82">
        <v>0</v>
      </c>
      <c r="ZP82">
        <v>0</v>
      </c>
      <c r="ZQ82">
        <v>0</v>
      </c>
      <c r="ZR82">
        <v>0</v>
      </c>
      <c r="ZS82">
        <v>0</v>
      </c>
      <c r="ZT82">
        <v>0</v>
      </c>
      <c r="ZU82">
        <v>0</v>
      </c>
      <c r="ZV82">
        <v>0</v>
      </c>
      <c r="ZW82">
        <v>0</v>
      </c>
      <c r="ZX82">
        <v>0</v>
      </c>
      <c r="ZY82">
        <v>0</v>
      </c>
      <c r="ZZ82">
        <v>0</v>
      </c>
      <c r="AAA82">
        <v>0</v>
      </c>
      <c r="AAB82">
        <v>0</v>
      </c>
      <c r="AAC82">
        <v>0</v>
      </c>
      <c r="AAD82">
        <v>0</v>
      </c>
      <c r="AAE82">
        <v>0</v>
      </c>
      <c r="AAF82">
        <v>0</v>
      </c>
      <c r="AAG82">
        <v>0</v>
      </c>
      <c r="AAH82">
        <v>0</v>
      </c>
      <c r="AAI82">
        <v>0</v>
      </c>
      <c r="AAJ82">
        <v>0</v>
      </c>
      <c r="AAK82">
        <v>0</v>
      </c>
      <c r="AAL82">
        <v>0</v>
      </c>
      <c r="AAM82">
        <v>0</v>
      </c>
      <c r="AAN82">
        <v>0</v>
      </c>
      <c r="AAO82">
        <v>0</v>
      </c>
      <c r="AAP82">
        <v>0</v>
      </c>
      <c r="AAQ82">
        <v>0</v>
      </c>
      <c r="AAR82">
        <v>0</v>
      </c>
      <c r="AAS82">
        <v>0</v>
      </c>
      <c r="AAT82">
        <v>0</v>
      </c>
      <c r="AAU82">
        <v>0</v>
      </c>
      <c r="AAV82">
        <v>0</v>
      </c>
      <c r="AAW82">
        <v>0.86300730800000003</v>
      </c>
      <c r="AAX82">
        <v>0</v>
      </c>
      <c r="AAY82">
        <v>0</v>
      </c>
      <c r="AAZ82">
        <v>0</v>
      </c>
      <c r="ABA82">
        <v>0</v>
      </c>
      <c r="ABB82">
        <v>0</v>
      </c>
      <c r="ABC82">
        <v>0</v>
      </c>
      <c r="ABD82">
        <v>0</v>
      </c>
      <c r="ABE82">
        <v>0</v>
      </c>
      <c r="ABF82">
        <v>0</v>
      </c>
      <c r="ABG82">
        <v>12862</v>
      </c>
    </row>
    <row r="83" spans="1:735" x14ac:dyDescent="0.55000000000000004">
      <c r="A83" t="s">
        <v>68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0.64350064399999996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0.128700129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0.70785070800000005</v>
      </c>
      <c r="CZ83">
        <v>0</v>
      </c>
      <c r="DA83">
        <v>0</v>
      </c>
      <c r="DB83">
        <v>0.90090090099999998</v>
      </c>
      <c r="DC83">
        <v>0</v>
      </c>
      <c r="DD83">
        <v>0</v>
      </c>
      <c r="DE83">
        <v>0</v>
      </c>
      <c r="DF83">
        <v>0</v>
      </c>
      <c r="DG83">
        <v>0.64350064399999996</v>
      </c>
      <c r="DH83">
        <v>0</v>
      </c>
      <c r="DI83">
        <v>0</v>
      </c>
      <c r="DJ83">
        <v>0</v>
      </c>
      <c r="DK83">
        <v>3.667953668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0.19305019300000001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0.38610038600000002</v>
      </c>
      <c r="NN83">
        <v>0</v>
      </c>
      <c r="NO83">
        <v>0</v>
      </c>
      <c r="NP83">
        <v>0</v>
      </c>
      <c r="NQ83">
        <v>0.90090090099999998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71.299871300000007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0.25740025700000002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0</v>
      </c>
      <c r="UC83">
        <v>2.1235521240000002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0.96525096499999996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0</v>
      </c>
      <c r="XE83">
        <v>0.38610038600000002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0</v>
      </c>
      <c r="XM83">
        <v>0</v>
      </c>
      <c r="XN83">
        <v>0</v>
      </c>
      <c r="XO83">
        <v>0.51480051500000001</v>
      </c>
      <c r="XP83">
        <v>0</v>
      </c>
      <c r="XQ83">
        <v>0</v>
      </c>
      <c r="XR83">
        <v>0</v>
      </c>
      <c r="XS83">
        <v>14.478764480000001</v>
      </c>
      <c r="XT83">
        <v>0</v>
      </c>
      <c r="XU83">
        <v>0</v>
      </c>
      <c r="XV83">
        <v>0</v>
      </c>
      <c r="XW83">
        <v>0</v>
      </c>
      <c r="XX83">
        <v>0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0</v>
      </c>
      <c r="YE83">
        <v>0</v>
      </c>
      <c r="YF83">
        <v>0</v>
      </c>
      <c r="YG83">
        <v>0</v>
      </c>
      <c r="YH83">
        <v>0</v>
      </c>
      <c r="YI83">
        <v>0</v>
      </c>
      <c r="YJ83">
        <v>0</v>
      </c>
      <c r="YK83">
        <v>0</v>
      </c>
      <c r="YL83">
        <v>0</v>
      </c>
      <c r="YM83">
        <v>0</v>
      </c>
      <c r="YN83">
        <v>0</v>
      </c>
      <c r="YO83">
        <v>0</v>
      </c>
      <c r="YP83">
        <v>0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0</v>
      </c>
      <c r="YW83">
        <v>0</v>
      </c>
      <c r="YX83">
        <v>0</v>
      </c>
      <c r="YY83">
        <v>0</v>
      </c>
      <c r="YZ83">
        <v>0</v>
      </c>
      <c r="ZA83">
        <v>0</v>
      </c>
      <c r="ZB83">
        <v>0</v>
      </c>
      <c r="ZC83">
        <v>0</v>
      </c>
      <c r="ZD83">
        <v>0</v>
      </c>
      <c r="ZE83">
        <v>0</v>
      </c>
      <c r="ZF83">
        <v>0</v>
      </c>
      <c r="ZG83">
        <v>0</v>
      </c>
      <c r="ZH83">
        <v>0</v>
      </c>
      <c r="ZI83">
        <v>0</v>
      </c>
      <c r="ZJ83">
        <v>0</v>
      </c>
      <c r="ZK83">
        <v>0</v>
      </c>
      <c r="ZL83">
        <v>0</v>
      </c>
      <c r="ZM83">
        <v>0</v>
      </c>
      <c r="ZN83">
        <v>0</v>
      </c>
      <c r="ZO83">
        <v>0</v>
      </c>
      <c r="ZP83">
        <v>0</v>
      </c>
      <c r="ZQ83">
        <v>0</v>
      </c>
      <c r="ZR83">
        <v>0</v>
      </c>
      <c r="ZS83">
        <v>0</v>
      </c>
      <c r="ZT83">
        <v>0</v>
      </c>
      <c r="ZU83">
        <v>0</v>
      </c>
      <c r="ZV83">
        <v>0</v>
      </c>
      <c r="ZW83">
        <v>0</v>
      </c>
      <c r="ZX83">
        <v>0</v>
      </c>
      <c r="ZY83">
        <v>0</v>
      </c>
      <c r="ZZ83">
        <v>0</v>
      </c>
      <c r="AAA83">
        <v>0</v>
      </c>
      <c r="AAB83">
        <v>0</v>
      </c>
      <c r="AAC83">
        <v>0</v>
      </c>
      <c r="AAD83">
        <v>0</v>
      </c>
      <c r="AAE83">
        <v>0</v>
      </c>
      <c r="AAF83">
        <v>0</v>
      </c>
      <c r="AAG83">
        <v>0</v>
      </c>
      <c r="AAH83">
        <v>0</v>
      </c>
      <c r="AAI83">
        <v>0</v>
      </c>
      <c r="AAJ83">
        <v>0</v>
      </c>
      <c r="AAK83">
        <v>0</v>
      </c>
      <c r="AAL83">
        <v>0</v>
      </c>
      <c r="AAM83">
        <v>0</v>
      </c>
      <c r="AAN83">
        <v>0</v>
      </c>
      <c r="AAO83">
        <v>0</v>
      </c>
      <c r="AAP83">
        <v>0</v>
      </c>
      <c r="AAQ83">
        <v>0</v>
      </c>
      <c r="AAR83">
        <v>0</v>
      </c>
      <c r="AAS83">
        <v>0</v>
      </c>
      <c r="AAT83">
        <v>0</v>
      </c>
      <c r="AAU83">
        <v>0</v>
      </c>
      <c r="AAV83">
        <v>0</v>
      </c>
      <c r="AAW83">
        <v>1.801801802</v>
      </c>
      <c r="AAX83">
        <v>0</v>
      </c>
      <c r="AAY83">
        <v>0</v>
      </c>
      <c r="AAZ83">
        <v>0</v>
      </c>
      <c r="ABA83">
        <v>0</v>
      </c>
      <c r="ABB83">
        <v>0</v>
      </c>
      <c r="ABC83">
        <v>0</v>
      </c>
      <c r="ABD83">
        <v>0</v>
      </c>
      <c r="ABE83">
        <v>0</v>
      </c>
      <c r="ABF83">
        <v>0</v>
      </c>
      <c r="ABG83">
        <v>1554</v>
      </c>
    </row>
    <row r="84" spans="1:735" x14ac:dyDescent="0.55000000000000004">
      <c r="A84" t="s">
        <v>69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0.333402792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1.573244426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0.187539071</v>
      </c>
      <c r="CR84">
        <v>9.3769535000000001E-2</v>
      </c>
      <c r="CS84">
        <v>3.1256512E-2</v>
      </c>
      <c r="CT84">
        <v>0.11460721</v>
      </c>
      <c r="CU84">
        <v>0</v>
      </c>
      <c r="CV84">
        <v>0</v>
      </c>
      <c r="CW84">
        <v>0</v>
      </c>
      <c r="CX84">
        <v>8.3350698000000001E-2</v>
      </c>
      <c r="CY84">
        <v>3.281933736</v>
      </c>
      <c r="CZ84">
        <v>0</v>
      </c>
      <c r="DA84">
        <v>7.2931861000000001E-2</v>
      </c>
      <c r="DB84">
        <v>0.166701396</v>
      </c>
      <c r="DC84">
        <v>0</v>
      </c>
      <c r="DD84">
        <v>0</v>
      </c>
      <c r="DE84">
        <v>0.22921442</v>
      </c>
      <c r="DF84">
        <v>0</v>
      </c>
      <c r="DG84">
        <v>2.6568035010000002</v>
      </c>
      <c r="DH84">
        <v>0</v>
      </c>
      <c r="DI84">
        <v>0</v>
      </c>
      <c r="DJ84">
        <v>0</v>
      </c>
      <c r="DK84">
        <v>11.252344239999999</v>
      </c>
      <c r="DL84">
        <v>9.3769535000000001E-2</v>
      </c>
      <c r="DM84">
        <v>9.3769535000000001E-2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0.21879558199999999</v>
      </c>
      <c r="DZ84">
        <v>0</v>
      </c>
      <c r="EA84">
        <v>0</v>
      </c>
      <c r="EB84">
        <v>0</v>
      </c>
      <c r="EC84">
        <v>3.1256512E-2</v>
      </c>
      <c r="ED84">
        <v>0</v>
      </c>
      <c r="EE84">
        <v>0.97937070199999998</v>
      </c>
      <c r="EF84">
        <v>7.2931861000000001E-2</v>
      </c>
      <c r="EG84">
        <v>0.11460721</v>
      </c>
      <c r="EH84">
        <v>0.11460721</v>
      </c>
      <c r="EI84">
        <v>0</v>
      </c>
      <c r="EJ84">
        <v>0</v>
      </c>
      <c r="EK84">
        <v>0</v>
      </c>
      <c r="EL84">
        <v>6.2513024E-2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2.0837675E-2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7.2931861000000001E-2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1.812877683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0.104188373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0.15628255899999999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3.1256512E-2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4.1675349E-2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9.3769535000000001E-2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0.15628255899999999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4.1675349E-2</v>
      </c>
      <c r="LF84">
        <v>0.17712023299999999</v>
      </c>
      <c r="LG84">
        <v>0</v>
      </c>
      <c r="LH84">
        <v>0</v>
      </c>
      <c r="LI84">
        <v>0</v>
      </c>
      <c r="LJ84">
        <v>0</v>
      </c>
      <c r="LK84">
        <v>0.47926651399999998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3.1256512E-2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6.2513024E-2</v>
      </c>
      <c r="ME84">
        <v>0</v>
      </c>
      <c r="MF84">
        <v>0</v>
      </c>
      <c r="MG84">
        <v>0</v>
      </c>
      <c r="MH84">
        <v>8.3350698000000001E-2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5.2094186000000001E-2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8.3350698000000001E-2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0.13544488399999999</v>
      </c>
      <c r="NK84">
        <v>0</v>
      </c>
      <c r="NL84">
        <v>0</v>
      </c>
      <c r="NM84">
        <v>0.97937070199999998</v>
      </c>
      <c r="NN84">
        <v>0</v>
      </c>
      <c r="NO84">
        <v>0</v>
      </c>
      <c r="NP84">
        <v>0</v>
      </c>
      <c r="NQ84">
        <v>0.53136070000000002</v>
      </c>
      <c r="NR84">
        <v>0</v>
      </c>
      <c r="NS84">
        <v>0.13544488399999999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0.36465930400000002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5.2094186000000001E-2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0.13544488399999999</v>
      </c>
      <c r="PN84">
        <v>0</v>
      </c>
      <c r="PO84">
        <v>0.21879558199999999</v>
      </c>
      <c r="PP84">
        <v>0</v>
      </c>
      <c r="PQ84">
        <v>0</v>
      </c>
      <c r="PR84">
        <v>0.86476349200000002</v>
      </c>
      <c r="PS84">
        <v>0</v>
      </c>
      <c r="PT84">
        <v>0.91685767900000004</v>
      </c>
      <c r="PU84">
        <v>0</v>
      </c>
      <c r="PV84">
        <v>0</v>
      </c>
      <c r="PW84">
        <v>0</v>
      </c>
      <c r="PX84">
        <v>7.7099395709999996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0.125026047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0.208376745</v>
      </c>
      <c r="QZ84">
        <v>0</v>
      </c>
      <c r="RA84">
        <v>0</v>
      </c>
      <c r="RB84">
        <v>0</v>
      </c>
      <c r="RC84">
        <v>6.2513024E-2</v>
      </c>
      <c r="RD84">
        <v>0</v>
      </c>
      <c r="RE84">
        <v>1.1460720980000001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0.125026047</v>
      </c>
      <c r="RM84">
        <v>0.19795790799999999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7.2931861000000001E-2</v>
      </c>
      <c r="RZ84">
        <v>0</v>
      </c>
      <c r="SA84">
        <v>0</v>
      </c>
      <c r="SB84">
        <v>0</v>
      </c>
      <c r="SC84">
        <v>0</v>
      </c>
      <c r="SD84">
        <v>0.39591581599999998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7.2931861000000001E-2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0.125026047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6.2513024E-2</v>
      </c>
      <c r="TM84">
        <v>0</v>
      </c>
      <c r="TN84">
        <v>0.32298395499999999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7.2931861000000001E-2</v>
      </c>
      <c r="TV84">
        <v>0.187539071</v>
      </c>
      <c r="TW84">
        <v>0</v>
      </c>
      <c r="TX84">
        <v>0</v>
      </c>
      <c r="TY84">
        <v>6.2513024E-2</v>
      </c>
      <c r="TZ84">
        <v>0</v>
      </c>
      <c r="UA84">
        <v>0</v>
      </c>
      <c r="UB84">
        <v>0</v>
      </c>
      <c r="UC84">
        <v>6.7514065429999999</v>
      </c>
      <c r="UD84">
        <v>0</v>
      </c>
      <c r="UE84">
        <v>0</v>
      </c>
      <c r="UF84">
        <v>0</v>
      </c>
      <c r="UG84">
        <v>0</v>
      </c>
      <c r="UH84">
        <v>0.41675349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0.65638674699999999</v>
      </c>
      <c r="UV84">
        <v>0</v>
      </c>
      <c r="UW84">
        <v>0</v>
      </c>
      <c r="UX84">
        <v>0</v>
      </c>
      <c r="UY84">
        <v>6.2513024E-2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0.37507814099999998</v>
      </c>
      <c r="VP84">
        <v>0</v>
      </c>
      <c r="VQ84">
        <v>0.13544488399999999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0.28130860600000002</v>
      </c>
      <c r="WG84">
        <v>0</v>
      </c>
      <c r="WH84">
        <v>0</v>
      </c>
      <c r="WI84">
        <v>0</v>
      </c>
      <c r="WJ84">
        <v>0.208376745</v>
      </c>
      <c r="WK84">
        <v>0</v>
      </c>
      <c r="WL84">
        <v>9.3769535000000001E-2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0.250052094</v>
      </c>
      <c r="WX84">
        <v>0</v>
      </c>
      <c r="WY84">
        <v>0</v>
      </c>
      <c r="WZ84">
        <v>0</v>
      </c>
      <c r="XA84">
        <v>0</v>
      </c>
      <c r="XB84">
        <v>0</v>
      </c>
      <c r="XC84">
        <v>0</v>
      </c>
      <c r="XD84">
        <v>0</v>
      </c>
      <c r="XE84">
        <v>0</v>
      </c>
      <c r="XF84">
        <v>0</v>
      </c>
      <c r="XG84">
        <v>4.1675349E-2</v>
      </c>
      <c r="XH84">
        <v>0</v>
      </c>
      <c r="XI84">
        <v>0</v>
      </c>
      <c r="XJ84">
        <v>0</v>
      </c>
      <c r="XK84">
        <v>0</v>
      </c>
      <c r="XL84">
        <v>0</v>
      </c>
      <c r="XM84">
        <v>0</v>
      </c>
      <c r="XN84">
        <v>0</v>
      </c>
      <c r="XO84">
        <v>0.36465930400000002</v>
      </c>
      <c r="XP84">
        <v>5.2094186000000001E-2</v>
      </c>
      <c r="XQ84">
        <v>0</v>
      </c>
      <c r="XR84">
        <v>0</v>
      </c>
      <c r="XS84">
        <v>45.228172540000003</v>
      </c>
      <c r="XT84">
        <v>0.88560116700000002</v>
      </c>
      <c r="XU84">
        <v>0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0</v>
      </c>
      <c r="YE84">
        <v>0</v>
      </c>
      <c r="YF84">
        <v>9.3769535000000001E-2</v>
      </c>
      <c r="YG84">
        <v>0</v>
      </c>
      <c r="YH84">
        <v>0</v>
      </c>
      <c r="YI84">
        <v>0</v>
      </c>
      <c r="YJ84">
        <v>4.1675349E-2</v>
      </c>
      <c r="YK84">
        <v>0</v>
      </c>
      <c r="YL84">
        <v>0</v>
      </c>
      <c r="YM84">
        <v>0</v>
      </c>
      <c r="YN84">
        <v>0</v>
      </c>
      <c r="YO84">
        <v>0</v>
      </c>
      <c r="YP84">
        <v>0.44801000200000002</v>
      </c>
      <c r="YQ84">
        <v>0</v>
      </c>
      <c r="YR84">
        <v>0</v>
      </c>
      <c r="YS84">
        <v>0</v>
      </c>
      <c r="YT84">
        <v>0</v>
      </c>
      <c r="YU84">
        <v>0</v>
      </c>
      <c r="YV84">
        <v>0</v>
      </c>
      <c r="YW84">
        <v>0</v>
      </c>
      <c r="YX84">
        <v>0</v>
      </c>
      <c r="YY84">
        <v>0</v>
      </c>
      <c r="YZ84">
        <v>0</v>
      </c>
      <c r="ZA84">
        <v>8.3350698000000001E-2</v>
      </c>
      <c r="ZB84">
        <v>0</v>
      </c>
      <c r="ZC84">
        <v>0</v>
      </c>
      <c r="ZD84">
        <v>0</v>
      </c>
      <c r="ZE84">
        <v>0</v>
      </c>
      <c r="ZF84">
        <v>0.11460721</v>
      </c>
      <c r="ZG84">
        <v>0</v>
      </c>
      <c r="ZH84">
        <v>0</v>
      </c>
      <c r="ZI84">
        <v>0</v>
      </c>
      <c r="ZJ84">
        <v>0</v>
      </c>
      <c r="ZK84">
        <v>0</v>
      </c>
      <c r="ZL84">
        <v>0</v>
      </c>
      <c r="ZM84">
        <v>0</v>
      </c>
      <c r="ZN84">
        <v>0</v>
      </c>
      <c r="ZO84">
        <v>0</v>
      </c>
      <c r="ZP84">
        <v>0</v>
      </c>
      <c r="ZQ84">
        <v>0</v>
      </c>
      <c r="ZR84">
        <v>0</v>
      </c>
      <c r="ZS84">
        <v>0</v>
      </c>
      <c r="ZT84">
        <v>0</v>
      </c>
      <c r="ZU84">
        <v>0</v>
      </c>
      <c r="ZV84">
        <v>0</v>
      </c>
      <c r="ZW84">
        <v>0</v>
      </c>
      <c r="ZX84">
        <v>0</v>
      </c>
      <c r="ZY84">
        <v>0</v>
      </c>
      <c r="ZZ84">
        <v>0</v>
      </c>
      <c r="AAA84">
        <v>0</v>
      </c>
      <c r="AAB84">
        <v>0</v>
      </c>
      <c r="AAC84">
        <v>0</v>
      </c>
      <c r="AAD84">
        <v>0</v>
      </c>
      <c r="AAE84">
        <v>0</v>
      </c>
      <c r="AAF84">
        <v>0</v>
      </c>
      <c r="AAG84">
        <v>0</v>
      </c>
      <c r="AAH84">
        <v>0</v>
      </c>
      <c r="AAI84">
        <v>0</v>
      </c>
      <c r="AAJ84">
        <v>0</v>
      </c>
      <c r="AAK84">
        <v>0</v>
      </c>
      <c r="AAL84">
        <v>0</v>
      </c>
      <c r="AAM84">
        <v>0</v>
      </c>
      <c r="AAN84">
        <v>0</v>
      </c>
      <c r="AAO84">
        <v>0</v>
      </c>
      <c r="AAP84">
        <v>0</v>
      </c>
      <c r="AAQ84">
        <v>0</v>
      </c>
      <c r="AAR84">
        <v>0</v>
      </c>
      <c r="AAS84">
        <v>0</v>
      </c>
      <c r="AAT84">
        <v>0</v>
      </c>
      <c r="AAU84">
        <v>0</v>
      </c>
      <c r="AAV84">
        <v>0</v>
      </c>
      <c r="AAW84">
        <v>2.3754948950000001</v>
      </c>
      <c r="AAX84">
        <v>0</v>
      </c>
      <c r="AAY84">
        <v>0</v>
      </c>
      <c r="AAZ84">
        <v>0</v>
      </c>
      <c r="ABA84">
        <v>8.3350698000000001E-2</v>
      </c>
      <c r="ABB84">
        <v>0</v>
      </c>
      <c r="ABC84">
        <v>0.31256511799999998</v>
      </c>
      <c r="ABD84">
        <v>0</v>
      </c>
      <c r="ABE84">
        <v>0</v>
      </c>
      <c r="ABF84">
        <v>0</v>
      </c>
      <c r="ABG84">
        <v>9598</v>
      </c>
    </row>
    <row r="85" spans="1:735" x14ac:dyDescent="0.55000000000000004">
      <c r="A85" t="s">
        <v>70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7.1174376999999997E-2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0.118623962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1.2574139980000001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0.87781731900000004</v>
      </c>
      <c r="DH85">
        <v>0</v>
      </c>
      <c r="DI85">
        <v>0</v>
      </c>
      <c r="DJ85">
        <v>0</v>
      </c>
      <c r="DK85">
        <v>1.209964413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9.4899170000000005E-2</v>
      </c>
      <c r="EF85">
        <v>0.26097271599999999</v>
      </c>
      <c r="EG85">
        <v>0.35587188600000003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0.14234875399999999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4.7449585000000002E-2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7.1174376999999997E-2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0.118623962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0.35587188600000003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0.118623962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81.020166070000002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1.328588375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0.14234875399999999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0</v>
      </c>
      <c r="SR85">
        <v>0</v>
      </c>
      <c r="SS85">
        <v>0</v>
      </c>
      <c r="ST85">
        <v>9.4899170000000005E-2</v>
      </c>
      <c r="SU85">
        <v>0</v>
      </c>
      <c r="SV85">
        <v>0</v>
      </c>
      <c r="SW85">
        <v>0</v>
      </c>
      <c r="SX85">
        <v>0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0</v>
      </c>
      <c r="TH85">
        <v>0</v>
      </c>
      <c r="TI85">
        <v>0</v>
      </c>
      <c r="TJ85">
        <v>0</v>
      </c>
      <c r="TK85">
        <v>0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0</v>
      </c>
      <c r="TS85">
        <v>0</v>
      </c>
      <c r="TT85">
        <v>0</v>
      </c>
      <c r="TU85">
        <v>0</v>
      </c>
      <c r="TV85">
        <v>0</v>
      </c>
      <c r="TW85">
        <v>0</v>
      </c>
      <c r="TX85">
        <v>0</v>
      </c>
      <c r="TY85">
        <v>0.118623962</v>
      </c>
      <c r="TZ85">
        <v>0</v>
      </c>
      <c r="UA85">
        <v>0</v>
      </c>
      <c r="UB85">
        <v>0</v>
      </c>
      <c r="UC85">
        <v>1.779359431</v>
      </c>
      <c r="UD85">
        <v>0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0.118623962</v>
      </c>
      <c r="VK85">
        <v>0</v>
      </c>
      <c r="VL85">
        <v>0</v>
      </c>
      <c r="VM85">
        <v>0</v>
      </c>
      <c r="VN85">
        <v>0</v>
      </c>
      <c r="VO85">
        <v>0.30842230100000001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0.450771056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0.30842230100000001</v>
      </c>
      <c r="XP85">
        <v>0</v>
      </c>
      <c r="XQ85">
        <v>0</v>
      </c>
      <c r="XR85">
        <v>0</v>
      </c>
      <c r="XS85">
        <v>7.0225385530000004</v>
      </c>
      <c r="XT85">
        <v>0.30842230100000001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9.4899170000000005E-2</v>
      </c>
      <c r="YG85">
        <v>0</v>
      </c>
      <c r="YH85">
        <v>0</v>
      </c>
      <c r="YI85">
        <v>0</v>
      </c>
      <c r="YJ85">
        <v>0</v>
      </c>
      <c r="YK85">
        <v>0</v>
      </c>
      <c r="YL85">
        <v>0</v>
      </c>
      <c r="YM85">
        <v>0</v>
      </c>
      <c r="YN85">
        <v>0</v>
      </c>
      <c r="YO85">
        <v>0.26097271599999999</v>
      </c>
      <c r="YP85">
        <v>0</v>
      </c>
      <c r="YQ85">
        <v>0</v>
      </c>
      <c r="YR85">
        <v>0</v>
      </c>
      <c r="YS85">
        <v>0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0</v>
      </c>
      <c r="ZA85">
        <v>0</v>
      </c>
      <c r="ZB85">
        <v>0</v>
      </c>
      <c r="ZC85">
        <v>0</v>
      </c>
      <c r="ZD85">
        <v>0</v>
      </c>
      <c r="ZE85">
        <v>0</v>
      </c>
      <c r="ZF85">
        <v>0</v>
      </c>
      <c r="ZG85">
        <v>0</v>
      </c>
      <c r="ZH85">
        <v>0</v>
      </c>
      <c r="ZI85">
        <v>0</v>
      </c>
      <c r="ZJ85">
        <v>0</v>
      </c>
      <c r="ZK85">
        <v>0</v>
      </c>
      <c r="ZL85">
        <v>0</v>
      </c>
      <c r="ZM85">
        <v>0</v>
      </c>
      <c r="ZN85">
        <v>0.14234875399999999</v>
      </c>
      <c r="ZO85">
        <v>0</v>
      </c>
      <c r="ZP85">
        <v>0</v>
      </c>
      <c r="ZQ85">
        <v>0</v>
      </c>
      <c r="ZR85">
        <v>0</v>
      </c>
      <c r="ZS85">
        <v>0</v>
      </c>
      <c r="ZT85">
        <v>0</v>
      </c>
      <c r="ZU85">
        <v>0</v>
      </c>
      <c r="ZV85">
        <v>0</v>
      </c>
      <c r="ZW85">
        <v>0</v>
      </c>
      <c r="ZX85">
        <v>0</v>
      </c>
      <c r="ZY85">
        <v>0</v>
      </c>
      <c r="ZZ85">
        <v>0</v>
      </c>
      <c r="AAA85">
        <v>0</v>
      </c>
      <c r="AAB85">
        <v>0</v>
      </c>
      <c r="AAC85">
        <v>0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0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0</v>
      </c>
      <c r="AAP85">
        <v>0</v>
      </c>
      <c r="AAQ85">
        <v>0</v>
      </c>
      <c r="AAR85">
        <v>0</v>
      </c>
      <c r="AAS85">
        <v>0</v>
      </c>
      <c r="AAT85">
        <v>0</v>
      </c>
      <c r="AAU85">
        <v>0</v>
      </c>
      <c r="AAV85">
        <v>0</v>
      </c>
      <c r="AAW85">
        <v>1.1387900360000001</v>
      </c>
      <c r="AAX85">
        <v>0</v>
      </c>
      <c r="AAY85">
        <v>0</v>
      </c>
      <c r="AAZ85">
        <v>0</v>
      </c>
      <c r="ABA85">
        <v>0</v>
      </c>
      <c r="ABB85">
        <v>0</v>
      </c>
      <c r="ABC85">
        <v>0.26097271599999999</v>
      </c>
      <c r="ABD85">
        <v>0</v>
      </c>
      <c r="ABE85">
        <v>0</v>
      </c>
      <c r="ABF85">
        <v>0</v>
      </c>
      <c r="ABG85">
        <v>4215</v>
      </c>
    </row>
    <row r="86" spans="1:735" x14ac:dyDescent="0.55000000000000004">
      <c r="A86" t="s">
        <v>71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0.16046458299999999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0.10697638900000001</v>
      </c>
      <c r="DH86">
        <v>0</v>
      </c>
      <c r="DI86">
        <v>0</v>
      </c>
      <c r="DJ86">
        <v>0</v>
      </c>
      <c r="DK86">
        <v>0.24451745999999999</v>
      </c>
      <c r="DL86">
        <v>0</v>
      </c>
      <c r="DM86">
        <v>7.6411705999999996E-2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0.175746924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0.183388095</v>
      </c>
      <c r="FZ86">
        <v>0.183388095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1.5282341E-2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1.5282341E-2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2.2923512E-2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6.1129364999999998E-2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8.6803698330000003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87.101703979999996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0</v>
      </c>
      <c r="UC86">
        <v>0.259799801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6.1129364999999998E-2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3.8205852999999998E-2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0.15282341299999999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0.12225873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1.4365400779999999</v>
      </c>
      <c r="XT86">
        <v>0</v>
      </c>
      <c r="XU86">
        <v>0</v>
      </c>
      <c r="XV86">
        <v>0</v>
      </c>
      <c r="XW86">
        <v>0</v>
      </c>
      <c r="XX86">
        <v>0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0</v>
      </c>
      <c r="YE86">
        <v>0</v>
      </c>
      <c r="YF86">
        <v>0</v>
      </c>
      <c r="YG86">
        <v>0</v>
      </c>
      <c r="YH86">
        <v>0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0</v>
      </c>
      <c r="YP86">
        <v>0</v>
      </c>
      <c r="YQ86">
        <v>0</v>
      </c>
      <c r="YR86">
        <v>0</v>
      </c>
      <c r="YS86">
        <v>0</v>
      </c>
      <c r="YT86">
        <v>0</v>
      </c>
      <c r="YU86">
        <v>0</v>
      </c>
      <c r="YV86">
        <v>0</v>
      </c>
      <c r="YW86">
        <v>0</v>
      </c>
      <c r="YX86">
        <v>0</v>
      </c>
      <c r="YY86">
        <v>0</v>
      </c>
      <c r="YZ86">
        <v>0</v>
      </c>
      <c r="ZA86">
        <v>1.5282341E-2</v>
      </c>
      <c r="ZB86">
        <v>0</v>
      </c>
      <c r="ZC86">
        <v>0</v>
      </c>
      <c r="ZD86">
        <v>0</v>
      </c>
      <c r="ZE86">
        <v>0</v>
      </c>
      <c r="ZF86">
        <v>0</v>
      </c>
      <c r="ZG86">
        <v>0</v>
      </c>
      <c r="ZH86">
        <v>0</v>
      </c>
      <c r="ZI86">
        <v>0</v>
      </c>
      <c r="ZJ86">
        <v>0</v>
      </c>
      <c r="ZK86">
        <v>0</v>
      </c>
      <c r="ZL86">
        <v>0</v>
      </c>
      <c r="ZM86">
        <v>0</v>
      </c>
      <c r="ZN86">
        <v>0</v>
      </c>
      <c r="ZO86">
        <v>0</v>
      </c>
      <c r="ZP86">
        <v>0</v>
      </c>
      <c r="ZQ86">
        <v>0</v>
      </c>
      <c r="ZR86">
        <v>0</v>
      </c>
      <c r="ZS86">
        <v>0</v>
      </c>
      <c r="ZT86">
        <v>0</v>
      </c>
      <c r="ZU86">
        <v>0</v>
      </c>
      <c r="ZV86">
        <v>0</v>
      </c>
      <c r="ZW86">
        <v>0</v>
      </c>
      <c r="ZX86">
        <v>0</v>
      </c>
      <c r="ZY86">
        <v>0</v>
      </c>
      <c r="ZZ86">
        <v>0</v>
      </c>
      <c r="AAA86">
        <v>0</v>
      </c>
      <c r="AAB86">
        <v>0</v>
      </c>
      <c r="AAC86">
        <v>0</v>
      </c>
      <c r="AAD86">
        <v>0</v>
      </c>
      <c r="AAE86">
        <v>0</v>
      </c>
      <c r="AAF86">
        <v>0</v>
      </c>
      <c r="AAG86">
        <v>0</v>
      </c>
      <c r="AAH86">
        <v>0</v>
      </c>
      <c r="AAI86">
        <v>0</v>
      </c>
      <c r="AAJ86">
        <v>0</v>
      </c>
      <c r="AAK86">
        <v>0</v>
      </c>
      <c r="AAL86">
        <v>0</v>
      </c>
      <c r="AAM86">
        <v>0</v>
      </c>
      <c r="AAN86">
        <v>0</v>
      </c>
      <c r="AAO86">
        <v>0</v>
      </c>
      <c r="AAP86">
        <v>0</v>
      </c>
      <c r="AAQ86">
        <v>0</v>
      </c>
      <c r="AAR86">
        <v>0</v>
      </c>
      <c r="AAS86">
        <v>0</v>
      </c>
      <c r="AAT86">
        <v>0</v>
      </c>
      <c r="AAU86">
        <v>0</v>
      </c>
      <c r="AAV86">
        <v>0</v>
      </c>
      <c r="AAW86">
        <v>0.88637579300000002</v>
      </c>
      <c r="AAX86">
        <v>0</v>
      </c>
      <c r="AAY86">
        <v>0</v>
      </c>
      <c r="AAZ86">
        <v>0</v>
      </c>
      <c r="ABA86">
        <v>0</v>
      </c>
      <c r="ABB86">
        <v>0</v>
      </c>
      <c r="ABC86">
        <v>0</v>
      </c>
      <c r="ABD86">
        <v>0</v>
      </c>
      <c r="ABE86">
        <v>0</v>
      </c>
      <c r="ABF86">
        <v>0</v>
      </c>
      <c r="ABG86">
        <v>13087</v>
      </c>
    </row>
    <row r="87" spans="1:735" x14ac:dyDescent="0.55000000000000004">
      <c r="A87" t="s">
        <v>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0.27645136999999997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7.5395827999999998E-2</v>
      </c>
      <c r="CY87">
        <v>0.32671525499999998</v>
      </c>
      <c r="CZ87">
        <v>0</v>
      </c>
      <c r="DA87">
        <v>0.150791656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0.87961799399999996</v>
      </c>
      <c r="DH87">
        <v>0</v>
      </c>
      <c r="DI87">
        <v>0</v>
      </c>
      <c r="DJ87">
        <v>0</v>
      </c>
      <c r="DK87">
        <v>3.4933400350000001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0.30158331199999999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0.47750691099999998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1.030409651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0.32671525499999998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0.35184719800000003</v>
      </c>
      <c r="NN87">
        <v>0</v>
      </c>
      <c r="NO87">
        <v>0</v>
      </c>
      <c r="NP87">
        <v>0</v>
      </c>
      <c r="NQ87">
        <v>0.90474993699999995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0.42724302600000003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0.201055542</v>
      </c>
      <c r="PS87">
        <v>0</v>
      </c>
      <c r="PT87">
        <v>0.12565971300000001</v>
      </c>
      <c r="PU87">
        <v>0</v>
      </c>
      <c r="PV87">
        <v>0</v>
      </c>
      <c r="PW87">
        <v>0</v>
      </c>
      <c r="PX87">
        <v>72.958029659999994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0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7.5395827999999998E-2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0</v>
      </c>
      <c r="TY87">
        <v>0</v>
      </c>
      <c r="TZ87">
        <v>0</v>
      </c>
      <c r="UA87">
        <v>0</v>
      </c>
      <c r="UB87">
        <v>0</v>
      </c>
      <c r="UC87">
        <v>1.558180447</v>
      </c>
      <c r="UD87">
        <v>0</v>
      </c>
      <c r="UE87">
        <v>0</v>
      </c>
      <c r="UF87">
        <v>0</v>
      </c>
      <c r="UG87">
        <v>0</v>
      </c>
      <c r="UH87">
        <v>0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0.201055542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0.30158331199999999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0</v>
      </c>
      <c r="WZ87">
        <v>0</v>
      </c>
      <c r="XA87">
        <v>0</v>
      </c>
      <c r="XB87">
        <v>0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0</v>
      </c>
      <c r="XM87">
        <v>0</v>
      </c>
      <c r="XN87">
        <v>0</v>
      </c>
      <c r="XO87">
        <v>0.45237496900000002</v>
      </c>
      <c r="XP87">
        <v>0</v>
      </c>
      <c r="XQ87">
        <v>0</v>
      </c>
      <c r="XR87">
        <v>0</v>
      </c>
      <c r="XS87">
        <v>14.174415679999999</v>
      </c>
      <c r="XT87">
        <v>0.62829856699999997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7.5395827999999998E-2</v>
      </c>
      <c r="YC87">
        <v>0</v>
      </c>
      <c r="YD87">
        <v>0</v>
      </c>
      <c r="YE87">
        <v>0.12565971300000001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0</v>
      </c>
      <c r="YV87">
        <v>0</v>
      </c>
      <c r="YW87">
        <v>0</v>
      </c>
      <c r="YX87">
        <v>0</v>
      </c>
      <c r="YY87">
        <v>0</v>
      </c>
      <c r="YZ87">
        <v>0</v>
      </c>
      <c r="ZA87">
        <v>0.100527771</v>
      </c>
      <c r="ZB87">
        <v>0</v>
      </c>
      <c r="ZC87">
        <v>0</v>
      </c>
      <c r="ZD87">
        <v>0</v>
      </c>
      <c r="ZE87">
        <v>0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0</v>
      </c>
      <c r="ZO87">
        <v>0</v>
      </c>
      <c r="ZP87">
        <v>0</v>
      </c>
      <c r="ZQ87">
        <v>0</v>
      </c>
      <c r="ZR87">
        <v>0</v>
      </c>
      <c r="ZS87">
        <v>0</v>
      </c>
      <c r="ZT87">
        <v>0</v>
      </c>
      <c r="ZU87">
        <v>0</v>
      </c>
      <c r="ZV87">
        <v>0</v>
      </c>
      <c r="ZW87">
        <v>0</v>
      </c>
      <c r="ZX87">
        <v>0</v>
      </c>
      <c r="ZY87">
        <v>0</v>
      </c>
      <c r="ZZ87">
        <v>0</v>
      </c>
      <c r="AAA87">
        <v>0</v>
      </c>
      <c r="AAB87">
        <v>0</v>
      </c>
      <c r="AAC87">
        <v>0</v>
      </c>
      <c r="AAD87">
        <v>0</v>
      </c>
      <c r="AAE87">
        <v>0</v>
      </c>
      <c r="AAF87">
        <v>0</v>
      </c>
      <c r="AAG87">
        <v>0</v>
      </c>
      <c r="AAH87">
        <v>0</v>
      </c>
      <c r="AAI87">
        <v>0</v>
      </c>
      <c r="AAJ87">
        <v>0</v>
      </c>
      <c r="AAK87">
        <v>0</v>
      </c>
      <c r="AAL87">
        <v>0</v>
      </c>
      <c r="AAM87">
        <v>0</v>
      </c>
      <c r="AAN87">
        <v>0</v>
      </c>
      <c r="AAO87">
        <v>0</v>
      </c>
      <c r="AAP87">
        <v>0</v>
      </c>
      <c r="AAQ87">
        <v>0</v>
      </c>
      <c r="AAR87">
        <v>0</v>
      </c>
      <c r="AAS87">
        <v>0</v>
      </c>
      <c r="AAT87">
        <v>0</v>
      </c>
      <c r="AAU87">
        <v>0</v>
      </c>
      <c r="AAV87">
        <v>0</v>
      </c>
      <c r="AAW87">
        <v>0</v>
      </c>
      <c r="AAX87">
        <v>0</v>
      </c>
      <c r="AAY87">
        <v>0</v>
      </c>
      <c r="AAZ87">
        <v>0</v>
      </c>
      <c r="ABA87">
        <v>0</v>
      </c>
      <c r="ABB87">
        <v>0</v>
      </c>
      <c r="ABC87">
        <v>0</v>
      </c>
      <c r="ABD87">
        <v>0</v>
      </c>
      <c r="ABE87">
        <v>0</v>
      </c>
      <c r="ABF87">
        <v>0</v>
      </c>
      <c r="ABG87">
        <v>3979</v>
      </c>
    </row>
    <row r="88" spans="1:735" x14ac:dyDescent="0.55000000000000004">
      <c r="A88" t="s">
        <v>74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0.25895554599999998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0.41001294799999999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0.15105740200000001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0.23737591699999999</v>
      </c>
      <c r="DH88">
        <v>0</v>
      </c>
      <c r="DI88">
        <v>0</v>
      </c>
      <c r="DJ88">
        <v>0</v>
      </c>
      <c r="DK88">
        <v>2.4169184289999999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0.172637031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0.12947777299999999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0.12947777299999999</v>
      </c>
      <c r="FZ88">
        <v>0.12947777299999999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4.3159257999999999E-2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0.172637031</v>
      </c>
      <c r="LG88">
        <v>0</v>
      </c>
      <c r="LH88">
        <v>0</v>
      </c>
      <c r="LI88">
        <v>0</v>
      </c>
      <c r="LJ88">
        <v>0</v>
      </c>
      <c r="LK88">
        <v>0.34527406100000002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0.388433319</v>
      </c>
      <c r="NR88">
        <v>0</v>
      </c>
      <c r="NS88">
        <v>0.23737591699999999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0.28053517500000003</v>
      </c>
      <c r="PS88">
        <v>0</v>
      </c>
      <c r="PT88">
        <v>0.41001294799999999</v>
      </c>
      <c r="PU88">
        <v>0</v>
      </c>
      <c r="PV88">
        <v>0</v>
      </c>
      <c r="PW88">
        <v>0</v>
      </c>
      <c r="PX88">
        <v>65.990504959999996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0.172637031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2.2658610270000001</v>
      </c>
      <c r="QW88">
        <v>0</v>
      </c>
      <c r="QX88">
        <v>1.230038843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2.9564091499999998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0</v>
      </c>
      <c r="TK88">
        <v>0</v>
      </c>
      <c r="TL88">
        <v>0</v>
      </c>
      <c r="TM88">
        <v>0</v>
      </c>
      <c r="TN88">
        <v>8.6318514999999998E-2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0</v>
      </c>
      <c r="UC88">
        <v>1.3810962449999999</v>
      </c>
      <c r="UD88">
        <v>0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0.172637031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0.58264997799999996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0</v>
      </c>
      <c r="XM88">
        <v>0</v>
      </c>
      <c r="XN88">
        <v>0</v>
      </c>
      <c r="XO88">
        <v>0.45317220499999999</v>
      </c>
      <c r="XP88">
        <v>0</v>
      </c>
      <c r="XQ88">
        <v>0</v>
      </c>
      <c r="XR88">
        <v>0</v>
      </c>
      <c r="XS88">
        <v>12.32196806</v>
      </c>
      <c r="XT88">
        <v>1.834268451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0</v>
      </c>
      <c r="YK88">
        <v>0</v>
      </c>
      <c r="YL88">
        <v>0</v>
      </c>
      <c r="YM88">
        <v>0</v>
      </c>
      <c r="YN88">
        <v>0</v>
      </c>
      <c r="YO88">
        <v>0</v>
      </c>
      <c r="YP88">
        <v>0.19421665900000001</v>
      </c>
      <c r="YQ88">
        <v>0</v>
      </c>
      <c r="YR88">
        <v>0.107898144</v>
      </c>
      <c r="YS88">
        <v>0</v>
      </c>
      <c r="YT88">
        <v>0</v>
      </c>
      <c r="YU88">
        <v>0</v>
      </c>
      <c r="YV88">
        <v>0</v>
      </c>
      <c r="YW88">
        <v>0</v>
      </c>
      <c r="YX88">
        <v>0</v>
      </c>
      <c r="YY88">
        <v>0</v>
      </c>
      <c r="YZ88">
        <v>0</v>
      </c>
      <c r="ZA88">
        <v>0</v>
      </c>
      <c r="ZB88">
        <v>0</v>
      </c>
      <c r="ZC88">
        <v>0</v>
      </c>
      <c r="ZD88">
        <v>0</v>
      </c>
      <c r="ZE88">
        <v>6.4738885999999995E-2</v>
      </c>
      <c r="ZF88">
        <v>0</v>
      </c>
      <c r="ZG88">
        <v>0</v>
      </c>
      <c r="ZH88">
        <v>0</v>
      </c>
      <c r="ZI88">
        <v>0</v>
      </c>
      <c r="ZJ88">
        <v>0</v>
      </c>
      <c r="ZK88">
        <v>0</v>
      </c>
      <c r="ZL88">
        <v>0</v>
      </c>
      <c r="ZM88">
        <v>0</v>
      </c>
      <c r="ZN88">
        <v>0</v>
      </c>
      <c r="ZO88">
        <v>0</v>
      </c>
      <c r="ZP88">
        <v>0</v>
      </c>
      <c r="ZQ88">
        <v>0</v>
      </c>
      <c r="ZR88">
        <v>0</v>
      </c>
      <c r="ZS88">
        <v>0</v>
      </c>
      <c r="ZT88">
        <v>0</v>
      </c>
      <c r="ZU88">
        <v>0</v>
      </c>
      <c r="ZV88">
        <v>0</v>
      </c>
      <c r="ZW88">
        <v>0</v>
      </c>
      <c r="ZX88">
        <v>0</v>
      </c>
      <c r="ZY88">
        <v>0</v>
      </c>
      <c r="ZZ88">
        <v>0</v>
      </c>
      <c r="AAA88">
        <v>0</v>
      </c>
      <c r="AAB88">
        <v>0</v>
      </c>
      <c r="AAC88">
        <v>0</v>
      </c>
      <c r="AAD88">
        <v>0</v>
      </c>
      <c r="AAE88">
        <v>0</v>
      </c>
      <c r="AAF88">
        <v>0</v>
      </c>
      <c r="AAG88">
        <v>0</v>
      </c>
      <c r="AAH88">
        <v>0</v>
      </c>
      <c r="AAI88">
        <v>0</v>
      </c>
      <c r="AAJ88">
        <v>0</v>
      </c>
      <c r="AAK88">
        <v>0</v>
      </c>
      <c r="AAL88">
        <v>0</v>
      </c>
      <c r="AAM88">
        <v>0</v>
      </c>
      <c r="AAN88">
        <v>0</v>
      </c>
      <c r="AAO88">
        <v>0</v>
      </c>
      <c r="AAP88">
        <v>0</v>
      </c>
      <c r="AAQ88">
        <v>0</v>
      </c>
      <c r="AAR88">
        <v>0</v>
      </c>
      <c r="AAS88">
        <v>0</v>
      </c>
      <c r="AAT88">
        <v>0</v>
      </c>
      <c r="AAU88">
        <v>0</v>
      </c>
      <c r="AAV88">
        <v>0</v>
      </c>
      <c r="AAW88">
        <v>4.2727665080000001</v>
      </c>
      <c r="AAX88">
        <v>0</v>
      </c>
      <c r="AAY88">
        <v>0</v>
      </c>
      <c r="AAZ88">
        <v>0</v>
      </c>
      <c r="ABA88">
        <v>0</v>
      </c>
      <c r="ABB88">
        <v>0</v>
      </c>
      <c r="ABC88">
        <v>0</v>
      </c>
      <c r="ABD88">
        <v>0</v>
      </c>
      <c r="ABE88">
        <v>0</v>
      </c>
      <c r="ABF88">
        <v>0</v>
      </c>
      <c r="ABG88">
        <v>5606</v>
      </c>
    </row>
    <row r="89" spans="1:735" x14ac:dyDescent="0.55000000000000004">
      <c r="A89" t="s">
        <v>73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0.677845166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8.9190152999999994E-2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0.16054227600000001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0.37459864399999998</v>
      </c>
      <c r="CZ89">
        <v>0</v>
      </c>
      <c r="DA89">
        <v>0</v>
      </c>
      <c r="DB89">
        <v>0.231894399</v>
      </c>
      <c r="DC89">
        <v>0</v>
      </c>
      <c r="DD89">
        <v>0</v>
      </c>
      <c r="DE89">
        <v>0</v>
      </c>
      <c r="DF89">
        <v>0.107028184</v>
      </c>
      <c r="DG89">
        <v>0.62433107399999999</v>
      </c>
      <c r="DH89">
        <v>0</v>
      </c>
      <c r="DI89">
        <v>0</v>
      </c>
      <c r="DJ89">
        <v>0</v>
      </c>
      <c r="DK89">
        <v>3.3892258289999999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0.214056368</v>
      </c>
      <c r="DW89">
        <v>0</v>
      </c>
      <c r="DX89">
        <v>0</v>
      </c>
      <c r="DY89">
        <v>0</v>
      </c>
      <c r="DZ89">
        <v>0.124866215</v>
      </c>
      <c r="EA89">
        <v>0</v>
      </c>
      <c r="EB89">
        <v>0</v>
      </c>
      <c r="EC89">
        <v>0</v>
      </c>
      <c r="ED89">
        <v>0</v>
      </c>
      <c r="EE89">
        <v>0.42811273599999999</v>
      </c>
      <c r="EF89">
        <v>0</v>
      </c>
      <c r="EG89">
        <v>0.16054227600000001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0.107028184</v>
      </c>
      <c r="FZ89">
        <v>0</v>
      </c>
      <c r="GA89">
        <v>0</v>
      </c>
      <c r="GB89">
        <v>0</v>
      </c>
      <c r="GC89">
        <v>0.24973243000000001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7.1352123000000003E-2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5.3514091999999999E-2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5.3514091999999999E-2</v>
      </c>
      <c r="KN89">
        <v>5.3514091999999999E-2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0.14270424500000001</v>
      </c>
      <c r="LG89">
        <v>0</v>
      </c>
      <c r="LH89">
        <v>0</v>
      </c>
      <c r="LI89">
        <v>0</v>
      </c>
      <c r="LJ89">
        <v>0</v>
      </c>
      <c r="LK89">
        <v>0.41027470599999999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0.107028184</v>
      </c>
      <c r="MQ89">
        <v>0</v>
      </c>
      <c r="MR89">
        <v>0</v>
      </c>
      <c r="MS89">
        <v>0</v>
      </c>
      <c r="MT89">
        <v>7.1352123000000003E-2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0.37459864399999998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0.214056368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0.53514092000000002</v>
      </c>
      <c r="PS89">
        <v>0</v>
      </c>
      <c r="PT89">
        <v>0.37459864399999998</v>
      </c>
      <c r="PU89">
        <v>0</v>
      </c>
      <c r="PV89">
        <v>0</v>
      </c>
      <c r="PW89">
        <v>0</v>
      </c>
      <c r="PX89">
        <v>44.50588655</v>
      </c>
      <c r="PY89">
        <v>0</v>
      </c>
      <c r="PZ89">
        <v>0</v>
      </c>
      <c r="QA89">
        <v>0</v>
      </c>
      <c r="QB89">
        <v>0.14270424500000001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0.80271138099999995</v>
      </c>
      <c r="QV89">
        <v>5.5833036030000001</v>
      </c>
      <c r="QW89">
        <v>0</v>
      </c>
      <c r="QX89">
        <v>3.0324652159999999</v>
      </c>
      <c r="QY89">
        <v>1.088119872</v>
      </c>
      <c r="QZ89">
        <v>0</v>
      </c>
      <c r="RA89">
        <v>7.1352123000000003E-2</v>
      </c>
      <c r="RB89">
        <v>0</v>
      </c>
      <c r="RC89">
        <v>0</v>
      </c>
      <c r="RD89">
        <v>0</v>
      </c>
      <c r="RE89">
        <v>1.5340706390000001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0.41027470599999999</v>
      </c>
      <c r="TI89">
        <v>0</v>
      </c>
      <c r="TJ89">
        <v>0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0.107028184</v>
      </c>
      <c r="TZ89">
        <v>0</v>
      </c>
      <c r="UA89">
        <v>0</v>
      </c>
      <c r="UB89">
        <v>0.28540849099999999</v>
      </c>
      <c r="UC89">
        <v>6.0827684619999998</v>
      </c>
      <c r="UD89">
        <v>0</v>
      </c>
      <c r="UE89">
        <v>0</v>
      </c>
      <c r="UF89">
        <v>7.1352123000000003E-2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0.107028184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0.30324652200000002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0.53514092000000002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0.124866215</v>
      </c>
      <c r="WS89">
        <v>0</v>
      </c>
      <c r="WT89">
        <v>0</v>
      </c>
      <c r="WU89">
        <v>0</v>
      </c>
      <c r="WV89">
        <v>0</v>
      </c>
      <c r="WW89">
        <v>0.44595076700000003</v>
      </c>
      <c r="WX89">
        <v>0</v>
      </c>
      <c r="WY89">
        <v>0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0</v>
      </c>
      <c r="XL89">
        <v>0</v>
      </c>
      <c r="XM89">
        <v>0</v>
      </c>
      <c r="XN89">
        <v>0</v>
      </c>
      <c r="XO89">
        <v>0.28540849099999999</v>
      </c>
      <c r="XP89">
        <v>0</v>
      </c>
      <c r="XQ89">
        <v>0</v>
      </c>
      <c r="XR89">
        <v>0</v>
      </c>
      <c r="XS89">
        <v>15.0017838</v>
      </c>
      <c r="XT89">
        <v>3.9065287190000002</v>
      </c>
      <c r="XU89">
        <v>0</v>
      </c>
      <c r="XV89">
        <v>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0</v>
      </c>
      <c r="YD89">
        <v>0</v>
      </c>
      <c r="YE89">
        <v>0</v>
      </c>
      <c r="YF89">
        <v>0</v>
      </c>
      <c r="YG89">
        <v>0</v>
      </c>
      <c r="YH89">
        <v>0.231894399</v>
      </c>
      <c r="YI89">
        <v>0</v>
      </c>
      <c r="YJ89">
        <v>0</v>
      </c>
      <c r="YK89">
        <v>0</v>
      </c>
      <c r="YL89">
        <v>0</v>
      </c>
      <c r="YM89">
        <v>0</v>
      </c>
      <c r="YN89">
        <v>0</v>
      </c>
      <c r="YO89">
        <v>0</v>
      </c>
      <c r="YP89">
        <v>0</v>
      </c>
      <c r="YQ89">
        <v>0</v>
      </c>
      <c r="YR89">
        <v>0</v>
      </c>
      <c r="YS89">
        <v>0</v>
      </c>
      <c r="YT89">
        <v>0</v>
      </c>
      <c r="YU89">
        <v>0</v>
      </c>
      <c r="YV89">
        <v>0</v>
      </c>
      <c r="YW89">
        <v>0</v>
      </c>
      <c r="YX89">
        <v>0</v>
      </c>
      <c r="YY89">
        <v>0</v>
      </c>
      <c r="YZ89">
        <v>0</v>
      </c>
      <c r="ZA89">
        <v>0.14270424500000001</v>
      </c>
      <c r="ZB89">
        <v>0</v>
      </c>
      <c r="ZC89">
        <v>0</v>
      </c>
      <c r="ZD89">
        <v>0</v>
      </c>
      <c r="ZE89">
        <v>0</v>
      </c>
      <c r="ZF89">
        <v>0</v>
      </c>
      <c r="ZG89">
        <v>0</v>
      </c>
      <c r="ZH89">
        <v>0</v>
      </c>
      <c r="ZI89">
        <v>0</v>
      </c>
      <c r="ZJ89">
        <v>0</v>
      </c>
      <c r="ZK89">
        <v>0</v>
      </c>
      <c r="ZL89">
        <v>0</v>
      </c>
      <c r="ZM89">
        <v>0</v>
      </c>
      <c r="ZN89">
        <v>0</v>
      </c>
      <c r="ZO89">
        <v>0</v>
      </c>
      <c r="ZP89">
        <v>0</v>
      </c>
      <c r="ZQ89">
        <v>0</v>
      </c>
      <c r="ZR89">
        <v>0</v>
      </c>
      <c r="ZS89">
        <v>0</v>
      </c>
      <c r="ZT89">
        <v>0</v>
      </c>
      <c r="ZU89">
        <v>0</v>
      </c>
      <c r="ZV89">
        <v>0</v>
      </c>
      <c r="ZW89">
        <v>0</v>
      </c>
      <c r="ZX89">
        <v>0</v>
      </c>
      <c r="ZY89">
        <v>0</v>
      </c>
      <c r="ZZ89">
        <v>0</v>
      </c>
      <c r="AAA89">
        <v>0</v>
      </c>
      <c r="AAB89">
        <v>0</v>
      </c>
      <c r="AAC89">
        <v>0</v>
      </c>
      <c r="AAD89">
        <v>0</v>
      </c>
      <c r="AAE89">
        <v>0</v>
      </c>
      <c r="AAF89">
        <v>0</v>
      </c>
      <c r="AAG89">
        <v>0</v>
      </c>
      <c r="AAH89">
        <v>0</v>
      </c>
      <c r="AAI89">
        <v>0</v>
      </c>
      <c r="AAJ89">
        <v>0</v>
      </c>
      <c r="AAK89">
        <v>0</v>
      </c>
      <c r="AAL89">
        <v>0</v>
      </c>
      <c r="AAM89">
        <v>0</v>
      </c>
      <c r="AAN89">
        <v>0</v>
      </c>
      <c r="AAO89">
        <v>0</v>
      </c>
      <c r="AAP89">
        <v>0</v>
      </c>
      <c r="AAQ89">
        <v>0</v>
      </c>
      <c r="AAR89">
        <v>0</v>
      </c>
      <c r="AAS89">
        <v>0</v>
      </c>
      <c r="AAT89">
        <v>0</v>
      </c>
      <c r="AAU89">
        <v>0</v>
      </c>
      <c r="AAV89">
        <v>0</v>
      </c>
      <c r="AAW89">
        <v>5.7973599709999997</v>
      </c>
      <c r="AAX89">
        <v>0</v>
      </c>
      <c r="AAY89">
        <v>0</v>
      </c>
      <c r="AAZ89">
        <v>0</v>
      </c>
      <c r="ABA89">
        <v>0</v>
      </c>
      <c r="ABB89">
        <v>0</v>
      </c>
      <c r="ABC89">
        <v>0</v>
      </c>
      <c r="ABD89">
        <v>0</v>
      </c>
      <c r="ABE89">
        <v>0</v>
      </c>
      <c r="ABF89">
        <v>0</v>
      </c>
      <c r="ABG89">
        <v>4634</v>
      </c>
    </row>
    <row r="90" spans="1:735" x14ac:dyDescent="0.55000000000000004">
      <c r="A90" t="s">
        <v>79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0.63051702399999998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0.50441361900000004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2.143757881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1.261034048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0.75662042900000004</v>
      </c>
      <c r="CN90">
        <v>0</v>
      </c>
      <c r="CO90">
        <v>0</v>
      </c>
      <c r="CP90">
        <v>0</v>
      </c>
      <c r="CQ90">
        <v>0.63051702399999998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0.88272383399999998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17.906683480000002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1.261034048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0.75662042900000004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0.50441361900000004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0.88272383399999998</v>
      </c>
      <c r="PU90">
        <v>0</v>
      </c>
      <c r="PV90">
        <v>0</v>
      </c>
      <c r="PW90">
        <v>0</v>
      </c>
      <c r="PX90">
        <v>47.667087010000003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4.4136191680000003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1.1349306429999999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0</v>
      </c>
      <c r="TH90">
        <v>0</v>
      </c>
      <c r="TI90">
        <v>0</v>
      </c>
      <c r="TJ90">
        <v>0</v>
      </c>
      <c r="TK90">
        <v>0</v>
      </c>
      <c r="TL90">
        <v>0</v>
      </c>
      <c r="TM90">
        <v>0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2.2698612859999998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3.4047919289999999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0</v>
      </c>
      <c r="XM90">
        <v>0</v>
      </c>
      <c r="XN90">
        <v>0</v>
      </c>
      <c r="XO90">
        <v>1.261034048</v>
      </c>
      <c r="XP90">
        <v>0</v>
      </c>
      <c r="XQ90">
        <v>0</v>
      </c>
      <c r="XR90">
        <v>0</v>
      </c>
      <c r="XS90">
        <v>3.0264817150000001</v>
      </c>
      <c r="XT90">
        <v>0</v>
      </c>
      <c r="XU90">
        <v>0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0</v>
      </c>
      <c r="YO90">
        <v>0</v>
      </c>
      <c r="YP90">
        <v>1.7654476670000001</v>
      </c>
      <c r="YQ90">
        <v>0</v>
      </c>
      <c r="YR90">
        <v>0</v>
      </c>
      <c r="YS90">
        <v>0</v>
      </c>
      <c r="YT90">
        <v>0</v>
      </c>
      <c r="YU90">
        <v>0</v>
      </c>
      <c r="YV90">
        <v>0</v>
      </c>
      <c r="YW90">
        <v>0</v>
      </c>
      <c r="YX90">
        <v>0</v>
      </c>
      <c r="YY90">
        <v>0</v>
      </c>
      <c r="YZ90">
        <v>0</v>
      </c>
      <c r="ZA90">
        <v>0</v>
      </c>
      <c r="ZB90">
        <v>0</v>
      </c>
      <c r="ZC90">
        <v>0</v>
      </c>
      <c r="ZD90">
        <v>0</v>
      </c>
      <c r="ZE90">
        <v>0</v>
      </c>
      <c r="ZF90">
        <v>0</v>
      </c>
      <c r="ZG90">
        <v>0</v>
      </c>
      <c r="ZH90">
        <v>0</v>
      </c>
      <c r="ZI90">
        <v>0</v>
      </c>
      <c r="ZJ90">
        <v>0</v>
      </c>
      <c r="ZK90">
        <v>0</v>
      </c>
      <c r="ZL90">
        <v>0</v>
      </c>
      <c r="ZM90">
        <v>0</v>
      </c>
      <c r="ZN90">
        <v>0</v>
      </c>
      <c r="ZO90">
        <v>0</v>
      </c>
      <c r="ZP90">
        <v>0</v>
      </c>
      <c r="ZQ90">
        <v>0</v>
      </c>
      <c r="ZR90">
        <v>0</v>
      </c>
      <c r="ZS90">
        <v>0</v>
      </c>
      <c r="ZT90">
        <v>0</v>
      </c>
      <c r="ZU90">
        <v>0</v>
      </c>
      <c r="ZV90">
        <v>0</v>
      </c>
      <c r="ZW90">
        <v>0</v>
      </c>
      <c r="ZX90">
        <v>0</v>
      </c>
      <c r="ZY90">
        <v>0</v>
      </c>
      <c r="ZZ90">
        <v>0</v>
      </c>
      <c r="AAA90">
        <v>0</v>
      </c>
      <c r="AAB90">
        <v>0</v>
      </c>
      <c r="AAC90">
        <v>0</v>
      </c>
      <c r="AAD90">
        <v>0</v>
      </c>
      <c r="AAE90">
        <v>0</v>
      </c>
      <c r="AAF90">
        <v>0</v>
      </c>
      <c r="AAG90">
        <v>0</v>
      </c>
      <c r="AAH90">
        <v>0</v>
      </c>
      <c r="AAI90">
        <v>0</v>
      </c>
      <c r="AAJ90">
        <v>0</v>
      </c>
      <c r="AAK90">
        <v>0</v>
      </c>
      <c r="AAL90">
        <v>0</v>
      </c>
      <c r="AAM90">
        <v>0</v>
      </c>
      <c r="AAN90">
        <v>0</v>
      </c>
      <c r="AAO90">
        <v>0</v>
      </c>
      <c r="AAP90">
        <v>0</v>
      </c>
      <c r="AAQ90">
        <v>0</v>
      </c>
      <c r="AAR90">
        <v>0</v>
      </c>
      <c r="AAS90">
        <v>0</v>
      </c>
      <c r="AAT90">
        <v>0</v>
      </c>
      <c r="AAU90">
        <v>0</v>
      </c>
      <c r="AAV90">
        <v>0</v>
      </c>
      <c r="AAW90">
        <v>6.9356872640000002</v>
      </c>
      <c r="AAX90">
        <v>0</v>
      </c>
      <c r="AAY90">
        <v>0</v>
      </c>
      <c r="AAZ90">
        <v>0</v>
      </c>
      <c r="ABA90">
        <v>0</v>
      </c>
      <c r="ABB90">
        <v>0</v>
      </c>
      <c r="ABC90">
        <v>0</v>
      </c>
      <c r="ABD90">
        <v>0</v>
      </c>
      <c r="ABE90">
        <v>0</v>
      </c>
      <c r="ABF90">
        <v>0</v>
      </c>
      <c r="ABG90">
        <v>793</v>
      </c>
    </row>
    <row r="91" spans="1:735" x14ac:dyDescent="0.55000000000000004">
      <c r="A91" t="s">
        <v>88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9.1397849460000007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0.46082949299999998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0.61443932400000001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0.38402457800000001</v>
      </c>
      <c r="PU91">
        <v>0</v>
      </c>
      <c r="PV91">
        <v>0</v>
      </c>
      <c r="PW91">
        <v>0</v>
      </c>
      <c r="PX91">
        <v>85.407066049999997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0.61443932400000001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0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0.307219662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1.9201228880000001</v>
      </c>
      <c r="VP91">
        <v>0</v>
      </c>
      <c r="VQ91">
        <v>0</v>
      </c>
      <c r="VR91">
        <v>0</v>
      </c>
      <c r="VS91">
        <v>0</v>
      </c>
      <c r="VT91">
        <v>0.53763440900000004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0.61443932400000001</v>
      </c>
      <c r="XP91">
        <v>0</v>
      </c>
      <c r="XQ91">
        <v>0</v>
      </c>
      <c r="XR91">
        <v>0</v>
      </c>
      <c r="XS91">
        <v>0</v>
      </c>
      <c r="XT91">
        <v>0</v>
      </c>
      <c r="XU91">
        <v>0</v>
      </c>
      <c r="XV91">
        <v>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0</v>
      </c>
      <c r="YS91">
        <v>0</v>
      </c>
      <c r="YT91">
        <v>0</v>
      </c>
      <c r="YU91">
        <v>0</v>
      </c>
      <c r="YV91">
        <v>0</v>
      </c>
      <c r="YW91">
        <v>0</v>
      </c>
      <c r="YX91">
        <v>0</v>
      </c>
      <c r="YY91">
        <v>0</v>
      </c>
      <c r="YZ91">
        <v>0</v>
      </c>
      <c r="ZA91">
        <v>0</v>
      </c>
      <c r="ZB91">
        <v>0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0</v>
      </c>
      <c r="ZI91">
        <v>0</v>
      </c>
      <c r="ZJ91">
        <v>0</v>
      </c>
      <c r="ZK91">
        <v>0</v>
      </c>
      <c r="ZL91">
        <v>0</v>
      </c>
      <c r="ZM91">
        <v>0</v>
      </c>
      <c r="ZN91">
        <v>0</v>
      </c>
      <c r="ZO91">
        <v>0</v>
      </c>
      <c r="ZP91">
        <v>0</v>
      </c>
      <c r="ZQ91">
        <v>0</v>
      </c>
      <c r="ZR91">
        <v>0</v>
      </c>
      <c r="ZS91">
        <v>0</v>
      </c>
      <c r="ZT91">
        <v>0</v>
      </c>
      <c r="ZU91">
        <v>0</v>
      </c>
      <c r="ZV91">
        <v>0</v>
      </c>
      <c r="ZW91">
        <v>0</v>
      </c>
      <c r="ZX91">
        <v>0</v>
      </c>
      <c r="ZY91">
        <v>0</v>
      </c>
      <c r="ZZ91">
        <v>0</v>
      </c>
      <c r="AAA91">
        <v>0</v>
      </c>
      <c r="AAB91">
        <v>0</v>
      </c>
      <c r="AAC91">
        <v>0</v>
      </c>
      <c r="AAD91">
        <v>0</v>
      </c>
      <c r="AAE91">
        <v>0</v>
      </c>
      <c r="AAF91">
        <v>0</v>
      </c>
      <c r="AAG91">
        <v>0</v>
      </c>
      <c r="AAH91">
        <v>0</v>
      </c>
      <c r="AAI91">
        <v>0</v>
      </c>
      <c r="AAJ91">
        <v>0</v>
      </c>
      <c r="AAK91">
        <v>0</v>
      </c>
      <c r="AAL91">
        <v>0</v>
      </c>
      <c r="AAM91">
        <v>0</v>
      </c>
      <c r="AAN91">
        <v>0</v>
      </c>
      <c r="AAO91">
        <v>0</v>
      </c>
      <c r="AAP91">
        <v>0</v>
      </c>
      <c r="AAQ91">
        <v>0</v>
      </c>
      <c r="AAR91">
        <v>0</v>
      </c>
      <c r="AAS91">
        <v>0</v>
      </c>
      <c r="AAT91">
        <v>0</v>
      </c>
      <c r="AAU91">
        <v>0</v>
      </c>
      <c r="AAV91">
        <v>0</v>
      </c>
      <c r="AAW91">
        <v>0</v>
      </c>
      <c r="AAX91">
        <v>0</v>
      </c>
      <c r="AAY91">
        <v>0</v>
      </c>
      <c r="AAZ91">
        <v>0</v>
      </c>
      <c r="ABA91">
        <v>0</v>
      </c>
      <c r="ABB91">
        <v>0</v>
      </c>
      <c r="ABC91">
        <v>0</v>
      </c>
      <c r="ABD91">
        <v>0</v>
      </c>
      <c r="ABE91">
        <v>0</v>
      </c>
      <c r="ABF91">
        <v>0</v>
      </c>
      <c r="ABG91">
        <v>1302</v>
      </c>
    </row>
    <row r="92" spans="1:735" x14ac:dyDescent="0.55000000000000004">
      <c r="A92" t="s">
        <v>89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1.270574646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0.43315044800000002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0.115506786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0.14438348300000001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8.6630090000000007E-2</v>
      </c>
      <c r="JY92">
        <v>0</v>
      </c>
      <c r="JZ92">
        <v>0</v>
      </c>
      <c r="KA92">
        <v>0</v>
      </c>
      <c r="KB92">
        <v>0</v>
      </c>
      <c r="KC92">
        <v>0.115506786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0.14438348300000001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2.3678891129999999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0.115506786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15.21801906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0.37539705499999998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77.995957259999997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0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0</v>
      </c>
      <c r="TJ92">
        <v>0</v>
      </c>
      <c r="TK92">
        <v>0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0</v>
      </c>
      <c r="TZ92">
        <v>0</v>
      </c>
      <c r="UA92">
        <v>0</v>
      </c>
      <c r="UB92">
        <v>0</v>
      </c>
      <c r="UC92">
        <v>0.17326017899999999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0.462027144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0</v>
      </c>
      <c r="XQ92">
        <v>0</v>
      </c>
      <c r="XR92">
        <v>0</v>
      </c>
      <c r="XS92">
        <v>0.89517759200000002</v>
      </c>
      <c r="XT92">
        <v>0</v>
      </c>
      <c r="XU92">
        <v>0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0</v>
      </c>
      <c r="YI92">
        <v>0</v>
      </c>
      <c r="YJ92">
        <v>0</v>
      </c>
      <c r="YK92">
        <v>0</v>
      </c>
      <c r="YL92">
        <v>0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0</v>
      </c>
      <c r="YU92">
        <v>0</v>
      </c>
      <c r="YV92">
        <v>0</v>
      </c>
      <c r="YW92">
        <v>0</v>
      </c>
      <c r="YX92">
        <v>0</v>
      </c>
      <c r="YY92">
        <v>0</v>
      </c>
      <c r="YZ92">
        <v>0</v>
      </c>
      <c r="ZA92">
        <v>0</v>
      </c>
      <c r="ZB92">
        <v>0</v>
      </c>
      <c r="ZC92">
        <v>0</v>
      </c>
      <c r="ZD92">
        <v>0</v>
      </c>
      <c r="ZE92">
        <v>0</v>
      </c>
      <c r="ZF92">
        <v>0</v>
      </c>
      <c r="ZG92">
        <v>0</v>
      </c>
      <c r="ZH92">
        <v>0</v>
      </c>
      <c r="ZI92">
        <v>0</v>
      </c>
      <c r="ZJ92">
        <v>0</v>
      </c>
      <c r="ZK92">
        <v>0</v>
      </c>
      <c r="ZL92">
        <v>8.6630090000000007E-2</v>
      </c>
      <c r="ZM92">
        <v>0</v>
      </c>
      <c r="ZN92">
        <v>0</v>
      </c>
      <c r="ZO92">
        <v>0</v>
      </c>
      <c r="ZP92">
        <v>0</v>
      </c>
      <c r="ZQ92">
        <v>0</v>
      </c>
      <c r="ZR92">
        <v>0</v>
      </c>
      <c r="ZS92">
        <v>0</v>
      </c>
      <c r="ZT92">
        <v>0</v>
      </c>
      <c r="ZU92">
        <v>0</v>
      </c>
      <c r="ZV92">
        <v>0</v>
      </c>
      <c r="ZW92">
        <v>0</v>
      </c>
      <c r="ZX92">
        <v>0</v>
      </c>
      <c r="ZY92">
        <v>0</v>
      </c>
      <c r="ZZ92">
        <v>0</v>
      </c>
      <c r="AAA92">
        <v>0</v>
      </c>
      <c r="AAB92">
        <v>0</v>
      </c>
      <c r="AAC92">
        <v>0</v>
      </c>
      <c r="AAD92">
        <v>0</v>
      </c>
      <c r="AAE92">
        <v>0</v>
      </c>
      <c r="AAF92">
        <v>0</v>
      </c>
      <c r="AAG92">
        <v>0</v>
      </c>
      <c r="AAH92">
        <v>0</v>
      </c>
      <c r="AAI92">
        <v>0</v>
      </c>
      <c r="AAJ92">
        <v>0</v>
      </c>
      <c r="AAK92">
        <v>0</v>
      </c>
      <c r="AAL92">
        <v>0</v>
      </c>
      <c r="AAM92">
        <v>0</v>
      </c>
      <c r="AAN92">
        <v>0</v>
      </c>
      <c r="AAO92">
        <v>0</v>
      </c>
      <c r="AAP92">
        <v>0</v>
      </c>
      <c r="AAQ92">
        <v>0</v>
      </c>
      <c r="AAR92">
        <v>0</v>
      </c>
      <c r="AAS92">
        <v>0</v>
      </c>
      <c r="AAT92">
        <v>0</v>
      </c>
      <c r="AAU92">
        <v>0</v>
      </c>
      <c r="AAV92">
        <v>0</v>
      </c>
      <c r="AAW92">
        <v>0</v>
      </c>
      <c r="AAX92">
        <v>0</v>
      </c>
      <c r="AAY92">
        <v>0</v>
      </c>
      <c r="AAZ92">
        <v>0</v>
      </c>
      <c r="ABA92">
        <v>0</v>
      </c>
      <c r="ABB92">
        <v>0</v>
      </c>
      <c r="ABC92">
        <v>0</v>
      </c>
      <c r="ABD92">
        <v>0</v>
      </c>
      <c r="ABE92">
        <v>0</v>
      </c>
      <c r="ABF92">
        <v>0</v>
      </c>
      <c r="ABG92">
        <v>3463</v>
      </c>
    </row>
    <row r="93" spans="1:735" x14ac:dyDescent="0.55000000000000004">
      <c r="A93" t="s">
        <v>90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1.025641026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4.615384615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0.51282051299999998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38.803418800000003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1.709401709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1.196581197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0.341880342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7.1794871789999997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2.5641025640000001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3.9316239319999999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0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0</v>
      </c>
      <c r="TK93">
        <v>0</v>
      </c>
      <c r="TL93">
        <v>0</v>
      </c>
      <c r="TM93">
        <v>0</v>
      </c>
      <c r="TN93">
        <v>0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0</v>
      </c>
      <c r="TU93">
        <v>0</v>
      </c>
      <c r="TV93">
        <v>0</v>
      </c>
      <c r="TW93">
        <v>0</v>
      </c>
      <c r="TX93">
        <v>0</v>
      </c>
      <c r="TY93">
        <v>1.538461538</v>
      </c>
      <c r="TZ93">
        <v>0</v>
      </c>
      <c r="UA93">
        <v>0</v>
      </c>
      <c r="UB93">
        <v>0</v>
      </c>
      <c r="UC93">
        <v>0</v>
      </c>
      <c r="UD93">
        <v>0</v>
      </c>
      <c r="UE93">
        <v>0</v>
      </c>
      <c r="UF93">
        <v>0</v>
      </c>
      <c r="UG93">
        <v>2.3931623929999999</v>
      </c>
      <c r="UH93">
        <v>0</v>
      </c>
      <c r="UI93">
        <v>0</v>
      </c>
      <c r="UJ93">
        <v>0</v>
      </c>
      <c r="UK93">
        <v>0</v>
      </c>
      <c r="UL93">
        <v>0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7.1794871789999997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0.68376068400000001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9.7435897439999994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0</v>
      </c>
      <c r="YW93">
        <v>0</v>
      </c>
      <c r="YX93">
        <v>0</v>
      </c>
      <c r="YY93">
        <v>0</v>
      </c>
      <c r="YZ93">
        <v>0</v>
      </c>
      <c r="ZA93">
        <v>0</v>
      </c>
      <c r="ZB93">
        <v>0</v>
      </c>
      <c r="ZC93">
        <v>0</v>
      </c>
      <c r="ZD93">
        <v>0</v>
      </c>
      <c r="ZE93">
        <v>0</v>
      </c>
      <c r="ZF93">
        <v>0</v>
      </c>
      <c r="ZG93">
        <v>0</v>
      </c>
      <c r="ZH93">
        <v>0</v>
      </c>
      <c r="ZI93">
        <v>0</v>
      </c>
      <c r="ZJ93">
        <v>0</v>
      </c>
      <c r="ZK93">
        <v>0</v>
      </c>
      <c r="ZL93">
        <v>0</v>
      </c>
      <c r="ZM93">
        <v>0</v>
      </c>
      <c r="ZN93">
        <v>0</v>
      </c>
      <c r="ZO93">
        <v>0</v>
      </c>
      <c r="ZP93">
        <v>0</v>
      </c>
      <c r="ZQ93">
        <v>0</v>
      </c>
      <c r="ZR93">
        <v>0</v>
      </c>
      <c r="ZS93">
        <v>0</v>
      </c>
      <c r="ZT93">
        <v>0</v>
      </c>
      <c r="ZU93">
        <v>0</v>
      </c>
      <c r="ZV93">
        <v>0</v>
      </c>
      <c r="ZW93">
        <v>0</v>
      </c>
      <c r="ZX93">
        <v>0</v>
      </c>
      <c r="ZY93">
        <v>0</v>
      </c>
      <c r="ZZ93">
        <v>0</v>
      </c>
      <c r="AAA93">
        <v>0</v>
      </c>
      <c r="AAB93">
        <v>0</v>
      </c>
      <c r="AAC93">
        <v>0</v>
      </c>
      <c r="AAD93">
        <v>0</v>
      </c>
      <c r="AAE93">
        <v>0</v>
      </c>
      <c r="AAF93">
        <v>0</v>
      </c>
      <c r="AAG93">
        <v>0</v>
      </c>
      <c r="AAH93">
        <v>0</v>
      </c>
      <c r="AAI93">
        <v>0</v>
      </c>
      <c r="AAJ93">
        <v>0</v>
      </c>
      <c r="AAK93">
        <v>0</v>
      </c>
      <c r="AAL93">
        <v>0</v>
      </c>
      <c r="AAM93">
        <v>0</v>
      </c>
      <c r="AAN93">
        <v>0</v>
      </c>
      <c r="AAO93">
        <v>0</v>
      </c>
      <c r="AAP93">
        <v>0</v>
      </c>
      <c r="AAQ93">
        <v>0</v>
      </c>
      <c r="AAR93">
        <v>0</v>
      </c>
      <c r="AAS93">
        <v>0</v>
      </c>
      <c r="AAT93">
        <v>0</v>
      </c>
      <c r="AAU93">
        <v>0</v>
      </c>
      <c r="AAV93">
        <v>0</v>
      </c>
      <c r="AAW93">
        <v>16.58119658</v>
      </c>
      <c r="AAX93">
        <v>0</v>
      </c>
      <c r="AAY93">
        <v>0</v>
      </c>
      <c r="AAZ93">
        <v>0</v>
      </c>
      <c r="ABA93">
        <v>0</v>
      </c>
      <c r="ABB93">
        <v>0</v>
      </c>
      <c r="ABC93">
        <v>0</v>
      </c>
      <c r="ABD93">
        <v>0</v>
      </c>
      <c r="ABE93">
        <v>0</v>
      </c>
      <c r="ABF93">
        <v>0</v>
      </c>
      <c r="ABG93">
        <v>585</v>
      </c>
    </row>
    <row r="94" spans="1:735" x14ac:dyDescent="0.55000000000000004">
      <c r="A94" t="s">
        <v>80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0.79908675799999995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0.68493150700000005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0.91324200899999997</v>
      </c>
      <c r="DH94">
        <v>0</v>
      </c>
      <c r="DI94">
        <v>0</v>
      </c>
      <c r="DJ94">
        <v>1.3698630140000001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2.96803653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0.79908675799999995</v>
      </c>
      <c r="FZ94">
        <v>0</v>
      </c>
      <c r="GA94">
        <v>0.79908675799999995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0.45662100500000002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1.0273972600000001</v>
      </c>
      <c r="LW94">
        <v>1.3698630140000001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0.68493150700000005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0.228310502</v>
      </c>
      <c r="PK94">
        <v>0</v>
      </c>
      <c r="PL94">
        <v>0</v>
      </c>
      <c r="PM94">
        <v>0.45662100500000002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11.07305936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0.79908675799999995</v>
      </c>
      <c r="QO94">
        <v>0.91324200899999997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0.91324200899999997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18.150684930000001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0</v>
      </c>
      <c r="TH94">
        <v>1.255707763</v>
      </c>
      <c r="TI94">
        <v>0</v>
      </c>
      <c r="TJ94">
        <v>0</v>
      </c>
      <c r="TK94">
        <v>0</v>
      </c>
      <c r="TL94">
        <v>0</v>
      </c>
      <c r="TM94">
        <v>0</v>
      </c>
      <c r="TN94">
        <v>0</v>
      </c>
      <c r="TO94">
        <v>0</v>
      </c>
      <c r="TP94">
        <v>0</v>
      </c>
      <c r="TQ94">
        <v>0</v>
      </c>
      <c r="TR94">
        <v>0</v>
      </c>
      <c r="TS94">
        <v>0</v>
      </c>
      <c r="TT94">
        <v>0</v>
      </c>
      <c r="TU94">
        <v>0</v>
      </c>
      <c r="TV94">
        <v>0</v>
      </c>
      <c r="TW94">
        <v>0</v>
      </c>
      <c r="TX94">
        <v>0</v>
      </c>
      <c r="TY94">
        <v>0</v>
      </c>
      <c r="TZ94">
        <v>0</v>
      </c>
      <c r="UA94">
        <v>0</v>
      </c>
      <c r="UB94">
        <v>0</v>
      </c>
      <c r="UC94">
        <v>13.12785388</v>
      </c>
      <c r="UD94">
        <v>0</v>
      </c>
      <c r="UE94">
        <v>0</v>
      </c>
      <c r="UF94">
        <v>0</v>
      </c>
      <c r="UG94">
        <v>0</v>
      </c>
      <c r="UH94">
        <v>0</v>
      </c>
      <c r="UI94">
        <v>0</v>
      </c>
      <c r="UJ94">
        <v>0</v>
      </c>
      <c r="UK94">
        <v>0</v>
      </c>
      <c r="UL94">
        <v>0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1.5981735159999999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2.2831050230000001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0.68493150700000005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0</v>
      </c>
      <c r="XM94">
        <v>0</v>
      </c>
      <c r="XN94">
        <v>0</v>
      </c>
      <c r="XO94">
        <v>0</v>
      </c>
      <c r="XP94">
        <v>0</v>
      </c>
      <c r="XQ94">
        <v>0</v>
      </c>
      <c r="XR94">
        <v>0</v>
      </c>
      <c r="XS94">
        <v>17.351598169999999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0</v>
      </c>
      <c r="YM94">
        <v>0</v>
      </c>
      <c r="YN94">
        <v>0</v>
      </c>
      <c r="YO94">
        <v>0</v>
      </c>
      <c r="YP94">
        <v>15.06849315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0</v>
      </c>
      <c r="YX94">
        <v>0</v>
      </c>
      <c r="YY94">
        <v>0</v>
      </c>
      <c r="YZ94">
        <v>0</v>
      </c>
      <c r="ZA94">
        <v>0.57077625600000004</v>
      </c>
      <c r="ZB94">
        <v>0</v>
      </c>
      <c r="ZC94">
        <v>0</v>
      </c>
      <c r="ZD94">
        <v>0</v>
      </c>
      <c r="ZE94">
        <v>0</v>
      </c>
      <c r="ZF94">
        <v>0</v>
      </c>
      <c r="ZG94">
        <v>0</v>
      </c>
      <c r="ZH94">
        <v>0</v>
      </c>
      <c r="ZI94">
        <v>0</v>
      </c>
      <c r="ZJ94">
        <v>0</v>
      </c>
      <c r="ZK94">
        <v>0</v>
      </c>
      <c r="ZL94">
        <v>0</v>
      </c>
      <c r="ZM94">
        <v>0</v>
      </c>
      <c r="ZN94">
        <v>0</v>
      </c>
      <c r="ZO94">
        <v>0</v>
      </c>
      <c r="ZP94">
        <v>0</v>
      </c>
      <c r="ZQ94">
        <v>0</v>
      </c>
      <c r="ZR94">
        <v>0</v>
      </c>
      <c r="ZS94">
        <v>0</v>
      </c>
      <c r="ZT94">
        <v>0</v>
      </c>
      <c r="ZU94">
        <v>0</v>
      </c>
      <c r="ZV94">
        <v>0</v>
      </c>
      <c r="ZW94">
        <v>0</v>
      </c>
      <c r="ZX94">
        <v>0</v>
      </c>
      <c r="ZY94">
        <v>0</v>
      </c>
      <c r="ZZ94">
        <v>0</v>
      </c>
      <c r="AAA94">
        <v>0</v>
      </c>
      <c r="AAB94">
        <v>0</v>
      </c>
      <c r="AAC94">
        <v>0</v>
      </c>
      <c r="AAD94">
        <v>0</v>
      </c>
      <c r="AAE94">
        <v>0</v>
      </c>
      <c r="AAF94">
        <v>0</v>
      </c>
      <c r="AAG94">
        <v>0</v>
      </c>
      <c r="AAH94">
        <v>0</v>
      </c>
      <c r="AAI94">
        <v>0</v>
      </c>
      <c r="AAJ94">
        <v>0</v>
      </c>
      <c r="AAK94">
        <v>0</v>
      </c>
      <c r="AAL94">
        <v>0</v>
      </c>
      <c r="AAM94">
        <v>0</v>
      </c>
      <c r="AAN94">
        <v>0</v>
      </c>
      <c r="AAO94">
        <v>0</v>
      </c>
      <c r="AAP94">
        <v>0</v>
      </c>
      <c r="AAQ94">
        <v>0</v>
      </c>
      <c r="AAR94">
        <v>0</v>
      </c>
      <c r="AAS94">
        <v>0</v>
      </c>
      <c r="AAT94">
        <v>0</v>
      </c>
      <c r="AAU94">
        <v>0</v>
      </c>
      <c r="AAV94">
        <v>0</v>
      </c>
      <c r="AAW94">
        <v>3.6529680369999999</v>
      </c>
      <c r="AAX94">
        <v>0</v>
      </c>
      <c r="AAY94">
        <v>0</v>
      </c>
      <c r="AAZ94">
        <v>0</v>
      </c>
      <c r="ABA94">
        <v>0</v>
      </c>
      <c r="ABB94">
        <v>0</v>
      </c>
      <c r="ABC94">
        <v>0</v>
      </c>
      <c r="ABD94">
        <v>0</v>
      </c>
      <c r="ABE94">
        <v>0</v>
      </c>
      <c r="ABF94">
        <v>0</v>
      </c>
      <c r="ABG94">
        <v>876</v>
      </c>
    </row>
    <row r="95" spans="1:735" x14ac:dyDescent="0.55000000000000004">
      <c r="A95" t="s">
        <v>81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0.29980921199999999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0.29980921199999999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0.109021532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0.109021532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0.57236304199999999</v>
      </c>
      <c r="KM95">
        <v>0</v>
      </c>
      <c r="KN95">
        <v>0</v>
      </c>
      <c r="KO95">
        <v>0</v>
      </c>
      <c r="KP95">
        <v>8.1766148999999996E-2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0.109021532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0.21804306400000001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0.16353229799999999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0.245298446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0.19078768099999999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95.06677569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0.21804306400000001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0.19078768099999999</v>
      </c>
      <c r="QZ95">
        <v>0</v>
      </c>
      <c r="RA95">
        <v>0</v>
      </c>
      <c r="RB95">
        <v>0</v>
      </c>
      <c r="RC95">
        <v>8.1766148999999996E-2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0</v>
      </c>
      <c r="SK95">
        <v>0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0</v>
      </c>
      <c r="SR95">
        <v>0</v>
      </c>
      <c r="SS95">
        <v>0</v>
      </c>
      <c r="ST95">
        <v>0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0</v>
      </c>
      <c r="TH95">
        <v>0</v>
      </c>
      <c r="TI95">
        <v>0</v>
      </c>
      <c r="TJ95">
        <v>0</v>
      </c>
      <c r="TK95">
        <v>0</v>
      </c>
      <c r="TL95">
        <v>0</v>
      </c>
      <c r="TM95">
        <v>0</v>
      </c>
      <c r="TN95">
        <v>0</v>
      </c>
      <c r="TO95">
        <v>0</v>
      </c>
      <c r="TP95">
        <v>0</v>
      </c>
      <c r="TQ95">
        <v>0</v>
      </c>
      <c r="TR95">
        <v>0</v>
      </c>
      <c r="TS95">
        <v>0</v>
      </c>
      <c r="TT95">
        <v>0</v>
      </c>
      <c r="TU95">
        <v>0</v>
      </c>
      <c r="TV95">
        <v>0</v>
      </c>
      <c r="TW95">
        <v>0</v>
      </c>
      <c r="TX95">
        <v>0</v>
      </c>
      <c r="TY95">
        <v>0</v>
      </c>
      <c r="TZ95">
        <v>0</v>
      </c>
      <c r="UA95">
        <v>0</v>
      </c>
      <c r="UB95">
        <v>0</v>
      </c>
      <c r="UC95">
        <v>0</v>
      </c>
      <c r="UD95">
        <v>0</v>
      </c>
      <c r="UE95">
        <v>0</v>
      </c>
      <c r="UF95">
        <v>0</v>
      </c>
      <c r="UG95">
        <v>0</v>
      </c>
      <c r="UH95">
        <v>0</v>
      </c>
      <c r="UI95">
        <v>0</v>
      </c>
      <c r="UJ95">
        <v>0</v>
      </c>
      <c r="UK95">
        <v>0</v>
      </c>
      <c r="UL95">
        <v>0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0.245298446</v>
      </c>
      <c r="VP95">
        <v>0</v>
      </c>
      <c r="VQ95">
        <v>0</v>
      </c>
      <c r="VR95">
        <v>0.43608612699999999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0</v>
      </c>
      <c r="XL95">
        <v>0</v>
      </c>
      <c r="XM95">
        <v>0</v>
      </c>
      <c r="XN95">
        <v>0</v>
      </c>
      <c r="XO95">
        <v>0</v>
      </c>
      <c r="XP95">
        <v>0</v>
      </c>
      <c r="XQ95">
        <v>0</v>
      </c>
      <c r="XR95">
        <v>0</v>
      </c>
      <c r="XS95">
        <v>0.51785227599999994</v>
      </c>
      <c r="XT95">
        <v>0</v>
      </c>
      <c r="XU95">
        <v>0</v>
      </c>
      <c r="XV95">
        <v>0</v>
      </c>
      <c r="XW95">
        <v>0</v>
      </c>
      <c r="XX95">
        <v>0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0</v>
      </c>
      <c r="YE95">
        <v>0</v>
      </c>
      <c r="YF95">
        <v>0</v>
      </c>
      <c r="YG95">
        <v>0</v>
      </c>
      <c r="YH95">
        <v>0</v>
      </c>
      <c r="YI95">
        <v>0</v>
      </c>
      <c r="YJ95">
        <v>0</v>
      </c>
      <c r="YK95">
        <v>0</v>
      </c>
      <c r="YL95">
        <v>0</v>
      </c>
      <c r="YM95">
        <v>0</v>
      </c>
      <c r="YN95">
        <v>0</v>
      </c>
      <c r="YO95">
        <v>0</v>
      </c>
      <c r="YP95">
        <v>0.51785227599999994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0</v>
      </c>
      <c r="YW95">
        <v>0</v>
      </c>
      <c r="YX95">
        <v>0</v>
      </c>
      <c r="YY95">
        <v>0</v>
      </c>
      <c r="YZ95">
        <v>0</v>
      </c>
      <c r="ZA95">
        <v>0</v>
      </c>
      <c r="ZB95">
        <v>0</v>
      </c>
      <c r="ZC95">
        <v>0</v>
      </c>
      <c r="ZD95">
        <v>0</v>
      </c>
      <c r="ZE95">
        <v>0</v>
      </c>
      <c r="ZF95">
        <v>0</v>
      </c>
      <c r="ZG95">
        <v>0</v>
      </c>
      <c r="ZH95">
        <v>0</v>
      </c>
      <c r="ZI95">
        <v>0</v>
      </c>
      <c r="ZJ95">
        <v>0</v>
      </c>
      <c r="ZK95">
        <v>0</v>
      </c>
      <c r="ZL95">
        <v>0</v>
      </c>
      <c r="ZM95">
        <v>0</v>
      </c>
      <c r="ZN95">
        <v>0</v>
      </c>
      <c r="ZO95">
        <v>0</v>
      </c>
      <c r="ZP95">
        <v>0</v>
      </c>
      <c r="ZQ95">
        <v>0</v>
      </c>
      <c r="ZR95">
        <v>0</v>
      </c>
      <c r="ZS95">
        <v>0</v>
      </c>
      <c r="ZT95">
        <v>0</v>
      </c>
      <c r="ZU95">
        <v>0</v>
      </c>
      <c r="ZV95">
        <v>0</v>
      </c>
      <c r="ZW95">
        <v>0</v>
      </c>
      <c r="ZX95">
        <v>0</v>
      </c>
      <c r="ZY95">
        <v>0</v>
      </c>
      <c r="ZZ95">
        <v>0</v>
      </c>
      <c r="AAA95">
        <v>0</v>
      </c>
      <c r="AAB95">
        <v>0</v>
      </c>
      <c r="AAC95">
        <v>0</v>
      </c>
      <c r="AAD95">
        <v>0</v>
      </c>
      <c r="AAE95">
        <v>0</v>
      </c>
      <c r="AAF95">
        <v>0</v>
      </c>
      <c r="AAG95">
        <v>0</v>
      </c>
      <c r="AAH95">
        <v>0</v>
      </c>
      <c r="AAI95">
        <v>0</v>
      </c>
      <c r="AAJ95">
        <v>0</v>
      </c>
      <c r="AAK95">
        <v>0</v>
      </c>
      <c r="AAL95">
        <v>0</v>
      </c>
      <c r="AAM95">
        <v>0</v>
      </c>
      <c r="AAN95">
        <v>0</v>
      </c>
      <c r="AAO95">
        <v>0</v>
      </c>
      <c r="AAP95">
        <v>0</v>
      </c>
      <c r="AAQ95">
        <v>0</v>
      </c>
      <c r="AAR95">
        <v>0</v>
      </c>
      <c r="AAS95">
        <v>0</v>
      </c>
      <c r="AAT95">
        <v>0</v>
      </c>
      <c r="AAU95">
        <v>0</v>
      </c>
      <c r="AAV95">
        <v>0</v>
      </c>
      <c r="AAW95">
        <v>0.245298446</v>
      </c>
      <c r="AAX95">
        <v>0</v>
      </c>
      <c r="AAY95">
        <v>0</v>
      </c>
      <c r="AAZ95">
        <v>0</v>
      </c>
      <c r="ABA95">
        <v>0</v>
      </c>
      <c r="ABB95">
        <v>0</v>
      </c>
      <c r="ABC95">
        <v>8.1766148999999996E-2</v>
      </c>
      <c r="ABD95">
        <v>0</v>
      </c>
      <c r="ABE95">
        <v>0</v>
      </c>
      <c r="ABF95">
        <v>0</v>
      </c>
      <c r="ABG95">
        <v>3669</v>
      </c>
    </row>
    <row r="96" spans="1:735" x14ac:dyDescent="0.55000000000000004">
      <c r="A96" t="s">
        <v>82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0.43541364300000002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0.43541364300000002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0.43541364300000002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7.5471698109999998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6.0957910010000003</v>
      </c>
      <c r="DH96">
        <v>0</v>
      </c>
      <c r="DI96">
        <v>0</v>
      </c>
      <c r="DJ96">
        <v>0</v>
      </c>
      <c r="DK96">
        <v>2.7576197389999999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2.1770682149999998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1.161103048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0.29027576199999999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1.5965166909999999</v>
      </c>
      <c r="NN96">
        <v>0</v>
      </c>
      <c r="NO96">
        <v>0</v>
      </c>
      <c r="NP96">
        <v>0</v>
      </c>
      <c r="NQ96">
        <v>4.0638606680000002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0.72568940500000001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31.785195940000001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1.161103048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0.43541364300000002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0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0</v>
      </c>
      <c r="TH96">
        <v>0</v>
      </c>
      <c r="TI96">
        <v>0</v>
      </c>
      <c r="TJ96">
        <v>0</v>
      </c>
      <c r="TK96">
        <v>0</v>
      </c>
      <c r="TL96">
        <v>0</v>
      </c>
      <c r="TM96">
        <v>0</v>
      </c>
      <c r="TN96">
        <v>0</v>
      </c>
      <c r="TO96">
        <v>0</v>
      </c>
      <c r="TP96">
        <v>0</v>
      </c>
      <c r="TQ96">
        <v>0</v>
      </c>
      <c r="TR96">
        <v>0</v>
      </c>
      <c r="TS96">
        <v>0</v>
      </c>
      <c r="TT96">
        <v>0</v>
      </c>
      <c r="TU96">
        <v>0</v>
      </c>
      <c r="TV96">
        <v>0</v>
      </c>
      <c r="TW96">
        <v>0</v>
      </c>
      <c r="TX96">
        <v>0</v>
      </c>
      <c r="TY96">
        <v>0</v>
      </c>
      <c r="TZ96">
        <v>0</v>
      </c>
      <c r="UA96">
        <v>0</v>
      </c>
      <c r="UB96">
        <v>0</v>
      </c>
      <c r="UC96">
        <v>0</v>
      </c>
      <c r="UD96">
        <v>0</v>
      </c>
      <c r="UE96">
        <v>0</v>
      </c>
      <c r="UF96">
        <v>0</v>
      </c>
      <c r="UG96">
        <v>0</v>
      </c>
      <c r="UH96">
        <v>0</v>
      </c>
      <c r="UI96">
        <v>0</v>
      </c>
      <c r="UJ96">
        <v>0</v>
      </c>
      <c r="UK96">
        <v>0</v>
      </c>
      <c r="UL96">
        <v>0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0.58055152399999999</v>
      </c>
      <c r="VA96">
        <v>0</v>
      </c>
      <c r="VB96">
        <v>0</v>
      </c>
      <c r="VC96">
        <v>0</v>
      </c>
      <c r="VD96">
        <v>0</v>
      </c>
      <c r="VE96">
        <v>0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1.886792453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0.43541364300000002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0.72568940500000001</v>
      </c>
      <c r="WJ96">
        <v>0</v>
      </c>
      <c r="WK96">
        <v>0.72568940500000001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1.886792453</v>
      </c>
      <c r="XP96">
        <v>0</v>
      </c>
      <c r="XQ96">
        <v>0</v>
      </c>
      <c r="XR96">
        <v>0</v>
      </c>
      <c r="XS96">
        <v>31.49492017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0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0</v>
      </c>
      <c r="YH96">
        <v>0</v>
      </c>
      <c r="YI96">
        <v>0</v>
      </c>
      <c r="YJ96">
        <v>0</v>
      </c>
      <c r="YK96">
        <v>0</v>
      </c>
      <c r="YL96">
        <v>0</v>
      </c>
      <c r="YM96">
        <v>0</v>
      </c>
      <c r="YN96">
        <v>0</v>
      </c>
      <c r="YO96">
        <v>0</v>
      </c>
      <c r="YP96">
        <v>0</v>
      </c>
      <c r="YQ96">
        <v>0</v>
      </c>
      <c r="YR96">
        <v>0</v>
      </c>
      <c r="YS96">
        <v>0</v>
      </c>
      <c r="YT96">
        <v>0</v>
      </c>
      <c r="YU96">
        <v>0</v>
      </c>
      <c r="YV96">
        <v>0</v>
      </c>
      <c r="YW96">
        <v>0</v>
      </c>
      <c r="YX96">
        <v>0</v>
      </c>
      <c r="YY96">
        <v>0</v>
      </c>
      <c r="YZ96">
        <v>0</v>
      </c>
      <c r="ZA96">
        <v>0.72568940500000001</v>
      </c>
      <c r="ZB96">
        <v>0</v>
      </c>
      <c r="ZC96">
        <v>0.43541364300000002</v>
      </c>
      <c r="ZD96">
        <v>0</v>
      </c>
      <c r="ZE96">
        <v>0</v>
      </c>
      <c r="ZF96">
        <v>0</v>
      </c>
      <c r="ZG96">
        <v>0</v>
      </c>
      <c r="ZH96">
        <v>0</v>
      </c>
      <c r="ZI96">
        <v>0</v>
      </c>
      <c r="ZJ96">
        <v>0</v>
      </c>
      <c r="ZK96">
        <v>0</v>
      </c>
      <c r="ZL96">
        <v>0</v>
      </c>
      <c r="ZM96">
        <v>0</v>
      </c>
      <c r="ZN96">
        <v>0</v>
      </c>
      <c r="ZO96">
        <v>0</v>
      </c>
      <c r="ZP96">
        <v>0</v>
      </c>
      <c r="ZQ96">
        <v>0</v>
      </c>
      <c r="ZR96">
        <v>0</v>
      </c>
      <c r="ZS96">
        <v>0</v>
      </c>
      <c r="ZT96">
        <v>0</v>
      </c>
      <c r="ZU96">
        <v>0</v>
      </c>
      <c r="ZV96">
        <v>0</v>
      </c>
      <c r="ZW96">
        <v>0</v>
      </c>
      <c r="ZX96">
        <v>0</v>
      </c>
      <c r="ZY96">
        <v>0</v>
      </c>
      <c r="ZZ96">
        <v>0</v>
      </c>
      <c r="AAA96">
        <v>0</v>
      </c>
      <c r="AAB96">
        <v>0</v>
      </c>
      <c r="AAC96">
        <v>0</v>
      </c>
      <c r="AAD96">
        <v>0</v>
      </c>
      <c r="AAE96">
        <v>0</v>
      </c>
      <c r="AAF96">
        <v>0</v>
      </c>
      <c r="AAG96">
        <v>0</v>
      </c>
      <c r="AAH96">
        <v>0</v>
      </c>
      <c r="AAI96">
        <v>0</v>
      </c>
      <c r="AAJ96">
        <v>0</v>
      </c>
      <c r="AAK96">
        <v>0</v>
      </c>
      <c r="AAL96">
        <v>0</v>
      </c>
      <c r="AAM96">
        <v>0</v>
      </c>
      <c r="AAN96">
        <v>0</v>
      </c>
      <c r="AAO96">
        <v>0</v>
      </c>
      <c r="AAP96">
        <v>0</v>
      </c>
      <c r="AAQ96">
        <v>0</v>
      </c>
      <c r="AAR96">
        <v>0</v>
      </c>
      <c r="AAS96">
        <v>0</v>
      </c>
      <c r="AAT96">
        <v>0</v>
      </c>
      <c r="AAU96">
        <v>0</v>
      </c>
      <c r="AAV96">
        <v>0</v>
      </c>
      <c r="AAW96">
        <v>0</v>
      </c>
      <c r="AAX96">
        <v>0</v>
      </c>
      <c r="AAY96">
        <v>0</v>
      </c>
      <c r="AAZ96">
        <v>0</v>
      </c>
      <c r="ABA96">
        <v>0</v>
      </c>
      <c r="ABB96">
        <v>0</v>
      </c>
      <c r="ABC96">
        <v>0</v>
      </c>
      <c r="ABD96">
        <v>0</v>
      </c>
      <c r="ABE96">
        <v>0</v>
      </c>
      <c r="ABF96">
        <v>0</v>
      </c>
      <c r="ABG96">
        <v>689</v>
      </c>
    </row>
    <row r="97" spans="1:735" x14ac:dyDescent="0.55000000000000004">
      <c r="A97" t="s">
        <v>83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0.46783625699999998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0.46783625699999998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3.625730994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0.46783625699999998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0.70175438599999995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0.81871344999999995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3.742690058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0.70175438599999995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36.374269009999999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0.81871344999999995</v>
      </c>
      <c r="QX97">
        <v>0</v>
      </c>
      <c r="QY97">
        <v>0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26.198830409999999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0</v>
      </c>
      <c r="SO97">
        <v>0</v>
      </c>
      <c r="SP97">
        <v>0</v>
      </c>
      <c r="SQ97">
        <v>0</v>
      </c>
      <c r="SR97">
        <v>0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0</v>
      </c>
      <c r="TH97">
        <v>0</v>
      </c>
      <c r="TI97">
        <v>0</v>
      </c>
      <c r="TJ97">
        <v>0</v>
      </c>
      <c r="TK97">
        <v>0</v>
      </c>
      <c r="TL97">
        <v>0</v>
      </c>
      <c r="TM97">
        <v>0</v>
      </c>
      <c r="TN97">
        <v>0</v>
      </c>
      <c r="TO97">
        <v>0</v>
      </c>
      <c r="TP97">
        <v>0</v>
      </c>
      <c r="TQ97">
        <v>0</v>
      </c>
      <c r="TR97">
        <v>0</v>
      </c>
      <c r="TS97">
        <v>0</v>
      </c>
      <c r="TT97">
        <v>0</v>
      </c>
      <c r="TU97">
        <v>0</v>
      </c>
      <c r="TV97">
        <v>0</v>
      </c>
      <c r="TW97">
        <v>0</v>
      </c>
      <c r="TX97">
        <v>0</v>
      </c>
      <c r="TY97">
        <v>0</v>
      </c>
      <c r="TZ97">
        <v>0</v>
      </c>
      <c r="UA97">
        <v>0</v>
      </c>
      <c r="UB97">
        <v>0</v>
      </c>
      <c r="UC97">
        <v>0</v>
      </c>
      <c r="UD97">
        <v>0</v>
      </c>
      <c r="UE97">
        <v>0</v>
      </c>
      <c r="UF97">
        <v>0</v>
      </c>
      <c r="UG97">
        <v>0</v>
      </c>
      <c r="UH97">
        <v>9.4736842110000001</v>
      </c>
      <c r="UI97">
        <v>0</v>
      </c>
      <c r="UJ97">
        <v>0</v>
      </c>
      <c r="UK97">
        <v>0</v>
      </c>
      <c r="UL97">
        <v>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0</v>
      </c>
      <c r="UW97">
        <v>0</v>
      </c>
      <c r="UX97">
        <v>0</v>
      </c>
      <c r="UY97">
        <v>0</v>
      </c>
      <c r="UZ97">
        <v>0</v>
      </c>
      <c r="VA97">
        <v>0</v>
      </c>
      <c r="VB97">
        <v>0</v>
      </c>
      <c r="VC97">
        <v>0</v>
      </c>
      <c r="VD97">
        <v>0</v>
      </c>
      <c r="VE97">
        <v>0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1.637426901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0</v>
      </c>
      <c r="XM97">
        <v>0</v>
      </c>
      <c r="XN97">
        <v>0</v>
      </c>
      <c r="XO97">
        <v>0.93567251500000004</v>
      </c>
      <c r="XP97">
        <v>0</v>
      </c>
      <c r="XQ97">
        <v>0</v>
      </c>
      <c r="XR97">
        <v>0</v>
      </c>
      <c r="XS97">
        <v>0.93567251500000004</v>
      </c>
      <c r="XT97">
        <v>0</v>
      </c>
      <c r="XU97">
        <v>0</v>
      </c>
      <c r="XV97">
        <v>0</v>
      </c>
      <c r="XW97">
        <v>0</v>
      </c>
      <c r="XX97">
        <v>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0</v>
      </c>
      <c r="YE97">
        <v>0</v>
      </c>
      <c r="YF97">
        <v>0</v>
      </c>
      <c r="YG97">
        <v>0</v>
      </c>
      <c r="YH97">
        <v>0</v>
      </c>
      <c r="YI97">
        <v>0</v>
      </c>
      <c r="YJ97">
        <v>0</v>
      </c>
      <c r="YK97">
        <v>0</v>
      </c>
      <c r="YL97">
        <v>0</v>
      </c>
      <c r="YM97">
        <v>0</v>
      </c>
      <c r="YN97">
        <v>0</v>
      </c>
      <c r="YO97">
        <v>0</v>
      </c>
      <c r="YP97">
        <v>0</v>
      </c>
      <c r="YQ97">
        <v>0</v>
      </c>
      <c r="YR97">
        <v>0</v>
      </c>
      <c r="YS97">
        <v>0</v>
      </c>
      <c r="YT97">
        <v>0</v>
      </c>
      <c r="YU97">
        <v>0</v>
      </c>
      <c r="YV97">
        <v>0</v>
      </c>
      <c r="YW97">
        <v>0</v>
      </c>
      <c r="YX97">
        <v>0</v>
      </c>
      <c r="YY97">
        <v>0</v>
      </c>
      <c r="YZ97">
        <v>0</v>
      </c>
      <c r="ZA97">
        <v>0</v>
      </c>
      <c r="ZB97">
        <v>0</v>
      </c>
      <c r="ZC97">
        <v>0</v>
      </c>
      <c r="ZD97">
        <v>0</v>
      </c>
      <c r="ZE97">
        <v>0</v>
      </c>
      <c r="ZF97">
        <v>0</v>
      </c>
      <c r="ZG97">
        <v>0</v>
      </c>
      <c r="ZH97">
        <v>0</v>
      </c>
      <c r="ZI97">
        <v>0</v>
      </c>
      <c r="ZJ97">
        <v>0</v>
      </c>
      <c r="ZK97">
        <v>0</v>
      </c>
      <c r="ZL97">
        <v>0</v>
      </c>
      <c r="ZM97">
        <v>0</v>
      </c>
      <c r="ZN97">
        <v>0</v>
      </c>
      <c r="ZO97">
        <v>0</v>
      </c>
      <c r="ZP97">
        <v>0</v>
      </c>
      <c r="ZQ97">
        <v>0</v>
      </c>
      <c r="ZR97">
        <v>0</v>
      </c>
      <c r="ZS97">
        <v>0</v>
      </c>
      <c r="ZT97">
        <v>0</v>
      </c>
      <c r="ZU97">
        <v>0</v>
      </c>
      <c r="ZV97">
        <v>0</v>
      </c>
      <c r="ZW97">
        <v>0</v>
      </c>
      <c r="ZX97">
        <v>0</v>
      </c>
      <c r="ZY97">
        <v>0</v>
      </c>
      <c r="ZZ97">
        <v>0</v>
      </c>
      <c r="AAA97">
        <v>0</v>
      </c>
      <c r="AAB97">
        <v>0</v>
      </c>
      <c r="AAC97">
        <v>0</v>
      </c>
      <c r="AAD97">
        <v>0</v>
      </c>
      <c r="AAE97">
        <v>0</v>
      </c>
      <c r="AAF97">
        <v>0</v>
      </c>
      <c r="AAG97">
        <v>0</v>
      </c>
      <c r="AAH97">
        <v>0</v>
      </c>
      <c r="AAI97">
        <v>0</v>
      </c>
      <c r="AAJ97">
        <v>0</v>
      </c>
      <c r="AAK97">
        <v>0</v>
      </c>
      <c r="AAL97">
        <v>0</v>
      </c>
      <c r="AAM97">
        <v>0</v>
      </c>
      <c r="AAN97">
        <v>0</v>
      </c>
      <c r="AAO97">
        <v>0</v>
      </c>
      <c r="AAP97">
        <v>0</v>
      </c>
      <c r="AAQ97">
        <v>0</v>
      </c>
      <c r="AAR97">
        <v>0</v>
      </c>
      <c r="AAS97">
        <v>0</v>
      </c>
      <c r="AAT97">
        <v>0</v>
      </c>
      <c r="AAU97">
        <v>0</v>
      </c>
      <c r="AAV97">
        <v>0</v>
      </c>
      <c r="AAW97">
        <v>12.63157895</v>
      </c>
      <c r="AAX97">
        <v>0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0</v>
      </c>
      <c r="ABF97">
        <v>0</v>
      </c>
      <c r="ABG97">
        <v>855</v>
      </c>
    </row>
    <row r="98" spans="1:735" x14ac:dyDescent="0.55000000000000004">
      <c r="A98" t="s">
        <v>84</v>
      </c>
      <c r="B98">
        <v>0</v>
      </c>
      <c r="C98">
        <v>0</v>
      </c>
      <c r="D98">
        <v>0</v>
      </c>
      <c r="E98">
        <v>0</v>
      </c>
      <c r="F98">
        <v>0</v>
      </c>
      <c r="G98">
        <v>0.37878787899999999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0.16835016799999999</v>
      </c>
      <c r="DH98">
        <v>0</v>
      </c>
      <c r="DI98">
        <v>0</v>
      </c>
      <c r="DJ98">
        <v>0</v>
      </c>
      <c r="DK98">
        <v>0.21043771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4.0824915820000003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0.42087542100000003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0.50505050500000004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0.25252525300000001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0.16835016799999999</v>
      </c>
      <c r="JO98">
        <v>0</v>
      </c>
      <c r="JP98">
        <v>0</v>
      </c>
      <c r="JQ98">
        <v>0</v>
      </c>
      <c r="JR98">
        <v>0.50505050500000004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87.752525250000005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0</v>
      </c>
      <c r="RD98">
        <v>0</v>
      </c>
      <c r="RE98">
        <v>0</v>
      </c>
      <c r="RF98">
        <v>0</v>
      </c>
      <c r="RG98">
        <v>0</v>
      </c>
      <c r="RH98">
        <v>0.29461279499999998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0</v>
      </c>
      <c r="SF98">
        <v>0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0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0</v>
      </c>
      <c r="TH98">
        <v>0.12626262599999999</v>
      </c>
      <c r="TI98">
        <v>0</v>
      </c>
      <c r="TJ98">
        <v>0</v>
      </c>
      <c r="TK98">
        <v>0</v>
      </c>
      <c r="TL98">
        <v>0</v>
      </c>
      <c r="TM98">
        <v>0</v>
      </c>
      <c r="TN98">
        <v>0</v>
      </c>
      <c r="TO98">
        <v>0</v>
      </c>
      <c r="TP98">
        <v>0</v>
      </c>
      <c r="TQ98">
        <v>0</v>
      </c>
      <c r="TR98">
        <v>0</v>
      </c>
      <c r="TS98">
        <v>0</v>
      </c>
      <c r="TT98">
        <v>0</v>
      </c>
      <c r="TU98">
        <v>0</v>
      </c>
      <c r="TV98">
        <v>0</v>
      </c>
      <c r="TW98">
        <v>0</v>
      </c>
      <c r="TX98">
        <v>0</v>
      </c>
      <c r="TY98">
        <v>0</v>
      </c>
      <c r="TZ98">
        <v>0</v>
      </c>
      <c r="UA98">
        <v>0</v>
      </c>
      <c r="UB98">
        <v>0</v>
      </c>
      <c r="UC98">
        <v>0</v>
      </c>
      <c r="UD98">
        <v>0</v>
      </c>
      <c r="UE98">
        <v>0</v>
      </c>
      <c r="UF98">
        <v>0</v>
      </c>
      <c r="UG98">
        <v>0</v>
      </c>
      <c r="UH98">
        <v>0</v>
      </c>
      <c r="UI98">
        <v>0</v>
      </c>
      <c r="UJ98">
        <v>0</v>
      </c>
      <c r="UK98">
        <v>0.25252525300000001</v>
      </c>
      <c r="UL98">
        <v>0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0.37878787899999999</v>
      </c>
      <c r="VN98">
        <v>0</v>
      </c>
      <c r="VO98">
        <v>1.0521885520000001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0.16835016799999999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0</v>
      </c>
      <c r="XM98">
        <v>0</v>
      </c>
      <c r="XN98">
        <v>0</v>
      </c>
      <c r="XO98">
        <v>0.33670033700000002</v>
      </c>
      <c r="XP98">
        <v>0</v>
      </c>
      <c r="XQ98">
        <v>0</v>
      </c>
      <c r="XR98">
        <v>0</v>
      </c>
      <c r="XS98">
        <v>2.1464646460000001</v>
      </c>
      <c r="XT98">
        <v>0</v>
      </c>
      <c r="XU98">
        <v>0</v>
      </c>
      <c r="XV98">
        <v>0</v>
      </c>
      <c r="XW98">
        <v>0</v>
      </c>
      <c r="XX98">
        <v>0</v>
      </c>
      <c r="XY98">
        <v>0</v>
      </c>
      <c r="XZ98">
        <v>0</v>
      </c>
      <c r="YA98">
        <v>0</v>
      </c>
      <c r="YB98">
        <v>0</v>
      </c>
      <c r="YC98">
        <v>0</v>
      </c>
      <c r="YD98">
        <v>0</v>
      </c>
      <c r="YE98">
        <v>0</v>
      </c>
      <c r="YF98">
        <v>0</v>
      </c>
      <c r="YG98">
        <v>0</v>
      </c>
      <c r="YH98">
        <v>0</v>
      </c>
      <c r="YI98">
        <v>0</v>
      </c>
      <c r="YJ98">
        <v>0</v>
      </c>
      <c r="YK98">
        <v>0</v>
      </c>
      <c r="YL98">
        <v>0</v>
      </c>
      <c r="YM98">
        <v>0</v>
      </c>
      <c r="YN98">
        <v>0</v>
      </c>
      <c r="YO98">
        <v>0</v>
      </c>
      <c r="YP98">
        <v>0</v>
      </c>
      <c r="YQ98">
        <v>0</v>
      </c>
      <c r="YR98">
        <v>0.12626262599999999</v>
      </c>
      <c r="YS98">
        <v>0</v>
      </c>
      <c r="YT98">
        <v>0</v>
      </c>
      <c r="YU98">
        <v>0</v>
      </c>
      <c r="YV98">
        <v>0</v>
      </c>
      <c r="YW98">
        <v>0</v>
      </c>
      <c r="YX98">
        <v>0</v>
      </c>
      <c r="YY98">
        <v>0</v>
      </c>
      <c r="YZ98">
        <v>0</v>
      </c>
      <c r="ZA98">
        <v>0</v>
      </c>
      <c r="ZB98">
        <v>0</v>
      </c>
      <c r="ZC98">
        <v>0</v>
      </c>
      <c r="ZD98">
        <v>0</v>
      </c>
      <c r="ZE98">
        <v>0</v>
      </c>
      <c r="ZF98">
        <v>0</v>
      </c>
      <c r="ZG98">
        <v>0</v>
      </c>
      <c r="ZH98">
        <v>0</v>
      </c>
      <c r="ZI98">
        <v>0</v>
      </c>
      <c r="ZJ98">
        <v>0</v>
      </c>
      <c r="ZK98">
        <v>0</v>
      </c>
      <c r="ZL98">
        <v>0</v>
      </c>
      <c r="ZM98">
        <v>0</v>
      </c>
      <c r="ZN98">
        <v>0</v>
      </c>
      <c r="ZO98">
        <v>0</v>
      </c>
      <c r="ZP98">
        <v>0</v>
      </c>
      <c r="ZQ98">
        <v>0</v>
      </c>
      <c r="ZR98">
        <v>0</v>
      </c>
      <c r="ZS98">
        <v>0</v>
      </c>
      <c r="ZT98">
        <v>0</v>
      </c>
      <c r="ZU98">
        <v>0</v>
      </c>
      <c r="ZV98">
        <v>0</v>
      </c>
      <c r="ZW98">
        <v>0</v>
      </c>
      <c r="ZX98">
        <v>0</v>
      </c>
      <c r="ZY98">
        <v>0</v>
      </c>
      <c r="ZZ98">
        <v>0</v>
      </c>
      <c r="AAA98">
        <v>0</v>
      </c>
      <c r="AAB98">
        <v>0.12626262599999999</v>
      </c>
      <c r="AAC98">
        <v>0</v>
      </c>
      <c r="AAD98">
        <v>0</v>
      </c>
      <c r="AAE98">
        <v>0</v>
      </c>
      <c r="AAF98">
        <v>0</v>
      </c>
      <c r="AAG98">
        <v>0</v>
      </c>
      <c r="AAH98">
        <v>0</v>
      </c>
      <c r="AAI98">
        <v>0</v>
      </c>
      <c r="AAJ98">
        <v>0</v>
      </c>
      <c r="AAK98">
        <v>0</v>
      </c>
      <c r="AAL98">
        <v>0</v>
      </c>
      <c r="AAM98">
        <v>0</v>
      </c>
      <c r="AAN98">
        <v>0</v>
      </c>
      <c r="AAO98">
        <v>0</v>
      </c>
      <c r="AAP98">
        <v>0</v>
      </c>
      <c r="AAQ98">
        <v>0</v>
      </c>
      <c r="AAR98">
        <v>0</v>
      </c>
      <c r="AAS98">
        <v>0</v>
      </c>
      <c r="AAT98">
        <v>0</v>
      </c>
      <c r="AAU98">
        <v>0</v>
      </c>
      <c r="AAV98">
        <v>0</v>
      </c>
      <c r="AAW98">
        <v>0.54713804700000002</v>
      </c>
      <c r="AAX98">
        <v>0</v>
      </c>
      <c r="AAY98">
        <v>0</v>
      </c>
      <c r="AAZ98">
        <v>0</v>
      </c>
      <c r="ABA98">
        <v>0</v>
      </c>
      <c r="ABB98">
        <v>0</v>
      </c>
      <c r="ABC98">
        <v>0</v>
      </c>
      <c r="ABD98">
        <v>0</v>
      </c>
      <c r="ABE98">
        <v>0</v>
      </c>
      <c r="ABF98">
        <v>0</v>
      </c>
      <c r="ABG98">
        <v>2376</v>
      </c>
    </row>
    <row r="99" spans="1:735" x14ac:dyDescent="0.55000000000000004">
      <c r="A99" t="s">
        <v>85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0.40595399199999999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0.67658998599999998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0.67658998599999998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2.571041949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61.028416780000001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1.217861976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0</v>
      </c>
      <c r="RE99">
        <v>8.7956698240000009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0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0</v>
      </c>
      <c r="TH99">
        <v>0</v>
      </c>
      <c r="TI99">
        <v>0</v>
      </c>
      <c r="TJ99">
        <v>0</v>
      </c>
      <c r="TK99">
        <v>0</v>
      </c>
      <c r="TL99">
        <v>0</v>
      </c>
      <c r="TM99">
        <v>0</v>
      </c>
      <c r="TN99">
        <v>0</v>
      </c>
      <c r="TO99">
        <v>0</v>
      </c>
      <c r="TP99">
        <v>0</v>
      </c>
      <c r="TQ99">
        <v>0</v>
      </c>
      <c r="TR99">
        <v>0</v>
      </c>
      <c r="TS99">
        <v>0</v>
      </c>
      <c r="TT99">
        <v>0</v>
      </c>
      <c r="TU99">
        <v>0</v>
      </c>
      <c r="TV99">
        <v>0</v>
      </c>
      <c r="TW99">
        <v>0</v>
      </c>
      <c r="TX99">
        <v>0</v>
      </c>
      <c r="TY99">
        <v>0</v>
      </c>
      <c r="TZ99">
        <v>0</v>
      </c>
      <c r="UA99">
        <v>0</v>
      </c>
      <c r="UB99">
        <v>0</v>
      </c>
      <c r="UC99">
        <v>0.40595399199999999</v>
      </c>
      <c r="UD99">
        <v>0</v>
      </c>
      <c r="UE99">
        <v>0</v>
      </c>
      <c r="UF99">
        <v>0</v>
      </c>
      <c r="UG99">
        <v>0</v>
      </c>
      <c r="UH99">
        <v>0</v>
      </c>
      <c r="UI99">
        <v>0</v>
      </c>
      <c r="UJ99">
        <v>0</v>
      </c>
      <c r="UK99">
        <v>0</v>
      </c>
      <c r="UL99">
        <v>0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3.788903924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0</v>
      </c>
      <c r="XH99">
        <v>0</v>
      </c>
      <c r="XI99">
        <v>0</v>
      </c>
      <c r="XJ99">
        <v>0</v>
      </c>
      <c r="XK99">
        <v>0</v>
      </c>
      <c r="XL99">
        <v>0</v>
      </c>
      <c r="XM99">
        <v>0</v>
      </c>
      <c r="XN99">
        <v>0</v>
      </c>
      <c r="XO99">
        <v>0.54127198899999995</v>
      </c>
      <c r="XP99">
        <v>0</v>
      </c>
      <c r="XQ99">
        <v>0</v>
      </c>
      <c r="XR99">
        <v>0</v>
      </c>
      <c r="XS99">
        <v>0.94722598099999999</v>
      </c>
      <c r="XT99">
        <v>0.27063599500000002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0</v>
      </c>
      <c r="YI99">
        <v>0</v>
      </c>
      <c r="YJ99">
        <v>0</v>
      </c>
      <c r="YK99">
        <v>0</v>
      </c>
      <c r="YL99">
        <v>0</v>
      </c>
      <c r="YM99">
        <v>0</v>
      </c>
      <c r="YN99">
        <v>0</v>
      </c>
      <c r="YO99">
        <v>0</v>
      </c>
      <c r="YP99">
        <v>0</v>
      </c>
      <c r="YQ99">
        <v>0</v>
      </c>
      <c r="YR99">
        <v>0.81190798399999997</v>
      </c>
      <c r="YS99">
        <v>0.94722598099999999</v>
      </c>
      <c r="YT99">
        <v>0</v>
      </c>
      <c r="YU99">
        <v>0</v>
      </c>
      <c r="YV99">
        <v>0</v>
      </c>
      <c r="YW99">
        <v>0</v>
      </c>
      <c r="YX99">
        <v>0</v>
      </c>
      <c r="YY99">
        <v>0</v>
      </c>
      <c r="YZ99">
        <v>0</v>
      </c>
      <c r="ZA99">
        <v>0</v>
      </c>
      <c r="ZB99">
        <v>0</v>
      </c>
      <c r="ZC99">
        <v>0</v>
      </c>
      <c r="ZD99">
        <v>0</v>
      </c>
      <c r="ZE99">
        <v>0</v>
      </c>
      <c r="ZF99">
        <v>0</v>
      </c>
      <c r="ZG99">
        <v>0</v>
      </c>
      <c r="ZH99">
        <v>0</v>
      </c>
      <c r="ZI99">
        <v>0</v>
      </c>
      <c r="ZJ99">
        <v>0</v>
      </c>
      <c r="ZK99">
        <v>0</v>
      </c>
      <c r="ZL99">
        <v>0.40595399199999999</v>
      </c>
      <c r="ZM99">
        <v>0</v>
      </c>
      <c r="ZN99">
        <v>0</v>
      </c>
      <c r="ZO99">
        <v>0</v>
      </c>
      <c r="ZP99">
        <v>0</v>
      </c>
      <c r="ZQ99">
        <v>0</v>
      </c>
      <c r="ZR99">
        <v>0</v>
      </c>
      <c r="ZS99">
        <v>0</v>
      </c>
      <c r="ZT99">
        <v>0</v>
      </c>
      <c r="ZU99">
        <v>0</v>
      </c>
      <c r="ZV99">
        <v>0</v>
      </c>
      <c r="ZW99">
        <v>0.67658998599999998</v>
      </c>
      <c r="ZX99">
        <v>0</v>
      </c>
      <c r="ZY99">
        <v>0</v>
      </c>
      <c r="ZZ99">
        <v>0</v>
      </c>
      <c r="AAA99">
        <v>0</v>
      </c>
      <c r="AAB99">
        <v>0</v>
      </c>
      <c r="AAC99">
        <v>0</v>
      </c>
      <c r="AAD99">
        <v>0</v>
      </c>
      <c r="AAE99">
        <v>0</v>
      </c>
      <c r="AAF99">
        <v>0</v>
      </c>
      <c r="AAG99">
        <v>0</v>
      </c>
      <c r="AAH99">
        <v>0</v>
      </c>
      <c r="AAI99">
        <v>0</v>
      </c>
      <c r="AAJ99">
        <v>0</v>
      </c>
      <c r="AAK99">
        <v>0</v>
      </c>
      <c r="AAL99">
        <v>0</v>
      </c>
      <c r="AAM99">
        <v>0</v>
      </c>
      <c r="AAN99">
        <v>0</v>
      </c>
      <c r="AAO99">
        <v>0</v>
      </c>
      <c r="AAP99">
        <v>0</v>
      </c>
      <c r="AAQ99">
        <v>0</v>
      </c>
      <c r="AAR99">
        <v>0</v>
      </c>
      <c r="AAS99">
        <v>0</v>
      </c>
      <c r="AAT99">
        <v>0</v>
      </c>
      <c r="AAU99">
        <v>0</v>
      </c>
      <c r="AAV99">
        <v>0</v>
      </c>
      <c r="AAW99">
        <v>15.83220568</v>
      </c>
      <c r="AAX99">
        <v>0</v>
      </c>
      <c r="AAY99">
        <v>0</v>
      </c>
      <c r="AAZ99">
        <v>0</v>
      </c>
      <c r="ABA99">
        <v>0</v>
      </c>
      <c r="ABB99">
        <v>0</v>
      </c>
      <c r="ABC99">
        <v>0</v>
      </c>
      <c r="ABD99">
        <v>0</v>
      </c>
      <c r="ABE99">
        <v>0</v>
      </c>
      <c r="ABF99">
        <v>0</v>
      </c>
      <c r="ABG99">
        <v>739</v>
      </c>
    </row>
    <row r="100" spans="1:735" x14ac:dyDescent="0.55000000000000004">
      <c r="A100" t="s">
        <v>87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1.5974440889999999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3.1948881789999999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7.0287539939999997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5.7507987219999999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0.95846645399999997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0.63897763600000002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0.95846645399999997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4.1533546330000002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16.613418530000001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26.837060699999999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0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0</v>
      </c>
      <c r="TH100">
        <v>0</v>
      </c>
      <c r="TI100">
        <v>0</v>
      </c>
      <c r="TJ100">
        <v>0</v>
      </c>
      <c r="TK100">
        <v>0</v>
      </c>
      <c r="TL100">
        <v>0</v>
      </c>
      <c r="TM100">
        <v>0</v>
      </c>
      <c r="TN100">
        <v>0</v>
      </c>
      <c r="TO100">
        <v>0</v>
      </c>
      <c r="TP100">
        <v>0</v>
      </c>
      <c r="TQ100">
        <v>0</v>
      </c>
      <c r="TR100">
        <v>0</v>
      </c>
      <c r="TS100">
        <v>0</v>
      </c>
      <c r="TT100">
        <v>0</v>
      </c>
      <c r="TU100">
        <v>0</v>
      </c>
      <c r="TV100">
        <v>0</v>
      </c>
      <c r="TW100">
        <v>0</v>
      </c>
      <c r="TX100">
        <v>0</v>
      </c>
      <c r="TY100">
        <v>0</v>
      </c>
      <c r="TZ100">
        <v>0</v>
      </c>
      <c r="UA100">
        <v>0</v>
      </c>
      <c r="UB100">
        <v>0</v>
      </c>
      <c r="UC100">
        <v>0</v>
      </c>
      <c r="UD100">
        <v>0</v>
      </c>
      <c r="UE100">
        <v>0</v>
      </c>
      <c r="UF100">
        <v>0</v>
      </c>
      <c r="UG100">
        <v>0</v>
      </c>
      <c r="UH100">
        <v>0</v>
      </c>
      <c r="UI100">
        <v>0</v>
      </c>
      <c r="UJ100">
        <v>0</v>
      </c>
      <c r="UK100">
        <v>0</v>
      </c>
      <c r="UL100">
        <v>0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4.1533546330000002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0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0</v>
      </c>
      <c r="XL100">
        <v>0</v>
      </c>
      <c r="XM100">
        <v>0</v>
      </c>
      <c r="XN100">
        <v>0</v>
      </c>
      <c r="XO100">
        <v>0</v>
      </c>
      <c r="XP100">
        <v>0</v>
      </c>
      <c r="XQ100">
        <v>0</v>
      </c>
      <c r="XR100">
        <v>0</v>
      </c>
      <c r="XS100">
        <v>20.76677316</v>
      </c>
      <c r="XT100">
        <v>1.5974440889999999</v>
      </c>
      <c r="XU100">
        <v>0</v>
      </c>
      <c r="XV100">
        <v>0</v>
      </c>
      <c r="XW100">
        <v>0</v>
      </c>
      <c r="XX100">
        <v>0</v>
      </c>
      <c r="XY100">
        <v>0</v>
      </c>
      <c r="XZ100">
        <v>0</v>
      </c>
      <c r="YA100">
        <v>0</v>
      </c>
      <c r="YB100">
        <v>0</v>
      </c>
      <c r="YC100">
        <v>0</v>
      </c>
      <c r="YD100">
        <v>0</v>
      </c>
      <c r="YE100">
        <v>0</v>
      </c>
      <c r="YF100">
        <v>0</v>
      </c>
      <c r="YG100">
        <v>0</v>
      </c>
      <c r="YH100">
        <v>0</v>
      </c>
      <c r="YI100">
        <v>0</v>
      </c>
      <c r="YJ100">
        <v>0</v>
      </c>
      <c r="YK100">
        <v>0</v>
      </c>
      <c r="YL100">
        <v>0</v>
      </c>
      <c r="YM100">
        <v>0</v>
      </c>
      <c r="YN100">
        <v>0</v>
      </c>
      <c r="YO100">
        <v>0</v>
      </c>
      <c r="YP100">
        <v>1.9169329070000001</v>
      </c>
      <c r="YQ100">
        <v>0</v>
      </c>
      <c r="YR100">
        <v>0</v>
      </c>
      <c r="YS100">
        <v>0</v>
      </c>
      <c r="YT100">
        <v>0</v>
      </c>
      <c r="YU100">
        <v>0</v>
      </c>
      <c r="YV100">
        <v>0</v>
      </c>
      <c r="YW100">
        <v>0</v>
      </c>
      <c r="YX100">
        <v>0</v>
      </c>
      <c r="YY100">
        <v>0</v>
      </c>
      <c r="YZ100">
        <v>0</v>
      </c>
      <c r="ZA100">
        <v>0</v>
      </c>
      <c r="ZB100">
        <v>0</v>
      </c>
      <c r="ZC100">
        <v>0</v>
      </c>
      <c r="ZD100">
        <v>0</v>
      </c>
      <c r="ZE100">
        <v>0</v>
      </c>
      <c r="ZF100">
        <v>0</v>
      </c>
      <c r="ZG100">
        <v>0</v>
      </c>
      <c r="ZH100">
        <v>0</v>
      </c>
      <c r="ZI100">
        <v>0</v>
      </c>
      <c r="ZJ100">
        <v>0</v>
      </c>
      <c r="ZK100">
        <v>0</v>
      </c>
      <c r="ZL100">
        <v>1.9169329070000001</v>
      </c>
      <c r="ZM100">
        <v>0</v>
      </c>
      <c r="ZN100">
        <v>0</v>
      </c>
      <c r="ZO100">
        <v>0</v>
      </c>
      <c r="ZP100">
        <v>0</v>
      </c>
      <c r="ZQ100">
        <v>0</v>
      </c>
      <c r="ZR100">
        <v>0</v>
      </c>
      <c r="ZS100">
        <v>0</v>
      </c>
      <c r="ZT100">
        <v>0</v>
      </c>
      <c r="ZU100">
        <v>0</v>
      </c>
      <c r="ZV100">
        <v>0</v>
      </c>
      <c r="ZW100">
        <v>0</v>
      </c>
      <c r="ZX100">
        <v>0</v>
      </c>
      <c r="ZY100">
        <v>0</v>
      </c>
      <c r="ZZ100">
        <v>0</v>
      </c>
      <c r="AAA100">
        <v>0</v>
      </c>
      <c r="AAB100">
        <v>0</v>
      </c>
      <c r="AAC100">
        <v>0</v>
      </c>
      <c r="AAD100">
        <v>0</v>
      </c>
      <c r="AAE100">
        <v>0</v>
      </c>
      <c r="AAF100">
        <v>0</v>
      </c>
      <c r="AAG100">
        <v>0</v>
      </c>
      <c r="AAH100">
        <v>0</v>
      </c>
      <c r="AAI100">
        <v>0</v>
      </c>
      <c r="AAJ100">
        <v>0</v>
      </c>
      <c r="AAK100">
        <v>0</v>
      </c>
      <c r="AAL100">
        <v>0</v>
      </c>
      <c r="AAM100">
        <v>0</v>
      </c>
      <c r="AAN100">
        <v>0</v>
      </c>
      <c r="AAO100">
        <v>0</v>
      </c>
      <c r="AAP100">
        <v>0</v>
      </c>
      <c r="AAQ100">
        <v>0</v>
      </c>
      <c r="AAR100">
        <v>0</v>
      </c>
      <c r="AAS100">
        <v>0</v>
      </c>
      <c r="AAT100">
        <v>0</v>
      </c>
      <c r="AAU100">
        <v>0</v>
      </c>
      <c r="AAV100">
        <v>0</v>
      </c>
      <c r="AAW100">
        <v>1.9169329070000001</v>
      </c>
      <c r="AAX100">
        <v>0</v>
      </c>
      <c r="AAY100">
        <v>0</v>
      </c>
      <c r="AAZ100">
        <v>0</v>
      </c>
      <c r="ABA100">
        <v>0</v>
      </c>
      <c r="ABB100">
        <v>0</v>
      </c>
      <c r="ABC100">
        <v>0</v>
      </c>
      <c r="ABD100">
        <v>0</v>
      </c>
      <c r="ABE100">
        <v>0</v>
      </c>
      <c r="ABF100">
        <v>0</v>
      </c>
      <c r="ABG100">
        <v>2375</v>
      </c>
    </row>
    <row r="101" spans="1:735" x14ac:dyDescent="0.55000000000000004">
      <c r="A101" t="s">
        <v>86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1.3894736839999999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0.589473684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0.294736842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0.12631578900000001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1.010526316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0.96842105300000003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0.12631578900000001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0.12631578900000001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0.37894736800000001</v>
      </c>
      <c r="PS101">
        <v>0</v>
      </c>
      <c r="PT101">
        <v>0.336842105</v>
      </c>
      <c r="PU101">
        <v>0</v>
      </c>
      <c r="PV101">
        <v>0</v>
      </c>
      <c r="PW101">
        <v>0</v>
      </c>
      <c r="PX101">
        <v>77.178947370000003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0</v>
      </c>
      <c r="RE101">
        <v>13.34736842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  <c r="SH101">
        <v>0</v>
      </c>
      <c r="SI101">
        <v>0</v>
      </c>
      <c r="SJ101">
        <v>0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0</v>
      </c>
      <c r="TH101">
        <v>0</v>
      </c>
      <c r="TI101">
        <v>0</v>
      </c>
      <c r="TJ101">
        <v>0</v>
      </c>
      <c r="TK101">
        <v>0</v>
      </c>
      <c r="TL101">
        <v>0</v>
      </c>
      <c r="TM101">
        <v>0</v>
      </c>
      <c r="TN101">
        <v>0</v>
      </c>
      <c r="TO101">
        <v>0</v>
      </c>
      <c r="TP101">
        <v>0</v>
      </c>
      <c r="TQ101">
        <v>0</v>
      </c>
      <c r="TR101">
        <v>0</v>
      </c>
      <c r="TS101">
        <v>0</v>
      </c>
      <c r="TT101">
        <v>0</v>
      </c>
      <c r="TU101">
        <v>0</v>
      </c>
      <c r="TV101">
        <v>0</v>
      </c>
      <c r="TW101">
        <v>0</v>
      </c>
      <c r="TX101">
        <v>0</v>
      </c>
      <c r="TY101">
        <v>0</v>
      </c>
      <c r="TZ101">
        <v>0</v>
      </c>
      <c r="UA101">
        <v>0</v>
      </c>
      <c r="UB101">
        <v>0</v>
      </c>
      <c r="UC101">
        <v>0</v>
      </c>
      <c r="UD101">
        <v>0</v>
      </c>
      <c r="UE101">
        <v>0</v>
      </c>
      <c r="UF101">
        <v>0</v>
      </c>
      <c r="UG101">
        <v>0</v>
      </c>
      <c r="UH101">
        <v>0</v>
      </c>
      <c r="UI101">
        <v>0</v>
      </c>
      <c r="UJ101">
        <v>0</v>
      </c>
      <c r="UK101">
        <v>0</v>
      </c>
      <c r="UL101">
        <v>0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1.3894736839999999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0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0</v>
      </c>
      <c r="XM101">
        <v>0</v>
      </c>
      <c r="XN101">
        <v>0</v>
      </c>
      <c r="XO101">
        <v>0.8</v>
      </c>
      <c r="XP101">
        <v>0</v>
      </c>
      <c r="XQ101">
        <v>0</v>
      </c>
      <c r="XR101">
        <v>0</v>
      </c>
      <c r="XS101">
        <v>1.6421052629999999</v>
      </c>
      <c r="XT101">
        <v>0.294736842</v>
      </c>
      <c r="XU101">
        <v>0</v>
      </c>
      <c r="XV101">
        <v>0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0</v>
      </c>
      <c r="YD101">
        <v>0</v>
      </c>
      <c r="YE101">
        <v>0</v>
      </c>
      <c r="YF101">
        <v>0</v>
      </c>
      <c r="YG101">
        <v>0</v>
      </c>
      <c r="YH101">
        <v>0</v>
      </c>
      <c r="YI101">
        <v>0</v>
      </c>
      <c r="YJ101">
        <v>0</v>
      </c>
      <c r="YK101">
        <v>0</v>
      </c>
      <c r="YL101">
        <v>0</v>
      </c>
      <c r="YM101">
        <v>0</v>
      </c>
      <c r="YN101">
        <v>0</v>
      </c>
      <c r="YO101">
        <v>0</v>
      </c>
      <c r="YP101">
        <v>0</v>
      </c>
      <c r="YQ101">
        <v>0</v>
      </c>
      <c r="YR101">
        <v>0</v>
      </c>
      <c r="YS101">
        <v>0</v>
      </c>
      <c r="YT101">
        <v>0</v>
      </c>
      <c r="YU101">
        <v>0</v>
      </c>
      <c r="YV101">
        <v>0</v>
      </c>
      <c r="YW101">
        <v>0</v>
      </c>
      <c r="YX101">
        <v>0</v>
      </c>
      <c r="YY101">
        <v>0</v>
      </c>
      <c r="YZ101">
        <v>0</v>
      </c>
      <c r="ZA101">
        <v>0</v>
      </c>
      <c r="ZB101">
        <v>0</v>
      </c>
      <c r="ZC101">
        <v>0</v>
      </c>
      <c r="ZD101">
        <v>0</v>
      </c>
      <c r="ZE101">
        <v>0</v>
      </c>
      <c r="ZF101">
        <v>0</v>
      </c>
      <c r="ZG101">
        <v>0</v>
      </c>
      <c r="ZH101">
        <v>0</v>
      </c>
      <c r="ZI101">
        <v>0</v>
      </c>
      <c r="ZJ101">
        <v>0</v>
      </c>
      <c r="ZK101">
        <v>0</v>
      </c>
      <c r="ZL101">
        <v>0</v>
      </c>
      <c r="ZM101">
        <v>0</v>
      </c>
      <c r="ZN101">
        <v>0</v>
      </c>
      <c r="ZO101">
        <v>0</v>
      </c>
      <c r="ZP101">
        <v>0</v>
      </c>
      <c r="ZQ101">
        <v>0</v>
      </c>
      <c r="ZR101">
        <v>0</v>
      </c>
      <c r="ZS101">
        <v>0</v>
      </c>
      <c r="ZT101">
        <v>0</v>
      </c>
      <c r="ZU101">
        <v>0</v>
      </c>
      <c r="ZV101">
        <v>0</v>
      </c>
      <c r="ZW101">
        <v>0</v>
      </c>
      <c r="ZX101">
        <v>0</v>
      </c>
      <c r="ZY101">
        <v>0</v>
      </c>
      <c r="ZZ101">
        <v>0</v>
      </c>
      <c r="AAA101">
        <v>0</v>
      </c>
      <c r="AAB101">
        <v>0</v>
      </c>
      <c r="AAC101">
        <v>0</v>
      </c>
      <c r="AAD101">
        <v>0</v>
      </c>
      <c r="AAE101">
        <v>0</v>
      </c>
      <c r="AAF101">
        <v>0</v>
      </c>
      <c r="AAG101">
        <v>0</v>
      </c>
      <c r="AAH101">
        <v>0</v>
      </c>
      <c r="AAI101">
        <v>0</v>
      </c>
      <c r="AAJ101">
        <v>0</v>
      </c>
      <c r="AAK101">
        <v>0</v>
      </c>
      <c r="AAL101">
        <v>0</v>
      </c>
      <c r="AAM101">
        <v>0</v>
      </c>
      <c r="AAN101">
        <v>0</v>
      </c>
      <c r="AAO101">
        <v>0</v>
      </c>
      <c r="AAP101">
        <v>0</v>
      </c>
      <c r="AAQ101">
        <v>0</v>
      </c>
      <c r="AAR101">
        <v>0</v>
      </c>
      <c r="AAS101">
        <v>0</v>
      </c>
      <c r="AAT101">
        <v>0</v>
      </c>
      <c r="AAU101">
        <v>0</v>
      </c>
      <c r="AAV101">
        <v>0</v>
      </c>
      <c r="AAW101">
        <v>0</v>
      </c>
      <c r="AAX101">
        <v>0</v>
      </c>
      <c r="AAY101">
        <v>0</v>
      </c>
      <c r="AAZ101">
        <v>0</v>
      </c>
      <c r="ABA101">
        <v>0</v>
      </c>
      <c r="ABB101">
        <v>0</v>
      </c>
      <c r="ABC101">
        <v>0</v>
      </c>
      <c r="ABD101">
        <v>0</v>
      </c>
      <c r="ABE101">
        <v>0</v>
      </c>
      <c r="ABF101">
        <v>0</v>
      </c>
      <c r="ABG101">
        <v>313</v>
      </c>
    </row>
    <row r="102" spans="1:735" x14ac:dyDescent="0.55000000000000004">
      <c r="A102" t="s">
        <v>92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0.60827250600000005</v>
      </c>
      <c r="P102">
        <v>0</v>
      </c>
      <c r="Q102">
        <v>0</v>
      </c>
      <c r="R102">
        <v>0.60827250600000005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0.72992700700000002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1.7031630170000001</v>
      </c>
      <c r="CY102">
        <v>0.97323601000000004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1.2165450120000001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0.60827250600000005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27.61557178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0.36496350399999999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0.97323601000000004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1.2165450120000001</v>
      </c>
      <c r="PU102">
        <v>0</v>
      </c>
      <c r="PV102">
        <v>0</v>
      </c>
      <c r="PW102">
        <v>0</v>
      </c>
      <c r="PX102">
        <v>39.416058390000003</v>
      </c>
      <c r="PY102">
        <v>0</v>
      </c>
      <c r="PZ102">
        <v>0</v>
      </c>
      <c r="QA102">
        <v>0</v>
      </c>
      <c r="QB102">
        <v>0</v>
      </c>
      <c r="QC102">
        <v>0.60827250600000005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13.625304140000001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0</v>
      </c>
      <c r="TH102">
        <v>0</v>
      </c>
      <c r="TI102">
        <v>0</v>
      </c>
      <c r="TJ102">
        <v>0</v>
      </c>
      <c r="TK102">
        <v>0</v>
      </c>
      <c r="TL102">
        <v>0</v>
      </c>
      <c r="TM102">
        <v>0</v>
      </c>
      <c r="TN102">
        <v>0</v>
      </c>
      <c r="TO102">
        <v>0</v>
      </c>
      <c r="TP102">
        <v>0</v>
      </c>
      <c r="TQ102">
        <v>0</v>
      </c>
      <c r="TR102">
        <v>0</v>
      </c>
      <c r="TS102">
        <v>0</v>
      </c>
      <c r="TT102">
        <v>0</v>
      </c>
      <c r="TU102">
        <v>0</v>
      </c>
      <c r="TV102">
        <v>0</v>
      </c>
      <c r="TW102">
        <v>0</v>
      </c>
      <c r="TX102">
        <v>0</v>
      </c>
      <c r="TY102">
        <v>0</v>
      </c>
      <c r="TZ102">
        <v>0</v>
      </c>
      <c r="UA102">
        <v>0</v>
      </c>
      <c r="UB102">
        <v>0</v>
      </c>
      <c r="UC102">
        <v>0</v>
      </c>
      <c r="UD102">
        <v>0</v>
      </c>
      <c r="UE102">
        <v>0</v>
      </c>
      <c r="UF102">
        <v>1.094890511</v>
      </c>
      <c r="UG102">
        <v>0</v>
      </c>
      <c r="UH102">
        <v>0</v>
      </c>
      <c r="UI102">
        <v>0</v>
      </c>
      <c r="UJ102">
        <v>0</v>
      </c>
      <c r="UK102">
        <v>0</v>
      </c>
      <c r="UL102">
        <v>0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3.771289538</v>
      </c>
      <c r="VP102">
        <v>0</v>
      </c>
      <c r="VQ102">
        <v>0</v>
      </c>
      <c r="VR102">
        <v>2.189781022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0</v>
      </c>
      <c r="XJ102">
        <v>0</v>
      </c>
      <c r="XK102">
        <v>0</v>
      </c>
      <c r="XL102">
        <v>0</v>
      </c>
      <c r="XM102">
        <v>0</v>
      </c>
      <c r="XN102">
        <v>0</v>
      </c>
      <c r="XO102">
        <v>1.4598540149999999</v>
      </c>
      <c r="XP102">
        <v>0</v>
      </c>
      <c r="XQ102">
        <v>0</v>
      </c>
      <c r="XR102">
        <v>0</v>
      </c>
      <c r="XS102">
        <v>0.85158150899999996</v>
      </c>
      <c r="XT102">
        <v>0</v>
      </c>
      <c r="XU102">
        <v>0</v>
      </c>
      <c r="XV102">
        <v>0</v>
      </c>
      <c r="XW102">
        <v>0</v>
      </c>
      <c r="XX102">
        <v>0</v>
      </c>
      <c r="XY102">
        <v>0</v>
      </c>
      <c r="XZ102">
        <v>0</v>
      </c>
      <c r="YA102">
        <v>0</v>
      </c>
      <c r="YB102">
        <v>0</v>
      </c>
      <c r="YC102">
        <v>0</v>
      </c>
      <c r="YD102">
        <v>0</v>
      </c>
      <c r="YE102">
        <v>0</v>
      </c>
      <c r="YF102">
        <v>0</v>
      </c>
      <c r="YG102">
        <v>0</v>
      </c>
      <c r="YH102">
        <v>0</v>
      </c>
      <c r="YI102">
        <v>0</v>
      </c>
      <c r="YJ102">
        <v>0</v>
      </c>
      <c r="YK102">
        <v>0</v>
      </c>
      <c r="YL102">
        <v>0</v>
      </c>
      <c r="YM102">
        <v>0</v>
      </c>
      <c r="YN102">
        <v>0</v>
      </c>
      <c r="YO102">
        <v>0</v>
      </c>
      <c r="YP102">
        <v>0</v>
      </c>
      <c r="YQ102">
        <v>0</v>
      </c>
      <c r="YR102">
        <v>0</v>
      </c>
      <c r="YS102">
        <v>0</v>
      </c>
      <c r="YT102">
        <v>0</v>
      </c>
      <c r="YU102">
        <v>0</v>
      </c>
      <c r="YV102">
        <v>0</v>
      </c>
      <c r="YW102">
        <v>0</v>
      </c>
      <c r="YX102">
        <v>0</v>
      </c>
      <c r="YY102">
        <v>0</v>
      </c>
      <c r="YZ102">
        <v>0</v>
      </c>
      <c r="ZA102">
        <v>0</v>
      </c>
      <c r="ZB102">
        <v>0</v>
      </c>
      <c r="ZC102">
        <v>0</v>
      </c>
      <c r="ZD102">
        <v>0</v>
      </c>
      <c r="ZE102">
        <v>0</v>
      </c>
      <c r="ZF102">
        <v>0</v>
      </c>
      <c r="ZG102">
        <v>0</v>
      </c>
      <c r="ZH102">
        <v>0</v>
      </c>
      <c r="ZI102">
        <v>0</v>
      </c>
      <c r="ZJ102">
        <v>0</v>
      </c>
      <c r="ZK102">
        <v>0</v>
      </c>
      <c r="ZL102">
        <v>0.36496350399999999</v>
      </c>
      <c r="ZM102">
        <v>0</v>
      </c>
      <c r="ZN102">
        <v>0</v>
      </c>
      <c r="ZO102">
        <v>0</v>
      </c>
      <c r="ZP102">
        <v>0</v>
      </c>
      <c r="ZQ102">
        <v>0</v>
      </c>
      <c r="ZR102">
        <v>0</v>
      </c>
      <c r="ZS102">
        <v>0</v>
      </c>
      <c r="ZT102">
        <v>0</v>
      </c>
      <c r="ZU102">
        <v>0</v>
      </c>
      <c r="ZV102">
        <v>0</v>
      </c>
      <c r="ZW102">
        <v>0</v>
      </c>
      <c r="ZX102">
        <v>0</v>
      </c>
      <c r="ZY102">
        <v>0</v>
      </c>
      <c r="ZZ102">
        <v>0</v>
      </c>
      <c r="AAA102">
        <v>0</v>
      </c>
      <c r="AAB102">
        <v>0</v>
      </c>
      <c r="AAC102">
        <v>0</v>
      </c>
      <c r="AAD102">
        <v>0</v>
      </c>
      <c r="AAE102">
        <v>0</v>
      </c>
      <c r="AAF102">
        <v>0</v>
      </c>
      <c r="AAG102">
        <v>0</v>
      </c>
      <c r="AAH102">
        <v>0</v>
      </c>
      <c r="AAI102">
        <v>0</v>
      </c>
      <c r="AAJ102">
        <v>0</v>
      </c>
      <c r="AAK102">
        <v>0</v>
      </c>
      <c r="AAL102">
        <v>0</v>
      </c>
      <c r="AAM102">
        <v>0</v>
      </c>
      <c r="AAN102">
        <v>0</v>
      </c>
      <c r="AAO102">
        <v>0</v>
      </c>
      <c r="AAP102">
        <v>0</v>
      </c>
      <c r="AAQ102">
        <v>0</v>
      </c>
      <c r="AAR102">
        <v>0</v>
      </c>
      <c r="AAS102">
        <v>0</v>
      </c>
      <c r="AAT102">
        <v>0</v>
      </c>
      <c r="AAU102">
        <v>0</v>
      </c>
      <c r="AAV102">
        <v>0</v>
      </c>
      <c r="AAW102">
        <v>0</v>
      </c>
      <c r="AAX102">
        <v>0</v>
      </c>
      <c r="AAY102">
        <v>0</v>
      </c>
      <c r="AAZ102">
        <v>0</v>
      </c>
      <c r="ABA102">
        <v>0</v>
      </c>
      <c r="ABB102">
        <v>0</v>
      </c>
      <c r="ABC102">
        <v>0</v>
      </c>
      <c r="ABD102">
        <v>0</v>
      </c>
      <c r="ABE102">
        <v>0</v>
      </c>
      <c r="ABF102">
        <v>0</v>
      </c>
      <c r="ABG102">
        <v>822</v>
      </c>
    </row>
    <row r="103" spans="1:735" x14ac:dyDescent="0.55000000000000004">
      <c r="A103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0.60569351900000001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0.78740157499999996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1.0296789820000001</v>
      </c>
      <c r="CZ103">
        <v>0</v>
      </c>
      <c r="DA103">
        <v>0.36341611099999999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0.66626287100000003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0.121138704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0.72683222300000006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0.72683222300000006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0.60569351900000001</v>
      </c>
      <c r="PU103">
        <v>0</v>
      </c>
      <c r="PV103">
        <v>0</v>
      </c>
      <c r="PW103">
        <v>0</v>
      </c>
      <c r="PX103">
        <v>88.007268319999994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0.18170805600000001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0.42398546300000001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0</v>
      </c>
      <c r="TH103">
        <v>0.30284675999999999</v>
      </c>
      <c r="TI103">
        <v>0</v>
      </c>
      <c r="TJ103">
        <v>0</v>
      </c>
      <c r="TK103">
        <v>0</v>
      </c>
      <c r="TL103">
        <v>0</v>
      </c>
      <c r="TM103">
        <v>0</v>
      </c>
      <c r="TN103">
        <v>0</v>
      </c>
      <c r="TO103">
        <v>0</v>
      </c>
      <c r="TP103">
        <v>0</v>
      </c>
      <c r="TQ103">
        <v>0</v>
      </c>
      <c r="TR103">
        <v>0</v>
      </c>
      <c r="TS103">
        <v>0</v>
      </c>
      <c r="TT103">
        <v>0</v>
      </c>
      <c r="TU103">
        <v>0</v>
      </c>
      <c r="TV103">
        <v>0</v>
      </c>
      <c r="TW103">
        <v>0</v>
      </c>
      <c r="TX103">
        <v>0</v>
      </c>
      <c r="TY103">
        <v>0</v>
      </c>
      <c r="TZ103">
        <v>0</v>
      </c>
      <c r="UA103">
        <v>0</v>
      </c>
      <c r="UB103">
        <v>0</v>
      </c>
      <c r="UC103">
        <v>0.60569351900000001</v>
      </c>
      <c r="UD103">
        <v>0</v>
      </c>
      <c r="UE103">
        <v>0</v>
      </c>
      <c r="UF103">
        <v>0</v>
      </c>
      <c r="UG103">
        <v>0</v>
      </c>
      <c r="UH103">
        <v>3.1496062990000002</v>
      </c>
      <c r="UI103">
        <v>0</v>
      </c>
      <c r="UJ103">
        <v>0</v>
      </c>
      <c r="UK103">
        <v>0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0</v>
      </c>
      <c r="XM103">
        <v>0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0.90854027900000001</v>
      </c>
      <c r="XT103">
        <v>0.48455481500000003</v>
      </c>
      <c r="XU103">
        <v>0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0</v>
      </c>
      <c r="YB103">
        <v>0</v>
      </c>
      <c r="YC103">
        <v>0</v>
      </c>
      <c r="YD103">
        <v>0</v>
      </c>
      <c r="YE103">
        <v>0</v>
      </c>
      <c r="YF103">
        <v>0</v>
      </c>
      <c r="YG103">
        <v>0</v>
      </c>
      <c r="YH103">
        <v>0</v>
      </c>
      <c r="YI103">
        <v>0</v>
      </c>
      <c r="YJ103">
        <v>0</v>
      </c>
      <c r="YK103">
        <v>0</v>
      </c>
      <c r="YL103">
        <v>0</v>
      </c>
      <c r="YM103">
        <v>0</v>
      </c>
      <c r="YN103">
        <v>0</v>
      </c>
      <c r="YO103">
        <v>0</v>
      </c>
      <c r="YP103">
        <v>0</v>
      </c>
      <c r="YQ103">
        <v>0</v>
      </c>
      <c r="YR103">
        <v>0</v>
      </c>
      <c r="YS103">
        <v>0</v>
      </c>
      <c r="YT103">
        <v>0</v>
      </c>
      <c r="YU103">
        <v>0</v>
      </c>
      <c r="YV103">
        <v>0</v>
      </c>
      <c r="YW103">
        <v>0</v>
      </c>
      <c r="YX103">
        <v>0</v>
      </c>
      <c r="YY103">
        <v>0</v>
      </c>
      <c r="YZ103">
        <v>0</v>
      </c>
      <c r="ZA103">
        <v>0</v>
      </c>
      <c r="ZB103">
        <v>0</v>
      </c>
      <c r="ZC103">
        <v>0</v>
      </c>
      <c r="ZD103">
        <v>0</v>
      </c>
      <c r="ZE103">
        <v>0</v>
      </c>
      <c r="ZF103">
        <v>0</v>
      </c>
      <c r="ZG103">
        <v>0</v>
      </c>
      <c r="ZH103">
        <v>0</v>
      </c>
      <c r="ZI103">
        <v>0</v>
      </c>
      <c r="ZJ103">
        <v>0</v>
      </c>
      <c r="ZK103">
        <v>0</v>
      </c>
      <c r="ZL103">
        <v>0</v>
      </c>
      <c r="ZM103">
        <v>0</v>
      </c>
      <c r="ZN103">
        <v>0</v>
      </c>
      <c r="ZO103">
        <v>0</v>
      </c>
      <c r="ZP103">
        <v>0</v>
      </c>
      <c r="ZQ103">
        <v>0</v>
      </c>
      <c r="ZR103">
        <v>0</v>
      </c>
      <c r="ZS103">
        <v>0</v>
      </c>
      <c r="ZT103">
        <v>0</v>
      </c>
      <c r="ZU103">
        <v>0</v>
      </c>
      <c r="ZV103">
        <v>0</v>
      </c>
      <c r="ZW103">
        <v>0</v>
      </c>
      <c r="ZX103">
        <v>0</v>
      </c>
      <c r="ZY103">
        <v>0</v>
      </c>
      <c r="ZZ103">
        <v>0</v>
      </c>
      <c r="AAA103">
        <v>0</v>
      </c>
      <c r="AAB103">
        <v>0</v>
      </c>
      <c r="AAC103">
        <v>0</v>
      </c>
      <c r="AAD103">
        <v>0</v>
      </c>
      <c r="AAE103">
        <v>0</v>
      </c>
      <c r="AAF103">
        <v>0</v>
      </c>
      <c r="AAG103">
        <v>0</v>
      </c>
      <c r="AAH103">
        <v>0</v>
      </c>
      <c r="AAI103">
        <v>0</v>
      </c>
      <c r="AAJ103">
        <v>0</v>
      </c>
      <c r="AAK103">
        <v>0</v>
      </c>
      <c r="AAL103">
        <v>0</v>
      </c>
      <c r="AAM103">
        <v>0</v>
      </c>
      <c r="AAN103">
        <v>0</v>
      </c>
      <c r="AAO103">
        <v>0</v>
      </c>
      <c r="AAP103">
        <v>0</v>
      </c>
      <c r="AAQ103">
        <v>0</v>
      </c>
      <c r="AAR103">
        <v>0</v>
      </c>
      <c r="AAS103">
        <v>0</v>
      </c>
      <c r="AAT103">
        <v>0</v>
      </c>
      <c r="AAU103">
        <v>0</v>
      </c>
      <c r="AAV103">
        <v>0</v>
      </c>
      <c r="AAW103">
        <v>0.30284675999999999</v>
      </c>
      <c r="AAX103">
        <v>0</v>
      </c>
      <c r="AAY103">
        <v>0</v>
      </c>
      <c r="AAZ103">
        <v>0</v>
      </c>
      <c r="ABA103">
        <v>0</v>
      </c>
      <c r="ABB103">
        <v>0</v>
      </c>
      <c r="ABC103">
        <v>0</v>
      </c>
      <c r="ABD103">
        <v>0</v>
      </c>
      <c r="ABE103">
        <v>0</v>
      </c>
      <c r="ABF103">
        <v>0</v>
      </c>
      <c r="ABG103">
        <v>1651</v>
      </c>
    </row>
    <row r="104" spans="1:735" x14ac:dyDescent="0.55000000000000004">
      <c r="A104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3.4924331000000003E-2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4.6565773999999997E-2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0.12805587900000001</v>
      </c>
      <c r="CA104">
        <v>0</v>
      </c>
      <c r="CB104">
        <v>0.16298020999999999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4.6565773999999997E-2</v>
      </c>
      <c r="CU104">
        <v>0</v>
      </c>
      <c r="CV104">
        <v>0</v>
      </c>
      <c r="CW104">
        <v>0</v>
      </c>
      <c r="CX104">
        <v>0</v>
      </c>
      <c r="CY104">
        <v>8.5564610010000006</v>
      </c>
      <c r="CZ104">
        <v>0.279394645</v>
      </c>
      <c r="DA104">
        <v>0</v>
      </c>
      <c r="DB104">
        <v>0</v>
      </c>
      <c r="DC104">
        <v>0</v>
      </c>
      <c r="DD104">
        <v>8.1490104999999993E-2</v>
      </c>
      <c r="DE104">
        <v>0</v>
      </c>
      <c r="DF104">
        <v>0</v>
      </c>
      <c r="DG104">
        <v>4.3888242139999996</v>
      </c>
      <c r="DH104">
        <v>0</v>
      </c>
      <c r="DI104">
        <v>0</v>
      </c>
      <c r="DJ104">
        <v>0.17462165299999999</v>
      </c>
      <c r="DK104">
        <v>1.4551804420000001</v>
      </c>
      <c r="DL104">
        <v>0</v>
      </c>
      <c r="DM104">
        <v>1.1757857970000001</v>
      </c>
      <c r="DN104">
        <v>0</v>
      </c>
      <c r="DO104">
        <v>0</v>
      </c>
      <c r="DP104">
        <v>4.6565773999999997E-2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0.25611175800000002</v>
      </c>
      <c r="EF104">
        <v>0.15133876600000001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8.1490104999999993E-2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2.3282886999999999E-2</v>
      </c>
      <c r="EV104">
        <v>0</v>
      </c>
      <c r="EW104">
        <v>0.12805587900000001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0.20954598399999999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4.6565773999999997E-2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0.13969732200000001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9.3131547999999995E-2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1.0710128059999999</v>
      </c>
      <c r="NN104">
        <v>0</v>
      </c>
      <c r="NO104">
        <v>0</v>
      </c>
      <c r="NP104">
        <v>0</v>
      </c>
      <c r="NQ104">
        <v>1.1525029099999999</v>
      </c>
      <c r="NR104">
        <v>0</v>
      </c>
      <c r="NS104">
        <v>0.76833527400000001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0.20954598399999999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5.8207217999999998E-2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3.4924331000000003E-2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0.87310826500000005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2.6309662399999998</v>
      </c>
      <c r="PS104">
        <v>0</v>
      </c>
      <c r="PT104">
        <v>1.1990686850000001</v>
      </c>
      <c r="PU104">
        <v>0</v>
      </c>
      <c r="PV104">
        <v>0</v>
      </c>
      <c r="PW104">
        <v>0</v>
      </c>
      <c r="PX104">
        <v>57.427240980000001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0.40745052399999998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0.116414435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2.3282886999999999E-2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0</v>
      </c>
      <c r="TH104">
        <v>5.8207217999999998E-2</v>
      </c>
      <c r="TI104">
        <v>0</v>
      </c>
      <c r="TJ104">
        <v>0</v>
      </c>
      <c r="TK104">
        <v>0</v>
      </c>
      <c r="TL104">
        <v>0</v>
      </c>
      <c r="TM104">
        <v>0</v>
      </c>
      <c r="TN104">
        <v>0</v>
      </c>
      <c r="TO104">
        <v>0</v>
      </c>
      <c r="TP104">
        <v>0</v>
      </c>
      <c r="TQ104">
        <v>0</v>
      </c>
      <c r="TR104">
        <v>0</v>
      </c>
      <c r="TS104">
        <v>0</v>
      </c>
      <c r="TT104">
        <v>5.8207217999999998E-2</v>
      </c>
      <c r="TU104">
        <v>0</v>
      </c>
      <c r="TV104">
        <v>0</v>
      </c>
      <c r="TW104">
        <v>0</v>
      </c>
      <c r="TX104">
        <v>0</v>
      </c>
      <c r="TY104">
        <v>0.104772992</v>
      </c>
      <c r="TZ104">
        <v>0</v>
      </c>
      <c r="UA104">
        <v>0</v>
      </c>
      <c r="UB104">
        <v>0</v>
      </c>
      <c r="UC104">
        <v>0.31431897600000003</v>
      </c>
      <c r="UD104">
        <v>0</v>
      </c>
      <c r="UE104">
        <v>0</v>
      </c>
      <c r="UF104">
        <v>0.22118742699999999</v>
      </c>
      <c r="UG104">
        <v>0</v>
      </c>
      <c r="UH104">
        <v>0</v>
      </c>
      <c r="UI104">
        <v>0</v>
      </c>
      <c r="UJ104">
        <v>0</v>
      </c>
      <c r="UK104">
        <v>0</v>
      </c>
      <c r="UL104">
        <v>0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0</v>
      </c>
      <c r="VD104">
        <v>0</v>
      </c>
      <c r="VE104">
        <v>0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0.25611175800000002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4.6565773999999997E-2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0</v>
      </c>
      <c r="XL104">
        <v>0</v>
      </c>
      <c r="XM104">
        <v>0</v>
      </c>
      <c r="XN104">
        <v>0</v>
      </c>
      <c r="XO104">
        <v>0</v>
      </c>
      <c r="XP104">
        <v>0</v>
      </c>
      <c r="XQ104">
        <v>0</v>
      </c>
      <c r="XR104">
        <v>0</v>
      </c>
      <c r="XS104">
        <v>14.330617</v>
      </c>
      <c r="XT104">
        <v>0.25611175800000002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2.3282886999999999E-2</v>
      </c>
      <c r="YG104">
        <v>0</v>
      </c>
      <c r="YH104">
        <v>0</v>
      </c>
      <c r="YI104">
        <v>0</v>
      </c>
      <c r="YJ104">
        <v>0</v>
      </c>
      <c r="YK104">
        <v>0</v>
      </c>
      <c r="YL104">
        <v>0</v>
      </c>
      <c r="YM104">
        <v>0</v>
      </c>
      <c r="YN104">
        <v>0</v>
      </c>
      <c r="YO104">
        <v>0</v>
      </c>
      <c r="YP104">
        <v>0</v>
      </c>
      <c r="YQ104">
        <v>0</v>
      </c>
      <c r="YR104">
        <v>0</v>
      </c>
      <c r="YS104">
        <v>0</v>
      </c>
      <c r="YT104">
        <v>0</v>
      </c>
      <c r="YU104">
        <v>0</v>
      </c>
      <c r="YV104">
        <v>0</v>
      </c>
      <c r="YW104">
        <v>0</v>
      </c>
      <c r="YX104">
        <v>0</v>
      </c>
      <c r="YY104">
        <v>0</v>
      </c>
      <c r="YZ104">
        <v>0</v>
      </c>
      <c r="ZA104">
        <v>3.4924331000000003E-2</v>
      </c>
      <c r="ZB104">
        <v>0</v>
      </c>
      <c r="ZC104">
        <v>0</v>
      </c>
      <c r="ZD104">
        <v>0</v>
      </c>
      <c r="ZE104">
        <v>0</v>
      </c>
      <c r="ZF104">
        <v>0</v>
      </c>
      <c r="ZG104">
        <v>0</v>
      </c>
      <c r="ZH104">
        <v>0</v>
      </c>
      <c r="ZI104">
        <v>0</v>
      </c>
      <c r="ZJ104">
        <v>0</v>
      </c>
      <c r="ZK104">
        <v>0</v>
      </c>
      <c r="ZL104">
        <v>0</v>
      </c>
      <c r="ZM104">
        <v>0.17462165299999999</v>
      </c>
      <c r="ZN104">
        <v>0</v>
      </c>
      <c r="ZO104">
        <v>0</v>
      </c>
      <c r="ZP104">
        <v>0</v>
      </c>
      <c r="ZQ104">
        <v>0</v>
      </c>
      <c r="ZR104">
        <v>0</v>
      </c>
      <c r="ZS104">
        <v>0</v>
      </c>
      <c r="ZT104">
        <v>0</v>
      </c>
      <c r="ZU104">
        <v>0</v>
      </c>
      <c r="ZV104">
        <v>0</v>
      </c>
      <c r="ZW104">
        <v>0</v>
      </c>
      <c r="ZX104">
        <v>0</v>
      </c>
      <c r="ZY104">
        <v>0</v>
      </c>
      <c r="ZZ104">
        <v>0</v>
      </c>
      <c r="AAA104">
        <v>0</v>
      </c>
      <c r="AAB104">
        <v>0</v>
      </c>
      <c r="AAC104">
        <v>0</v>
      </c>
      <c r="AAD104">
        <v>0</v>
      </c>
      <c r="AAE104">
        <v>0</v>
      </c>
      <c r="AAF104">
        <v>0</v>
      </c>
      <c r="AAG104">
        <v>0</v>
      </c>
      <c r="AAH104">
        <v>0</v>
      </c>
      <c r="AAI104">
        <v>0</v>
      </c>
      <c r="AAJ104">
        <v>0</v>
      </c>
      <c r="AAK104">
        <v>0</v>
      </c>
      <c r="AAL104">
        <v>0</v>
      </c>
      <c r="AAM104">
        <v>0</v>
      </c>
      <c r="AAN104">
        <v>0</v>
      </c>
      <c r="AAO104">
        <v>0</v>
      </c>
      <c r="AAP104">
        <v>0</v>
      </c>
      <c r="AAQ104">
        <v>0</v>
      </c>
      <c r="AAR104">
        <v>0</v>
      </c>
      <c r="AAS104">
        <v>0</v>
      </c>
      <c r="AAT104">
        <v>0</v>
      </c>
      <c r="AAU104">
        <v>4.6565773999999997E-2</v>
      </c>
      <c r="AAV104">
        <v>0</v>
      </c>
      <c r="AAW104">
        <v>0.30267753200000003</v>
      </c>
      <c r="AAX104">
        <v>0</v>
      </c>
      <c r="AAY104">
        <v>9.3131547999999995E-2</v>
      </c>
      <c r="AAZ104">
        <v>0</v>
      </c>
      <c r="ABA104">
        <v>0</v>
      </c>
      <c r="ABB104">
        <v>0</v>
      </c>
      <c r="ABC104">
        <v>0</v>
      </c>
      <c r="ABD104">
        <v>0</v>
      </c>
      <c r="ABE104">
        <v>0</v>
      </c>
      <c r="ABF104">
        <v>0</v>
      </c>
      <c r="ABG104">
        <v>8590</v>
      </c>
    </row>
    <row r="105" spans="1:735" x14ac:dyDescent="0.55000000000000004">
      <c r="A105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2.553191489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1.7021276599999999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2.7659574469999999</v>
      </c>
      <c r="DN105">
        <v>0</v>
      </c>
      <c r="DO105">
        <v>0</v>
      </c>
      <c r="DP105">
        <v>0</v>
      </c>
      <c r="DQ105">
        <v>2.7659574469999999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10.851063829999999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12.12765957</v>
      </c>
      <c r="HF105">
        <v>4.255319149</v>
      </c>
      <c r="HG105">
        <v>0</v>
      </c>
      <c r="HH105">
        <v>1.9148936169999999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27.44680851</v>
      </c>
      <c r="HU105">
        <v>0</v>
      </c>
      <c r="HV105">
        <v>0</v>
      </c>
      <c r="HW105">
        <v>1.4893617020000001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1.2765957450000001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2.553191489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2.3404255319999998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10.42553191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1.7021276599999999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4.0425531909999997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0</v>
      </c>
      <c r="TH105">
        <v>0.85106382999999997</v>
      </c>
      <c r="TI105">
        <v>0</v>
      </c>
      <c r="TJ105">
        <v>0</v>
      </c>
      <c r="TK105">
        <v>0</v>
      </c>
      <c r="TL105">
        <v>0</v>
      </c>
      <c r="TM105">
        <v>0</v>
      </c>
      <c r="TN105">
        <v>0</v>
      </c>
      <c r="TO105">
        <v>0</v>
      </c>
      <c r="TP105">
        <v>0</v>
      </c>
      <c r="TQ105">
        <v>0</v>
      </c>
      <c r="TR105">
        <v>0</v>
      </c>
      <c r="TS105">
        <v>0</v>
      </c>
      <c r="TT105">
        <v>0</v>
      </c>
      <c r="TU105">
        <v>0</v>
      </c>
      <c r="TV105">
        <v>0</v>
      </c>
      <c r="TW105">
        <v>0</v>
      </c>
      <c r="TX105">
        <v>0</v>
      </c>
      <c r="TY105">
        <v>0</v>
      </c>
      <c r="TZ105">
        <v>0</v>
      </c>
      <c r="UA105">
        <v>0</v>
      </c>
      <c r="UB105">
        <v>0</v>
      </c>
      <c r="UC105">
        <v>0</v>
      </c>
      <c r="UD105">
        <v>0</v>
      </c>
      <c r="UE105">
        <v>0</v>
      </c>
      <c r="UF105">
        <v>0</v>
      </c>
      <c r="UG105">
        <v>0</v>
      </c>
      <c r="UH105">
        <v>0</v>
      </c>
      <c r="UI105">
        <v>0</v>
      </c>
      <c r="UJ105">
        <v>0</v>
      </c>
      <c r="UK105">
        <v>0</v>
      </c>
      <c r="UL105">
        <v>0</v>
      </c>
      <c r="UM105">
        <v>0</v>
      </c>
      <c r="UN105">
        <v>0</v>
      </c>
      <c r="UO105">
        <v>0</v>
      </c>
      <c r="UP105">
        <v>0</v>
      </c>
      <c r="UQ105">
        <v>0</v>
      </c>
      <c r="UR105">
        <v>0</v>
      </c>
      <c r="US105">
        <v>0</v>
      </c>
      <c r="UT105">
        <v>0</v>
      </c>
      <c r="UU105">
        <v>0</v>
      </c>
      <c r="UV105">
        <v>0</v>
      </c>
      <c r="UW105">
        <v>0</v>
      </c>
      <c r="UX105">
        <v>0</v>
      </c>
      <c r="UY105">
        <v>0</v>
      </c>
      <c r="UZ105">
        <v>0</v>
      </c>
      <c r="VA105">
        <v>0</v>
      </c>
      <c r="VB105">
        <v>0</v>
      </c>
      <c r="VC105">
        <v>0</v>
      </c>
      <c r="VD105">
        <v>0</v>
      </c>
      <c r="VE105">
        <v>0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4.4680851060000002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  <c r="WY105">
        <v>0</v>
      </c>
      <c r="WZ105">
        <v>0</v>
      </c>
      <c r="XA105">
        <v>0</v>
      </c>
      <c r="XB105">
        <v>0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0</v>
      </c>
      <c r="XL105">
        <v>0</v>
      </c>
      <c r="XM105">
        <v>0</v>
      </c>
      <c r="XN105">
        <v>0</v>
      </c>
      <c r="XO105">
        <v>0</v>
      </c>
      <c r="XP105">
        <v>0</v>
      </c>
      <c r="XQ105">
        <v>0</v>
      </c>
      <c r="XR105">
        <v>0</v>
      </c>
      <c r="XS105">
        <v>2.3404255319999998</v>
      </c>
      <c r="XT105">
        <v>0</v>
      </c>
      <c r="XU105">
        <v>0</v>
      </c>
      <c r="XV105">
        <v>0</v>
      </c>
      <c r="XW105">
        <v>0</v>
      </c>
      <c r="XX105">
        <v>0</v>
      </c>
      <c r="XY105">
        <v>0</v>
      </c>
      <c r="XZ105">
        <v>0</v>
      </c>
      <c r="YA105">
        <v>0</v>
      </c>
      <c r="YB105">
        <v>0</v>
      </c>
      <c r="YC105">
        <v>0</v>
      </c>
      <c r="YD105">
        <v>0</v>
      </c>
      <c r="YE105">
        <v>0</v>
      </c>
      <c r="YF105">
        <v>0</v>
      </c>
      <c r="YG105">
        <v>0</v>
      </c>
      <c r="YH105">
        <v>0</v>
      </c>
      <c r="YI105">
        <v>0</v>
      </c>
      <c r="YJ105">
        <v>0</v>
      </c>
      <c r="YK105">
        <v>0</v>
      </c>
      <c r="YL105">
        <v>0</v>
      </c>
      <c r="YM105">
        <v>0</v>
      </c>
      <c r="YN105">
        <v>0</v>
      </c>
      <c r="YO105">
        <v>0</v>
      </c>
      <c r="YP105">
        <v>0</v>
      </c>
      <c r="YQ105">
        <v>0</v>
      </c>
      <c r="YR105">
        <v>0</v>
      </c>
      <c r="YS105">
        <v>0</v>
      </c>
      <c r="YT105">
        <v>0</v>
      </c>
      <c r="YU105">
        <v>0</v>
      </c>
      <c r="YV105">
        <v>0</v>
      </c>
      <c r="YW105">
        <v>0</v>
      </c>
      <c r="YX105">
        <v>0</v>
      </c>
      <c r="YY105">
        <v>0</v>
      </c>
      <c r="YZ105">
        <v>2.1276595739999999</v>
      </c>
      <c r="ZA105">
        <v>0</v>
      </c>
      <c r="ZB105">
        <v>0</v>
      </c>
      <c r="ZC105">
        <v>0</v>
      </c>
      <c r="ZD105">
        <v>0</v>
      </c>
      <c r="ZE105">
        <v>0</v>
      </c>
      <c r="ZF105">
        <v>0</v>
      </c>
      <c r="ZG105">
        <v>0</v>
      </c>
      <c r="ZH105">
        <v>0</v>
      </c>
      <c r="ZI105">
        <v>0</v>
      </c>
      <c r="ZJ105">
        <v>0</v>
      </c>
      <c r="ZK105">
        <v>0</v>
      </c>
      <c r="ZL105">
        <v>0</v>
      </c>
      <c r="ZM105">
        <v>0</v>
      </c>
      <c r="ZN105">
        <v>0</v>
      </c>
      <c r="ZO105">
        <v>0</v>
      </c>
      <c r="ZP105">
        <v>0</v>
      </c>
      <c r="ZQ105">
        <v>0</v>
      </c>
      <c r="ZR105">
        <v>0</v>
      </c>
      <c r="ZS105">
        <v>0</v>
      </c>
      <c r="ZT105">
        <v>0</v>
      </c>
      <c r="ZU105">
        <v>0</v>
      </c>
      <c r="ZV105">
        <v>0</v>
      </c>
      <c r="ZW105">
        <v>0</v>
      </c>
      <c r="ZX105">
        <v>0</v>
      </c>
      <c r="ZY105">
        <v>0</v>
      </c>
      <c r="ZZ105">
        <v>0</v>
      </c>
      <c r="AAA105">
        <v>0</v>
      </c>
      <c r="AAB105">
        <v>0</v>
      </c>
      <c r="AAC105">
        <v>0</v>
      </c>
      <c r="AAD105">
        <v>0</v>
      </c>
      <c r="AAE105">
        <v>0</v>
      </c>
      <c r="AAF105">
        <v>0</v>
      </c>
      <c r="AAG105">
        <v>0</v>
      </c>
      <c r="AAH105">
        <v>0</v>
      </c>
      <c r="AAI105">
        <v>0</v>
      </c>
      <c r="AAJ105">
        <v>0</v>
      </c>
      <c r="AAK105">
        <v>0</v>
      </c>
      <c r="AAL105">
        <v>0</v>
      </c>
      <c r="AAM105">
        <v>0</v>
      </c>
      <c r="AAN105">
        <v>0</v>
      </c>
      <c r="AAO105">
        <v>0</v>
      </c>
      <c r="AAP105">
        <v>0</v>
      </c>
      <c r="AAQ105">
        <v>0</v>
      </c>
      <c r="AAR105">
        <v>0</v>
      </c>
      <c r="AAS105">
        <v>0</v>
      </c>
      <c r="AAT105">
        <v>0</v>
      </c>
      <c r="AAU105">
        <v>0</v>
      </c>
      <c r="AAV105">
        <v>0</v>
      </c>
      <c r="AAW105">
        <v>0</v>
      </c>
      <c r="AAX105">
        <v>0</v>
      </c>
      <c r="AAY105">
        <v>0</v>
      </c>
      <c r="AAZ105">
        <v>0</v>
      </c>
      <c r="ABA105">
        <v>0</v>
      </c>
      <c r="ABB105">
        <v>0</v>
      </c>
      <c r="ABC105">
        <v>0</v>
      </c>
      <c r="ABD105">
        <v>0</v>
      </c>
      <c r="ABE105">
        <v>0</v>
      </c>
      <c r="ABF105">
        <v>0</v>
      </c>
      <c r="ABG105">
        <v>470</v>
      </c>
    </row>
    <row r="106" spans="1:735" x14ac:dyDescent="0.55000000000000004">
      <c r="A106" t="s">
        <v>93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0.502793296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1.3407821230000001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0.16759776500000001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0.22346368699999999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1.229050279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0.61452514000000003</v>
      </c>
      <c r="DJ106">
        <v>0</v>
      </c>
      <c r="DK106">
        <v>0.72625698299999997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0.72625698299999997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1.005586592</v>
      </c>
      <c r="HR106">
        <v>0</v>
      </c>
      <c r="HS106">
        <v>0</v>
      </c>
      <c r="HT106">
        <v>2.905027933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1.2849162009999999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0.22346368699999999</v>
      </c>
      <c r="PS106">
        <v>0</v>
      </c>
      <c r="PT106">
        <v>0.89385474899999995</v>
      </c>
      <c r="PU106">
        <v>0</v>
      </c>
      <c r="PV106">
        <v>0</v>
      </c>
      <c r="PW106">
        <v>0</v>
      </c>
      <c r="PX106">
        <v>77.430167600000004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0.94972067000000004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  <c r="SH106">
        <v>0</v>
      </c>
      <c r="SI106">
        <v>1.5642458100000001</v>
      </c>
      <c r="SJ106">
        <v>0</v>
      </c>
      <c r="SK106">
        <v>0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0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0</v>
      </c>
      <c r="TH106">
        <v>0</v>
      </c>
      <c r="TI106">
        <v>0.16759776500000001</v>
      </c>
      <c r="TJ106">
        <v>0</v>
      </c>
      <c r="TK106">
        <v>0</v>
      </c>
      <c r="TL106">
        <v>0</v>
      </c>
      <c r="TM106">
        <v>0</v>
      </c>
      <c r="TN106">
        <v>0</v>
      </c>
      <c r="TO106">
        <v>0</v>
      </c>
      <c r="TP106">
        <v>0</v>
      </c>
      <c r="TQ106">
        <v>0</v>
      </c>
      <c r="TR106">
        <v>0</v>
      </c>
      <c r="TS106">
        <v>0</v>
      </c>
      <c r="TT106">
        <v>0</v>
      </c>
      <c r="TU106">
        <v>0</v>
      </c>
      <c r="TV106">
        <v>0</v>
      </c>
      <c r="TW106">
        <v>0</v>
      </c>
      <c r="TX106">
        <v>0</v>
      </c>
      <c r="TY106">
        <v>0</v>
      </c>
      <c r="TZ106">
        <v>0</v>
      </c>
      <c r="UA106">
        <v>0</v>
      </c>
      <c r="UB106">
        <v>0</v>
      </c>
      <c r="UC106">
        <v>0.67039106100000001</v>
      </c>
      <c r="UD106">
        <v>0</v>
      </c>
      <c r="UE106">
        <v>0</v>
      </c>
      <c r="UF106">
        <v>0</v>
      </c>
      <c r="UG106">
        <v>0</v>
      </c>
      <c r="UH106">
        <v>0.44692737399999999</v>
      </c>
      <c r="UI106">
        <v>0</v>
      </c>
      <c r="UJ106">
        <v>0</v>
      </c>
      <c r="UK106">
        <v>0</v>
      </c>
      <c r="UL106">
        <v>0</v>
      </c>
      <c r="UM106">
        <v>0</v>
      </c>
      <c r="UN106">
        <v>0</v>
      </c>
      <c r="UO106">
        <v>0</v>
      </c>
      <c r="UP106">
        <v>0</v>
      </c>
      <c r="UQ106">
        <v>0</v>
      </c>
      <c r="UR106">
        <v>0</v>
      </c>
      <c r="US106">
        <v>0</v>
      </c>
      <c r="UT106">
        <v>0</v>
      </c>
      <c r="UU106">
        <v>0</v>
      </c>
      <c r="UV106">
        <v>0</v>
      </c>
      <c r="UW106">
        <v>0</v>
      </c>
      <c r="UX106">
        <v>0</v>
      </c>
      <c r="UY106">
        <v>0</v>
      </c>
      <c r="UZ106">
        <v>0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1.3966480450000001</v>
      </c>
      <c r="VP106">
        <v>0</v>
      </c>
      <c r="VQ106">
        <v>0</v>
      </c>
      <c r="VR106">
        <v>0.27932960899999998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0</v>
      </c>
      <c r="XH106">
        <v>0</v>
      </c>
      <c r="XI106">
        <v>0</v>
      </c>
      <c r="XJ106">
        <v>0</v>
      </c>
      <c r="XK106">
        <v>0</v>
      </c>
      <c r="XL106">
        <v>0</v>
      </c>
      <c r="XM106">
        <v>0</v>
      </c>
      <c r="XN106">
        <v>0</v>
      </c>
      <c r="XO106">
        <v>0</v>
      </c>
      <c r="XP106">
        <v>0</v>
      </c>
      <c r="XQ106">
        <v>0</v>
      </c>
      <c r="XR106">
        <v>0</v>
      </c>
      <c r="XS106">
        <v>2.905027933</v>
      </c>
      <c r="XT106">
        <v>0.33519553099999999</v>
      </c>
      <c r="XU106">
        <v>0</v>
      </c>
      <c r="XV106">
        <v>0</v>
      </c>
      <c r="XW106">
        <v>0</v>
      </c>
      <c r="XX106">
        <v>0</v>
      </c>
      <c r="XY106">
        <v>0</v>
      </c>
      <c r="XZ106">
        <v>0</v>
      </c>
      <c r="YA106">
        <v>0</v>
      </c>
      <c r="YB106">
        <v>0</v>
      </c>
      <c r="YC106">
        <v>0</v>
      </c>
      <c r="YD106">
        <v>0</v>
      </c>
      <c r="YE106">
        <v>0</v>
      </c>
      <c r="YF106">
        <v>0</v>
      </c>
      <c r="YG106">
        <v>0</v>
      </c>
      <c r="YH106">
        <v>0</v>
      </c>
      <c r="YI106">
        <v>0</v>
      </c>
      <c r="YJ106">
        <v>0</v>
      </c>
      <c r="YK106">
        <v>0</v>
      </c>
      <c r="YL106">
        <v>0</v>
      </c>
      <c r="YM106">
        <v>0</v>
      </c>
      <c r="YN106">
        <v>0</v>
      </c>
      <c r="YO106">
        <v>0</v>
      </c>
      <c r="YP106">
        <v>0</v>
      </c>
      <c r="YQ106">
        <v>0</v>
      </c>
      <c r="YR106">
        <v>0</v>
      </c>
      <c r="YS106">
        <v>0</v>
      </c>
      <c r="YT106">
        <v>0</v>
      </c>
      <c r="YU106">
        <v>0</v>
      </c>
      <c r="YV106">
        <v>0</v>
      </c>
      <c r="YW106">
        <v>0</v>
      </c>
      <c r="YX106">
        <v>0</v>
      </c>
      <c r="YY106">
        <v>0.27932960899999998</v>
      </c>
      <c r="YZ106">
        <v>0</v>
      </c>
      <c r="ZA106">
        <v>0</v>
      </c>
      <c r="ZB106">
        <v>0</v>
      </c>
      <c r="ZC106">
        <v>0</v>
      </c>
      <c r="ZD106">
        <v>0</v>
      </c>
      <c r="ZE106">
        <v>0</v>
      </c>
      <c r="ZF106">
        <v>0</v>
      </c>
      <c r="ZG106">
        <v>0</v>
      </c>
      <c r="ZH106">
        <v>0</v>
      </c>
      <c r="ZI106">
        <v>0</v>
      </c>
      <c r="ZJ106">
        <v>0</v>
      </c>
      <c r="ZK106">
        <v>0</v>
      </c>
      <c r="ZL106">
        <v>0.111731844</v>
      </c>
      <c r="ZM106">
        <v>0</v>
      </c>
      <c r="ZN106">
        <v>0</v>
      </c>
      <c r="ZO106">
        <v>0</v>
      </c>
      <c r="ZP106">
        <v>0</v>
      </c>
      <c r="ZQ106">
        <v>0</v>
      </c>
      <c r="ZR106">
        <v>0</v>
      </c>
      <c r="ZS106">
        <v>0</v>
      </c>
      <c r="ZT106">
        <v>0</v>
      </c>
      <c r="ZU106">
        <v>0</v>
      </c>
      <c r="ZV106">
        <v>0</v>
      </c>
      <c r="ZW106">
        <v>0</v>
      </c>
      <c r="ZX106">
        <v>0</v>
      </c>
      <c r="ZY106">
        <v>0</v>
      </c>
      <c r="ZZ106">
        <v>0</v>
      </c>
      <c r="AAA106">
        <v>0</v>
      </c>
      <c r="AAB106">
        <v>0</v>
      </c>
      <c r="AAC106">
        <v>0</v>
      </c>
      <c r="AAD106">
        <v>0</v>
      </c>
      <c r="AAE106">
        <v>0</v>
      </c>
      <c r="AAF106">
        <v>0</v>
      </c>
      <c r="AAG106">
        <v>0</v>
      </c>
      <c r="AAH106">
        <v>0</v>
      </c>
      <c r="AAI106">
        <v>0</v>
      </c>
      <c r="AAJ106">
        <v>0</v>
      </c>
      <c r="AAK106">
        <v>0</v>
      </c>
      <c r="AAL106">
        <v>0</v>
      </c>
      <c r="AAM106">
        <v>0</v>
      </c>
      <c r="AAN106">
        <v>0</v>
      </c>
      <c r="AAO106">
        <v>0</v>
      </c>
      <c r="AAP106">
        <v>0</v>
      </c>
      <c r="AAQ106">
        <v>0</v>
      </c>
      <c r="AAR106">
        <v>0</v>
      </c>
      <c r="AAS106">
        <v>0</v>
      </c>
      <c r="AAT106">
        <v>0</v>
      </c>
      <c r="AAU106">
        <v>1.620111732</v>
      </c>
      <c r="AAV106">
        <v>0</v>
      </c>
      <c r="AAW106">
        <v>0</v>
      </c>
      <c r="AAX106">
        <v>0</v>
      </c>
      <c r="AAY106">
        <v>0</v>
      </c>
      <c r="AAZ106">
        <v>0</v>
      </c>
      <c r="ABA106">
        <v>0</v>
      </c>
      <c r="ABB106">
        <v>0</v>
      </c>
      <c r="ABC106">
        <v>0</v>
      </c>
      <c r="ABD106">
        <v>0</v>
      </c>
      <c r="ABE106">
        <v>0</v>
      </c>
      <c r="ABF106">
        <v>0</v>
      </c>
      <c r="ABG106">
        <v>1790</v>
      </c>
    </row>
    <row r="107" spans="1:735" x14ac:dyDescent="0.55000000000000004">
      <c r="A107" t="s">
        <v>94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0.38022813700000002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0.43454644199999998</v>
      </c>
      <c r="CZ107">
        <v>0.32590983200000001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1.412275937</v>
      </c>
      <c r="DH107">
        <v>0</v>
      </c>
      <c r="DI107">
        <v>0</v>
      </c>
      <c r="DJ107">
        <v>0</v>
      </c>
      <c r="DK107">
        <v>0.10863661099999999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0.65181966300000005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4.6713742529999998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0.32590983200000001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0.10863661099999999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0.54318305300000003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0.16295491600000001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0.27159152600000003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0.59750135800000004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0.54318305300000003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0.59750135800000004</v>
      </c>
      <c r="PU107">
        <v>0</v>
      </c>
      <c r="PV107">
        <v>0</v>
      </c>
      <c r="PW107">
        <v>0</v>
      </c>
      <c r="PX107">
        <v>82.618142309999996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0.16295491600000001</v>
      </c>
      <c r="RD107">
        <v>0</v>
      </c>
      <c r="RE107">
        <v>0.65181966300000005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0</v>
      </c>
      <c r="SN107">
        <v>0</v>
      </c>
      <c r="SO107">
        <v>0</v>
      </c>
      <c r="SP107">
        <v>0</v>
      </c>
      <c r="SQ107">
        <v>0</v>
      </c>
      <c r="SR107">
        <v>0</v>
      </c>
      <c r="SS107">
        <v>0</v>
      </c>
      <c r="ST107">
        <v>0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0</v>
      </c>
      <c r="TH107">
        <v>0</v>
      </c>
      <c r="TI107">
        <v>0</v>
      </c>
      <c r="TJ107">
        <v>0</v>
      </c>
      <c r="TK107">
        <v>0</v>
      </c>
      <c r="TL107">
        <v>0</v>
      </c>
      <c r="TM107">
        <v>0</v>
      </c>
      <c r="TN107">
        <v>0</v>
      </c>
      <c r="TO107">
        <v>0</v>
      </c>
      <c r="TP107">
        <v>0</v>
      </c>
      <c r="TQ107">
        <v>0</v>
      </c>
      <c r="TR107">
        <v>0</v>
      </c>
      <c r="TS107">
        <v>0</v>
      </c>
      <c r="TT107">
        <v>0.27159152600000003</v>
      </c>
      <c r="TU107">
        <v>0</v>
      </c>
      <c r="TV107">
        <v>0</v>
      </c>
      <c r="TW107">
        <v>0</v>
      </c>
      <c r="TX107">
        <v>0</v>
      </c>
      <c r="TY107">
        <v>0</v>
      </c>
      <c r="TZ107">
        <v>0</v>
      </c>
      <c r="UA107">
        <v>0</v>
      </c>
      <c r="UB107">
        <v>0</v>
      </c>
      <c r="UC107">
        <v>0</v>
      </c>
      <c r="UD107">
        <v>0</v>
      </c>
      <c r="UE107">
        <v>0</v>
      </c>
      <c r="UF107">
        <v>0</v>
      </c>
      <c r="UG107">
        <v>0</v>
      </c>
      <c r="UH107">
        <v>0</v>
      </c>
      <c r="UI107">
        <v>0</v>
      </c>
      <c r="UJ107">
        <v>0</v>
      </c>
      <c r="UK107">
        <v>0</v>
      </c>
      <c r="UL107">
        <v>0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0</v>
      </c>
      <c r="UW107">
        <v>0</v>
      </c>
      <c r="UX107">
        <v>0</v>
      </c>
      <c r="UY107">
        <v>0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0.92341119000000005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  <c r="WY107">
        <v>0</v>
      </c>
      <c r="WZ107">
        <v>0</v>
      </c>
      <c r="XA107">
        <v>0</v>
      </c>
      <c r="XB107">
        <v>0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0</v>
      </c>
      <c r="XM107">
        <v>0</v>
      </c>
      <c r="XN107">
        <v>0</v>
      </c>
      <c r="XO107">
        <v>0.27159152600000003</v>
      </c>
      <c r="XP107">
        <v>0</v>
      </c>
      <c r="XQ107">
        <v>0</v>
      </c>
      <c r="XR107">
        <v>0</v>
      </c>
      <c r="XS107">
        <v>3.0418250950000001</v>
      </c>
      <c r="XT107">
        <v>0.32590983200000001</v>
      </c>
      <c r="XU107">
        <v>0</v>
      </c>
      <c r="XV107">
        <v>0</v>
      </c>
      <c r="XW107">
        <v>0</v>
      </c>
      <c r="XX107">
        <v>0</v>
      </c>
      <c r="XY107">
        <v>0</v>
      </c>
      <c r="XZ107">
        <v>0</v>
      </c>
      <c r="YA107">
        <v>0</v>
      </c>
      <c r="YB107">
        <v>0</v>
      </c>
      <c r="YC107">
        <v>0</v>
      </c>
      <c r="YD107">
        <v>0</v>
      </c>
      <c r="YE107">
        <v>0</v>
      </c>
      <c r="YF107">
        <v>0</v>
      </c>
      <c r="YG107">
        <v>0</v>
      </c>
      <c r="YH107">
        <v>0</v>
      </c>
      <c r="YI107">
        <v>0</v>
      </c>
      <c r="YJ107">
        <v>0</v>
      </c>
      <c r="YK107">
        <v>0</v>
      </c>
      <c r="YL107">
        <v>0</v>
      </c>
      <c r="YM107">
        <v>0</v>
      </c>
      <c r="YN107">
        <v>0</v>
      </c>
      <c r="YO107">
        <v>0</v>
      </c>
      <c r="YP107">
        <v>0</v>
      </c>
      <c r="YQ107">
        <v>0</v>
      </c>
      <c r="YR107">
        <v>0</v>
      </c>
      <c r="YS107">
        <v>0</v>
      </c>
      <c r="YT107">
        <v>0</v>
      </c>
      <c r="YU107">
        <v>0</v>
      </c>
      <c r="YV107">
        <v>0</v>
      </c>
      <c r="YW107">
        <v>0</v>
      </c>
      <c r="YX107">
        <v>0</v>
      </c>
      <c r="YY107">
        <v>0</v>
      </c>
      <c r="YZ107">
        <v>0</v>
      </c>
      <c r="ZA107">
        <v>0.59750135800000004</v>
      </c>
      <c r="ZB107">
        <v>0</v>
      </c>
      <c r="ZC107">
        <v>0</v>
      </c>
      <c r="ZD107">
        <v>0</v>
      </c>
      <c r="ZE107">
        <v>0</v>
      </c>
      <c r="ZF107">
        <v>0</v>
      </c>
      <c r="ZG107">
        <v>0</v>
      </c>
      <c r="ZH107">
        <v>0</v>
      </c>
      <c r="ZI107">
        <v>0</v>
      </c>
      <c r="ZJ107">
        <v>0</v>
      </c>
      <c r="ZK107">
        <v>0</v>
      </c>
      <c r="ZL107">
        <v>0</v>
      </c>
      <c r="ZM107">
        <v>0</v>
      </c>
      <c r="ZN107">
        <v>0</v>
      </c>
      <c r="ZO107">
        <v>0</v>
      </c>
      <c r="ZP107">
        <v>0</v>
      </c>
      <c r="ZQ107">
        <v>0</v>
      </c>
      <c r="ZR107">
        <v>0</v>
      </c>
      <c r="ZS107">
        <v>0</v>
      </c>
      <c r="ZT107">
        <v>0</v>
      </c>
      <c r="ZU107">
        <v>0</v>
      </c>
      <c r="ZV107">
        <v>0</v>
      </c>
      <c r="ZW107">
        <v>0</v>
      </c>
      <c r="ZX107">
        <v>0</v>
      </c>
      <c r="ZY107">
        <v>0</v>
      </c>
      <c r="ZZ107">
        <v>0</v>
      </c>
      <c r="AAA107">
        <v>0</v>
      </c>
      <c r="AAB107">
        <v>0</v>
      </c>
      <c r="AAC107">
        <v>0</v>
      </c>
      <c r="AAD107">
        <v>0</v>
      </c>
      <c r="AAE107">
        <v>0</v>
      </c>
      <c r="AAF107">
        <v>0</v>
      </c>
      <c r="AAG107">
        <v>0</v>
      </c>
      <c r="AAH107">
        <v>0</v>
      </c>
      <c r="AAI107">
        <v>0</v>
      </c>
      <c r="AAJ107">
        <v>0</v>
      </c>
      <c r="AAK107">
        <v>0</v>
      </c>
      <c r="AAL107">
        <v>0</v>
      </c>
      <c r="AAM107">
        <v>0</v>
      </c>
      <c r="AAN107">
        <v>0</v>
      </c>
      <c r="AAO107">
        <v>0</v>
      </c>
      <c r="AAP107">
        <v>0</v>
      </c>
      <c r="AAQ107">
        <v>0</v>
      </c>
      <c r="AAR107">
        <v>0</v>
      </c>
      <c r="AAS107">
        <v>0</v>
      </c>
      <c r="AAT107">
        <v>0</v>
      </c>
      <c r="AAU107">
        <v>0</v>
      </c>
      <c r="AAV107">
        <v>0</v>
      </c>
      <c r="AAW107">
        <v>0</v>
      </c>
      <c r="AAX107">
        <v>0</v>
      </c>
      <c r="AAY107">
        <v>0</v>
      </c>
      <c r="AAZ107">
        <v>0</v>
      </c>
      <c r="ABA107">
        <v>0</v>
      </c>
      <c r="ABB107">
        <v>0</v>
      </c>
      <c r="ABC107">
        <v>0</v>
      </c>
      <c r="ABD107">
        <v>0</v>
      </c>
      <c r="ABE107">
        <v>0</v>
      </c>
      <c r="ABF107">
        <v>0</v>
      </c>
      <c r="ABG107">
        <v>1841</v>
      </c>
    </row>
    <row r="108" spans="1:735" x14ac:dyDescent="0.55000000000000004">
      <c r="A108" t="s">
        <v>95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19.453274</v>
      </c>
      <c r="CZ108">
        <v>0.82644628099999995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10.04450095</v>
      </c>
      <c r="DH108">
        <v>0</v>
      </c>
      <c r="DI108">
        <v>0</v>
      </c>
      <c r="DJ108">
        <v>0</v>
      </c>
      <c r="DK108">
        <v>0.57215511799999996</v>
      </c>
      <c r="DL108">
        <v>0</v>
      </c>
      <c r="DM108">
        <v>2.2250476799999999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0.63572790800000001</v>
      </c>
      <c r="EF108">
        <v>1.2714558170000001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2.4793388429999998</v>
      </c>
      <c r="FZ108">
        <v>0</v>
      </c>
      <c r="GA108">
        <v>0</v>
      </c>
      <c r="GB108">
        <v>0.89001907199999997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0.25429116299999999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0.82644628099999995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0.63572790800000001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0.44500953599999998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1.7800381439999999</v>
      </c>
      <c r="NN108">
        <v>0</v>
      </c>
      <c r="NO108">
        <v>0</v>
      </c>
      <c r="NP108">
        <v>0</v>
      </c>
      <c r="NQ108">
        <v>1.5257469800000001</v>
      </c>
      <c r="NR108">
        <v>0</v>
      </c>
      <c r="NS108">
        <v>0.38143674500000002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1.5257469800000001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2.924348379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17.10108074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0.38143674500000002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0.95359186299999998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0.69930069900000003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0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0</v>
      </c>
      <c r="TH108">
        <v>0.190718373</v>
      </c>
      <c r="TI108">
        <v>0</v>
      </c>
      <c r="TJ108">
        <v>0</v>
      </c>
      <c r="TK108">
        <v>0</v>
      </c>
      <c r="TL108">
        <v>0</v>
      </c>
      <c r="TM108">
        <v>0</v>
      </c>
      <c r="TN108">
        <v>0</v>
      </c>
      <c r="TO108">
        <v>0</v>
      </c>
      <c r="TP108">
        <v>0</v>
      </c>
      <c r="TQ108">
        <v>0</v>
      </c>
      <c r="TR108">
        <v>0</v>
      </c>
      <c r="TS108">
        <v>0</v>
      </c>
      <c r="TT108">
        <v>0</v>
      </c>
      <c r="TU108">
        <v>0</v>
      </c>
      <c r="TV108">
        <v>0</v>
      </c>
      <c r="TW108">
        <v>0</v>
      </c>
      <c r="TX108">
        <v>0</v>
      </c>
      <c r="TY108">
        <v>0.76287349000000004</v>
      </c>
      <c r="TZ108">
        <v>0</v>
      </c>
      <c r="UA108">
        <v>0</v>
      </c>
      <c r="UB108">
        <v>0</v>
      </c>
      <c r="UC108">
        <v>0.76287349000000004</v>
      </c>
      <c r="UD108">
        <v>0</v>
      </c>
      <c r="UE108">
        <v>0</v>
      </c>
      <c r="UF108">
        <v>0.50858232699999995</v>
      </c>
      <c r="UG108">
        <v>0</v>
      </c>
      <c r="UH108">
        <v>0.95359186299999998</v>
      </c>
      <c r="UI108">
        <v>0</v>
      </c>
      <c r="UJ108">
        <v>0</v>
      </c>
      <c r="UK108">
        <v>0</v>
      </c>
      <c r="UL108">
        <v>0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0</v>
      </c>
      <c r="UW108">
        <v>0</v>
      </c>
      <c r="UX108">
        <v>0</v>
      </c>
      <c r="UY108">
        <v>0</v>
      </c>
      <c r="UZ108">
        <v>0</v>
      </c>
      <c r="VA108">
        <v>0</v>
      </c>
      <c r="VB108">
        <v>0</v>
      </c>
      <c r="VC108">
        <v>0</v>
      </c>
      <c r="VD108">
        <v>0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0.82644628099999995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0.317863954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0.317863954</v>
      </c>
      <c r="XF108">
        <v>0</v>
      </c>
      <c r="XG108">
        <v>0</v>
      </c>
      <c r="XH108">
        <v>0</v>
      </c>
      <c r="XI108">
        <v>0</v>
      </c>
      <c r="XJ108">
        <v>0</v>
      </c>
      <c r="XK108">
        <v>0</v>
      </c>
      <c r="XL108">
        <v>0</v>
      </c>
      <c r="XM108">
        <v>0</v>
      </c>
      <c r="XN108">
        <v>0</v>
      </c>
      <c r="XO108">
        <v>0.63572790800000001</v>
      </c>
      <c r="XP108">
        <v>0</v>
      </c>
      <c r="XQ108">
        <v>0</v>
      </c>
      <c r="XR108">
        <v>0</v>
      </c>
      <c r="XS108">
        <v>21.996185629999999</v>
      </c>
      <c r="XT108">
        <v>0</v>
      </c>
      <c r="XU108">
        <v>0</v>
      </c>
      <c r="XV108">
        <v>0</v>
      </c>
      <c r="XW108">
        <v>0</v>
      </c>
      <c r="XX108">
        <v>0</v>
      </c>
      <c r="XY108">
        <v>0</v>
      </c>
      <c r="XZ108">
        <v>0</v>
      </c>
      <c r="YA108">
        <v>0</v>
      </c>
      <c r="YB108">
        <v>0</v>
      </c>
      <c r="YC108">
        <v>0</v>
      </c>
      <c r="YD108">
        <v>0</v>
      </c>
      <c r="YE108">
        <v>0</v>
      </c>
      <c r="YF108">
        <v>0</v>
      </c>
      <c r="YG108">
        <v>0</v>
      </c>
      <c r="YH108">
        <v>0</v>
      </c>
      <c r="YI108">
        <v>0</v>
      </c>
      <c r="YJ108">
        <v>0</v>
      </c>
      <c r="YK108">
        <v>0</v>
      </c>
      <c r="YL108">
        <v>0</v>
      </c>
      <c r="YM108">
        <v>0</v>
      </c>
      <c r="YN108">
        <v>0</v>
      </c>
      <c r="YO108">
        <v>0</v>
      </c>
      <c r="YP108">
        <v>0</v>
      </c>
      <c r="YQ108">
        <v>0</v>
      </c>
      <c r="YR108">
        <v>2.161474889</v>
      </c>
      <c r="YS108">
        <v>0</v>
      </c>
      <c r="YT108">
        <v>0</v>
      </c>
      <c r="YU108">
        <v>0</v>
      </c>
      <c r="YV108">
        <v>0</v>
      </c>
      <c r="YW108">
        <v>0</v>
      </c>
      <c r="YX108">
        <v>0</v>
      </c>
      <c r="YY108">
        <v>0</v>
      </c>
      <c r="YZ108">
        <v>0</v>
      </c>
      <c r="ZA108">
        <v>0</v>
      </c>
      <c r="ZB108">
        <v>0</v>
      </c>
      <c r="ZC108">
        <v>0</v>
      </c>
      <c r="ZD108">
        <v>0</v>
      </c>
      <c r="ZE108">
        <v>0</v>
      </c>
      <c r="ZF108">
        <v>0</v>
      </c>
      <c r="ZG108">
        <v>0</v>
      </c>
      <c r="ZH108">
        <v>0</v>
      </c>
      <c r="ZI108">
        <v>0</v>
      </c>
      <c r="ZJ108">
        <v>0</v>
      </c>
      <c r="ZK108">
        <v>0.82644628099999995</v>
      </c>
      <c r="ZL108">
        <v>0</v>
      </c>
      <c r="ZM108">
        <v>0</v>
      </c>
      <c r="ZN108">
        <v>0</v>
      </c>
      <c r="ZO108">
        <v>0</v>
      </c>
      <c r="ZP108">
        <v>0</v>
      </c>
      <c r="ZQ108">
        <v>0</v>
      </c>
      <c r="ZR108">
        <v>0</v>
      </c>
      <c r="ZS108">
        <v>0</v>
      </c>
      <c r="ZT108">
        <v>0</v>
      </c>
      <c r="ZU108">
        <v>0</v>
      </c>
      <c r="ZV108">
        <v>0</v>
      </c>
      <c r="ZW108">
        <v>0</v>
      </c>
      <c r="ZX108">
        <v>0</v>
      </c>
      <c r="ZY108">
        <v>0</v>
      </c>
      <c r="ZZ108">
        <v>0</v>
      </c>
      <c r="AAA108">
        <v>0</v>
      </c>
      <c r="AAB108">
        <v>0</v>
      </c>
      <c r="AAC108">
        <v>0</v>
      </c>
      <c r="AAD108">
        <v>0</v>
      </c>
      <c r="AAE108">
        <v>0</v>
      </c>
      <c r="AAF108">
        <v>0</v>
      </c>
      <c r="AAG108">
        <v>0</v>
      </c>
      <c r="AAH108">
        <v>0</v>
      </c>
      <c r="AAI108">
        <v>0</v>
      </c>
      <c r="AAJ108">
        <v>0</v>
      </c>
      <c r="AAK108">
        <v>0</v>
      </c>
      <c r="AAL108">
        <v>0</v>
      </c>
      <c r="AAM108">
        <v>0</v>
      </c>
      <c r="AAN108">
        <v>0</v>
      </c>
      <c r="AAO108">
        <v>0</v>
      </c>
      <c r="AAP108">
        <v>0</v>
      </c>
      <c r="AAQ108">
        <v>0</v>
      </c>
      <c r="AAR108">
        <v>0</v>
      </c>
      <c r="AAS108">
        <v>0</v>
      </c>
      <c r="AAT108">
        <v>0</v>
      </c>
      <c r="AAU108">
        <v>0.12714558200000001</v>
      </c>
      <c r="AAV108">
        <v>0</v>
      </c>
      <c r="AAW108">
        <v>1.7800381439999999</v>
      </c>
      <c r="AAX108">
        <v>0</v>
      </c>
      <c r="AAY108">
        <v>0</v>
      </c>
      <c r="AAZ108">
        <v>0</v>
      </c>
      <c r="ABA108">
        <v>0</v>
      </c>
      <c r="ABB108">
        <v>0</v>
      </c>
      <c r="ABC108">
        <v>0</v>
      </c>
      <c r="ABD108">
        <v>0</v>
      </c>
      <c r="ABE108">
        <v>0</v>
      </c>
      <c r="ABF108">
        <v>0</v>
      </c>
      <c r="ABG108">
        <v>1573</v>
      </c>
    </row>
    <row r="109" spans="1:735" x14ac:dyDescent="0.55000000000000004">
      <c r="A109" t="s">
        <v>96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1.5028901729999999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0.28901734099999998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0.52023121400000005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0.28901734099999998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0.46242774599999997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0.75144508700000001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0.57803468199999997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0.17341040499999999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0.23121387299999999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0.28901734099999998</v>
      </c>
      <c r="KD109">
        <v>0</v>
      </c>
      <c r="KE109">
        <v>0</v>
      </c>
      <c r="KF109">
        <v>0.23121387299999999</v>
      </c>
      <c r="KG109">
        <v>0.69364161800000002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0.23121387299999999</v>
      </c>
      <c r="LW109">
        <v>0</v>
      </c>
      <c r="LX109">
        <v>0</v>
      </c>
      <c r="LY109">
        <v>0</v>
      </c>
      <c r="LZ109">
        <v>0</v>
      </c>
      <c r="MA109">
        <v>1.1560693639999999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0.92485549099999997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81.445086709999998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0.17341040499999999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1.9075144509999999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0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0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0</v>
      </c>
      <c r="SZ109">
        <v>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0</v>
      </c>
      <c r="TH109">
        <v>0</v>
      </c>
      <c r="TI109">
        <v>0</v>
      </c>
      <c r="TJ109">
        <v>0.23121387299999999</v>
      </c>
      <c r="TK109">
        <v>0</v>
      </c>
      <c r="TL109">
        <v>0</v>
      </c>
      <c r="TM109">
        <v>0</v>
      </c>
      <c r="TN109">
        <v>0</v>
      </c>
      <c r="TO109">
        <v>0</v>
      </c>
      <c r="TP109">
        <v>0</v>
      </c>
      <c r="TQ109">
        <v>0</v>
      </c>
      <c r="TR109">
        <v>0</v>
      </c>
      <c r="TS109">
        <v>0</v>
      </c>
      <c r="TT109">
        <v>0</v>
      </c>
      <c r="TU109">
        <v>0</v>
      </c>
      <c r="TV109">
        <v>0</v>
      </c>
      <c r="TW109">
        <v>0</v>
      </c>
      <c r="TX109">
        <v>0</v>
      </c>
      <c r="TY109">
        <v>0</v>
      </c>
      <c r="TZ109">
        <v>0</v>
      </c>
      <c r="UA109">
        <v>0</v>
      </c>
      <c r="UB109">
        <v>0</v>
      </c>
      <c r="UC109">
        <v>0</v>
      </c>
      <c r="UD109">
        <v>0</v>
      </c>
      <c r="UE109">
        <v>0</v>
      </c>
      <c r="UF109">
        <v>0</v>
      </c>
      <c r="UG109">
        <v>0</v>
      </c>
      <c r="UH109">
        <v>0</v>
      </c>
      <c r="UI109">
        <v>0</v>
      </c>
      <c r="UJ109">
        <v>0</v>
      </c>
      <c r="UK109">
        <v>0</v>
      </c>
      <c r="UL109">
        <v>0</v>
      </c>
      <c r="UM109">
        <v>0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0</v>
      </c>
      <c r="VO109">
        <v>2.9479768790000001</v>
      </c>
      <c r="VP109">
        <v>0</v>
      </c>
      <c r="VQ109">
        <v>0</v>
      </c>
      <c r="VR109">
        <v>1.3872832369999999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0.28901734099999998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0</v>
      </c>
      <c r="XD109">
        <v>0</v>
      </c>
      <c r="XE109">
        <v>0</v>
      </c>
      <c r="XF109">
        <v>0</v>
      </c>
      <c r="XG109">
        <v>0</v>
      </c>
      <c r="XH109">
        <v>0</v>
      </c>
      <c r="XI109">
        <v>0</v>
      </c>
      <c r="XJ109">
        <v>0</v>
      </c>
      <c r="XK109">
        <v>0</v>
      </c>
      <c r="XL109">
        <v>0</v>
      </c>
      <c r="XM109">
        <v>0</v>
      </c>
      <c r="XN109">
        <v>0</v>
      </c>
      <c r="XO109">
        <v>0.63583814999999999</v>
      </c>
      <c r="XP109">
        <v>0</v>
      </c>
      <c r="XQ109">
        <v>0</v>
      </c>
      <c r="XR109">
        <v>0</v>
      </c>
      <c r="XS109">
        <v>0.57803468199999997</v>
      </c>
      <c r="XT109">
        <v>0.46242774599999997</v>
      </c>
      <c r="XU109">
        <v>0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0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0</v>
      </c>
      <c r="YI109">
        <v>0</v>
      </c>
      <c r="YJ109">
        <v>0</v>
      </c>
      <c r="YK109">
        <v>0</v>
      </c>
      <c r="YL109">
        <v>0</v>
      </c>
      <c r="YM109">
        <v>0</v>
      </c>
      <c r="YN109">
        <v>0</v>
      </c>
      <c r="YO109">
        <v>0</v>
      </c>
      <c r="YP109">
        <v>0.63583814999999999</v>
      </c>
      <c r="YQ109">
        <v>0</v>
      </c>
      <c r="YR109">
        <v>0</v>
      </c>
      <c r="YS109">
        <v>0</v>
      </c>
      <c r="YT109">
        <v>0</v>
      </c>
      <c r="YU109">
        <v>0</v>
      </c>
      <c r="YV109">
        <v>0</v>
      </c>
      <c r="YW109">
        <v>0</v>
      </c>
      <c r="YX109">
        <v>0</v>
      </c>
      <c r="YY109">
        <v>0</v>
      </c>
      <c r="YZ109">
        <v>0</v>
      </c>
      <c r="ZA109">
        <v>0.40462427699999998</v>
      </c>
      <c r="ZB109">
        <v>0</v>
      </c>
      <c r="ZC109">
        <v>0</v>
      </c>
      <c r="ZD109">
        <v>0</v>
      </c>
      <c r="ZE109">
        <v>0</v>
      </c>
      <c r="ZF109">
        <v>0</v>
      </c>
      <c r="ZG109">
        <v>0</v>
      </c>
      <c r="ZH109">
        <v>0</v>
      </c>
      <c r="ZI109">
        <v>0</v>
      </c>
      <c r="ZJ109">
        <v>0</v>
      </c>
      <c r="ZK109">
        <v>0</v>
      </c>
      <c r="ZL109">
        <v>0</v>
      </c>
      <c r="ZM109">
        <v>0</v>
      </c>
      <c r="ZN109">
        <v>0</v>
      </c>
      <c r="ZO109">
        <v>0</v>
      </c>
      <c r="ZP109">
        <v>0</v>
      </c>
      <c r="ZQ109">
        <v>0</v>
      </c>
      <c r="ZR109">
        <v>0</v>
      </c>
      <c r="ZS109">
        <v>0</v>
      </c>
      <c r="ZT109">
        <v>0</v>
      </c>
      <c r="ZU109">
        <v>0</v>
      </c>
      <c r="ZV109">
        <v>0</v>
      </c>
      <c r="ZW109">
        <v>0</v>
      </c>
      <c r="ZX109">
        <v>0</v>
      </c>
      <c r="ZY109">
        <v>0</v>
      </c>
      <c r="ZZ109">
        <v>0</v>
      </c>
      <c r="AAA109">
        <v>0</v>
      </c>
      <c r="AAB109">
        <v>0</v>
      </c>
      <c r="AAC109">
        <v>0</v>
      </c>
      <c r="AAD109">
        <v>0</v>
      </c>
      <c r="AAE109">
        <v>0</v>
      </c>
      <c r="AAF109">
        <v>0</v>
      </c>
      <c r="AAG109">
        <v>0</v>
      </c>
      <c r="AAH109">
        <v>0</v>
      </c>
      <c r="AAI109">
        <v>0</v>
      </c>
      <c r="AAJ109">
        <v>0</v>
      </c>
      <c r="AAK109">
        <v>0</v>
      </c>
      <c r="AAL109">
        <v>0</v>
      </c>
      <c r="AAM109">
        <v>0</v>
      </c>
      <c r="AAN109">
        <v>0</v>
      </c>
      <c r="AAO109">
        <v>0</v>
      </c>
      <c r="AAP109">
        <v>0</v>
      </c>
      <c r="AAQ109">
        <v>0</v>
      </c>
      <c r="AAR109">
        <v>0</v>
      </c>
      <c r="AAS109">
        <v>0</v>
      </c>
      <c r="AAT109">
        <v>0</v>
      </c>
      <c r="AAU109">
        <v>0</v>
      </c>
      <c r="AAV109">
        <v>0</v>
      </c>
      <c r="AAW109">
        <v>0</v>
      </c>
      <c r="AAX109">
        <v>0</v>
      </c>
      <c r="AAY109">
        <v>0.57803468199999997</v>
      </c>
      <c r="AAZ109">
        <v>0</v>
      </c>
      <c r="ABA109">
        <v>0</v>
      </c>
      <c r="ABB109">
        <v>0</v>
      </c>
      <c r="ABC109">
        <v>0</v>
      </c>
      <c r="ABD109">
        <v>0</v>
      </c>
      <c r="ABE109">
        <v>0</v>
      </c>
      <c r="ABF109">
        <v>0</v>
      </c>
      <c r="ABG109">
        <v>1730</v>
      </c>
    </row>
    <row r="110" spans="1:735" x14ac:dyDescent="0.55000000000000004">
      <c r="A110" t="s">
        <v>97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0.52417006399999999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1.281304601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0.40768782799999997</v>
      </c>
      <c r="DH110">
        <v>0</v>
      </c>
      <c r="DI110">
        <v>0</v>
      </c>
      <c r="DJ110">
        <v>0</v>
      </c>
      <c r="DK110">
        <v>0.64065230100000004</v>
      </c>
      <c r="DL110">
        <v>0</v>
      </c>
      <c r="DM110">
        <v>0</v>
      </c>
      <c r="DN110">
        <v>0</v>
      </c>
      <c r="DO110">
        <v>0.174723355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0.40768782799999997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0.34944670900000002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0.23296447300000001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0.52417006399999999</v>
      </c>
      <c r="KM110">
        <v>0</v>
      </c>
      <c r="KN110">
        <v>0.116482236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0.29120559099999999</v>
      </c>
      <c r="NN110">
        <v>0</v>
      </c>
      <c r="NO110">
        <v>0</v>
      </c>
      <c r="NP110">
        <v>0</v>
      </c>
      <c r="NQ110">
        <v>0.40768782799999997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0.23296447300000001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0.29120559099999999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88.002329639999999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0</v>
      </c>
      <c r="TH110">
        <v>0.58241118199999997</v>
      </c>
      <c r="TI110">
        <v>0</v>
      </c>
      <c r="TJ110">
        <v>0</v>
      </c>
      <c r="TK110">
        <v>0</v>
      </c>
      <c r="TL110">
        <v>0</v>
      </c>
      <c r="TM110">
        <v>0</v>
      </c>
      <c r="TN110">
        <v>0</v>
      </c>
      <c r="TO110">
        <v>0</v>
      </c>
      <c r="TP110">
        <v>0</v>
      </c>
      <c r="TQ110">
        <v>0</v>
      </c>
      <c r="TR110">
        <v>0</v>
      </c>
      <c r="TS110">
        <v>0</v>
      </c>
      <c r="TT110">
        <v>0</v>
      </c>
      <c r="TU110">
        <v>0</v>
      </c>
      <c r="TV110">
        <v>0</v>
      </c>
      <c r="TW110">
        <v>0</v>
      </c>
      <c r="TX110">
        <v>0</v>
      </c>
      <c r="TY110">
        <v>0</v>
      </c>
      <c r="TZ110">
        <v>0</v>
      </c>
      <c r="UA110">
        <v>0</v>
      </c>
      <c r="UB110">
        <v>0</v>
      </c>
      <c r="UC110">
        <v>0</v>
      </c>
      <c r="UD110">
        <v>0</v>
      </c>
      <c r="UE110">
        <v>0</v>
      </c>
      <c r="UF110">
        <v>0.52417006399999999</v>
      </c>
      <c r="UG110">
        <v>0</v>
      </c>
      <c r="UH110">
        <v>0</v>
      </c>
      <c r="UI110">
        <v>0</v>
      </c>
      <c r="UJ110">
        <v>0</v>
      </c>
      <c r="UK110">
        <v>0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0.23296447300000001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  <c r="WY110">
        <v>0</v>
      </c>
      <c r="WZ110">
        <v>0</v>
      </c>
      <c r="XA110">
        <v>0</v>
      </c>
      <c r="XB110">
        <v>0</v>
      </c>
      <c r="XC110">
        <v>0</v>
      </c>
      <c r="XD110">
        <v>0</v>
      </c>
      <c r="XE110">
        <v>0</v>
      </c>
      <c r="XF110">
        <v>0</v>
      </c>
      <c r="XG110">
        <v>0</v>
      </c>
      <c r="XH110">
        <v>0</v>
      </c>
      <c r="XI110">
        <v>0</v>
      </c>
      <c r="XJ110">
        <v>0</v>
      </c>
      <c r="XK110">
        <v>0</v>
      </c>
      <c r="XL110">
        <v>0</v>
      </c>
      <c r="XM110">
        <v>0</v>
      </c>
      <c r="XN110">
        <v>0</v>
      </c>
      <c r="XO110">
        <v>1.63075131</v>
      </c>
      <c r="XP110">
        <v>0</v>
      </c>
      <c r="XQ110">
        <v>0</v>
      </c>
      <c r="XR110">
        <v>0</v>
      </c>
      <c r="XS110">
        <v>1.921956902</v>
      </c>
      <c r="XT110">
        <v>0</v>
      </c>
      <c r="XU110">
        <v>0</v>
      </c>
      <c r="XV110">
        <v>0</v>
      </c>
      <c r="XW110">
        <v>0</v>
      </c>
      <c r="XX110">
        <v>0</v>
      </c>
      <c r="XY110">
        <v>0</v>
      </c>
      <c r="XZ110">
        <v>0</v>
      </c>
      <c r="YA110">
        <v>0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0</v>
      </c>
      <c r="YM110">
        <v>0</v>
      </c>
      <c r="YN110">
        <v>0</v>
      </c>
      <c r="YO110">
        <v>0</v>
      </c>
      <c r="YP110">
        <v>0</v>
      </c>
      <c r="YQ110">
        <v>0</v>
      </c>
      <c r="YR110">
        <v>0</v>
      </c>
      <c r="YS110">
        <v>0</v>
      </c>
      <c r="YT110">
        <v>0</v>
      </c>
      <c r="YU110">
        <v>0</v>
      </c>
      <c r="YV110">
        <v>0</v>
      </c>
      <c r="YW110">
        <v>0</v>
      </c>
      <c r="YX110">
        <v>0</v>
      </c>
      <c r="YY110">
        <v>0</v>
      </c>
      <c r="YZ110">
        <v>0</v>
      </c>
      <c r="ZA110">
        <v>0</v>
      </c>
      <c r="ZB110">
        <v>0</v>
      </c>
      <c r="ZC110">
        <v>0</v>
      </c>
      <c r="ZD110">
        <v>0</v>
      </c>
      <c r="ZE110">
        <v>0</v>
      </c>
      <c r="ZF110">
        <v>0</v>
      </c>
      <c r="ZG110">
        <v>0</v>
      </c>
      <c r="ZH110">
        <v>0</v>
      </c>
      <c r="ZI110">
        <v>0</v>
      </c>
      <c r="ZJ110">
        <v>0.34944670900000002</v>
      </c>
      <c r="ZK110">
        <v>0</v>
      </c>
      <c r="ZL110">
        <v>0</v>
      </c>
      <c r="ZM110">
        <v>0</v>
      </c>
      <c r="ZN110">
        <v>0</v>
      </c>
      <c r="ZO110">
        <v>0</v>
      </c>
      <c r="ZP110">
        <v>0</v>
      </c>
      <c r="ZQ110">
        <v>0</v>
      </c>
      <c r="ZR110">
        <v>0</v>
      </c>
      <c r="ZS110">
        <v>0</v>
      </c>
      <c r="ZT110">
        <v>0</v>
      </c>
      <c r="ZU110">
        <v>0</v>
      </c>
      <c r="ZV110">
        <v>0</v>
      </c>
      <c r="ZW110">
        <v>0</v>
      </c>
      <c r="ZX110">
        <v>0</v>
      </c>
      <c r="ZY110">
        <v>0</v>
      </c>
      <c r="ZZ110">
        <v>0</v>
      </c>
      <c r="AAA110">
        <v>0</v>
      </c>
      <c r="AAB110">
        <v>0</v>
      </c>
      <c r="AAC110">
        <v>0</v>
      </c>
      <c r="AAD110">
        <v>0</v>
      </c>
      <c r="AAE110">
        <v>0</v>
      </c>
      <c r="AAF110">
        <v>0</v>
      </c>
      <c r="AAG110">
        <v>0</v>
      </c>
      <c r="AAH110">
        <v>0</v>
      </c>
      <c r="AAI110">
        <v>0</v>
      </c>
      <c r="AAJ110">
        <v>0</v>
      </c>
      <c r="AAK110">
        <v>0</v>
      </c>
      <c r="AAL110">
        <v>0</v>
      </c>
      <c r="AAM110">
        <v>0</v>
      </c>
      <c r="AAN110">
        <v>0</v>
      </c>
      <c r="AAO110">
        <v>0</v>
      </c>
      <c r="AAP110">
        <v>0</v>
      </c>
      <c r="AAQ110">
        <v>0</v>
      </c>
      <c r="AAR110">
        <v>0</v>
      </c>
      <c r="AAS110">
        <v>0</v>
      </c>
      <c r="AAT110">
        <v>0</v>
      </c>
      <c r="AAU110">
        <v>0</v>
      </c>
      <c r="AAV110">
        <v>0</v>
      </c>
      <c r="AAW110">
        <v>0.87361677299999996</v>
      </c>
      <c r="AAX110">
        <v>0</v>
      </c>
      <c r="AAY110">
        <v>0</v>
      </c>
      <c r="AAZ110">
        <v>0</v>
      </c>
      <c r="ABA110">
        <v>0</v>
      </c>
      <c r="ABB110">
        <v>0</v>
      </c>
      <c r="ABC110">
        <v>0</v>
      </c>
      <c r="ABD110">
        <v>0</v>
      </c>
      <c r="ABE110">
        <v>0</v>
      </c>
      <c r="ABF110">
        <v>0</v>
      </c>
      <c r="ABG110">
        <v>1717</v>
      </c>
    </row>
    <row r="111" spans="1:735" x14ac:dyDescent="0.55000000000000004">
      <c r="A111" t="s">
        <v>98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0.213371266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0.92460881900000003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0.106685633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0.248933144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0.14224751099999999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94.025604549999997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0.60455192000000002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0.106685633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0.213371266</v>
      </c>
      <c r="SR111">
        <v>0</v>
      </c>
      <c r="SS111">
        <v>0.248933144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0</v>
      </c>
      <c r="TH111">
        <v>0.46230441</v>
      </c>
      <c r="TI111">
        <v>0</v>
      </c>
      <c r="TJ111">
        <v>0</v>
      </c>
      <c r="TK111">
        <v>0</v>
      </c>
      <c r="TL111">
        <v>0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0</v>
      </c>
      <c r="TS111">
        <v>0</v>
      </c>
      <c r="TT111">
        <v>0</v>
      </c>
      <c r="TU111">
        <v>0</v>
      </c>
      <c r="TV111">
        <v>0</v>
      </c>
      <c r="TW111">
        <v>0</v>
      </c>
      <c r="TX111">
        <v>0</v>
      </c>
      <c r="TY111">
        <v>0</v>
      </c>
      <c r="TZ111">
        <v>0</v>
      </c>
      <c r="UA111">
        <v>0</v>
      </c>
      <c r="UB111">
        <v>0</v>
      </c>
      <c r="UC111">
        <v>0</v>
      </c>
      <c r="UD111">
        <v>0</v>
      </c>
      <c r="UE111">
        <v>0</v>
      </c>
      <c r="UF111">
        <v>0</v>
      </c>
      <c r="UG111">
        <v>0</v>
      </c>
      <c r="UH111">
        <v>0</v>
      </c>
      <c r="UI111">
        <v>0</v>
      </c>
      <c r="UJ111">
        <v>0</v>
      </c>
      <c r="UK111">
        <v>0</v>
      </c>
      <c r="UL111">
        <v>0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0</v>
      </c>
      <c r="UW111">
        <v>0</v>
      </c>
      <c r="UX111">
        <v>0</v>
      </c>
      <c r="UY111">
        <v>0</v>
      </c>
      <c r="UZ111">
        <v>0</v>
      </c>
      <c r="VA111">
        <v>0</v>
      </c>
      <c r="VB111">
        <v>0</v>
      </c>
      <c r="VC111">
        <v>0</v>
      </c>
      <c r="VD111">
        <v>0</v>
      </c>
      <c r="VE111">
        <v>0</v>
      </c>
      <c r="VF111">
        <v>0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1.244665718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  <c r="WY111">
        <v>0</v>
      </c>
      <c r="WZ111">
        <v>0</v>
      </c>
      <c r="XA111">
        <v>0</v>
      </c>
      <c r="XB111">
        <v>0</v>
      </c>
      <c r="XC111">
        <v>0</v>
      </c>
      <c r="XD111">
        <v>0</v>
      </c>
      <c r="XE111">
        <v>0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0</v>
      </c>
      <c r="XM111">
        <v>0</v>
      </c>
      <c r="XN111">
        <v>0</v>
      </c>
      <c r="XO111">
        <v>0</v>
      </c>
      <c r="XP111">
        <v>0</v>
      </c>
      <c r="XQ111">
        <v>0</v>
      </c>
      <c r="XR111">
        <v>0</v>
      </c>
      <c r="XS111">
        <v>0.49786628700000002</v>
      </c>
      <c r="XT111">
        <v>0</v>
      </c>
      <c r="XU111">
        <v>0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0</v>
      </c>
      <c r="YB111">
        <v>0</v>
      </c>
      <c r="YC111">
        <v>0</v>
      </c>
      <c r="YD111">
        <v>0</v>
      </c>
      <c r="YE111">
        <v>0</v>
      </c>
      <c r="YF111">
        <v>0</v>
      </c>
      <c r="YG111">
        <v>0</v>
      </c>
      <c r="YH111">
        <v>0</v>
      </c>
      <c r="YI111">
        <v>0</v>
      </c>
      <c r="YJ111">
        <v>0</v>
      </c>
      <c r="YK111">
        <v>0</v>
      </c>
      <c r="YL111">
        <v>0</v>
      </c>
      <c r="YM111">
        <v>0</v>
      </c>
      <c r="YN111">
        <v>0</v>
      </c>
      <c r="YO111">
        <v>0</v>
      </c>
      <c r="YP111">
        <v>0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0.28449502100000001</v>
      </c>
      <c r="YX111">
        <v>0</v>
      </c>
      <c r="YY111">
        <v>0</v>
      </c>
      <c r="YZ111">
        <v>0</v>
      </c>
      <c r="ZA111">
        <v>0</v>
      </c>
      <c r="ZB111">
        <v>0</v>
      </c>
      <c r="ZC111">
        <v>0</v>
      </c>
      <c r="ZD111">
        <v>0</v>
      </c>
      <c r="ZE111">
        <v>0</v>
      </c>
      <c r="ZF111">
        <v>0</v>
      </c>
      <c r="ZG111">
        <v>0</v>
      </c>
      <c r="ZH111">
        <v>0</v>
      </c>
      <c r="ZI111">
        <v>0</v>
      </c>
      <c r="ZJ111">
        <v>0</v>
      </c>
      <c r="ZK111">
        <v>0</v>
      </c>
      <c r="ZL111">
        <v>0</v>
      </c>
      <c r="ZM111">
        <v>0</v>
      </c>
      <c r="ZN111">
        <v>0</v>
      </c>
      <c r="ZO111">
        <v>0</v>
      </c>
      <c r="ZP111">
        <v>0</v>
      </c>
      <c r="ZQ111">
        <v>0</v>
      </c>
      <c r="ZR111">
        <v>0</v>
      </c>
      <c r="ZS111">
        <v>0</v>
      </c>
      <c r="ZT111">
        <v>0</v>
      </c>
      <c r="ZU111">
        <v>0</v>
      </c>
      <c r="ZV111">
        <v>0</v>
      </c>
      <c r="ZW111">
        <v>0</v>
      </c>
      <c r="ZX111">
        <v>0</v>
      </c>
      <c r="ZY111">
        <v>0</v>
      </c>
      <c r="ZZ111">
        <v>0</v>
      </c>
      <c r="AAA111">
        <v>0</v>
      </c>
      <c r="AAB111">
        <v>0</v>
      </c>
      <c r="AAC111">
        <v>0</v>
      </c>
      <c r="AAD111">
        <v>0</v>
      </c>
      <c r="AAE111">
        <v>0</v>
      </c>
      <c r="AAF111">
        <v>0</v>
      </c>
      <c r="AAG111">
        <v>0</v>
      </c>
      <c r="AAH111">
        <v>0</v>
      </c>
      <c r="AAI111">
        <v>0</v>
      </c>
      <c r="AAJ111">
        <v>0</v>
      </c>
      <c r="AAK111">
        <v>0</v>
      </c>
      <c r="AAL111">
        <v>0</v>
      </c>
      <c r="AAM111">
        <v>0</v>
      </c>
      <c r="AAN111">
        <v>0</v>
      </c>
      <c r="AAO111">
        <v>0</v>
      </c>
      <c r="AAP111">
        <v>0</v>
      </c>
      <c r="AAQ111">
        <v>0</v>
      </c>
      <c r="AAR111">
        <v>0</v>
      </c>
      <c r="AAS111">
        <v>0</v>
      </c>
      <c r="AAT111">
        <v>0</v>
      </c>
      <c r="AAU111">
        <v>0</v>
      </c>
      <c r="AAV111">
        <v>0</v>
      </c>
      <c r="AAW111">
        <v>0.675675676</v>
      </c>
      <c r="AAX111">
        <v>0</v>
      </c>
      <c r="AAY111">
        <v>0</v>
      </c>
      <c r="AAZ111">
        <v>0</v>
      </c>
      <c r="ABA111">
        <v>0</v>
      </c>
      <c r="ABB111">
        <v>0</v>
      </c>
      <c r="ABC111">
        <v>0</v>
      </c>
      <c r="ABD111">
        <v>0</v>
      </c>
      <c r="ABE111">
        <v>0</v>
      </c>
      <c r="ABF111">
        <v>0</v>
      </c>
      <c r="ABG111">
        <v>2812</v>
      </c>
    </row>
    <row r="112" spans="1:735" x14ac:dyDescent="0.55000000000000004">
      <c r="A112" t="s">
        <v>99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0.43415340099999999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2.3154848050000001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0.72358900100000001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0.72358900100000001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0.578871201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1.5918958030000001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1.881331404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3.0390738060000002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46.020260489999998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1.3024602030000001</v>
      </c>
      <c r="QU112">
        <v>1.7366136029999999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29.088277860000002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0.72358900100000001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0</v>
      </c>
      <c r="UC112">
        <v>0</v>
      </c>
      <c r="UD112">
        <v>0</v>
      </c>
      <c r="UE112">
        <v>0</v>
      </c>
      <c r="UF112">
        <v>0</v>
      </c>
      <c r="UG112">
        <v>0</v>
      </c>
      <c r="UH112">
        <v>2.3154848050000001</v>
      </c>
      <c r="UI112">
        <v>0</v>
      </c>
      <c r="UJ112">
        <v>0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0.86830680199999999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0</v>
      </c>
      <c r="XN112">
        <v>0</v>
      </c>
      <c r="XO112">
        <v>0.72358900100000001</v>
      </c>
      <c r="XP112">
        <v>0</v>
      </c>
      <c r="XQ112">
        <v>0</v>
      </c>
      <c r="XR112">
        <v>0</v>
      </c>
      <c r="XS112">
        <v>5.933429812</v>
      </c>
      <c r="XT112">
        <v>0</v>
      </c>
      <c r="XU112">
        <v>0</v>
      </c>
      <c r="XV112">
        <v>0</v>
      </c>
      <c r="XW112">
        <v>0</v>
      </c>
      <c r="XX112">
        <v>0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0</v>
      </c>
      <c r="YK112">
        <v>0</v>
      </c>
      <c r="YL112">
        <v>0</v>
      </c>
      <c r="YM112">
        <v>0</v>
      </c>
      <c r="YN112">
        <v>0</v>
      </c>
      <c r="YO112">
        <v>0</v>
      </c>
      <c r="YP112">
        <v>0</v>
      </c>
      <c r="YQ112">
        <v>0</v>
      </c>
      <c r="YR112">
        <v>0</v>
      </c>
      <c r="YS112">
        <v>0</v>
      </c>
      <c r="YT112">
        <v>0</v>
      </c>
      <c r="YU112">
        <v>0</v>
      </c>
      <c r="YV112">
        <v>0</v>
      </c>
      <c r="YW112">
        <v>0</v>
      </c>
      <c r="YX112">
        <v>0</v>
      </c>
      <c r="YY112">
        <v>0</v>
      </c>
      <c r="YZ112">
        <v>0</v>
      </c>
      <c r="ZA112">
        <v>0</v>
      </c>
      <c r="ZB112">
        <v>0</v>
      </c>
      <c r="ZC112">
        <v>0</v>
      </c>
      <c r="ZD112">
        <v>0</v>
      </c>
      <c r="ZE112">
        <v>0</v>
      </c>
      <c r="ZF112">
        <v>0</v>
      </c>
      <c r="ZG112">
        <v>0</v>
      </c>
      <c r="ZH112">
        <v>0</v>
      </c>
      <c r="ZI112">
        <v>0</v>
      </c>
      <c r="ZJ112">
        <v>0</v>
      </c>
      <c r="ZK112">
        <v>0</v>
      </c>
      <c r="ZL112">
        <v>0</v>
      </c>
      <c r="ZM112">
        <v>0</v>
      </c>
      <c r="ZN112">
        <v>0</v>
      </c>
      <c r="ZO112">
        <v>0</v>
      </c>
      <c r="ZP112">
        <v>0</v>
      </c>
      <c r="ZQ112">
        <v>0</v>
      </c>
      <c r="ZR112">
        <v>0</v>
      </c>
      <c r="ZS112">
        <v>0</v>
      </c>
      <c r="ZT112">
        <v>0</v>
      </c>
      <c r="ZU112">
        <v>0</v>
      </c>
      <c r="ZV112">
        <v>0</v>
      </c>
      <c r="ZW112">
        <v>0</v>
      </c>
      <c r="ZX112">
        <v>0</v>
      </c>
      <c r="ZY112">
        <v>0</v>
      </c>
      <c r="ZZ112">
        <v>0</v>
      </c>
      <c r="AAA112">
        <v>0</v>
      </c>
      <c r="AAB112">
        <v>0</v>
      </c>
      <c r="AAC112">
        <v>0</v>
      </c>
      <c r="AAD112">
        <v>0</v>
      </c>
      <c r="AAE112">
        <v>0</v>
      </c>
      <c r="AAF112">
        <v>0</v>
      </c>
      <c r="AAG112">
        <v>0</v>
      </c>
      <c r="AAH112">
        <v>0</v>
      </c>
      <c r="AAI112">
        <v>0</v>
      </c>
      <c r="AAJ112">
        <v>0</v>
      </c>
      <c r="AAK112">
        <v>0</v>
      </c>
      <c r="AAL112">
        <v>0</v>
      </c>
      <c r="AAM112">
        <v>0</v>
      </c>
      <c r="AAN112">
        <v>0</v>
      </c>
      <c r="AAO112">
        <v>0</v>
      </c>
      <c r="AAP112">
        <v>0</v>
      </c>
      <c r="AAQ112">
        <v>0</v>
      </c>
      <c r="AAR112">
        <v>0</v>
      </c>
      <c r="AAS112">
        <v>0</v>
      </c>
      <c r="AAT112">
        <v>0</v>
      </c>
      <c r="AAU112">
        <v>0</v>
      </c>
      <c r="AAV112">
        <v>0</v>
      </c>
      <c r="AAW112">
        <v>0</v>
      </c>
      <c r="AAX112">
        <v>0</v>
      </c>
      <c r="AAY112">
        <v>0</v>
      </c>
      <c r="AAZ112">
        <v>0</v>
      </c>
      <c r="ABA112">
        <v>0</v>
      </c>
      <c r="ABB112">
        <v>0</v>
      </c>
      <c r="ABC112">
        <v>0</v>
      </c>
      <c r="ABD112">
        <v>0</v>
      </c>
      <c r="ABE112">
        <v>0</v>
      </c>
      <c r="ABF112">
        <v>0</v>
      </c>
      <c r="ABG112">
        <v>691</v>
      </c>
    </row>
    <row r="113" spans="1:736" x14ac:dyDescent="0.55000000000000004">
      <c r="A113" t="s">
        <v>100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0.30030030000000002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1.1411411410000001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2.0420420419999998</v>
      </c>
      <c r="DH113">
        <v>0</v>
      </c>
      <c r="DI113">
        <v>0</v>
      </c>
      <c r="DJ113">
        <v>0</v>
      </c>
      <c r="DK113">
        <v>1.5615615620000001</v>
      </c>
      <c r="DL113">
        <v>0</v>
      </c>
      <c r="DM113">
        <v>0.72072072099999995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0.42042042000000002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0.72072072099999995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0.96096096099999995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0.36036035999999999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0.18018018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0.48048047999999999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0.36036035999999999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0.60060060100000001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0.36036035999999999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0.36036035999999999</v>
      </c>
      <c r="PS113">
        <v>0</v>
      </c>
      <c r="PT113">
        <v>0.48048047999999999</v>
      </c>
      <c r="PU113">
        <v>0</v>
      </c>
      <c r="PV113">
        <v>0</v>
      </c>
      <c r="PW113">
        <v>0</v>
      </c>
      <c r="PX113">
        <v>79.219219219999999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1.381381381</v>
      </c>
      <c r="QI113">
        <v>0</v>
      </c>
      <c r="QJ113">
        <v>0.78078078100000003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0.18018018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0.48048047999999999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0</v>
      </c>
      <c r="TJ113">
        <v>0</v>
      </c>
      <c r="TK113">
        <v>0</v>
      </c>
      <c r="TL113">
        <v>0</v>
      </c>
      <c r="TM113">
        <v>0</v>
      </c>
      <c r="TN113">
        <v>0</v>
      </c>
      <c r="TO113">
        <v>0</v>
      </c>
      <c r="TP113">
        <v>0</v>
      </c>
      <c r="TQ113">
        <v>0</v>
      </c>
      <c r="TR113">
        <v>0</v>
      </c>
      <c r="TS113">
        <v>0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0</v>
      </c>
      <c r="UB113">
        <v>0</v>
      </c>
      <c r="UC113">
        <v>0</v>
      </c>
      <c r="UD113">
        <v>0</v>
      </c>
      <c r="UE113">
        <v>0</v>
      </c>
      <c r="UF113">
        <v>0</v>
      </c>
      <c r="UG113">
        <v>0</v>
      </c>
      <c r="UH113">
        <v>0.54054054100000004</v>
      </c>
      <c r="UI113">
        <v>0</v>
      </c>
      <c r="UJ113">
        <v>0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1.0210210209999999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  <c r="WY113">
        <v>0</v>
      </c>
      <c r="WZ113">
        <v>0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0</v>
      </c>
      <c r="XL113">
        <v>0</v>
      </c>
      <c r="XM113">
        <v>0</v>
      </c>
      <c r="XN113">
        <v>0</v>
      </c>
      <c r="XO113">
        <v>0.36036035999999999</v>
      </c>
      <c r="XP113">
        <v>0</v>
      </c>
      <c r="XQ113">
        <v>0</v>
      </c>
      <c r="XR113">
        <v>0</v>
      </c>
      <c r="XS113">
        <v>3.3033033029999999</v>
      </c>
      <c r="XT113">
        <v>0.90090090099999998</v>
      </c>
      <c r="XU113">
        <v>0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0</v>
      </c>
      <c r="YI113">
        <v>0</v>
      </c>
      <c r="YJ113">
        <v>0</v>
      </c>
      <c r="YK113">
        <v>0</v>
      </c>
      <c r="YL113">
        <v>0</v>
      </c>
      <c r="YM113">
        <v>0</v>
      </c>
      <c r="YN113">
        <v>0</v>
      </c>
      <c r="YO113">
        <v>0</v>
      </c>
      <c r="YP113">
        <v>0</v>
      </c>
      <c r="YQ113">
        <v>0</v>
      </c>
      <c r="YR113">
        <v>0</v>
      </c>
      <c r="YS113">
        <v>0</v>
      </c>
      <c r="YT113">
        <v>0</v>
      </c>
      <c r="YU113">
        <v>0</v>
      </c>
      <c r="YV113">
        <v>0</v>
      </c>
      <c r="YW113">
        <v>0</v>
      </c>
      <c r="YX113">
        <v>0</v>
      </c>
      <c r="YY113">
        <v>0</v>
      </c>
      <c r="YZ113">
        <v>0</v>
      </c>
      <c r="ZA113">
        <v>0</v>
      </c>
      <c r="ZB113">
        <v>0</v>
      </c>
      <c r="ZC113">
        <v>0</v>
      </c>
      <c r="ZD113">
        <v>0</v>
      </c>
      <c r="ZE113">
        <v>0</v>
      </c>
      <c r="ZF113">
        <v>0</v>
      </c>
      <c r="ZG113">
        <v>0</v>
      </c>
      <c r="ZH113">
        <v>0</v>
      </c>
      <c r="ZI113">
        <v>0</v>
      </c>
      <c r="ZJ113">
        <v>0</v>
      </c>
      <c r="ZK113">
        <v>0</v>
      </c>
      <c r="ZL113">
        <v>0</v>
      </c>
      <c r="ZM113">
        <v>0</v>
      </c>
      <c r="ZN113">
        <v>0</v>
      </c>
      <c r="ZO113">
        <v>0</v>
      </c>
      <c r="ZP113">
        <v>0</v>
      </c>
      <c r="ZQ113">
        <v>0</v>
      </c>
      <c r="ZR113">
        <v>0</v>
      </c>
      <c r="ZS113">
        <v>0</v>
      </c>
      <c r="ZT113">
        <v>0</v>
      </c>
      <c r="ZU113">
        <v>0</v>
      </c>
      <c r="ZV113">
        <v>0</v>
      </c>
      <c r="ZW113">
        <v>0</v>
      </c>
      <c r="ZX113">
        <v>0</v>
      </c>
      <c r="ZY113">
        <v>0</v>
      </c>
      <c r="ZZ113">
        <v>0</v>
      </c>
      <c r="AAA113">
        <v>0</v>
      </c>
      <c r="AAB113">
        <v>0</v>
      </c>
      <c r="AAC113">
        <v>0</v>
      </c>
      <c r="AAD113">
        <v>0</v>
      </c>
      <c r="AAE113">
        <v>0</v>
      </c>
      <c r="AAF113">
        <v>0</v>
      </c>
      <c r="AAG113">
        <v>0</v>
      </c>
      <c r="AAH113">
        <v>0</v>
      </c>
      <c r="AAI113">
        <v>0</v>
      </c>
      <c r="AAJ113">
        <v>0</v>
      </c>
      <c r="AAK113">
        <v>0</v>
      </c>
      <c r="AAL113">
        <v>0</v>
      </c>
      <c r="AAM113">
        <v>0</v>
      </c>
      <c r="AAN113">
        <v>0</v>
      </c>
      <c r="AAO113">
        <v>0</v>
      </c>
      <c r="AAP113">
        <v>0</v>
      </c>
      <c r="AAQ113">
        <v>0</v>
      </c>
      <c r="AAR113">
        <v>0</v>
      </c>
      <c r="AAS113">
        <v>0</v>
      </c>
      <c r="AAT113">
        <v>0</v>
      </c>
      <c r="AAU113">
        <v>0</v>
      </c>
      <c r="AAV113">
        <v>0</v>
      </c>
      <c r="AAW113">
        <v>0</v>
      </c>
      <c r="AAX113">
        <v>0</v>
      </c>
      <c r="AAY113">
        <v>0</v>
      </c>
      <c r="AAZ113">
        <v>0</v>
      </c>
      <c r="ABA113">
        <v>0</v>
      </c>
      <c r="ABB113">
        <v>0</v>
      </c>
      <c r="ABC113">
        <v>0.78078078100000003</v>
      </c>
      <c r="ABD113">
        <v>0</v>
      </c>
      <c r="ABE113">
        <v>0</v>
      </c>
      <c r="ABF113">
        <v>0</v>
      </c>
      <c r="ABG113">
        <v>1665</v>
      </c>
    </row>
    <row r="114" spans="1:736" x14ac:dyDescent="0.55000000000000004">
      <c r="A114" t="s">
        <v>105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0.44117647100000001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3.2352941180000001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0.58823529399999996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1.4705882349999999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4.4117647059999996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1.7647058819999999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0.88235294099999995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0.58823529399999996</v>
      </c>
      <c r="KD114">
        <v>0</v>
      </c>
      <c r="KE114">
        <v>0</v>
      </c>
      <c r="KF114">
        <v>0.44117647100000001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14.264705879999999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1.1764705879999999</v>
      </c>
      <c r="PS114">
        <v>0</v>
      </c>
      <c r="PT114">
        <v>1.3235294120000001</v>
      </c>
      <c r="PU114">
        <v>0</v>
      </c>
      <c r="PV114">
        <v>0</v>
      </c>
      <c r="PW114">
        <v>0</v>
      </c>
      <c r="PX114">
        <v>52.647058819999998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1.3235294120000001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1.911764706</v>
      </c>
      <c r="QV114">
        <v>0</v>
      </c>
      <c r="QW114">
        <v>1.4705882349999999</v>
      </c>
      <c r="QX114">
        <v>0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0.29411764699999998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0</v>
      </c>
      <c r="TH114">
        <v>1.4705882349999999</v>
      </c>
      <c r="TI114">
        <v>0</v>
      </c>
      <c r="TJ114">
        <v>0</v>
      </c>
      <c r="TK114">
        <v>0</v>
      </c>
      <c r="TL114">
        <v>0.735294118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0</v>
      </c>
      <c r="UC114">
        <v>0</v>
      </c>
      <c r="UD114">
        <v>0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4.7058823529999998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  <c r="WY114">
        <v>0</v>
      </c>
      <c r="WZ114">
        <v>0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0</v>
      </c>
      <c r="XN114">
        <v>0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0</v>
      </c>
      <c r="XX114">
        <v>0</v>
      </c>
      <c r="XY114">
        <v>0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0</v>
      </c>
      <c r="YG114">
        <v>0</v>
      </c>
      <c r="YH114">
        <v>0</v>
      </c>
      <c r="YI114">
        <v>0</v>
      </c>
      <c r="YJ114">
        <v>0</v>
      </c>
      <c r="YK114">
        <v>0</v>
      </c>
      <c r="YL114">
        <v>0</v>
      </c>
      <c r="YM114">
        <v>0</v>
      </c>
      <c r="YN114">
        <v>0</v>
      </c>
      <c r="YO114">
        <v>0</v>
      </c>
      <c r="YP114">
        <v>0</v>
      </c>
      <c r="YQ114">
        <v>0</v>
      </c>
      <c r="YR114">
        <v>4.8529411759999999</v>
      </c>
      <c r="YS114">
        <v>0</v>
      </c>
      <c r="YT114">
        <v>0</v>
      </c>
      <c r="YU114">
        <v>0</v>
      </c>
      <c r="YV114">
        <v>0</v>
      </c>
      <c r="YW114">
        <v>0</v>
      </c>
      <c r="YX114">
        <v>0</v>
      </c>
      <c r="YY114">
        <v>0</v>
      </c>
      <c r="YZ114">
        <v>0</v>
      </c>
      <c r="ZA114">
        <v>0</v>
      </c>
      <c r="ZB114">
        <v>0</v>
      </c>
      <c r="ZC114">
        <v>0</v>
      </c>
      <c r="ZD114">
        <v>0</v>
      </c>
      <c r="ZE114">
        <v>0</v>
      </c>
      <c r="ZF114">
        <v>0</v>
      </c>
      <c r="ZG114">
        <v>0</v>
      </c>
      <c r="ZH114">
        <v>0</v>
      </c>
      <c r="ZI114">
        <v>0</v>
      </c>
      <c r="ZJ114">
        <v>0</v>
      </c>
      <c r="ZK114">
        <v>0</v>
      </c>
      <c r="ZL114">
        <v>0</v>
      </c>
      <c r="ZM114">
        <v>0</v>
      </c>
      <c r="ZN114">
        <v>0</v>
      </c>
      <c r="ZO114">
        <v>0</v>
      </c>
      <c r="ZP114">
        <v>0</v>
      </c>
      <c r="ZQ114">
        <v>0</v>
      </c>
      <c r="ZR114">
        <v>0</v>
      </c>
      <c r="ZS114">
        <v>0</v>
      </c>
      <c r="ZT114">
        <v>0</v>
      </c>
      <c r="ZU114">
        <v>0</v>
      </c>
      <c r="ZV114">
        <v>0</v>
      </c>
      <c r="ZW114">
        <v>0</v>
      </c>
      <c r="ZX114">
        <v>0</v>
      </c>
      <c r="ZY114">
        <v>0</v>
      </c>
      <c r="ZZ114">
        <v>0</v>
      </c>
      <c r="AAA114">
        <v>0</v>
      </c>
      <c r="AAB114">
        <v>0</v>
      </c>
      <c r="AAC114">
        <v>0</v>
      </c>
      <c r="AAD114">
        <v>0</v>
      </c>
      <c r="AAE114">
        <v>0</v>
      </c>
      <c r="AAF114">
        <v>0</v>
      </c>
      <c r="AAG114">
        <v>0</v>
      </c>
      <c r="AAH114">
        <v>0</v>
      </c>
      <c r="AAI114">
        <v>0</v>
      </c>
      <c r="AAJ114">
        <v>0</v>
      </c>
      <c r="AAK114">
        <v>0</v>
      </c>
      <c r="AAL114">
        <v>0</v>
      </c>
      <c r="AAM114">
        <v>0</v>
      </c>
      <c r="AAN114">
        <v>0</v>
      </c>
      <c r="AAO114">
        <v>0</v>
      </c>
      <c r="AAP114">
        <v>0</v>
      </c>
      <c r="AAQ114">
        <v>0</v>
      </c>
      <c r="AAR114">
        <v>0</v>
      </c>
      <c r="AAS114">
        <v>0</v>
      </c>
      <c r="AAT114">
        <v>0</v>
      </c>
      <c r="AAU114">
        <v>0</v>
      </c>
      <c r="AAV114">
        <v>0</v>
      </c>
      <c r="AAW114">
        <v>0</v>
      </c>
      <c r="AAX114">
        <v>0</v>
      </c>
      <c r="AAY114">
        <v>0</v>
      </c>
      <c r="AAZ114">
        <v>0</v>
      </c>
      <c r="ABA114">
        <v>0</v>
      </c>
      <c r="ABB114">
        <v>0</v>
      </c>
      <c r="ABC114">
        <v>0</v>
      </c>
      <c r="ABD114">
        <v>0</v>
      </c>
      <c r="ABE114">
        <v>0</v>
      </c>
      <c r="ABF114">
        <v>0</v>
      </c>
      <c r="ABG114">
        <v>680</v>
      </c>
    </row>
    <row r="115" spans="1:736" x14ac:dyDescent="0.55000000000000004">
      <c r="A115" t="s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0.174216028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0.69686411100000001</v>
      </c>
      <c r="DL115">
        <v>0</v>
      </c>
      <c r="DM115">
        <v>0</v>
      </c>
      <c r="DN115">
        <v>0</v>
      </c>
      <c r="DO115">
        <v>0</v>
      </c>
      <c r="DP115">
        <v>0.34843205599999999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1.3937282230000001</v>
      </c>
      <c r="EF115">
        <v>0</v>
      </c>
      <c r="EG115">
        <v>0</v>
      </c>
      <c r="EH115">
        <v>0</v>
      </c>
      <c r="EI115">
        <v>0</v>
      </c>
      <c r="EJ115">
        <v>0.40650406500000003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0.63879210200000003</v>
      </c>
      <c r="FZ115">
        <v>0</v>
      </c>
      <c r="GA115">
        <v>0</v>
      </c>
      <c r="GB115">
        <v>0</v>
      </c>
      <c r="GC115">
        <v>0</v>
      </c>
      <c r="GD115">
        <v>1.2775842040000001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0.34843205599999999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0.232288037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0.116144019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0.174216028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0.232288037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0.34843205599999999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0.34843205599999999</v>
      </c>
      <c r="PU115">
        <v>0</v>
      </c>
      <c r="PV115">
        <v>0</v>
      </c>
      <c r="PW115">
        <v>0</v>
      </c>
      <c r="PX115">
        <v>84.785133569999999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0.34843205599999999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0.40650406500000003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0</v>
      </c>
      <c r="SK115">
        <v>0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0.34843205599999999</v>
      </c>
      <c r="TK115">
        <v>0</v>
      </c>
      <c r="TL115">
        <v>0</v>
      </c>
      <c r="TM115">
        <v>0</v>
      </c>
      <c r="TN115">
        <v>0</v>
      </c>
      <c r="TO115">
        <v>0</v>
      </c>
      <c r="TP115">
        <v>0</v>
      </c>
      <c r="TQ115">
        <v>0</v>
      </c>
      <c r="TR115">
        <v>0</v>
      </c>
      <c r="TS115">
        <v>0</v>
      </c>
      <c r="TT115">
        <v>0</v>
      </c>
      <c r="TU115">
        <v>0</v>
      </c>
      <c r="TV115">
        <v>0</v>
      </c>
      <c r="TW115">
        <v>0</v>
      </c>
      <c r="TX115">
        <v>0</v>
      </c>
      <c r="TY115">
        <v>0</v>
      </c>
      <c r="TZ115">
        <v>0</v>
      </c>
      <c r="UA115">
        <v>0</v>
      </c>
      <c r="UB115">
        <v>0.87108013900000003</v>
      </c>
      <c r="UC115">
        <v>0</v>
      </c>
      <c r="UD115">
        <v>0</v>
      </c>
      <c r="UE115">
        <v>0</v>
      </c>
      <c r="UF115">
        <v>0.58072009300000005</v>
      </c>
      <c r="UG115">
        <v>0</v>
      </c>
      <c r="UH115">
        <v>0</v>
      </c>
      <c r="UI115">
        <v>0</v>
      </c>
      <c r="UJ115">
        <v>0</v>
      </c>
      <c r="UK115">
        <v>0</v>
      </c>
      <c r="UL115">
        <v>0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  <c r="WY115">
        <v>0</v>
      </c>
      <c r="WZ115">
        <v>0</v>
      </c>
      <c r="XA115">
        <v>0</v>
      </c>
      <c r="XB115">
        <v>0</v>
      </c>
      <c r="XC115">
        <v>0</v>
      </c>
      <c r="XD115">
        <v>0</v>
      </c>
      <c r="XE115">
        <v>0</v>
      </c>
      <c r="XF115">
        <v>0</v>
      </c>
      <c r="XG115">
        <v>0</v>
      </c>
      <c r="XH115">
        <v>0</v>
      </c>
      <c r="XI115">
        <v>0</v>
      </c>
      <c r="XJ115">
        <v>0</v>
      </c>
      <c r="XK115">
        <v>0</v>
      </c>
      <c r="XL115">
        <v>0</v>
      </c>
      <c r="XM115">
        <v>0</v>
      </c>
      <c r="XN115">
        <v>0</v>
      </c>
      <c r="XO115">
        <v>0</v>
      </c>
      <c r="XP115">
        <v>0</v>
      </c>
      <c r="XQ115">
        <v>0</v>
      </c>
      <c r="XR115">
        <v>0</v>
      </c>
      <c r="XS115">
        <v>3.4262485479999998</v>
      </c>
      <c r="XT115">
        <v>0.34843205599999999</v>
      </c>
      <c r="XU115">
        <v>0</v>
      </c>
      <c r="XV115">
        <v>0</v>
      </c>
      <c r="XW115">
        <v>0</v>
      </c>
      <c r="XX115">
        <v>0</v>
      </c>
      <c r="XY115">
        <v>0</v>
      </c>
      <c r="XZ115">
        <v>0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0</v>
      </c>
      <c r="YK115">
        <v>0</v>
      </c>
      <c r="YL115">
        <v>0</v>
      </c>
      <c r="YM115">
        <v>1.8002322879999999</v>
      </c>
      <c r="YN115">
        <v>0</v>
      </c>
      <c r="YO115">
        <v>0</v>
      </c>
      <c r="YP115">
        <v>0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  <c r="YX115">
        <v>0</v>
      </c>
      <c r="YY115">
        <v>0</v>
      </c>
      <c r="YZ115">
        <v>0</v>
      </c>
      <c r="ZA115">
        <v>0</v>
      </c>
      <c r="ZB115">
        <v>0</v>
      </c>
      <c r="ZC115">
        <v>0</v>
      </c>
      <c r="ZD115">
        <v>0</v>
      </c>
      <c r="ZE115">
        <v>0</v>
      </c>
      <c r="ZF115">
        <v>0</v>
      </c>
      <c r="ZG115">
        <v>0</v>
      </c>
      <c r="ZH115">
        <v>0</v>
      </c>
      <c r="ZI115">
        <v>0</v>
      </c>
      <c r="ZJ115">
        <v>0</v>
      </c>
      <c r="ZK115">
        <v>0</v>
      </c>
      <c r="ZL115">
        <v>0.34843205599999999</v>
      </c>
      <c r="ZM115">
        <v>0</v>
      </c>
      <c r="ZN115">
        <v>0</v>
      </c>
      <c r="ZO115">
        <v>0</v>
      </c>
      <c r="ZP115">
        <v>0</v>
      </c>
      <c r="ZQ115">
        <v>0</v>
      </c>
      <c r="ZR115">
        <v>0</v>
      </c>
      <c r="ZS115">
        <v>0</v>
      </c>
      <c r="ZT115">
        <v>0</v>
      </c>
      <c r="ZU115">
        <v>0</v>
      </c>
      <c r="ZV115">
        <v>0</v>
      </c>
      <c r="ZW115">
        <v>0</v>
      </c>
      <c r="ZX115">
        <v>0</v>
      </c>
      <c r="ZY115">
        <v>0</v>
      </c>
      <c r="ZZ115">
        <v>0</v>
      </c>
      <c r="AAA115">
        <v>0</v>
      </c>
      <c r="AAB115">
        <v>0</v>
      </c>
      <c r="AAC115">
        <v>0</v>
      </c>
      <c r="AAD115">
        <v>0</v>
      </c>
      <c r="AAE115">
        <v>0</v>
      </c>
      <c r="AAF115">
        <v>0</v>
      </c>
      <c r="AAG115">
        <v>0</v>
      </c>
      <c r="AAH115">
        <v>0</v>
      </c>
      <c r="AAI115">
        <v>0</v>
      </c>
      <c r="AAJ115">
        <v>0</v>
      </c>
      <c r="AAK115">
        <v>0</v>
      </c>
      <c r="AAL115">
        <v>0</v>
      </c>
      <c r="AAM115">
        <v>0</v>
      </c>
      <c r="AAN115">
        <v>0</v>
      </c>
      <c r="AAO115">
        <v>0</v>
      </c>
      <c r="AAP115">
        <v>0</v>
      </c>
      <c r="AAQ115">
        <v>0</v>
      </c>
      <c r="AAR115">
        <v>0</v>
      </c>
      <c r="AAS115">
        <v>0</v>
      </c>
      <c r="AAT115">
        <v>0</v>
      </c>
      <c r="AAU115">
        <v>0</v>
      </c>
      <c r="AAV115">
        <v>0</v>
      </c>
      <c r="AAW115">
        <v>0</v>
      </c>
      <c r="AAX115">
        <v>0</v>
      </c>
      <c r="AAY115">
        <v>0</v>
      </c>
      <c r="AAZ115">
        <v>0</v>
      </c>
      <c r="ABA115">
        <v>0</v>
      </c>
      <c r="ABB115">
        <v>0</v>
      </c>
      <c r="ABC115">
        <v>0</v>
      </c>
      <c r="ABD115">
        <v>0</v>
      </c>
      <c r="ABE115">
        <v>0</v>
      </c>
      <c r="ABF115">
        <v>0</v>
      </c>
      <c r="ABG115">
        <v>1722</v>
      </c>
    </row>
    <row r="116" spans="1:736" x14ac:dyDescent="0.55000000000000004">
      <c r="A116" t="s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25.041186159999999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0</v>
      </c>
      <c r="TK116">
        <v>0</v>
      </c>
      <c r="TL116">
        <v>0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0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0</v>
      </c>
      <c r="UC116">
        <v>0</v>
      </c>
      <c r="UD116">
        <v>0</v>
      </c>
      <c r="UE116">
        <v>0</v>
      </c>
      <c r="UF116">
        <v>0.128134725</v>
      </c>
      <c r="UG116">
        <v>0</v>
      </c>
      <c r="UH116">
        <v>0</v>
      </c>
      <c r="UI116">
        <v>0</v>
      </c>
      <c r="UJ116">
        <v>0</v>
      </c>
      <c r="UK116">
        <v>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0.183049606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74.647629510000002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0</v>
      </c>
      <c r="XN116">
        <v>0</v>
      </c>
      <c r="XO116">
        <v>0</v>
      </c>
      <c r="XP116">
        <v>0</v>
      </c>
      <c r="XQ116">
        <v>0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</v>
      </c>
      <c r="YG116">
        <v>0</v>
      </c>
      <c r="YH116">
        <v>0</v>
      </c>
      <c r="YI116">
        <v>0</v>
      </c>
      <c r="YJ116">
        <v>0</v>
      </c>
      <c r="YK116">
        <v>0</v>
      </c>
      <c r="YL116">
        <v>0</v>
      </c>
      <c r="YM116">
        <v>0</v>
      </c>
      <c r="YN116">
        <v>0</v>
      </c>
      <c r="YO116">
        <v>0</v>
      </c>
      <c r="YP116">
        <v>0</v>
      </c>
      <c r="YQ116">
        <v>0</v>
      </c>
      <c r="YR116">
        <v>0</v>
      </c>
      <c r="YS116">
        <v>0</v>
      </c>
      <c r="YT116">
        <v>0</v>
      </c>
      <c r="YU116">
        <v>0</v>
      </c>
      <c r="YV116">
        <v>0</v>
      </c>
      <c r="YW116">
        <v>0</v>
      </c>
      <c r="YX116">
        <v>0</v>
      </c>
      <c r="YY116">
        <v>0</v>
      </c>
      <c r="YZ116">
        <v>0</v>
      </c>
      <c r="ZA116">
        <v>0</v>
      </c>
      <c r="ZB116">
        <v>0</v>
      </c>
      <c r="ZC116">
        <v>0</v>
      </c>
      <c r="ZD116">
        <v>0</v>
      </c>
      <c r="ZE116">
        <v>0</v>
      </c>
      <c r="ZF116">
        <v>0</v>
      </c>
      <c r="ZG116">
        <v>0</v>
      </c>
      <c r="ZH116">
        <v>0</v>
      </c>
      <c r="ZI116">
        <v>0</v>
      </c>
      <c r="ZJ116">
        <v>0</v>
      </c>
      <c r="ZK116">
        <v>0</v>
      </c>
      <c r="ZL116">
        <v>0</v>
      </c>
      <c r="ZM116">
        <v>0</v>
      </c>
      <c r="ZN116">
        <v>0</v>
      </c>
      <c r="ZO116">
        <v>0</v>
      </c>
      <c r="ZP116">
        <v>0</v>
      </c>
      <c r="ZQ116">
        <v>0</v>
      </c>
      <c r="ZR116">
        <v>0</v>
      </c>
      <c r="ZS116">
        <v>0</v>
      </c>
      <c r="ZT116">
        <v>0</v>
      </c>
      <c r="ZU116">
        <v>0</v>
      </c>
      <c r="ZV116">
        <v>0</v>
      </c>
      <c r="ZW116">
        <v>0</v>
      </c>
      <c r="ZX116">
        <v>0</v>
      </c>
      <c r="ZY116">
        <v>0</v>
      </c>
      <c r="ZZ116">
        <v>0</v>
      </c>
      <c r="AAA116">
        <v>0</v>
      </c>
      <c r="AAB116">
        <v>0</v>
      </c>
      <c r="AAC116">
        <v>0</v>
      </c>
      <c r="AAD116">
        <v>0</v>
      </c>
      <c r="AAE116">
        <v>0</v>
      </c>
      <c r="AAF116">
        <v>0</v>
      </c>
      <c r="AAG116">
        <v>0</v>
      </c>
      <c r="AAH116">
        <v>0</v>
      </c>
      <c r="AAI116">
        <v>0</v>
      </c>
      <c r="AAJ116">
        <v>0</v>
      </c>
      <c r="AAK116">
        <v>0</v>
      </c>
      <c r="AAL116">
        <v>0</v>
      </c>
      <c r="AAM116">
        <v>0</v>
      </c>
      <c r="AAN116">
        <v>0</v>
      </c>
      <c r="AAO116">
        <v>0</v>
      </c>
      <c r="AAP116">
        <v>0</v>
      </c>
      <c r="AAQ116">
        <v>0</v>
      </c>
      <c r="AAR116">
        <v>0</v>
      </c>
      <c r="AAS116">
        <v>0</v>
      </c>
      <c r="AAT116">
        <v>0</v>
      </c>
      <c r="AAU116">
        <v>0</v>
      </c>
      <c r="AAV116">
        <v>0</v>
      </c>
      <c r="AAW116">
        <v>0</v>
      </c>
      <c r="AAX116">
        <v>0</v>
      </c>
      <c r="AAY116">
        <v>0</v>
      </c>
      <c r="AAZ116">
        <v>0</v>
      </c>
      <c r="ABA116">
        <v>0</v>
      </c>
      <c r="ABB116">
        <v>0</v>
      </c>
      <c r="ABC116">
        <v>0</v>
      </c>
      <c r="ABD116">
        <v>0</v>
      </c>
      <c r="ABE116">
        <v>0</v>
      </c>
      <c r="ABF116">
        <v>0</v>
      </c>
      <c r="ABG116">
        <v>5463</v>
      </c>
    </row>
    <row r="117" spans="1:736" x14ac:dyDescent="0.55000000000000004">
      <c r="A117" t="s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8.0493695000000004E-2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0.24148108400000001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0.18781862099999999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0.29514354700000001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5.3662463000000001E-2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90.66273142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0.107324926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0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0</v>
      </c>
      <c r="TH117">
        <v>0.16098738900000001</v>
      </c>
      <c r="TI117">
        <v>0</v>
      </c>
      <c r="TJ117">
        <v>0</v>
      </c>
      <c r="TK117">
        <v>0</v>
      </c>
      <c r="TL117">
        <v>0</v>
      </c>
      <c r="TM117">
        <v>0</v>
      </c>
      <c r="TN117">
        <v>0</v>
      </c>
      <c r="TO117">
        <v>0</v>
      </c>
      <c r="TP117">
        <v>0</v>
      </c>
      <c r="TQ117">
        <v>0</v>
      </c>
      <c r="TR117">
        <v>0</v>
      </c>
      <c r="TS117">
        <v>0</v>
      </c>
      <c r="TT117">
        <v>0</v>
      </c>
      <c r="TU117">
        <v>0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0</v>
      </c>
      <c r="UC117">
        <v>2.2538234500000001</v>
      </c>
      <c r="UD117">
        <v>0</v>
      </c>
      <c r="UE117">
        <v>0</v>
      </c>
      <c r="UF117">
        <v>0</v>
      </c>
      <c r="UG117">
        <v>0</v>
      </c>
      <c r="UH117">
        <v>0.45613093599999999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0.32197477899999999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0</v>
      </c>
      <c r="XB117">
        <v>0</v>
      </c>
      <c r="XC117">
        <v>0</v>
      </c>
      <c r="XD117">
        <v>0</v>
      </c>
      <c r="XE117">
        <v>0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0</v>
      </c>
      <c r="XM117">
        <v>0</v>
      </c>
      <c r="XN117">
        <v>0</v>
      </c>
      <c r="XO117">
        <v>0</v>
      </c>
      <c r="XP117">
        <v>0</v>
      </c>
      <c r="XQ117">
        <v>0</v>
      </c>
      <c r="XR117">
        <v>0</v>
      </c>
      <c r="XS117">
        <v>3.4343976390000002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0</v>
      </c>
      <c r="XZ117">
        <v>0</v>
      </c>
      <c r="YA117">
        <v>0</v>
      </c>
      <c r="YB117">
        <v>0</v>
      </c>
      <c r="YC117">
        <v>0</v>
      </c>
      <c r="YD117">
        <v>0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0</v>
      </c>
      <c r="YK117">
        <v>0</v>
      </c>
      <c r="YL117">
        <v>0</v>
      </c>
      <c r="YM117">
        <v>0</v>
      </c>
      <c r="YN117">
        <v>0</v>
      </c>
      <c r="YO117">
        <v>1.6098738930000001</v>
      </c>
      <c r="YP117">
        <v>0.134156158</v>
      </c>
      <c r="YQ117">
        <v>0</v>
      </c>
      <c r="YR117">
        <v>0</v>
      </c>
      <c r="YS117">
        <v>0</v>
      </c>
      <c r="YT117">
        <v>0</v>
      </c>
      <c r="YU117">
        <v>0</v>
      </c>
      <c r="YV117">
        <v>0</v>
      </c>
      <c r="YW117">
        <v>0</v>
      </c>
      <c r="YX117">
        <v>0</v>
      </c>
      <c r="YY117">
        <v>0</v>
      </c>
      <c r="YZ117">
        <v>0</v>
      </c>
      <c r="ZA117">
        <v>0</v>
      </c>
      <c r="ZB117">
        <v>0</v>
      </c>
      <c r="ZC117">
        <v>0</v>
      </c>
      <c r="ZD117">
        <v>0</v>
      </c>
      <c r="ZE117">
        <v>0</v>
      </c>
      <c r="ZF117">
        <v>0</v>
      </c>
      <c r="ZG117">
        <v>0</v>
      </c>
      <c r="ZH117">
        <v>0</v>
      </c>
      <c r="ZI117">
        <v>0</v>
      </c>
      <c r="ZJ117">
        <v>0</v>
      </c>
      <c r="ZK117">
        <v>0</v>
      </c>
      <c r="ZL117">
        <v>0</v>
      </c>
      <c r="ZM117">
        <v>0</v>
      </c>
      <c r="ZN117">
        <v>0</v>
      </c>
      <c r="ZO117">
        <v>0</v>
      </c>
      <c r="ZP117">
        <v>0</v>
      </c>
      <c r="ZQ117">
        <v>0</v>
      </c>
      <c r="ZR117">
        <v>0</v>
      </c>
      <c r="ZS117">
        <v>0</v>
      </c>
      <c r="ZT117">
        <v>0</v>
      </c>
      <c r="ZU117">
        <v>0</v>
      </c>
      <c r="ZV117">
        <v>0</v>
      </c>
      <c r="ZW117">
        <v>0</v>
      </c>
      <c r="ZX117">
        <v>0</v>
      </c>
      <c r="ZY117">
        <v>0</v>
      </c>
      <c r="ZZ117">
        <v>0</v>
      </c>
      <c r="AAA117">
        <v>0</v>
      </c>
      <c r="AAB117">
        <v>0</v>
      </c>
      <c r="AAC117">
        <v>0</v>
      </c>
      <c r="AAD117">
        <v>0</v>
      </c>
      <c r="AAE117">
        <v>0</v>
      </c>
      <c r="AAF117">
        <v>0</v>
      </c>
      <c r="AAG117">
        <v>0</v>
      </c>
      <c r="AAH117">
        <v>0</v>
      </c>
      <c r="AAI117">
        <v>0</v>
      </c>
      <c r="AAJ117">
        <v>0</v>
      </c>
      <c r="AAK117">
        <v>0</v>
      </c>
      <c r="AAL117">
        <v>0</v>
      </c>
      <c r="AAM117">
        <v>0</v>
      </c>
      <c r="AAN117">
        <v>0</v>
      </c>
      <c r="AAO117">
        <v>0</v>
      </c>
      <c r="AAP117">
        <v>0</v>
      </c>
      <c r="AAQ117">
        <v>0</v>
      </c>
      <c r="AAR117">
        <v>0</v>
      </c>
      <c r="AAS117">
        <v>0</v>
      </c>
      <c r="AAT117">
        <v>0</v>
      </c>
      <c r="AAU117">
        <v>0</v>
      </c>
      <c r="AAV117">
        <v>0</v>
      </c>
      <c r="AAW117">
        <v>0</v>
      </c>
      <c r="AAX117">
        <v>0</v>
      </c>
      <c r="AAY117">
        <v>0</v>
      </c>
      <c r="AAZ117">
        <v>0</v>
      </c>
      <c r="ABA117">
        <v>0</v>
      </c>
      <c r="ABB117">
        <v>0</v>
      </c>
      <c r="ABC117">
        <v>0</v>
      </c>
      <c r="ABD117">
        <v>0</v>
      </c>
      <c r="ABE117">
        <v>0</v>
      </c>
      <c r="ABF117">
        <v>0</v>
      </c>
      <c r="ABG117">
        <v>3727</v>
      </c>
    </row>
    <row r="118" spans="1:736" x14ac:dyDescent="0.55000000000000004">
      <c r="A118" t="s">
        <v>106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0.56062790299999998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0.14416146099999999</v>
      </c>
      <c r="AV118">
        <v>0</v>
      </c>
      <c r="AW118">
        <v>0</v>
      </c>
      <c r="AX118">
        <v>0</v>
      </c>
      <c r="AY118">
        <v>0</v>
      </c>
      <c r="AZ118">
        <v>4.8053819999999997E-2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0.14416146099999999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0.46452026299999999</v>
      </c>
      <c r="DH118">
        <v>0</v>
      </c>
      <c r="DI118">
        <v>0.33637674200000001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27.166426399999999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0.14416146099999999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0.25628704099999999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6.4071760000000005E-2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0.43248438299999997</v>
      </c>
      <c r="IE118">
        <v>0.12814352100000001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8.00897E-2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0.208233221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4.8053819999999997E-2</v>
      </c>
      <c r="KM118">
        <v>0</v>
      </c>
      <c r="KN118">
        <v>0</v>
      </c>
      <c r="KO118">
        <v>0.19221528099999999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0.480538203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8.00897E-2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0.112125581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8.00897E-2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8.00897E-2</v>
      </c>
      <c r="OA118">
        <v>0</v>
      </c>
      <c r="OB118">
        <v>0.30434086199999999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0.44850232299999998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0.160179401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0.208233221</v>
      </c>
      <c r="PS118">
        <v>0</v>
      </c>
      <c r="PT118">
        <v>0.33637674200000001</v>
      </c>
      <c r="PU118">
        <v>0</v>
      </c>
      <c r="PV118">
        <v>0</v>
      </c>
      <c r="PW118">
        <v>0</v>
      </c>
      <c r="PX118">
        <v>45.490949860000001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0.224251161</v>
      </c>
      <c r="QK118">
        <v>0.19221528099999999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0.36841262200000002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5.7504404930000002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0.112125581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0.44850232299999998</v>
      </c>
      <c r="UC118">
        <v>2.5788883550000001</v>
      </c>
      <c r="UD118">
        <v>0</v>
      </c>
      <c r="UE118">
        <v>0</v>
      </c>
      <c r="UF118">
        <v>0</v>
      </c>
      <c r="UG118">
        <v>0</v>
      </c>
      <c r="UH118">
        <v>0.76886112399999995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0.17619734100000001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1.121255807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0.224251161</v>
      </c>
      <c r="XM118">
        <v>0</v>
      </c>
      <c r="XN118">
        <v>0</v>
      </c>
      <c r="XO118">
        <v>0</v>
      </c>
      <c r="XP118">
        <v>0</v>
      </c>
      <c r="XQ118">
        <v>6.3110683969999997</v>
      </c>
      <c r="XR118">
        <v>0</v>
      </c>
      <c r="XS118">
        <v>0.40044850199999998</v>
      </c>
      <c r="XT118">
        <v>0.30434086199999999</v>
      </c>
      <c r="XU118">
        <v>0</v>
      </c>
      <c r="XV118">
        <v>0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0</v>
      </c>
      <c r="YO118">
        <v>2.658978055</v>
      </c>
      <c r="YP118">
        <v>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  <c r="YX118">
        <v>0</v>
      </c>
      <c r="YY118">
        <v>0</v>
      </c>
      <c r="YZ118">
        <v>0</v>
      </c>
      <c r="ZA118">
        <v>0</v>
      </c>
      <c r="ZB118">
        <v>0</v>
      </c>
      <c r="ZC118">
        <v>0</v>
      </c>
      <c r="ZD118">
        <v>0</v>
      </c>
      <c r="ZE118">
        <v>0</v>
      </c>
      <c r="ZF118">
        <v>0</v>
      </c>
      <c r="ZG118">
        <v>0</v>
      </c>
      <c r="ZH118">
        <v>0</v>
      </c>
      <c r="ZI118">
        <v>0</v>
      </c>
      <c r="ZJ118">
        <v>0</v>
      </c>
      <c r="ZK118">
        <v>0</v>
      </c>
      <c r="ZL118">
        <v>0</v>
      </c>
      <c r="ZM118">
        <v>0</v>
      </c>
      <c r="ZN118">
        <v>0</v>
      </c>
      <c r="ZO118">
        <v>0</v>
      </c>
      <c r="ZP118">
        <v>0</v>
      </c>
      <c r="ZQ118">
        <v>0</v>
      </c>
      <c r="ZR118">
        <v>0</v>
      </c>
      <c r="ZS118">
        <v>0</v>
      </c>
      <c r="ZT118">
        <v>0</v>
      </c>
      <c r="ZU118">
        <v>0</v>
      </c>
      <c r="ZV118">
        <v>0</v>
      </c>
      <c r="ZW118">
        <v>0</v>
      </c>
      <c r="ZX118">
        <v>0</v>
      </c>
      <c r="ZY118">
        <v>0</v>
      </c>
      <c r="ZZ118">
        <v>0</v>
      </c>
      <c r="AAA118">
        <v>0</v>
      </c>
      <c r="AAB118">
        <v>0</v>
      </c>
      <c r="AAC118">
        <v>0</v>
      </c>
      <c r="AAD118">
        <v>0</v>
      </c>
      <c r="AAE118">
        <v>0</v>
      </c>
      <c r="AAF118">
        <v>0</v>
      </c>
      <c r="AAG118">
        <v>0</v>
      </c>
      <c r="AAH118">
        <v>0</v>
      </c>
      <c r="AAI118">
        <v>0</v>
      </c>
      <c r="AAJ118">
        <v>0</v>
      </c>
      <c r="AAK118">
        <v>0</v>
      </c>
      <c r="AAL118">
        <v>0</v>
      </c>
      <c r="AAM118">
        <v>0</v>
      </c>
      <c r="AAN118">
        <v>0</v>
      </c>
      <c r="AAO118">
        <v>0</v>
      </c>
      <c r="AAP118">
        <v>0</v>
      </c>
      <c r="AAQ118">
        <v>0</v>
      </c>
      <c r="AAR118">
        <v>0</v>
      </c>
      <c r="AAS118">
        <v>0</v>
      </c>
      <c r="AAT118">
        <v>0</v>
      </c>
      <c r="AAU118">
        <v>0.160179401</v>
      </c>
      <c r="AAV118">
        <v>0</v>
      </c>
      <c r="AAW118">
        <v>0</v>
      </c>
      <c r="AAX118">
        <v>0</v>
      </c>
      <c r="AAY118">
        <v>0</v>
      </c>
      <c r="AAZ118">
        <v>0</v>
      </c>
      <c r="ABA118">
        <v>0</v>
      </c>
      <c r="ABB118">
        <v>0</v>
      </c>
      <c r="ABC118">
        <v>0</v>
      </c>
      <c r="ABD118">
        <v>0</v>
      </c>
      <c r="ABE118">
        <v>0</v>
      </c>
      <c r="ABF118">
        <v>0</v>
      </c>
      <c r="ABG118">
        <v>6243</v>
      </c>
    </row>
    <row r="119" spans="1:736" x14ac:dyDescent="0.55000000000000004">
      <c r="A119" t="s">
        <v>107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9.6525097000000004E-2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0.25740025700000002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6.4350063999999998E-2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0.54697554699999995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0.128700129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0.579150579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0.225225225</v>
      </c>
      <c r="PU119">
        <v>0</v>
      </c>
      <c r="PV119">
        <v>0</v>
      </c>
      <c r="PW119">
        <v>0</v>
      </c>
      <c r="PX119">
        <v>83.687258689999993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0.128700129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9.6525097000000004E-2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0</v>
      </c>
      <c r="UC119">
        <v>3.0888030889999998</v>
      </c>
      <c r="UD119">
        <v>0</v>
      </c>
      <c r="UE119">
        <v>0</v>
      </c>
      <c r="UF119">
        <v>0</v>
      </c>
      <c r="UG119">
        <v>0</v>
      </c>
      <c r="UH119">
        <v>2.4453024449999998</v>
      </c>
      <c r="UI119">
        <v>0</v>
      </c>
      <c r="UJ119">
        <v>0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0.41827541800000001</v>
      </c>
      <c r="VP119">
        <v>0</v>
      </c>
      <c r="VQ119">
        <v>0.38610038600000002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0</v>
      </c>
      <c r="XE119">
        <v>0</v>
      </c>
      <c r="XF119">
        <v>0</v>
      </c>
      <c r="XG119">
        <v>0</v>
      </c>
      <c r="XH119">
        <v>0</v>
      </c>
      <c r="XI119">
        <v>0</v>
      </c>
      <c r="XJ119">
        <v>0</v>
      </c>
      <c r="XK119">
        <v>0</v>
      </c>
      <c r="XL119">
        <v>0</v>
      </c>
      <c r="XM119">
        <v>0</v>
      </c>
      <c r="XN119">
        <v>0</v>
      </c>
      <c r="XO119">
        <v>0</v>
      </c>
      <c r="XP119">
        <v>0</v>
      </c>
      <c r="XQ119">
        <v>0</v>
      </c>
      <c r="XR119">
        <v>0</v>
      </c>
      <c r="XS119">
        <v>1.9626769630000001</v>
      </c>
      <c r="XT119">
        <v>0.579150579</v>
      </c>
      <c r="XU119">
        <v>0</v>
      </c>
      <c r="XV119">
        <v>0</v>
      </c>
      <c r="XW119">
        <v>0</v>
      </c>
      <c r="XX119">
        <v>0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0</v>
      </c>
      <c r="YK119">
        <v>0</v>
      </c>
      <c r="YL119">
        <v>0</v>
      </c>
      <c r="YM119">
        <v>0</v>
      </c>
      <c r="YN119">
        <v>1.3513513509999999</v>
      </c>
      <c r="YO119">
        <v>3.2818532820000001</v>
      </c>
      <c r="YP119">
        <v>0</v>
      </c>
      <c r="YQ119">
        <v>0</v>
      </c>
      <c r="YR119">
        <v>0</v>
      </c>
      <c r="YS119">
        <v>0</v>
      </c>
      <c r="YT119">
        <v>0</v>
      </c>
      <c r="YU119">
        <v>0</v>
      </c>
      <c r="YV119">
        <v>0</v>
      </c>
      <c r="YW119">
        <v>0</v>
      </c>
      <c r="YX119">
        <v>0</v>
      </c>
      <c r="YY119">
        <v>0</v>
      </c>
      <c r="YZ119">
        <v>0</v>
      </c>
      <c r="ZA119">
        <v>0</v>
      </c>
      <c r="ZB119">
        <v>0</v>
      </c>
      <c r="ZC119">
        <v>0</v>
      </c>
      <c r="ZD119">
        <v>0</v>
      </c>
      <c r="ZE119">
        <v>0</v>
      </c>
      <c r="ZF119">
        <v>0</v>
      </c>
      <c r="ZG119">
        <v>0</v>
      </c>
      <c r="ZH119">
        <v>0</v>
      </c>
      <c r="ZI119">
        <v>0</v>
      </c>
      <c r="ZJ119">
        <v>0</v>
      </c>
      <c r="ZK119">
        <v>0</v>
      </c>
      <c r="ZL119">
        <v>0</v>
      </c>
      <c r="ZM119">
        <v>0</v>
      </c>
      <c r="ZN119">
        <v>0</v>
      </c>
      <c r="ZO119">
        <v>0</v>
      </c>
      <c r="ZP119">
        <v>0</v>
      </c>
      <c r="ZQ119">
        <v>0</v>
      </c>
      <c r="ZR119">
        <v>0</v>
      </c>
      <c r="ZS119">
        <v>0</v>
      </c>
      <c r="ZT119">
        <v>0</v>
      </c>
      <c r="ZU119">
        <v>0</v>
      </c>
      <c r="ZV119">
        <v>0</v>
      </c>
      <c r="ZW119">
        <v>0</v>
      </c>
      <c r="ZX119">
        <v>0</v>
      </c>
      <c r="ZY119">
        <v>0</v>
      </c>
      <c r="ZZ119">
        <v>0</v>
      </c>
      <c r="AAA119">
        <v>0</v>
      </c>
      <c r="AAB119">
        <v>0</v>
      </c>
      <c r="AAC119">
        <v>0</v>
      </c>
      <c r="AAD119">
        <v>0</v>
      </c>
      <c r="AAE119">
        <v>0</v>
      </c>
      <c r="AAF119">
        <v>0</v>
      </c>
      <c r="AAG119">
        <v>0</v>
      </c>
      <c r="AAH119">
        <v>0</v>
      </c>
      <c r="AAI119">
        <v>0</v>
      </c>
      <c r="AAJ119">
        <v>0</v>
      </c>
      <c r="AAK119">
        <v>0</v>
      </c>
      <c r="AAL119">
        <v>0</v>
      </c>
      <c r="AAM119">
        <v>0</v>
      </c>
      <c r="AAN119">
        <v>0</v>
      </c>
      <c r="AAO119">
        <v>0</v>
      </c>
      <c r="AAP119">
        <v>0</v>
      </c>
      <c r="AAQ119">
        <v>0</v>
      </c>
      <c r="AAR119">
        <v>0</v>
      </c>
      <c r="AAS119">
        <v>0</v>
      </c>
      <c r="AAT119">
        <v>0</v>
      </c>
      <c r="AAU119">
        <v>6.4350063999999998E-2</v>
      </c>
      <c r="AAV119">
        <v>0</v>
      </c>
      <c r="AAW119">
        <v>0.61132561100000005</v>
      </c>
      <c r="AAX119">
        <v>0</v>
      </c>
      <c r="AAY119">
        <v>0</v>
      </c>
      <c r="AAZ119">
        <v>0</v>
      </c>
      <c r="ABA119">
        <v>0</v>
      </c>
      <c r="ABB119">
        <v>0</v>
      </c>
      <c r="ABC119">
        <v>0</v>
      </c>
      <c r="ABD119">
        <v>0</v>
      </c>
      <c r="ABE119">
        <v>0</v>
      </c>
      <c r="ABF119">
        <v>0</v>
      </c>
      <c r="ABG119">
        <v>3108</v>
      </c>
    </row>
    <row r="120" spans="1:736" x14ac:dyDescent="0.55000000000000004">
      <c r="A120" t="s">
        <v>108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0.12043356099999999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4.0144520000000003E-2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0.12043356099999999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90.8871939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0.260939382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0</v>
      </c>
      <c r="SC120">
        <v>0</v>
      </c>
      <c r="SD120">
        <v>0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0</v>
      </c>
      <c r="TH120">
        <v>0.32115616200000002</v>
      </c>
      <c r="TI120">
        <v>0</v>
      </c>
      <c r="TJ120">
        <v>0</v>
      </c>
      <c r="TK120">
        <v>0</v>
      </c>
      <c r="TL120">
        <v>0</v>
      </c>
      <c r="TM120">
        <v>0</v>
      </c>
      <c r="TN120">
        <v>0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0</v>
      </c>
      <c r="TV120">
        <v>0</v>
      </c>
      <c r="TW120">
        <v>0</v>
      </c>
      <c r="TX120">
        <v>0</v>
      </c>
      <c r="TY120">
        <v>0</v>
      </c>
      <c r="TZ120">
        <v>0</v>
      </c>
      <c r="UA120">
        <v>0</v>
      </c>
      <c r="UB120">
        <v>0</v>
      </c>
      <c r="UC120">
        <v>1.6860698510000001</v>
      </c>
      <c r="UD120">
        <v>0</v>
      </c>
      <c r="UE120">
        <v>0</v>
      </c>
      <c r="UF120">
        <v>0</v>
      </c>
      <c r="UG120">
        <v>0</v>
      </c>
      <c r="UH120">
        <v>0.68245684500000003</v>
      </c>
      <c r="UI120">
        <v>0</v>
      </c>
      <c r="UJ120">
        <v>0</v>
      </c>
      <c r="UK120">
        <v>0</v>
      </c>
      <c r="UL120">
        <v>0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0</v>
      </c>
      <c r="XG120">
        <v>0</v>
      </c>
      <c r="XH120">
        <v>0</v>
      </c>
      <c r="XI120">
        <v>0</v>
      </c>
      <c r="XJ120">
        <v>0</v>
      </c>
      <c r="XK120">
        <v>0</v>
      </c>
      <c r="XL120">
        <v>0</v>
      </c>
      <c r="XM120">
        <v>0</v>
      </c>
      <c r="XN120">
        <v>0</v>
      </c>
      <c r="XO120">
        <v>0</v>
      </c>
      <c r="XP120">
        <v>0</v>
      </c>
      <c r="XQ120">
        <v>0</v>
      </c>
      <c r="XR120">
        <v>0</v>
      </c>
      <c r="XS120">
        <v>3.452428743</v>
      </c>
      <c r="XT120">
        <v>0.12043356099999999</v>
      </c>
      <c r="XU120">
        <v>0</v>
      </c>
      <c r="XV120">
        <v>0</v>
      </c>
      <c r="XW120">
        <v>0</v>
      </c>
      <c r="XX120">
        <v>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0</v>
      </c>
      <c r="YE120">
        <v>0</v>
      </c>
      <c r="YF120">
        <v>0</v>
      </c>
      <c r="YG120">
        <v>0</v>
      </c>
      <c r="YH120">
        <v>0</v>
      </c>
      <c r="YI120">
        <v>0</v>
      </c>
      <c r="YJ120">
        <v>0</v>
      </c>
      <c r="YK120">
        <v>0</v>
      </c>
      <c r="YL120">
        <v>0</v>
      </c>
      <c r="YM120">
        <v>0</v>
      </c>
      <c r="YN120">
        <v>0.42151746299999998</v>
      </c>
      <c r="YO120">
        <v>1.886792453</v>
      </c>
      <c r="YP120">
        <v>0</v>
      </c>
      <c r="YQ120">
        <v>0</v>
      </c>
      <c r="YR120">
        <v>0</v>
      </c>
      <c r="YS120">
        <v>0</v>
      </c>
      <c r="YT120">
        <v>0</v>
      </c>
      <c r="YU120">
        <v>0</v>
      </c>
      <c r="YV120">
        <v>0</v>
      </c>
      <c r="YW120">
        <v>0</v>
      </c>
      <c r="YX120">
        <v>0</v>
      </c>
      <c r="YY120">
        <v>0</v>
      </c>
      <c r="YZ120">
        <v>0</v>
      </c>
      <c r="ZA120">
        <v>0</v>
      </c>
      <c r="ZB120">
        <v>0</v>
      </c>
      <c r="ZC120">
        <v>0</v>
      </c>
      <c r="ZD120">
        <v>0</v>
      </c>
      <c r="ZE120">
        <v>0</v>
      </c>
      <c r="ZF120">
        <v>0</v>
      </c>
      <c r="ZG120">
        <v>0</v>
      </c>
      <c r="ZH120">
        <v>0</v>
      </c>
      <c r="ZI120">
        <v>0</v>
      </c>
      <c r="ZJ120">
        <v>0</v>
      </c>
      <c r="ZK120">
        <v>0</v>
      </c>
      <c r="ZL120">
        <v>0</v>
      </c>
      <c r="ZM120">
        <v>0</v>
      </c>
      <c r="ZN120">
        <v>0</v>
      </c>
      <c r="ZO120">
        <v>0</v>
      </c>
      <c r="ZP120">
        <v>0</v>
      </c>
      <c r="ZQ120">
        <v>0</v>
      </c>
      <c r="ZR120">
        <v>0</v>
      </c>
      <c r="ZS120">
        <v>0</v>
      </c>
      <c r="ZT120">
        <v>0</v>
      </c>
      <c r="ZU120">
        <v>0</v>
      </c>
      <c r="ZV120">
        <v>0</v>
      </c>
      <c r="ZW120">
        <v>0</v>
      </c>
      <c r="ZX120">
        <v>0</v>
      </c>
      <c r="ZY120">
        <v>0</v>
      </c>
      <c r="ZZ120">
        <v>0</v>
      </c>
      <c r="AAA120">
        <v>0</v>
      </c>
      <c r="AAB120">
        <v>0</v>
      </c>
      <c r="AAC120">
        <v>0</v>
      </c>
      <c r="AAD120">
        <v>0</v>
      </c>
      <c r="AAE120">
        <v>0</v>
      </c>
      <c r="AAF120">
        <v>0</v>
      </c>
      <c r="AAG120">
        <v>0</v>
      </c>
      <c r="AAH120">
        <v>0</v>
      </c>
      <c r="AAI120">
        <v>0</v>
      </c>
      <c r="AAJ120">
        <v>0</v>
      </c>
      <c r="AAK120">
        <v>0</v>
      </c>
      <c r="AAL120">
        <v>0</v>
      </c>
      <c r="AAM120">
        <v>0</v>
      </c>
      <c r="AAN120">
        <v>0</v>
      </c>
      <c r="AAO120">
        <v>0</v>
      </c>
      <c r="AAP120">
        <v>0</v>
      </c>
      <c r="AAQ120">
        <v>0</v>
      </c>
      <c r="AAR120">
        <v>0</v>
      </c>
      <c r="AAS120">
        <v>0</v>
      </c>
      <c r="AAT120">
        <v>0</v>
      </c>
      <c r="AAU120">
        <v>0</v>
      </c>
      <c r="AAV120">
        <v>0</v>
      </c>
      <c r="AAW120">
        <v>0</v>
      </c>
      <c r="AAX120">
        <v>0</v>
      </c>
      <c r="AAY120">
        <v>0</v>
      </c>
      <c r="AAZ120">
        <v>0</v>
      </c>
      <c r="ABA120">
        <v>0</v>
      </c>
      <c r="ABB120">
        <v>0</v>
      </c>
      <c r="ABC120">
        <v>0</v>
      </c>
      <c r="ABD120">
        <v>0</v>
      </c>
      <c r="ABE120">
        <v>0</v>
      </c>
      <c r="ABF120">
        <v>0</v>
      </c>
      <c r="ABG120">
        <v>4982</v>
      </c>
    </row>
    <row r="121" spans="1:736" x14ac:dyDescent="0.55000000000000004">
      <c r="A121" t="s">
        <v>109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0.87209302300000002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0.436046512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0.218023256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0.218023256</v>
      </c>
      <c r="PU121">
        <v>0</v>
      </c>
      <c r="PV121">
        <v>0</v>
      </c>
      <c r="PW121">
        <v>0</v>
      </c>
      <c r="PX121">
        <v>95.203488370000002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0.14534883700000001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0.79941860499999995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0.79941860499999995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1.0901162790000001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0.218023256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0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  <c r="YX121">
        <v>0</v>
      </c>
      <c r="YY121">
        <v>0</v>
      </c>
      <c r="YZ121">
        <v>0</v>
      </c>
      <c r="ZA121">
        <v>0</v>
      </c>
      <c r="ZB121">
        <v>0</v>
      </c>
      <c r="ZC121">
        <v>0</v>
      </c>
      <c r="ZD121">
        <v>0</v>
      </c>
      <c r="ZE121">
        <v>0</v>
      </c>
      <c r="ZF121">
        <v>0</v>
      </c>
      <c r="ZG121">
        <v>0</v>
      </c>
      <c r="ZH121">
        <v>0</v>
      </c>
      <c r="ZI121">
        <v>0</v>
      </c>
      <c r="ZJ121">
        <v>0</v>
      </c>
      <c r="ZK121">
        <v>0</v>
      </c>
      <c r="ZL121">
        <v>0</v>
      </c>
      <c r="ZM121">
        <v>0</v>
      </c>
      <c r="ZN121">
        <v>0</v>
      </c>
      <c r="ZO121">
        <v>0</v>
      </c>
      <c r="ZP121">
        <v>0</v>
      </c>
      <c r="ZQ121">
        <v>0</v>
      </c>
      <c r="ZR121">
        <v>0</v>
      </c>
      <c r="ZS121">
        <v>0</v>
      </c>
      <c r="ZT121">
        <v>0</v>
      </c>
      <c r="ZU121">
        <v>0</v>
      </c>
      <c r="ZV121">
        <v>0</v>
      </c>
      <c r="ZW121">
        <v>0</v>
      </c>
      <c r="ZX121">
        <v>0</v>
      </c>
      <c r="ZY121">
        <v>0</v>
      </c>
      <c r="ZZ121">
        <v>0</v>
      </c>
      <c r="AAA121">
        <v>0</v>
      </c>
      <c r="AAB121">
        <v>0</v>
      </c>
      <c r="AAC121">
        <v>0</v>
      </c>
      <c r="AAD121">
        <v>0</v>
      </c>
      <c r="AAE121">
        <v>0</v>
      </c>
      <c r="AAF121">
        <v>0</v>
      </c>
      <c r="AAG121">
        <v>0</v>
      </c>
      <c r="AAH121">
        <v>0</v>
      </c>
      <c r="AAI121">
        <v>0</v>
      </c>
      <c r="AAJ121">
        <v>0</v>
      </c>
      <c r="AAK121">
        <v>0</v>
      </c>
      <c r="AAL121">
        <v>0</v>
      </c>
      <c r="AAM121">
        <v>0</v>
      </c>
      <c r="AAN121">
        <v>0</v>
      </c>
      <c r="AAO121">
        <v>0</v>
      </c>
      <c r="AAP121">
        <v>0</v>
      </c>
      <c r="AAQ121">
        <v>0</v>
      </c>
      <c r="AAR121">
        <v>0</v>
      </c>
      <c r="AAS121">
        <v>0</v>
      </c>
      <c r="AAT121">
        <v>0</v>
      </c>
      <c r="AAU121">
        <v>0</v>
      </c>
      <c r="AAV121">
        <v>0</v>
      </c>
      <c r="AAW121">
        <v>0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0</v>
      </c>
      <c r="ABF121">
        <v>0</v>
      </c>
      <c r="ABG121">
        <v>1376</v>
      </c>
    </row>
    <row r="122" spans="1:736" x14ac:dyDescent="0.55000000000000004">
      <c r="A122" t="s">
        <v>110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0.82697200999999998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0.12722646300000001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0.31806615799999999</v>
      </c>
      <c r="PU122">
        <v>0</v>
      </c>
      <c r="PV122">
        <v>0</v>
      </c>
      <c r="PW122">
        <v>0</v>
      </c>
      <c r="PX122">
        <v>96.055979640000004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0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0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0.445292621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0.445292621</v>
      </c>
      <c r="XT122">
        <v>0.31806615799999999</v>
      </c>
      <c r="XU122">
        <v>0</v>
      </c>
      <c r="XV122">
        <v>0</v>
      </c>
      <c r="XW122">
        <v>0</v>
      </c>
      <c r="XX122">
        <v>0</v>
      </c>
      <c r="XY122">
        <v>0</v>
      </c>
      <c r="XZ122">
        <v>0</v>
      </c>
      <c r="YA122">
        <v>0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1.017811705</v>
      </c>
      <c r="YQ122">
        <v>0</v>
      </c>
      <c r="YR122">
        <v>0</v>
      </c>
      <c r="YS122">
        <v>0</v>
      </c>
      <c r="YT122">
        <v>0</v>
      </c>
      <c r="YU122">
        <v>0</v>
      </c>
      <c r="YV122">
        <v>0</v>
      </c>
      <c r="YW122">
        <v>0</v>
      </c>
      <c r="YX122">
        <v>0</v>
      </c>
      <c r="YY122">
        <v>0</v>
      </c>
      <c r="YZ122">
        <v>0</v>
      </c>
      <c r="ZA122">
        <v>0</v>
      </c>
      <c r="ZB122">
        <v>0</v>
      </c>
      <c r="ZC122">
        <v>0</v>
      </c>
      <c r="ZD122">
        <v>0</v>
      </c>
      <c r="ZE122">
        <v>0</v>
      </c>
      <c r="ZF122">
        <v>0</v>
      </c>
      <c r="ZG122">
        <v>0</v>
      </c>
      <c r="ZH122">
        <v>0</v>
      </c>
      <c r="ZI122">
        <v>0</v>
      </c>
      <c r="ZJ122">
        <v>0</v>
      </c>
      <c r="ZK122">
        <v>0</v>
      </c>
      <c r="ZL122">
        <v>0</v>
      </c>
      <c r="ZM122">
        <v>0</v>
      </c>
      <c r="ZN122">
        <v>0</v>
      </c>
      <c r="ZO122">
        <v>0</v>
      </c>
      <c r="ZP122">
        <v>0</v>
      </c>
      <c r="ZQ122">
        <v>0</v>
      </c>
      <c r="ZR122">
        <v>0</v>
      </c>
      <c r="ZS122">
        <v>0</v>
      </c>
      <c r="ZT122">
        <v>0</v>
      </c>
      <c r="ZU122">
        <v>0</v>
      </c>
      <c r="ZV122">
        <v>0</v>
      </c>
      <c r="ZW122">
        <v>0</v>
      </c>
      <c r="ZX122">
        <v>0</v>
      </c>
      <c r="ZY122">
        <v>0</v>
      </c>
      <c r="ZZ122">
        <v>0</v>
      </c>
      <c r="AAA122">
        <v>0</v>
      </c>
      <c r="AAB122">
        <v>0</v>
      </c>
      <c r="AAC122">
        <v>0</v>
      </c>
      <c r="AAD122">
        <v>0</v>
      </c>
      <c r="AAE122">
        <v>0</v>
      </c>
      <c r="AAF122">
        <v>0</v>
      </c>
      <c r="AAG122">
        <v>0</v>
      </c>
      <c r="AAH122">
        <v>0</v>
      </c>
      <c r="AAI122">
        <v>0</v>
      </c>
      <c r="AAJ122">
        <v>0</v>
      </c>
      <c r="AAK122">
        <v>0</v>
      </c>
      <c r="AAL122">
        <v>0</v>
      </c>
      <c r="AAM122">
        <v>0</v>
      </c>
      <c r="AAN122">
        <v>0</v>
      </c>
      <c r="AAO122">
        <v>0</v>
      </c>
      <c r="AAP122">
        <v>0</v>
      </c>
      <c r="AAQ122">
        <v>0</v>
      </c>
      <c r="AAR122">
        <v>0</v>
      </c>
      <c r="AAS122">
        <v>0</v>
      </c>
      <c r="AAT122">
        <v>0</v>
      </c>
      <c r="AAU122">
        <v>0</v>
      </c>
      <c r="AAV122">
        <v>0</v>
      </c>
      <c r="AAW122">
        <v>0</v>
      </c>
      <c r="AAX122">
        <v>0</v>
      </c>
      <c r="AAY122">
        <v>0</v>
      </c>
      <c r="AAZ122">
        <v>0</v>
      </c>
      <c r="ABA122">
        <v>0</v>
      </c>
      <c r="ABB122">
        <v>0</v>
      </c>
      <c r="ABC122">
        <v>0.445292621</v>
      </c>
      <c r="ABD122">
        <v>0</v>
      </c>
      <c r="ABE122">
        <v>0</v>
      </c>
      <c r="ABF122">
        <v>0</v>
      </c>
      <c r="ABG122">
        <v>1572</v>
      </c>
    </row>
    <row r="123" spans="1:736" x14ac:dyDescent="0.55000000000000004">
      <c r="A123" t="s">
        <v>111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0.111234705</v>
      </c>
      <c r="EF123">
        <v>0.111234705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0.18539117499999999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7.4156470000000002E-2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0.29662588099999998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7.4156470000000002E-2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0.111234705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94.401186499999994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0.333704116</v>
      </c>
      <c r="QX123">
        <v>0</v>
      </c>
      <c r="QY123">
        <v>0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3.7819799779999999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0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0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0</v>
      </c>
      <c r="SX123">
        <v>0</v>
      </c>
      <c r="SY123">
        <v>0</v>
      </c>
      <c r="SZ123">
        <v>0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0</v>
      </c>
      <c r="TK123">
        <v>0</v>
      </c>
      <c r="TL123">
        <v>0</v>
      </c>
      <c r="TM123">
        <v>0</v>
      </c>
      <c r="TN123">
        <v>0</v>
      </c>
      <c r="TO123">
        <v>0</v>
      </c>
      <c r="TP123">
        <v>0</v>
      </c>
      <c r="TQ123">
        <v>0</v>
      </c>
      <c r="TR123">
        <v>0</v>
      </c>
      <c r="TS123">
        <v>0</v>
      </c>
      <c r="TT123">
        <v>0</v>
      </c>
      <c r="TU123">
        <v>0</v>
      </c>
      <c r="TV123">
        <v>0</v>
      </c>
      <c r="TW123">
        <v>0</v>
      </c>
      <c r="TX123">
        <v>0</v>
      </c>
      <c r="TY123">
        <v>0</v>
      </c>
      <c r="TZ123">
        <v>0</v>
      </c>
      <c r="UA123">
        <v>0</v>
      </c>
      <c r="UB123">
        <v>0</v>
      </c>
      <c r="UC123">
        <v>0</v>
      </c>
      <c r="UD123">
        <v>0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0</v>
      </c>
      <c r="UL123">
        <v>0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0.51909529099999996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  <c r="WY123">
        <v>0</v>
      </c>
      <c r="WZ123">
        <v>0</v>
      </c>
      <c r="XA123">
        <v>0</v>
      </c>
      <c r="XB123">
        <v>0</v>
      </c>
      <c r="XC123">
        <v>0</v>
      </c>
      <c r="XD123">
        <v>0</v>
      </c>
      <c r="XE123">
        <v>0</v>
      </c>
      <c r="XF123">
        <v>0</v>
      </c>
      <c r="XG123">
        <v>0</v>
      </c>
      <c r="XH123">
        <v>0</v>
      </c>
      <c r="XI123">
        <v>0</v>
      </c>
      <c r="XJ123">
        <v>0</v>
      </c>
      <c r="XK123">
        <v>0</v>
      </c>
      <c r="XL123">
        <v>0</v>
      </c>
      <c r="XM123">
        <v>0</v>
      </c>
      <c r="XN123">
        <v>0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0</v>
      </c>
      <c r="XX123">
        <v>0</v>
      </c>
      <c r="XY123">
        <v>0</v>
      </c>
      <c r="XZ123">
        <v>0</v>
      </c>
      <c r="YA123">
        <v>0</v>
      </c>
      <c r="YB123">
        <v>0</v>
      </c>
      <c r="YC123">
        <v>0</v>
      </c>
      <c r="YD123">
        <v>0</v>
      </c>
      <c r="YE123">
        <v>0</v>
      </c>
      <c r="YF123">
        <v>0</v>
      </c>
      <c r="YG123">
        <v>0</v>
      </c>
      <c r="YH123">
        <v>0</v>
      </c>
      <c r="YI123">
        <v>0</v>
      </c>
      <c r="YJ123">
        <v>0</v>
      </c>
      <c r="YK123">
        <v>0</v>
      </c>
      <c r="YL123">
        <v>0</v>
      </c>
      <c r="YM123">
        <v>0</v>
      </c>
      <c r="YN123">
        <v>0</v>
      </c>
      <c r="YO123">
        <v>0</v>
      </c>
      <c r="YP123">
        <v>0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0</v>
      </c>
      <c r="YX123">
        <v>0</v>
      </c>
      <c r="YY123">
        <v>0</v>
      </c>
      <c r="YZ123">
        <v>0</v>
      </c>
      <c r="ZA123">
        <v>0</v>
      </c>
      <c r="ZB123">
        <v>0</v>
      </c>
      <c r="ZC123">
        <v>0</v>
      </c>
      <c r="ZD123">
        <v>0</v>
      </c>
      <c r="ZE123">
        <v>0</v>
      </c>
      <c r="ZF123">
        <v>0</v>
      </c>
      <c r="ZG123">
        <v>0</v>
      </c>
      <c r="ZH123">
        <v>0</v>
      </c>
      <c r="ZI123">
        <v>0</v>
      </c>
      <c r="ZJ123">
        <v>0</v>
      </c>
      <c r="ZK123">
        <v>0</v>
      </c>
      <c r="ZL123">
        <v>0</v>
      </c>
      <c r="ZM123">
        <v>0</v>
      </c>
      <c r="ZN123">
        <v>0</v>
      </c>
      <c r="ZO123">
        <v>0</v>
      </c>
      <c r="ZP123">
        <v>0</v>
      </c>
      <c r="ZQ123">
        <v>0</v>
      </c>
      <c r="ZR123">
        <v>0</v>
      </c>
      <c r="ZS123">
        <v>0</v>
      </c>
      <c r="ZT123">
        <v>0</v>
      </c>
      <c r="ZU123">
        <v>0</v>
      </c>
      <c r="ZV123">
        <v>0</v>
      </c>
      <c r="ZW123">
        <v>0</v>
      </c>
      <c r="ZX123">
        <v>0</v>
      </c>
      <c r="ZY123">
        <v>0</v>
      </c>
      <c r="ZZ123">
        <v>0</v>
      </c>
      <c r="AAA123">
        <v>0</v>
      </c>
      <c r="AAB123">
        <v>0</v>
      </c>
      <c r="AAC123">
        <v>0</v>
      </c>
      <c r="AAD123">
        <v>0</v>
      </c>
      <c r="AAE123">
        <v>0</v>
      </c>
      <c r="AAF123">
        <v>0</v>
      </c>
      <c r="AAG123">
        <v>0</v>
      </c>
      <c r="AAH123">
        <v>0</v>
      </c>
      <c r="AAI123">
        <v>0</v>
      </c>
      <c r="AAJ123">
        <v>0</v>
      </c>
      <c r="AAK123">
        <v>0</v>
      </c>
      <c r="AAL123">
        <v>0</v>
      </c>
      <c r="AAM123">
        <v>0</v>
      </c>
      <c r="AAN123">
        <v>0</v>
      </c>
      <c r="AAO123">
        <v>0</v>
      </c>
      <c r="AAP123">
        <v>0</v>
      </c>
      <c r="AAQ123">
        <v>0</v>
      </c>
      <c r="AAR123">
        <v>0</v>
      </c>
      <c r="AAS123">
        <v>0</v>
      </c>
      <c r="AAT123">
        <v>0</v>
      </c>
      <c r="AAU123">
        <v>0</v>
      </c>
      <c r="AAV123">
        <v>0</v>
      </c>
      <c r="AAW123">
        <v>0</v>
      </c>
      <c r="AAX123">
        <v>0</v>
      </c>
      <c r="AAY123">
        <v>0</v>
      </c>
      <c r="AAZ123">
        <v>0</v>
      </c>
      <c r="ABA123">
        <v>0</v>
      </c>
      <c r="ABB123">
        <v>0</v>
      </c>
      <c r="ABC123">
        <v>0</v>
      </c>
      <c r="ABD123">
        <v>0</v>
      </c>
      <c r="ABE123">
        <v>0</v>
      </c>
      <c r="ABF123">
        <v>0</v>
      </c>
      <c r="ABG123">
        <v>2697</v>
      </c>
    </row>
    <row r="124" spans="1:736" x14ac:dyDescent="0.55000000000000004">
      <c r="A124" t="s">
        <v>112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99.135268679999996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0</v>
      </c>
      <c r="RB124">
        <v>0</v>
      </c>
      <c r="RC124">
        <v>0</v>
      </c>
      <c r="RD124">
        <v>0</v>
      </c>
      <c r="RE124">
        <v>0.61766522499999998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0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0</v>
      </c>
      <c r="TK124">
        <v>0</v>
      </c>
      <c r="TL124">
        <v>0</v>
      </c>
      <c r="TM124">
        <v>0</v>
      </c>
      <c r="TN124">
        <v>0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0</v>
      </c>
      <c r="UC124">
        <v>0</v>
      </c>
      <c r="UD124">
        <v>0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0.24706608999999999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  <c r="WY124">
        <v>0</v>
      </c>
      <c r="WZ124">
        <v>0</v>
      </c>
      <c r="XA124">
        <v>0</v>
      </c>
      <c r="XB124">
        <v>0</v>
      </c>
      <c r="XC124">
        <v>0</v>
      </c>
      <c r="XD124">
        <v>0</v>
      </c>
      <c r="XE124">
        <v>0</v>
      </c>
      <c r="XF124">
        <v>0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0</v>
      </c>
      <c r="XM124">
        <v>0</v>
      </c>
      <c r="XN124">
        <v>0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0</v>
      </c>
      <c r="XU124">
        <v>0</v>
      </c>
      <c r="XV124">
        <v>0</v>
      </c>
      <c r="XW124">
        <v>0</v>
      </c>
      <c r="XX124">
        <v>0</v>
      </c>
      <c r="XY124">
        <v>0</v>
      </c>
      <c r="XZ124">
        <v>0</v>
      </c>
      <c r="YA124">
        <v>0</v>
      </c>
      <c r="YB124">
        <v>0</v>
      </c>
      <c r="YC124">
        <v>0</v>
      </c>
      <c r="YD124">
        <v>0</v>
      </c>
      <c r="YE124">
        <v>0</v>
      </c>
      <c r="YF124">
        <v>0</v>
      </c>
      <c r="YG124">
        <v>0</v>
      </c>
      <c r="YH124">
        <v>0</v>
      </c>
      <c r="YI124">
        <v>0</v>
      </c>
      <c r="YJ124">
        <v>0</v>
      </c>
      <c r="YK124">
        <v>0</v>
      </c>
      <c r="YL124">
        <v>0</v>
      </c>
      <c r="YM124">
        <v>0</v>
      </c>
      <c r="YN124">
        <v>0</v>
      </c>
      <c r="YO124">
        <v>0</v>
      </c>
      <c r="YP124">
        <v>0</v>
      </c>
      <c r="YQ124">
        <v>0</v>
      </c>
      <c r="YR124">
        <v>0</v>
      </c>
      <c r="YS124">
        <v>0</v>
      </c>
      <c r="YT124">
        <v>0</v>
      </c>
      <c r="YU124">
        <v>0</v>
      </c>
      <c r="YV124">
        <v>0</v>
      </c>
      <c r="YW124">
        <v>0</v>
      </c>
      <c r="YX124">
        <v>0</v>
      </c>
      <c r="YY124">
        <v>0</v>
      </c>
      <c r="YZ124">
        <v>0</v>
      </c>
      <c r="ZA124">
        <v>0</v>
      </c>
      <c r="ZB124">
        <v>0</v>
      </c>
      <c r="ZC124">
        <v>0</v>
      </c>
      <c r="ZD124">
        <v>0</v>
      </c>
      <c r="ZE124">
        <v>0</v>
      </c>
      <c r="ZF124">
        <v>0</v>
      </c>
      <c r="ZG124">
        <v>0</v>
      </c>
      <c r="ZH124">
        <v>0</v>
      </c>
      <c r="ZI124">
        <v>0</v>
      </c>
      <c r="ZJ124">
        <v>0</v>
      </c>
      <c r="ZK124">
        <v>0</v>
      </c>
      <c r="ZL124">
        <v>0</v>
      </c>
      <c r="ZM124">
        <v>0</v>
      </c>
      <c r="ZN124">
        <v>0</v>
      </c>
      <c r="ZO124">
        <v>0</v>
      </c>
      <c r="ZP124">
        <v>0</v>
      </c>
      <c r="ZQ124">
        <v>0</v>
      </c>
      <c r="ZR124">
        <v>0</v>
      </c>
      <c r="ZS124">
        <v>0</v>
      </c>
      <c r="ZT124">
        <v>0</v>
      </c>
      <c r="ZU124">
        <v>0</v>
      </c>
      <c r="ZV124">
        <v>0</v>
      </c>
      <c r="ZW124">
        <v>0</v>
      </c>
      <c r="ZX124">
        <v>0</v>
      </c>
      <c r="ZY124">
        <v>0</v>
      </c>
      <c r="ZZ124">
        <v>0</v>
      </c>
      <c r="AAA124">
        <v>0</v>
      </c>
      <c r="AAB124">
        <v>0</v>
      </c>
      <c r="AAC124">
        <v>0</v>
      </c>
      <c r="AAD124">
        <v>0</v>
      </c>
      <c r="AAE124">
        <v>0</v>
      </c>
      <c r="AAF124">
        <v>0</v>
      </c>
      <c r="AAG124">
        <v>0</v>
      </c>
      <c r="AAH124">
        <v>0</v>
      </c>
      <c r="AAI124">
        <v>0</v>
      </c>
      <c r="AAJ124">
        <v>0</v>
      </c>
      <c r="AAK124">
        <v>0</v>
      </c>
      <c r="AAL124">
        <v>0</v>
      </c>
      <c r="AAM124">
        <v>0</v>
      </c>
      <c r="AAN124">
        <v>0</v>
      </c>
      <c r="AAO124">
        <v>0</v>
      </c>
      <c r="AAP124">
        <v>0</v>
      </c>
      <c r="AAQ124">
        <v>0</v>
      </c>
      <c r="AAR124">
        <v>0</v>
      </c>
      <c r="AAS124">
        <v>0</v>
      </c>
      <c r="AAT124">
        <v>0</v>
      </c>
      <c r="AAU124">
        <v>0</v>
      </c>
      <c r="AAV124">
        <v>0</v>
      </c>
      <c r="AAW124">
        <v>0</v>
      </c>
      <c r="AAX124">
        <v>0</v>
      </c>
      <c r="AAY124">
        <v>0</v>
      </c>
      <c r="AAZ124">
        <v>0</v>
      </c>
      <c r="ABA124">
        <v>0</v>
      </c>
      <c r="ABB124">
        <v>0</v>
      </c>
      <c r="ABC124">
        <v>0</v>
      </c>
      <c r="ABD124">
        <v>0</v>
      </c>
      <c r="ABE124">
        <v>0</v>
      </c>
      <c r="ABF124">
        <v>0</v>
      </c>
      <c r="ABG124">
        <v>1619</v>
      </c>
      <c r="ABH124" t="s">
        <v>165</v>
      </c>
    </row>
    <row r="125" spans="1:736" x14ac:dyDescent="0.55000000000000004">
      <c r="A125" t="s">
        <v>113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98.906107570000003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0.54694621700000001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0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0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0</v>
      </c>
      <c r="TA125">
        <v>0</v>
      </c>
      <c r="TB125">
        <v>0</v>
      </c>
      <c r="TC125">
        <v>0</v>
      </c>
      <c r="TD125">
        <v>0</v>
      </c>
      <c r="TE125">
        <v>0</v>
      </c>
      <c r="TF125">
        <v>0</v>
      </c>
      <c r="TG125">
        <v>0</v>
      </c>
      <c r="TH125">
        <v>0</v>
      </c>
      <c r="TI125">
        <v>0</v>
      </c>
      <c r="TJ125">
        <v>0</v>
      </c>
      <c r="TK125">
        <v>0</v>
      </c>
      <c r="TL125">
        <v>0</v>
      </c>
      <c r="TM125">
        <v>0</v>
      </c>
      <c r="TN125">
        <v>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0</v>
      </c>
      <c r="UC125">
        <v>0</v>
      </c>
      <c r="UD125">
        <v>0</v>
      </c>
      <c r="UE125">
        <v>0</v>
      </c>
      <c r="UF125">
        <v>0.54694621700000001</v>
      </c>
      <c r="UG125">
        <v>0</v>
      </c>
      <c r="UH125">
        <v>0</v>
      </c>
      <c r="UI125">
        <v>0</v>
      </c>
      <c r="UJ125">
        <v>0</v>
      </c>
      <c r="UK125">
        <v>0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  <c r="WY125">
        <v>0</v>
      </c>
      <c r="WZ125">
        <v>0</v>
      </c>
      <c r="XA125">
        <v>0</v>
      </c>
      <c r="XB125">
        <v>0</v>
      </c>
      <c r="XC125">
        <v>0</v>
      </c>
      <c r="XD125">
        <v>0</v>
      </c>
      <c r="XE125">
        <v>0</v>
      </c>
      <c r="XF125">
        <v>0</v>
      </c>
      <c r="XG125">
        <v>0</v>
      </c>
      <c r="XH125">
        <v>0</v>
      </c>
      <c r="XI125">
        <v>0</v>
      </c>
      <c r="XJ125">
        <v>0</v>
      </c>
      <c r="XK125">
        <v>0</v>
      </c>
      <c r="XL125">
        <v>0</v>
      </c>
      <c r="XM125">
        <v>0</v>
      </c>
      <c r="XN125">
        <v>0</v>
      </c>
      <c r="XO125">
        <v>0</v>
      </c>
      <c r="XP125">
        <v>0</v>
      </c>
      <c r="XQ125">
        <v>0</v>
      </c>
      <c r="XR125">
        <v>0</v>
      </c>
      <c r="XS125">
        <v>0</v>
      </c>
      <c r="XT125">
        <v>0</v>
      </c>
      <c r="XU125">
        <v>0</v>
      </c>
      <c r="XV125">
        <v>0</v>
      </c>
      <c r="XW125">
        <v>0</v>
      </c>
      <c r="XX125">
        <v>0</v>
      </c>
      <c r="XY125">
        <v>0</v>
      </c>
      <c r="XZ125">
        <v>0</v>
      </c>
      <c r="YA125">
        <v>0</v>
      </c>
      <c r="YB125">
        <v>0</v>
      </c>
      <c r="YC125">
        <v>0</v>
      </c>
      <c r="YD125">
        <v>0</v>
      </c>
      <c r="YE125">
        <v>0</v>
      </c>
      <c r="YF125">
        <v>0</v>
      </c>
      <c r="YG125">
        <v>0</v>
      </c>
      <c r="YH125">
        <v>0</v>
      </c>
      <c r="YI125">
        <v>0</v>
      </c>
      <c r="YJ125">
        <v>0</v>
      </c>
      <c r="YK125">
        <v>0</v>
      </c>
      <c r="YL125">
        <v>0</v>
      </c>
      <c r="YM125">
        <v>0</v>
      </c>
      <c r="YN125">
        <v>0</v>
      </c>
      <c r="YO125">
        <v>0</v>
      </c>
      <c r="YP125">
        <v>0</v>
      </c>
      <c r="YQ125">
        <v>0</v>
      </c>
      <c r="YR125">
        <v>0</v>
      </c>
      <c r="YS125">
        <v>0</v>
      </c>
      <c r="YT125">
        <v>0</v>
      </c>
      <c r="YU125">
        <v>0</v>
      </c>
      <c r="YV125">
        <v>0</v>
      </c>
      <c r="YW125">
        <v>0</v>
      </c>
      <c r="YX125">
        <v>0</v>
      </c>
      <c r="YY125">
        <v>0</v>
      </c>
      <c r="YZ125">
        <v>0</v>
      </c>
      <c r="ZA125">
        <v>0</v>
      </c>
      <c r="ZB125">
        <v>0</v>
      </c>
      <c r="ZC125">
        <v>0</v>
      </c>
      <c r="ZD125">
        <v>0</v>
      </c>
      <c r="ZE125">
        <v>0</v>
      </c>
      <c r="ZF125">
        <v>0</v>
      </c>
      <c r="ZG125">
        <v>0</v>
      </c>
      <c r="ZH125">
        <v>0</v>
      </c>
      <c r="ZI125">
        <v>0</v>
      </c>
      <c r="ZJ125">
        <v>0</v>
      </c>
      <c r="ZK125">
        <v>0</v>
      </c>
      <c r="ZL125">
        <v>0</v>
      </c>
      <c r="ZM125">
        <v>0</v>
      </c>
      <c r="ZN125">
        <v>0</v>
      </c>
      <c r="ZO125">
        <v>0</v>
      </c>
      <c r="ZP125">
        <v>0</v>
      </c>
      <c r="ZQ125">
        <v>0</v>
      </c>
      <c r="ZR125">
        <v>0</v>
      </c>
      <c r="ZS125">
        <v>0</v>
      </c>
      <c r="ZT125">
        <v>0</v>
      </c>
      <c r="ZU125">
        <v>0</v>
      </c>
      <c r="ZV125">
        <v>0</v>
      </c>
      <c r="ZW125">
        <v>0</v>
      </c>
      <c r="ZX125">
        <v>0</v>
      </c>
      <c r="ZY125">
        <v>0</v>
      </c>
      <c r="ZZ125">
        <v>0</v>
      </c>
      <c r="AAA125">
        <v>0</v>
      </c>
      <c r="AAB125">
        <v>0</v>
      </c>
      <c r="AAC125">
        <v>0</v>
      </c>
      <c r="AAD125">
        <v>0</v>
      </c>
      <c r="AAE125">
        <v>0</v>
      </c>
      <c r="AAF125">
        <v>0</v>
      </c>
      <c r="AAG125">
        <v>0</v>
      </c>
      <c r="AAH125">
        <v>0</v>
      </c>
      <c r="AAI125">
        <v>0</v>
      </c>
      <c r="AAJ125">
        <v>0</v>
      </c>
      <c r="AAK125">
        <v>0</v>
      </c>
      <c r="AAL125">
        <v>0</v>
      </c>
      <c r="AAM125">
        <v>0</v>
      </c>
      <c r="AAN125">
        <v>0</v>
      </c>
      <c r="AAO125">
        <v>0</v>
      </c>
      <c r="AAP125">
        <v>0</v>
      </c>
      <c r="AAQ125">
        <v>0</v>
      </c>
      <c r="AAR125">
        <v>0</v>
      </c>
      <c r="AAS125">
        <v>0</v>
      </c>
      <c r="AAT125">
        <v>0</v>
      </c>
      <c r="AAU125">
        <v>0</v>
      </c>
      <c r="AAV125">
        <v>0</v>
      </c>
      <c r="AAW125">
        <v>0</v>
      </c>
      <c r="AAX125">
        <v>0</v>
      </c>
      <c r="AAY125">
        <v>0</v>
      </c>
      <c r="AAZ125">
        <v>0</v>
      </c>
      <c r="ABA125">
        <v>0</v>
      </c>
      <c r="ABB125">
        <v>0</v>
      </c>
      <c r="ABC125">
        <v>0</v>
      </c>
      <c r="ABD125">
        <v>0</v>
      </c>
      <c r="ABE125">
        <v>0</v>
      </c>
      <c r="ABF125">
        <v>0</v>
      </c>
      <c r="ABG125">
        <v>1097</v>
      </c>
      <c r="ABH125" t="s">
        <v>165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34D8-65B1-4164-A535-D9BB112799E0}">
  <dimension ref="A1:O29"/>
  <sheetViews>
    <sheetView topLeftCell="A15" workbookViewId="0">
      <selection activeCell="E18" sqref="E18"/>
    </sheetView>
  </sheetViews>
  <sheetFormatPr defaultRowHeight="14.4" x14ac:dyDescent="0.55000000000000004"/>
  <sheetData>
    <row r="1" spans="1:15" x14ac:dyDescent="0.55000000000000004">
      <c r="A1" s="10" t="s">
        <v>934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x14ac:dyDescent="0.55000000000000004">
      <c r="A2" s="10" t="s">
        <v>936</v>
      </c>
      <c r="B2" s="10"/>
      <c r="C2" s="11" t="s">
        <v>161</v>
      </c>
      <c r="D2" s="11" t="s">
        <v>162</v>
      </c>
      <c r="E2" s="11" t="s">
        <v>160</v>
      </c>
      <c r="F2" s="11" t="s">
        <v>172</v>
      </c>
      <c r="G2" s="11" t="s">
        <v>168</v>
      </c>
      <c r="H2" s="11" t="s">
        <v>171</v>
      </c>
      <c r="I2" s="11" t="s">
        <v>164</v>
      </c>
      <c r="J2" s="11" t="s">
        <v>163</v>
      </c>
      <c r="K2" s="11" t="s">
        <v>165</v>
      </c>
      <c r="L2" s="11" t="s">
        <v>158</v>
      </c>
      <c r="M2" s="11" t="s">
        <v>169</v>
      </c>
      <c r="N2" s="10"/>
    </row>
    <row r="3" spans="1:15" x14ac:dyDescent="0.55000000000000004">
      <c r="A3" s="10"/>
      <c r="B3" s="10"/>
      <c r="C3" s="10" t="s">
        <v>131</v>
      </c>
      <c r="D3" s="10" t="s">
        <v>132</v>
      </c>
      <c r="E3" s="10" t="s">
        <v>133</v>
      </c>
      <c r="F3" s="10" t="s">
        <v>135</v>
      </c>
      <c r="G3" s="10" t="s">
        <v>136</v>
      </c>
      <c r="H3" s="10" t="s">
        <v>137</v>
      </c>
      <c r="I3" s="10" t="s">
        <v>138</v>
      </c>
      <c r="J3" s="10" t="s">
        <v>1975</v>
      </c>
      <c r="K3" s="10" t="s">
        <v>140</v>
      </c>
      <c r="L3" s="10" t="s">
        <v>141</v>
      </c>
      <c r="M3" s="10" t="s">
        <v>142</v>
      </c>
      <c r="N3" s="10"/>
    </row>
    <row r="4" spans="1:15" x14ac:dyDescent="0.55000000000000004">
      <c r="A4" s="10" t="s">
        <v>161</v>
      </c>
      <c r="B4" s="10" t="s">
        <v>131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x14ac:dyDescent="0.55000000000000004">
      <c r="A5" s="10" t="s">
        <v>162</v>
      </c>
      <c r="B5" s="10" t="s">
        <v>132</v>
      </c>
      <c r="C5" s="12">
        <v>0.46600000000000003</v>
      </c>
      <c r="D5" s="12"/>
      <c r="E5" s="12"/>
      <c r="F5" s="12"/>
      <c r="G5" s="12"/>
      <c r="H5" s="12"/>
      <c r="I5" s="12"/>
      <c r="J5" s="12"/>
      <c r="K5" s="12"/>
      <c r="L5" s="12"/>
      <c r="M5" s="10"/>
      <c r="N5" s="10"/>
    </row>
    <row r="6" spans="1:15" x14ac:dyDescent="0.55000000000000004">
      <c r="A6" s="10" t="s">
        <v>160</v>
      </c>
      <c r="B6" s="10" t="s">
        <v>133</v>
      </c>
      <c r="C6" s="12">
        <v>0.82599999999999996</v>
      </c>
      <c r="D6" s="12">
        <v>0.84199999999999997</v>
      </c>
      <c r="E6" s="12"/>
      <c r="F6" s="12"/>
      <c r="G6" s="12"/>
      <c r="H6" s="12"/>
      <c r="I6" s="12"/>
      <c r="J6" s="12"/>
      <c r="K6" s="12"/>
      <c r="L6" s="12"/>
      <c r="M6" s="10"/>
      <c r="N6" s="10"/>
    </row>
    <row r="7" spans="1:15" x14ac:dyDescent="0.55000000000000004">
      <c r="A7" s="10" t="s">
        <v>172</v>
      </c>
      <c r="B7" s="10" t="s">
        <v>135</v>
      </c>
      <c r="C7" s="12">
        <v>0.80500000000000005</v>
      </c>
      <c r="D7" s="12">
        <v>0.96099999999999997</v>
      </c>
      <c r="E7" s="12">
        <v>0.39600000000000002</v>
      </c>
      <c r="F7" s="12"/>
      <c r="G7" s="12"/>
      <c r="H7" s="12"/>
      <c r="I7" s="12"/>
      <c r="J7" s="12"/>
      <c r="K7" s="12"/>
      <c r="L7" s="12"/>
      <c r="M7" s="10"/>
      <c r="N7" s="10"/>
    </row>
    <row r="8" spans="1:15" x14ac:dyDescent="0.55000000000000004">
      <c r="A8" s="10" t="s">
        <v>168</v>
      </c>
      <c r="B8" s="10" t="s">
        <v>136</v>
      </c>
      <c r="C8" s="12">
        <v>0.70699999999999996</v>
      </c>
      <c r="D8" s="12">
        <v>0.95599999999999996</v>
      </c>
      <c r="E8" s="12">
        <v>0.81599999999999995</v>
      </c>
      <c r="F8" s="12">
        <v>0.16900000000000001</v>
      </c>
      <c r="G8" s="12"/>
      <c r="H8" s="12"/>
      <c r="I8" s="12"/>
      <c r="J8" s="12"/>
      <c r="K8" s="12"/>
      <c r="L8" s="12"/>
      <c r="M8" s="10"/>
      <c r="N8" s="10"/>
    </row>
    <row r="9" spans="1:15" x14ac:dyDescent="0.55000000000000004">
      <c r="A9" s="10" t="s">
        <v>171</v>
      </c>
      <c r="B9" s="10" t="s">
        <v>137</v>
      </c>
      <c r="C9" s="12">
        <v>0.77600000000000002</v>
      </c>
      <c r="D9" s="12">
        <v>0.91300000000000003</v>
      </c>
      <c r="E9" s="12">
        <v>0.22600000000000001</v>
      </c>
      <c r="F9" s="12">
        <v>0.38500000000000001</v>
      </c>
      <c r="G9" s="12">
        <v>0.55500000000000005</v>
      </c>
      <c r="H9" s="12"/>
      <c r="I9" s="12"/>
      <c r="J9" s="12"/>
      <c r="K9" s="12"/>
      <c r="L9" s="12"/>
      <c r="M9" s="10"/>
      <c r="N9" s="10"/>
    </row>
    <row r="10" spans="1:15" ht="15" x14ac:dyDescent="0.65">
      <c r="A10" s="10" t="s">
        <v>164</v>
      </c>
      <c r="B10" s="10" t="s">
        <v>138</v>
      </c>
      <c r="C10" s="12">
        <v>0.67900000000000005</v>
      </c>
      <c r="D10" s="12">
        <v>0.89900000000000002</v>
      </c>
      <c r="E10" s="12">
        <v>0.13100000000000001</v>
      </c>
      <c r="F10" s="12">
        <v>0.13300000000000001</v>
      </c>
      <c r="G10" s="12">
        <v>0.34100000000000003</v>
      </c>
      <c r="H10" s="12">
        <v>7.0000000000000007E-2</v>
      </c>
      <c r="I10" s="12"/>
      <c r="J10" s="12"/>
      <c r="K10" s="12"/>
      <c r="L10" s="12"/>
      <c r="M10" s="10"/>
      <c r="N10" s="10"/>
      <c r="O10" s="17"/>
    </row>
    <row r="11" spans="1:15" x14ac:dyDescent="0.55000000000000004">
      <c r="A11" s="10" t="s">
        <v>163</v>
      </c>
      <c r="B11" s="10" t="s">
        <v>1975</v>
      </c>
      <c r="C11" s="12">
        <v>0.81599999999999995</v>
      </c>
      <c r="D11" s="12">
        <v>0.94499999999999995</v>
      </c>
      <c r="E11" s="12">
        <v>4.5999999999999999E-2</v>
      </c>
      <c r="F11" s="12">
        <v>0.34100000000000003</v>
      </c>
      <c r="G11" s="12">
        <v>0.65900000000000003</v>
      </c>
      <c r="H11" s="12">
        <v>0.12</v>
      </c>
      <c r="I11" s="12">
        <v>0.04</v>
      </c>
      <c r="J11" s="12"/>
      <c r="K11" s="12"/>
      <c r="L11" s="12"/>
      <c r="M11" s="10"/>
      <c r="N11" s="10"/>
    </row>
    <row r="12" spans="1:15" x14ac:dyDescent="0.55000000000000004">
      <c r="A12" s="10" t="s">
        <v>165</v>
      </c>
      <c r="B12" s="10" t="s">
        <v>140</v>
      </c>
      <c r="C12" s="12">
        <v>0.90400000000000003</v>
      </c>
      <c r="D12" s="12">
        <v>0.97799999999999998</v>
      </c>
      <c r="E12" s="12">
        <v>4.5999999999999999E-2</v>
      </c>
      <c r="F12" s="12">
        <v>0.48399999999999999</v>
      </c>
      <c r="G12" s="12">
        <v>0.84199999999999997</v>
      </c>
      <c r="H12" s="12">
        <v>0.28399999999999997</v>
      </c>
      <c r="I12" s="12">
        <v>0.192</v>
      </c>
      <c r="J12" s="12">
        <v>7.6999999999999999E-2</v>
      </c>
      <c r="K12" s="12"/>
      <c r="L12" s="12"/>
      <c r="M12" s="10"/>
      <c r="N12" s="10"/>
    </row>
    <row r="13" spans="1:15" x14ac:dyDescent="0.55000000000000004">
      <c r="A13" s="10" t="s">
        <v>158</v>
      </c>
      <c r="B13" s="10" t="s">
        <v>141</v>
      </c>
      <c r="C13" s="12">
        <v>0.79700000000000004</v>
      </c>
      <c r="D13" s="12">
        <v>0.90300000000000002</v>
      </c>
      <c r="E13" s="12">
        <v>6.5000000000000002E-2</v>
      </c>
      <c r="F13" s="12">
        <v>0.38100000000000001</v>
      </c>
      <c r="G13" s="12">
        <v>0.63600000000000001</v>
      </c>
      <c r="H13" s="12">
        <v>0.214</v>
      </c>
      <c r="I13" s="12">
        <v>0.13500000000000001</v>
      </c>
      <c r="J13" s="12">
        <v>0.09</v>
      </c>
      <c r="K13" s="12">
        <v>-5.0000000000000001E-3</v>
      </c>
      <c r="L13" s="12"/>
      <c r="M13" s="10"/>
      <c r="N13" s="10"/>
    </row>
    <row r="14" spans="1:15" x14ac:dyDescent="0.55000000000000004">
      <c r="A14" s="10" t="s">
        <v>169</v>
      </c>
      <c r="B14" s="10" t="s">
        <v>142</v>
      </c>
      <c r="C14" s="12">
        <v>0.48099999999999998</v>
      </c>
      <c r="D14" s="12">
        <v>0.85299999999999998</v>
      </c>
      <c r="E14" s="12">
        <v>0.62</v>
      </c>
      <c r="F14" s="12">
        <v>0.66500000000000004</v>
      </c>
      <c r="G14" s="12">
        <v>0.72</v>
      </c>
      <c r="H14" s="12">
        <v>0.42199999999999999</v>
      </c>
      <c r="I14" s="12">
        <v>0.45600000000000002</v>
      </c>
      <c r="J14" s="12">
        <v>0.51800000000000002</v>
      </c>
      <c r="K14" s="12">
        <v>0.58099999999999996</v>
      </c>
      <c r="L14" s="12">
        <v>0.46400000000000002</v>
      </c>
      <c r="M14" s="10"/>
      <c r="N14" s="10"/>
    </row>
    <row r="15" spans="1:15" x14ac:dyDescent="0.5500000000000000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5" x14ac:dyDescent="0.55000000000000004">
      <c r="A16" s="10" t="s">
        <v>935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55000000000000004">
      <c r="A17" s="10" t="s">
        <v>936</v>
      </c>
      <c r="B17" s="10"/>
      <c r="C17" s="11" t="s">
        <v>161</v>
      </c>
      <c r="D17" s="11" t="s">
        <v>162</v>
      </c>
      <c r="E17" s="11" t="s">
        <v>160</v>
      </c>
      <c r="F17" s="11" t="s">
        <v>172</v>
      </c>
      <c r="G17" s="11" t="s">
        <v>168</v>
      </c>
      <c r="H17" s="11" t="s">
        <v>171</v>
      </c>
      <c r="I17" s="11" t="s">
        <v>164</v>
      </c>
      <c r="J17" s="11" t="s">
        <v>163</v>
      </c>
      <c r="K17" s="11" t="s">
        <v>165</v>
      </c>
      <c r="L17" s="11" t="s">
        <v>158</v>
      </c>
      <c r="M17" s="11" t="s">
        <v>169</v>
      </c>
      <c r="N17" s="10"/>
    </row>
    <row r="18" spans="1:14" x14ac:dyDescent="0.55000000000000004">
      <c r="A18" s="10"/>
      <c r="B18" s="10"/>
      <c r="C18" s="10" t="s">
        <v>131</v>
      </c>
      <c r="D18" s="10" t="s">
        <v>132</v>
      </c>
      <c r="E18" s="10" t="s">
        <v>133</v>
      </c>
      <c r="F18" s="10" t="s">
        <v>135</v>
      </c>
      <c r="G18" s="10" t="s">
        <v>136</v>
      </c>
      <c r="H18" s="10" t="s">
        <v>137</v>
      </c>
      <c r="I18" s="10" t="s">
        <v>138</v>
      </c>
      <c r="J18" s="10" t="s">
        <v>1975</v>
      </c>
      <c r="K18" s="10" t="s">
        <v>140</v>
      </c>
      <c r="L18" s="10" t="s">
        <v>141</v>
      </c>
      <c r="M18" s="10" t="s">
        <v>142</v>
      </c>
      <c r="N18" s="10"/>
    </row>
    <row r="19" spans="1:14" x14ac:dyDescent="0.55000000000000004">
      <c r="A19" s="10" t="s">
        <v>161</v>
      </c>
      <c r="B19" s="10" t="s">
        <v>131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"/>
    </row>
    <row r="20" spans="1:14" x14ac:dyDescent="0.55000000000000004">
      <c r="A20" s="10" t="s">
        <v>162</v>
      </c>
      <c r="B20" s="10" t="s">
        <v>132</v>
      </c>
      <c r="C20" s="11">
        <v>1E-3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</row>
    <row r="21" spans="1:14" x14ac:dyDescent="0.55000000000000004">
      <c r="A21" s="10" t="s">
        <v>160</v>
      </c>
      <c r="B21" s="10" t="s">
        <v>133</v>
      </c>
      <c r="C21" s="11">
        <v>1E-3</v>
      </c>
      <c r="D21" s="11">
        <v>1E-3</v>
      </c>
      <c r="E21" s="12"/>
      <c r="F21" s="12"/>
      <c r="G21" s="12"/>
      <c r="H21" s="12"/>
      <c r="I21" s="12"/>
      <c r="J21" s="12"/>
      <c r="K21" s="12"/>
      <c r="L21" s="12"/>
      <c r="M21" s="12"/>
      <c r="N21" s="10"/>
    </row>
    <row r="22" spans="1:14" x14ac:dyDescent="0.55000000000000004">
      <c r="A22" s="10" t="s">
        <v>172</v>
      </c>
      <c r="B22" s="10" t="s">
        <v>135</v>
      </c>
      <c r="C22" s="11">
        <v>1E-3</v>
      </c>
      <c r="D22" s="11">
        <v>1E-3</v>
      </c>
      <c r="E22" s="11">
        <v>1E-3</v>
      </c>
      <c r="F22" s="12"/>
      <c r="G22" s="12"/>
      <c r="H22" s="12"/>
      <c r="I22" s="12"/>
      <c r="J22" s="12"/>
      <c r="K22" s="12"/>
      <c r="L22" s="12"/>
      <c r="M22" s="12"/>
      <c r="N22" s="10"/>
    </row>
    <row r="23" spans="1:14" x14ac:dyDescent="0.55000000000000004">
      <c r="A23" s="10" t="s">
        <v>168</v>
      </c>
      <c r="B23" s="10" t="s">
        <v>136</v>
      </c>
      <c r="C23" s="11">
        <v>2E-3</v>
      </c>
      <c r="D23" s="11">
        <v>1E-3</v>
      </c>
      <c r="E23" s="11">
        <v>1E-3</v>
      </c>
      <c r="F23" s="12">
        <v>1.1000000000000001E-2</v>
      </c>
      <c r="G23" s="12"/>
      <c r="H23" s="12"/>
      <c r="I23" s="12"/>
      <c r="J23" s="12"/>
      <c r="K23" s="12"/>
      <c r="L23" s="12"/>
      <c r="M23" s="12"/>
      <c r="N23" s="10"/>
    </row>
    <row r="24" spans="1:14" x14ac:dyDescent="0.55000000000000004">
      <c r="A24" s="10" t="s">
        <v>171</v>
      </c>
      <c r="B24" s="10" t="s">
        <v>137</v>
      </c>
      <c r="C24" s="11">
        <v>1E-3</v>
      </c>
      <c r="D24" s="11">
        <v>1E-3</v>
      </c>
      <c r="E24" s="11">
        <v>2E-3</v>
      </c>
      <c r="F24" s="11">
        <v>2E-3</v>
      </c>
      <c r="G24" s="11">
        <v>1E-3</v>
      </c>
      <c r="H24" s="12"/>
      <c r="I24" s="12"/>
      <c r="J24" s="12"/>
      <c r="K24" s="12"/>
      <c r="L24" s="12"/>
      <c r="M24" s="12"/>
      <c r="N24" s="10"/>
    </row>
    <row r="25" spans="1:14" x14ac:dyDescent="0.55000000000000004">
      <c r="A25" s="10" t="s">
        <v>164</v>
      </c>
      <c r="B25" s="10" t="s">
        <v>138</v>
      </c>
      <c r="C25" s="11">
        <v>1E-3</v>
      </c>
      <c r="D25" s="11">
        <v>1E-3</v>
      </c>
      <c r="E25" s="12">
        <v>0.02</v>
      </c>
      <c r="F25" s="12">
        <v>2.7999999999999997E-2</v>
      </c>
      <c r="G25" s="11">
        <v>1E-3</v>
      </c>
      <c r="H25" s="12">
        <v>0.08</v>
      </c>
      <c r="I25" s="12"/>
      <c r="J25" s="12"/>
      <c r="K25" s="12"/>
      <c r="L25" s="12"/>
      <c r="M25" s="12"/>
      <c r="N25" s="10"/>
    </row>
    <row r="26" spans="1:14" x14ac:dyDescent="0.55000000000000004">
      <c r="A26" s="10" t="s">
        <v>163</v>
      </c>
      <c r="B26" s="10" t="s">
        <v>1975</v>
      </c>
      <c r="C26" s="11">
        <v>1E-3</v>
      </c>
      <c r="D26" s="11">
        <v>1E-3</v>
      </c>
      <c r="E26" s="12">
        <v>8.6999999999999994E-2</v>
      </c>
      <c r="F26" s="11">
        <v>2E-3</v>
      </c>
      <c r="G26" s="11">
        <v>1E-3</v>
      </c>
      <c r="H26" s="12">
        <v>1.4999999999999999E-2</v>
      </c>
      <c r="I26" s="12">
        <v>0.14599999999999999</v>
      </c>
      <c r="J26" s="12"/>
      <c r="K26" s="12"/>
      <c r="L26" s="12"/>
      <c r="M26" s="12"/>
      <c r="N26" s="10"/>
    </row>
    <row r="27" spans="1:14" x14ac:dyDescent="0.55000000000000004">
      <c r="A27" s="10" t="s">
        <v>165</v>
      </c>
      <c r="B27" s="10" t="s">
        <v>140</v>
      </c>
      <c r="C27" s="11">
        <v>1E-3</v>
      </c>
      <c r="D27" s="11">
        <v>1E-3</v>
      </c>
      <c r="E27" s="12">
        <v>7.9000000000000001E-2</v>
      </c>
      <c r="F27" s="11">
        <v>1E-3</v>
      </c>
      <c r="G27" s="11">
        <v>1E-3</v>
      </c>
      <c r="H27" s="11">
        <v>1E-3</v>
      </c>
      <c r="I27" s="11">
        <v>6.9999999999999993E-3</v>
      </c>
      <c r="J27" s="12">
        <v>3.9E-2</v>
      </c>
      <c r="K27" s="12"/>
      <c r="L27" s="12"/>
      <c r="M27" s="12"/>
      <c r="N27" s="10"/>
    </row>
    <row r="28" spans="1:14" x14ac:dyDescent="0.55000000000000004">
      <c r="A28" s="10" t="s">
        <v>158</v>
      </c>
      <c r="B28" s="10" t="s">
        <v>141</v>
      </c>
      <c r="C28" s="11">
        <v>1E-3</v>
      </c>
      <c r="D28" s="11">
        <v>1E-3</v>
      </c>
      <c r="E28" s="12">
        <v>4.4000000000000004E-2</v>
      </c>
      <c r="F28" s="11">
        <v>1E-3</v>
      </c>
      <c r="G28" s="11">
        <v>1E-3</v>
      </c>
      <c r="H28" s="11">
        <v>2E-3</v>
      </c>
      <c r="I28" s="12">
        <v>2.5000000000000001E-2</v>
      </c>
      <c r="J28" s="12">
        <v>2.6000000000000002E-2</v>
      </c>
      <c r="K28" s="12">
        <v>0.435</v>
      </c>
      <c r="L28" s="12"/>
      <c r="M28" s="12"/>
      <c r="N28" s="10"/>
    </row>
    <row r="29" spans="1:14" x14ac:dyDescent="0.55000000000000004">
      <c r="A29" s="10" t="s">
        <v>169</v>
      </c>
      <c r="B29" s="10" t="s">
        <v>142</v>
      </c>
      <c r="C29" s="11">
        <v>1E-3</v>
      </c>
      <c r="D29" s="11">
        <v>1E-3</v>
      </c>
      <c r="E29" s="11">
        <v>1E-3</v>
      </c>
      <c r="F29" s="11">
        <v>1E-3</v>
      </c>
      <c r="G29" s="11">
        <v>1E-3</v>
      </c>
      <c r="H29" s="11">
        <v>6.9999999999999993E-3</v>
      </c>
      <c r="I29" s="11">
        <v>4.0000000000000001E-3</v>
      </c>
      <c r="J29" s="11">
        <v>3.0000000000000001E-3</v>
      </c>
      <c r="K29" s="11">
        <v>2E-3</v>
      </c>
      <c r="L29" s="11">
        <v>3.0000000000000001E-3</v>
      </c>
      <c r="M29" s="12"/>
      <c r="N29" s="10"/>
    </row>
  </sheetData>
  <conditionalFormatting sqref="C19:M2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1CDB-025A-4A15-8711-ABA5A7339016}">
  <dimension ref="A1:AG428"/>
  <sheetViews>
    <sheetView workbookViewId="0">
      <selection activeCell="K1" sqref="K1:K1048576"/>
    </sheetView>
  </sheetViews>
  <sheetFormatPr defaultRowHeight="14.4" x14ac:dyDescent="0.55000000000000004"/>
  <cols>
    <col min="2" max="2" width="11.68359375" customWidth="1"/>
  </cols>
  <sheetData>
    <row r="1" spans="1:33" x14ac:dyDescent="0.55000000000000004">
      <c r="A1" s="13" t="s">
        <v>937</v>
      </c>
      <c r="B1" s="13" t="s">
        <v>938</v>
      </c>
      <c r="C1" s="14" t="s">
        <v>939</v>
      </c>
      <c r="D1" s="14" t="s">
        <v>940</v>
      </c>
      <c r="E1" s="13" t="s">
        <v>943</v>
      </c>
      <c r="F1" s="13" t="s">
        <v>944</v>
      </c>
      <c r="G1" s="13" t="s">
        <v>945</v>
      </c>
      <c r="H1" s="13" t="s">
        <v>946</v>
      </c>
      <c r="I1" s="13" t="s">
        <v>947</v>
      </c>
      <c r="J1" s="13" t="s">
        <v>948</v>
      </c>
      <c r="K1" s="14" t="s">
        <v>949</v>
      </c>
      <c r="L1" s="13" t="s">
        <v>950</v>
      </c>
      <c r="M1" s="13" t="s">
        <v>951</v>
      </c>
      <c r="N1" s="13" t="s">
        <v>952</v>
      </c>
      <c r="O1" s="13" t="s">
        <v>953</v>
      </c>
      <c r="P1" s="13" t="s">
        <v>954</v>
      </c>
      <c r="Q1" s="13" t="s">
        <v>955</v>
      </c>
      <c r="R1" s="13" t="s">
        <v>956</v>
      </c>
      <c r="S1" s="13" t="s">
        <v>957</v>
      </c>
      <c r="T1" s="13" t="s">
        <v>958</v>
      </c>
      <c r="U1" s="13" t="s">
        <v>959</v>
      </c>
      <c r="V1" s="13" t="s">
        <v>960</v>
      </c>
      <c r="W1" s="13" t="s">
        <v>961</v>
      </c>
      <c r="X1" s="13" t="s">
        <v>962</v>
      </c>
      <c r="Y1" s="13" t="s">
        <v>963</v>
      </c>
      <c r="Z1" s="13" t="s">
        <v>964</v>
      </c>
      <c r="AA1" s="13" t="s">
        <v>965</v>
      </c>
      <c r="AB1" s="13" t="s">
        <v>966</v>
      </c>
      <c r="AC1" s="13" t="s">
        <v>967</v>
      </c>
      <c r="AD1" s="13" t="s">
        <v>968</v>
      </c>
      <c r="AE1" s="13" t="s">
        <v>969</v>
      </c>
      <c r="AF1" s="13" t="s">
        <v>970</v>
      </c>
      <c r="AG1" s="13" t="s">
        <v>971</v>
      </c>
    </row>
    <row r="2" spans="1:33" x14ac:dyDescent="0.55000000000000004">
      <c r="A2" t="s">
        <v>972</v>
      </c>
      <c r="B2" s="2">
        <v>42856</v>
      </c>
      <c r="C2" s="7">
        <v>16.399999999999999</v>
      </c>
      <c r="D2" s="7">
        <v>6.5</v>
      </c>
      <c r="E2">
        <v>11.2</v>
      </c>
      <c r="F2">
        <v>16.399999999999999</v>
      </c>
      <c r="G2">
        <v>2.8</v>
      </c>
      <c r="H2">
        <v>10.1</v>
      </c>
      <c r="I2">
        <v>4.7</v>
      </c>
      <c r="J2">
        <v>66</v>
      </c>
      <c r="K2" s="7">
        <v>0</v>
      </c>
      <c r="L2">
        <v>0</v>
      </c>
      <c r="M2">
        <v>0</v>
      </c>
      <c r="O2">
        <v>0</v>
      </c>
      <c r="P2">
        <v>0</v>
      </c>
      <c r="R2">
        <v>25.5</v>
      </c>
      <c r="S2">
        <v>112.9</v>
      </c>
      <c r="T2">
        <v>1009.1</v>
      </c>
      <c r="U2">
        <v>32.1</v>
      </c>
      <c r="V2">
        <v>13</v>
      </c>
      <c r="W2">
        <v>258.7</v>
      </c>
      <c r="X2">
        <v>22.4</v>
      </c>
      <c r="Y2">
        <v>8</v>
      </c>
      <c r="AA2" t="s">
        <v>973</v>
      </c>
      <c r="AB2" t="s">
        <v>974</v>
      </c>
      <c r="AC2">
        <v>0.17</v>
      </c>
      <c r="AD2" t="s">
        <v>975</v>
      </c>
      <c r="AE2" t="s">
        <v>976</v>
      </c>
      <c r="AF2" t="s">
        <v>977</v>
      </c>
      <c r="AG2" t="s">
        <v>978</v>
      </c>
    </row>
    <row r="3" spans="1:33" x14ac:dyDescent="0.55000000000000004">
      <c r="A3" t="s">
        <v>972</v>
      </c>
      <c r="B3" s="2">
        <v>42857</v>
      </c>
      <c r="C3" s="7">
        <v>14.1</v>
      </c>
      <c r="D3" s="7">
        <v>6.4</v>
      </c>
      <c r="E3">
        <v>9.9</v>
      </c>
      <c r="F3">
        <v>14.1</v>
      </c>
      <c r="G3">
        <v>3.8</v>
      </c>
      <c r="H3">
        <v>8.3000000000000007</v>
      </c>
      <c r="I3">
        <v>5.3</v>
      </c>
      <c r="J3">
        <v>73.7</v>
      </c>
      <c r="K3" s="7">
        <v>0</v>
      </c>
      <c r="L3">
        <v>0</v>
      </c>
      <c r="M3">
        <v>0</v>
      </c>
      <c r="O3">
        <v>0</v>
      </c>
      <c r="P3">
        <v>0</v>
      </c>
      <c r="R3">
        <v>25.5</v>
      </c>
      <c r="S3">
        <v>119.6</v>
      </c>
      <c r="T3">
        <v>1022.7</v>
      </c>
      <c r="U3">
        <v>45</v>
      </c>
      <c r="V3">
        <v>11.6</v>
      </c>
      <c r="W3">
        <v>265.8</v>
      </c>
      <c r="X3">
        <v>22.8</v>
      </c>
      <c r="Y3">
        <v>8</v>
      </c>
      <c r="AA3" t="s">
        <v>979</v>
      </c>
      <c r="AB3" t="s">
        <v>980</v>
      </c>
      <c r="AC3">
        <v>0.21</v>
      </c>
      <c r="AD3" t="s">
        <v>975</v>
      </c>
      <c r="AE3" t="s">
        <v>976</v>
      </c>
      <c r="AF3" t="s">
        <v>977</v>
      </c>
      <c r="AG3" t="s">
        <v>978</v>
      </c>
    </row>
    <row r="4" spans="1:33" x14ac:dyDescent="0.55000000000000004">
      <c r="A4" t="s">
        <v>972</v>
      </c>
      <c r="B4" s="2">
        <v>42858</v>
      </c>
      <c r="C4" s="7">
        <v>14.5</v>
      </c>
      <c r="D4" s="7">
        <v>6</v>
      </c>
      <c r="E4">
        <v>9.6999999999999993</v>
      </c>
      <c r="F4">
        <v>14.5</v>
      </c>
      <c r="G4">
        <v>3</v>
      </c>
      <c r="H4">
        <v>8.1999999999999993</v>
      </c>
      <c r="I4">
        <v>2.9</v>
      </c>
      <c r="J4">
        <v>65</v>
      </c>
      <c r="K4" s="7">
        <v>0</v>
      </c>
      <c r="L4">
        <v>0</v>
      </c>
      <c r="M4">
        <v>0</v>
      </c>
      <c r="O4">
        <v>0</v>
      </c>
      <c r="P4">
        <v>0</v>
      </c>
      <c r="R4">
        <v>22.7</v>
      </c>
      <c r="S4">
        <v>95.5</v>
      </c>
      <c r="T4">
        <v>1030.9000000000001</v>
      </c>
      <c r="U4">
        <v>33.6</v>
      </c>
      <c r="V4">
        <v>12.5</v>
      </c>
      <c r="W4">
        <v>293.7</v>
      </c>
      <c r="X4">
        <v>25.4</v>
      </c>
      <c r="Y4">
        <v>8</v>
      </c>
      <c r="AA4" t="s">
        <v>981</v>
      </c>
      <c r="AB4" t="s">
        <v>982</v>
      </c>
      <c r="AC4">
        <v>0.25</v>
      </c>
      <c r="AD4" t="s">
        <v>975</v>
      </c>
      <c r="AE4" t="s">
        <v>976</v>
      </c>
      <c r="AF4" t="s">
        <v>977</v>
      </c>
      <c r="AG4" t="s">
        <v>983</v>
      </c>
    </row>
    <row r="5" spans="1:33" x14ac:dyDescent="0.55000000000000004">
      <c r="A5" t="s">
        <v>972</v>
      </c>
      <c r="B5" s="2">
        <v>42859</v>
      </c>
      <c r="C5" s="7">
        <v>16.100000000000001</v>
      </c>
      <c r="D5" s="7">
        <v>4.4000000000000004</v>
      </c>
      <c r="E5">
        <v>10</v>
      </c>
      <c r="F5">
        <v>16.100000000000001</v>
      </c>
      <c r="G5">
        <v>1.2</v>
      </c>
      <c r="H5">
        <v>9</v>
      </c>
      <c r="I5">
        <v>0.3</v>
      </c>
      <c r="J5">
        <v>52.2</v>
      </c>
      <c r="K5" s="7">
        <v>0</v>
      </c>
      <c r="L5">
        <v>0</v>
      </c>
      <c r="M5">
        <v>0</v>
      </c>
      <c r="O5">
        <v>0</v>
      </c>
      <c r="P5">
        <v>0</v>
      </c>
      <c r="R5">
        <v>23.8</v>
      </c>
      <c r="S5">
        <v>79</v>
      </c>
      <c r="T5">
        <v>1031.5</v>
      </c>
      <c r="U5">
        <v>35.299999999999997</v>
      </c>
      <c r="V5">
        <v>15.8</v>
      </c>
      <c r="W5">
        <v>274.10000000000002</v>
      </c>
      <c r="X5">
        <v>23.6</v>
      </c>
      <c r="Y5">
        <v>8</v>
      </c>
      <c r="AA5" t="s">
        <v>984</v>
      </c>
      <c r="AB5" t="s">
        <v>985</v>
      </c>
      <c r="AC5">
        <v>0.28000000000000003</v>
      </c>
      <c r="AD5" t="s">
        <v>975</v>
      </c>
      <c r="AE5" t="s">
        <v>976</v>
      </c>
      <c r="AF5" t="s">
        <v>977</v>
      </c>
      <c r="AG5" t="s">
        <v>983</v>
      </c>
    </row>
    <row r="6" spans="1:33" x14ac:dyDescent="0.55000000000000004">
      <c r="A6" t="s">
        <v>972</v>
      </c>
      <c r="B6" s="2">
        <v>42860</v>
      </c>
      <c r="C6" s="7">
        <v>16.5</v>
      </c>
      <c r="D6" s="7">
        <v>5</v>
      </c>
      <c r="E6">
        <v>10.6</v>
      </c>
      <c r="F6">
        <v>16.5</v>
      </c>
      <c r="G6">
        <v>1.6</v>
      </c>
      <c r="H6">
        <v>9</v>
      </c>
      <c r="I6">
        <v>1.5</v>
      </c>
      <c r="J6">
        <v>55.5</v>
      </c>
      <c r="K6" s="7">
        <v>0</v>
      </c>
      <c r="L6">
        <v>0</v>
      </c>
      <c r="M6">
        <v>0</v>
      </c>
      <c r="O6">
        <v>0</v>
      </c>
      <c r="P6">
        <v>0</v>
      </c>
      <c r="R6">
        <v>26.7</v>
      </c>
      <c r="S6">
        <v>76.099999999999994</v>
      </c>
      <c r="T6">
        <v>1028.5999999999999</v>
      </c>
      <c r="U6">
        <v>0</v>
      </c>
      <c r="V6">
        <v>16</v>
      </c>
      <c r="W6">
        <v>305.2</v>
      </c>
      <c r="X6">
        <v>26.4</v>
      </c>
      <c r="Y6">
        <v>8</v>
      </c>
      <c r="AA6" t="s">
        <v>986</v>
      </c>
      <c r="AB6" t="s">
        <v>987</v>
      </c>
      <c r="AC6">
        <v>0.31</v>
      </c>
      <c r="AD6" t="s">
        <v>988</v>
      </c>
      <c r="AE6" t="s">
        <v>989</v>
      </c>
      <c r="AF6" t="s">
        <v>990</v>
      </c>
      <c r="AG6" t="s">
        <v>983</v>
      </c>
    </row>
    <row r="7" spans="1:33" x14ac:dyDescent="0.55000000000000004">
      <c r="A7" t="s">
        <v>972</v>
      </c>
      <c r="B7" s="2">
        <v>42861</v>
      </c>
      <c r="C7" s="7">
        <v>15.7</v>
      </c>
      <c r="D7" s="7">
        <v>3.4</v>
      </c>
      <c r="E7">
        <v>9.6999999999999993</v>
      </c>
      <c r="F7">
        <v>15.7</v>
      </c>
      <c r="G7">
        <v>-0.8</v>
      </c>
      <c r="H7">
        <v>7.9</v>
      </c>
      <c r="I7">
        <v>2.1</v>
      </c>
      <c r="J7">
        <v>61.1</v>
      </c>
      <c r="K7" s="7">
        <v>0</v>
      </c>
      <c r="L7">
        <v>0</v>
      </c>
      <c r="M7">
        <v>0</v>
      </c>
      <c r="O7">
        <v>0</v>
      </c>
      <c r="P7">
        <v>0</v>
      </c>
      <c r="R7">
        <v>28.4</v>
      </c>
      <c r="S7">
        <v>37.5</v>
      </c>
      <c r="T7">
        <v>1021.3</v>
      </c>
      <c r="U7">
        <v>11.9</v>
      </c>
      <c r="V7">
        <v>15.4</v>
      </c>
      <c r="W7">
        <v>303.5</v>
      </c>
      <c r="X7">
        <v>26.2</v>
      </c>
      <c r="Y7">
        <v>8</v>
      </c>
      <c r="AA7" t="s">
        <v>991</v>
      </c>
      <c r="AB7" t="s">
        <v>992</v>
      </c>
      <c r="AC7">
        <v>0.35</v>
      </c>
      <c r="AD7" t="s">
        <v>988</v>
      </c>
      <c r="AE7" t="s">
        <v>989</v>
      </c>
      <c r="AF7" t="s">
        <v>990</v>
      </c>
      <c r="AG7" t="s">
        <v>983</v>
      </c>
    </row>
    <row r="8" spans="1:33" x14ac:dyDescent="0.55000000000000004">
      <c r="A8" t="s">
        <v>972</v>
      </c>
      <c r="B8" s="2">
        <v>42862</v>
      </c>
      <c r="C8" s="7">
        <v>14.3</v>
      </c>
      <c r="D8" s="7">
        <v>6.7</v>
      </c>
      <c r="E8">
        <v>10.199999999999999</v>
      </c>
      <c r="F8">
        <v>14.3</v>
      </c>
      <c r="G8">
        <v>3</v>
      </c>
      <c r="H8">
        <v>8.6</v>
      </c>
      <c r="I8">
        <v>6.1</v>
      </c>
      <c r="J8">
        <v>76.400000000000006</v>
      </c>
      <c r="K8" s="7">
        <v>0</v>
      </c>
      <c r="L8">
        <v>0</v>
      </c>
      <c r="M8">
        <v>0</v>
      </c>
      <c r="O8">
        <v>0</v>
      </c>
      <c r="P8">
        <v>0</v>
      </c>
      <c r="R8">
        <v>29.4</v>
      </c>
      <c r="S8">
        <v>26.4</v>
      </c>
      <c r="T8">
        <v>1023.7</v>
      </c>
      <c r="U8">
        <v>6</v>
      </c>
      <c r="V8">
        <v>12.6</v>
      </c>
      <c r="W8">
        <v>300.39999999999998</v>
      </c>
      <c r="X8">
        <v>26.1</v>
      </c>
      <c r="Y8">
        <v>8</v>
      </c>
      <c r="AA8" t="s">
        <v>993</v>
      </c>
      <c r="AB8" t="s">
        <v>994</v>
      </c>
      <c r="AC8">
        <v>0.38</v>
      </c>
      <c r="AD8" t="s">
        <v>988</v>
      </c>
      <c r="AE8" t="s">
        <v>989</v>
      </c>
      <c r="AF8" t="s">
        <v>990</v>
      </c>
      <c r="AG8" t="s">
        <v>983</v>
      </c>
    </row>
    <row r="9" spans="1:33" x14ac:dyDescent="0.55000000000000004">
      <c r="A9" t="s">
        <v>972</v>
      </c>
      <c r="B9" s="2">
        <v>42863</v>
      </c>
      <c r="C9" s="7">
        <v>13.8</v>
      </c>
      <c r="D9" s="7">
        <v>3.4</v>
      </c>
      <c r="E9">
        <v>8.5</v>
      </c>
      <c r="F9">
        <v>13.8</v>
      </c>
      <c r="G9">
        <v>-0.5</v>
      </c>
      <c r="H9">
        <v>6.4</v>
      </c>
      <c r="I9">
        <v>2.9</v>
      </c>
      <c r="J9">
        <v>69.400000000000006</v>
      </c>
      <c r="K9" s="7">
        <v>0</v>
      </c>
      <c r="L9">
        <v>0</v>
      </c>
      <c r="M9">
        <v>0</v>
      </c>
      <c r="O9">
        <v>0</v>
      </c>
      <c r="P9">
        <v>0</v>
      </c>
      <c r="R9">
        <v>25.1</v>
      </c>
      <c r="S9">
        <v>37.9</v>
      </c>
      <c r="T9">
        <v>1030.9000000000001</v>
      </c>
      <c r="U9">
        <v>33.799999999999997</v>
      </c>
      <c r="V9">
        <v>14.5</v>
      </c>
      <c r="W9">
        <v>311.3</v>
      </c>
      <c r="X9">
        <v>26.9</v>
      </c>
      <c r="Y9">
        <v>8</v>
      </c>
      <c r="AA9" t="s">
        <v>995</v>
      </c>
      <c r="AB9" t="s">
        <v>996</v>
      </c>
      <c r="AC9">
        <v>0.42</v>
      </c>
      <c r="AD9" t="s">
        <v>975</v>
      </c>
      <c r="AE9" t="s">
        <v>976</v>
      </c>
      <c r="AF9" t="s">
        <v>977</v>
      </c>
      <c r="AG9" t="s">
        <v>983</v>
      </c>
    </row>
    <row r="10" spans="1:33" x14ac:dyDescent="0.55000000000000004">
      <c r="A10" t="s">
        <v>972</v>
      </c>
      <c r="B10" s="2">
        <v>42864</v>
      </c>
      <c r="C10" s="7">
        <v>12.6</v>
      </c>
      <c r="D10" s="7">
        <v>3.5</v>
      </c>
      <c r="E10">
        <v>8.4</v>
      </c>
      <c r="F10">
        <v>12.6</v>
      </c>
      <c r="G10">
        <v>1</v>
      </c>
      <c r="H10">
        <v>7</v>
      </c>
      <c r="I10">
        <v>4.9000000000000004</v>
      </c>
      <c r="J10">
        <v>79.8</v>
      </c>
      <c r="K10" s="7">
        <v>0</v>
      </c>
      <c r="L10">
        <v>0</v>
      </c>
      <c r="M10">
        <v>0</v>
      </c>
      <c r="O10">
        <v>0</v>
      </c>
      <c r="P10">
        <v>0</v>
      </c>
      <c r="R10">
        <v>21</v>
      </c>
      <c r="S10">
        <v>260.10000000000002</v>
      </c>
      <c r="T10">
        <v>1023.6</v>
      </c>
      <c r="U10">
        <v>46.3</v>
      </c>
      <c r="V10">
        <v>11.5</v>
      </c>
      <c r="W10">
        <v>309.3</v>
      </c>
      <c r="X10">
        <v>26.7</v>
      </c>
      <c r="Y10">
        <v>8</v>
      </c>
      <c r="AA10" t="s">
        <v>997</v>
      </c>
      <c r="AB10" t="s">
        <v>998</v>
      </c>
      <c r="AC10">
        <v>0.45</v>
      </c>
      <c r="AD10" t="s">
        <v>975</v>
      </c>
      <c r="AE10" t="s">
        <v>976</v>
      </c>
      <c r="AF10" t="s">
        <v>977</v>
      </c>
      <c r="AG10" t="s">
        <v>983</v>
      </c>
    </row>
    <row r="11" spans="1:33" x14ac:dyDescent="0.55000000000000004">
      <c r="A11" t="s">
        <v>972</v>
      </c>
      <c r="B11" s="2">
        <v>42865</v>
      </c>
      <c r="C11" s="7">
        <v>9.3000000000000007</v>
      </c>
      <c r="D11" s="7">
        <v>4.7</v>
      </c>
      <c r="E11">
        <v>6.9</v>
      </c>
      <c r="F11">
        <v>8.1</v>
      </c>
      <c r="G11">
        <v>2</v>
      </c>
      <c r="H11">
        <v>5</v>
      </c>
      <c r="I11">
        <v>2.5</v>
      </c>
      <c r="J11">
        <v>74.099999999999994</v>
      </c>
      <c r="K11" s="7">
        <v>0</v>
      </c>
      <c r="L11">
        <v>0</v>
      </c>
      <c r="M11">
        <v>0</v>
      </c>
      <c r="O11">
        <v>0</v>
      </c>
      <c r="P11">
        <v>0</v>
      </c>
      <c r="R11">
        <v>16</v>
      </c>
      <c r="S11">
        <v>278.89999999999998</v>
      </c>
      <c r="T11">
        <v>1007.9</v>
      </c>
      <c r="U11">
        <v>84.8</v>
      </c>
      <c r="V11">
        <v>15.8</v>
      </c>
      <c r="W11">
        <v>168.3</v>
      </c>
      <c r="X11">
        <v>14.5</v>
      </c>
      <c r="Y11">
        <v>5</v>
      </c>
      <c r="AA11" t="s">
        <v>999</v>
      </c>
      <c r="AB11" t="s">
        <v>1000</v>
      </c>
      <c r="AC11">
        <v>0.5</v>
      </c>
      <c r="AD11" t="s">
        <v>975</v>
      </c>
      <c r="AE11" t="s">
        <v>976</v>
      </c>
      <c r="AF11" t="s">
        <v>977</v>
      </c>
      <c r="AG11" t="s">
        <v>983</v>
      </c>
    </row>
    <row r="12" spans="1:33" x14ac:dyDescent="0.55000000000000004">
      <c r="A12" t="s">
        <v>972</v>
      </c>
      <c r="B12" s="2">
        <v>42866</v>
      </c>
      <c r="C12" s="7">
        <v>15.9</v>
      </c>
      <c r="D12" s="7">
        <v>5</v>
      </c>
      <c r="E12">
        <v>10</v>
      </c>
      <c r="F12">
        <v>15.9</v>
      </c>
      <c r="G12">
        <v>2.4</v>
      </c>
      <c r="H12">
        <v>8.6</v>
      </c>
      <c r="I12">
        <v>4.7</v>
      </c>
      <c r="J12">
        <v>71.099999999999994</v>
      </c>
      <c r="K12" s="7">
        <v>0</v>
      </c>
      <c r="L12">
        <v>0</v>
      </c>
      <c r="M12">
        <v>0</v>
      </c>
      <c r="O12">
        <v>0</v>
      </c>
      <c r="P12">
        <v>0</v>
      </c>
      <c r="R12">
        <v>23.4</v>
      </c>
      <c r="S12">
        <v>138.6</v>
      </c>
      <c r="T12">
        <v>997.2</v>
      </c>
      <c r="U12">
        <v>60.2</v>
      </c>
      <c r="V12">
        <v>13.9</v>
      </c>
      <c r="W12">
        <v>290.39999999999998</v>
      </c>
      <c r="X12">
        <v>24.9</v>
      </c>
      <c r="Y12">
        <v>8</v>
      </c>
      <c r="AA12" t="s">
        <v>1001</v>
      </c>
      <c r="AB12" t="s">
        <v>1002</v>
      </c>
      <c r="AC12">
        <v>0.52</v>
      </c>
      <c r="AD12" t="s">
        <v>975</v>
      </c>
      <c r="AE12" t="s">
        <v>976</v>
      </c>
      <c r="AF12" t="s">
        <v>977</v>
      </c>
      <c r="AG12" t="s">
        <v>983</v>
      </c>
    </row>
    <row r="13" spans="1:33" x14ac:dyDescent="0.55000000000000004">
      <c r="A13" t="s">
        <v>972</v>
      </c>
      <c r="B13" s="2">
        <v>42867</v>
      </c>
      <c r="C13" s="7">
        <v>15.6</v>
      </c>
      <c r="D13" s="7">
        <v>6.9</v>
      </c>
      <c r="E13">
        <v>10.7</v>
      </c>
      <c r="F13">
        <v>15.6</v>
      </c>
      <c r="G13">
        <v>3.5</v>
      </c>
      <c r="H13">
        <v>9.1</v>
      </c>
      <c r="I13">
        <v>6.2</v>
      </c>
      <c r="J13">
        <v>74.900000000000006</v>
      </c>
      <c r="K13" s="7">
        <v>0.2</v>
      </c>
      <c r="L13">
        <v>100</v>
      </c>
      <c r="M13">
        <v>4.17</v>
      </c>
      <c r="N13" t="s">
        <v>1003</v>
      </c>
      <c r="O13">
        <v>0</v>
      </c>
      <c r="P13">
        <v>0</v>
      </c>
      <c r="R13">
        <v>30.5</v>
      </c>
      <c r="S13">
        <v>124.1</v>
      </c>
      <c r="T13">
        <v>995.7</v>
      </c>
      <c r="U13">
        <v>74.7</v>
      </c>
      <c r="V13">
        <v>11.2</v>
      </c>
      <c r="W13">
        <v>142.69999999999999</v>
      </c>
      <c r="X13">
        <v>12.5</v>
      </c>
      <c r="Y13">
        <v>4</v>
      </c>
      <c r="AA13" t="s">
        <v>1004</v>
      </c>
      <c r="AB13" t="s">
        <v>1005</v>
      </c>
      <c r="AC13">
        <v>0.55000000000000004</v>
      </c>
      <c r="AD13" t="s">
        <v>1006</v>
      </c>
      <c r="AE13" t="s">
        <v>1007</v>
      </c>
      <c r="AF13" t="s">
        <v>1003</v>
      </c>
      <c r="AG13" t="s">
        <v>983</v>
      </c>
    </row>
    <row r="14" spans="1:33" x14ac:dyDescent="0.55000000000000004">
      <c r="A14" t="s">
        <v>972</v>
      </c>
      <c r="B14" s="2">
        <v>42868</v>
      </c>
      <c r="C14" s="7">
        <v>10.7</v>
      </c>
      <c r="D14" s="7">
        <v>8.6999999999999993</v>
      </c>
      <c r="E14">
        <v>9.6</v>
      </c>
      <c r="F14">
        <v>10.7</v>
      </c>
      <c r="G14">
        <v>5.3</v>
      </c>
      <c r="H14">
        <v>7.7</v>
      </c>
      <c r="I14">
        <v>8.6</v>
      </c>
      <c r="J14">
        <v>93.6</v>
      </c>
      <c r="K14" s="7">
        <v>1.8</v>
      </c>
      <c r="L14">
        <v>100</v>
      </c>
      <c r="M14">
        <v>8.33</v>
      </c>
      <c r="N14" t="s">
        <v>1003</v>
      </c>
      <c r="O14">
        <v>0</v>
      </c>
      <c r="P14">
        <v>0</v>
      </c>
      <c r="R14">
        <v>35.200000000000003</v>
      </c>
      <c r="S14">
        <v>168.5</v>
      </c>
      <c r="T14">
        <v>997.8</v>
      </c>
      <c r="U14">
        <v>83.7</v>
      </c>
      <c r="V14">
        <v>8.4</v>
      </c>
      <c r="W14">
        <v>160.9</v>
      </c>
      <c r="X14">
        <v>14.1</v>
      </c>
      <c r="Y14">
        <v>5</v>
      </c>
      <c r="AA14" t="s">
        <v>1008</v>
      </c>
      <c r="AB14" t="s">
        <v>1009</v>
      </c>
      <c r="AC14">
        <v>0.59</v>
      </c>
      <c r="AD14" t="s">
        <v>1006</v>
      </c>
      <c r="AE14" t="s">
        <v>1010</v>
      </c>
      <c r="AF14" t="s">
        <v>1003</v>
      </c>
      <c r="AG14" t="s">
        <v>1011</v>
      </c>
    </row>
    <row r="15" spans="1:33" x14ac:dyDescent="0.55000000000000004">
      <c r="A15" t="s">
        <v>972</v>
      </c>
      <c r="B15" s="2">
        <v>42869</v>
      </c>
      <c r="C15" s="7">
        <v>11.6</v>
      </c>
      <c r="D15" s="7">
        <v>8.1999999999999993</v>
      </c>
      <c r="E15">
        <v>9.6</v>
      </c>
      <c r="F15">
        <v>11.6</v>
      </c>
      <c r="G15">
        <v>4.3</v>
      </c>
      <c r="H15">
        <v>7.5</v>
      </c>
      <c r="I15">
        <v>7.1</v>
      </c>
      <c r="J15">
        <v>85</v>
      </c>
      <c r="K15" s="7">
        <v>4</v>
      </c>
      <c r="L15">
        <v>100</v>
      </c>
      <c r="M15">
        <v>4.17</v>
      </c>
      <c r="N15" t="s">
        <v>1003</v>
      </c>
      <c r="O15">
        <v>0</v>
      </c>
      <c r="P15">
        <v>0</v>
      </c>
      <c r="Q15">
        <v>46.4</v>
      </c>
      <c r="R15">
        <v>37</v>
      </c>
      <c r="S15">
        <v>195.2</v>
      </c>
      <c r="T15">
        <v>1008.9</v>
      </c>
      <c r="U15">
        <v>55.1</v>
      </c>
      <c r="V15">
        <v>13</v>
      </c>
      <c r="W15">
        <v>267.5</v>
      </c>
      <c r="X15">
        <v>23</v>
      </c>
      <c r="Y15">
        <v>7</v>
      </c>
      <c r="AA15" t="s">
        <v>1012</v>
      </c>
      <c r="AB15" t="s">
        <v>1013</v>
      </c>
      <c r="AC15">
        <v>0.62</v>
      </c>
      <c r="AD15" t="s">
        <v>1006</v>
      </c>
      <c r="AE15" t="s">
        <v>1014</v>
      </c>
      <c r="AF15" t="s">
        <v>1003</v>
      </c>
      <c r="AG15" t="s">
        <v>1011</v>
      </c>
    </row>
    <row r="16" spans="1:33" x14ac:dyDescent="0.55000000000000004">
      <c r="A16" t="s">
        <v>972</v>
      </c>
      <c r="B16" s="2">
        <v>42870</v>
      </c>
      <c r="C16" s="7">
        <v>13</v>
      </c>
      <c r="D16" s="7">
        <v>8.4</v>
      </c>
      <c r="E16">
        <v>10.6</v>
      </c>
      <c r="F16">
        <v>13</v>
      </c>
      <c r="G16">
        <v>3.5</v>
      </c>
      <c r="H16">
        <v>8.6</v>
      </c>
      <c r="I16">
        <v>9.4</v>
      </c>
      <c r="J16">
        <v>92.7</v>
      </c>
      <c r="K16" s="7">
        <v>8.6</v>
      </c>
      <c r="L16">
        <v>100</v>
      </c>
      <c r="M16">
        <v>12.5</v>
      </c>
      <c r="N16" t="s">
        <v>1003</v>
      </c>
      <c r="O16">
        <v>0</v>
      </c>
      <c r="P16">
        <v>0</v>
      </c>
      <c r="Q16">
        <v>83.5</v>
      </c>
      <c r="R16">
        <v>45.9</v>
      </c>
      <c r="S16">
        <v>159.80000000000001</v>
      </c>
      <c r="T16">
        <v>1008.8</v>
      </c>
      <c r="U16">
        <v>67.2</v>
      </c>
      <c r="V16">
        <v>8.5</v>
      </c>
      <c r="W16">
        <v>159.6</v>
      </c>
      <c r="X16">
        <v>13.6</v>
      </c>
      <c r="Y16">
        <v>5</v>
      </c>
      <c r="AA16" t="s">
        <v>1015</v>
      </c>
      <c r="AB16" t="s">
        <v>1016</v>
      </c>
      <c r="AC16">
        <v>0.65</v>
      </c>
      <c r="AD16" t="s">
        <v>1006</v>
      </c>
      <c r="AE16" t="s">
        <v>1010</v>
      </c>
      <c r="AF16" t="s">
        <v>1003</v>
      </c>
      <c r="AG16" t="s">
        <v>983</v>
      </c>
    </row>
    <row r="17" spans="1:33" x14ac:dyDescent="0.55000000000000004">
      <c r="A17" t="s">
        <v>972</v>
      </c>
      <c r="B17" s="2">
        <v>42871</v>
      </c>
      <c r="C17" s="7">
        <v>13.9</v>
      </c>
      <c r="D17" s="7">
        <v>8.5</v>
      </c>
      <c r="E17">
        <v>11.6</v>
      </c>
      <c r="F17">
        <v>13.9</v>
      </c>
      <c r="G17">
        <v>4.5</v>
      </c>
      <c r="H17">
        <v>11</v>
      </c>
      <c r="I17">
        <v>9.6</v>
      </c>
      <c r="J17">
        <v>87.8</v>
      </c>
      <c r="K17" s="7">
        <v>6</v>
      </c>
      <c r="L17">
        <v>100</v>
      </c>
      <c r="M17">
        <v>8.33</v>
      </c>
      <c r="N17" t="s">
        <v>1003</v>
      </c>
      <c r="O17">
        <v>0</v>
      </c>
      <c r="P17">
        <v>0</v>
      </c>
      <c r="Q17">
        <v>61.2</v>
      </c>
      <c r="R17">
        <v>44.5</v>
      </c>
      <c r="S17">
        <v>197.3</v>
      </c>
      <c r="T17">
        <v>1010.1</v>
      </c>
      <c r="U17">
        <v>44.5</v>
      </c>
      <c r="V17">
        <v>10.6</v>
      </c>
      <c r="W17">
        <v>240.1</v>
      </c>
      <c r="X17">
        <v>20.9</v>
      </c>
      <c r="Y17">
        <v>8</v>
      </c>
      <c r="AA17" t="s">
        <v>1017</v>
      </c>
      <c r="AB17" t="s">
        <v>1018</v>
      </c>
      <c r="AC17">
        <v>0.69</v>
      </c>
      <c r="AD17" t="s">
        <v>1006</v>
      </c>
      <c r="AE17" t="s">
        <v>1010</v>
      </c>
      <c r="AF17" t="s">
        <v>1003</v>
      </c>
      <c r="AG17" t="s">
        <v>983</v>
      </c>
    </row>
    <row r="18" spans="1:33" x14ac:dyDescent="0.55000000000000004">
      <c r="A18" t="s">
        <v>972</v>
      </c>
      <c r="B18" s="2">
        <v>42872</v>
      </c>
      <c r="C18" s="7">
        <v>12.7</v>
      </c>
      <c r="D18" s="7">
        <v>7.7</v>
      </c>
      <c r="E18">
        <v>10</v>
      </c>
      <c r="F18">
        <v>12.7</v>
      </c>
      <c r="G18">
        <v>3.5</v>
      </c>
      <c r="H18">
        <v>8.1999999999999993</v>
      </c>
      <c r="I18">
        <v>6.7</v>
      </c>
      <c r="J18">
        <v>80.099999999999994</v>
      </c>
      <c r="K18" s="7">
        <v>0.4</v>
      </c>
      <c r="L18">
        <v>100</v>
      </c>
      <c r="M18">
        <v>4.17</v>
      </c>
      <c r="N18" t="s">
        <v>1003</v>
      </c>
      <c r="O18">
        <v>0</v>
      </c>
      <c r="P18">
        <v>0</v>
      </c>
      <c r="Q18">
        <v>51.8</v>
      </c>
      <c r="R18">
        <v>40.5</v>
      </c>
      <c r="S18">
        <v>201.6</v>
      </c>
      <c r="T18">
        <v>1012.8</v>
      </c>
      <c r="U18">
        <v>41</v>
      </c>
      <c r="V18">
        <v>11.5</v>
      </c>
      <c r="W18">
        <v>277.2</v>
      </c>
      <c r="X18">
        <v>23.9</v>
      </c>
      <c r="Y18">
        <v>8</v>
      </c>
      <c r="AA18" t="s">
        <v>1019</v>
      </c>
      <c r="AB18" t="s">
        <v>1020</v>
      </c>
      <c r="AC18">
        <v>0.72</v>
      </c>
      <c r="AD18" t="s">
        <v>1006</v>
      </c>
      <c r="AE18" t="s">
        <v>1007</v>
      </c>
      <c r="AF18" t="s">
        <v>1003</v>
      </c>
      <c r="AG18" t="s">
        <v>983</v>
      </c>
    </row>
    <row r="19" spans="1:33" x14ac:dyDescent="0.55000000000000004">
      <c r="A19" t="s">
        <v>972</v>
      </c>
      <c r="B19" s="2">
        <v>42873</v>
      </c>
      <c r="C19" s="7">
        <v>12.2</v>
      </c>
      <c r="D19" s="7">
        <v>6.7</v>
      </c>
      <c r="E19">
        <v>9</v>
      </c>
      <c r="F19">
        <v>12.2</v>
      </c>
      <c r="G19">
        <v>3.3</v>
      </c>
      <c r="H19">
        <v>7.1</v>
      </c>
      <c r="I19">
        <v>5.7</v>
      </c>
      <c r="J19">
        <v>80.099999999999994</v>
      </c>
      <c r="K19" s="7">
        <v>4.4000000000000004</v>
      </c>
      <c r="L19">
        <v>100</v>
      </c>
      <c r="M19">
        <v>8.33</v>
      </c>
      <c r="N19" t="s">
        <v>1003</v>
      </c>
      <c r="O19">
        <v>0</v>
      </c>
      <c r="P19">
        <v>0</v>
      </c>
      <c r="R19">
        <v>30.5</v>
      </c>
      <c r="S19">
        <v>210.4</v>
      </c>
      <c r="T19">
        <v>1009.6</v>
      </c>
      <c r="U19">
        <v>44.1</v>
      </c>
      <c r="V19">
        <v>14.1</v>
      </c>
      <c r="W19">
        <v>256.39999999999998</v>
      </c>
      <c r="X19">
        <v>22</v>
      </c>
      <c r="Y19">
        <v>7</v>
      </c>
      <c r="AA19" t="s">
        <v>1021</v>
      </c>
      <c r="AB19" t="s">
        <v>1022</v>
      </c>
      <c r="AC19">
        <v>0.75</v>
      </c>
      <c r="AD19" t="s">
        <v>1006</v>
      </c>
      <c r="AE19" t="s">
        <v>1023</v>
      </c>
      <c r="AF19" t="s">
        <v>1003</v>
      </c>
      <c r="AG19" t="s">
        <v>983</v>
      </c>
    </row>
    <row r="20" spans="1:33" x14ac:dyDescent="0.55000000000000004">
      <c r="A20" t="s">
        <v>972</v>
      </c>
      <c r="B20" s="2">
        <v>42874</v>
      </c>
      <c r="C20" s="7">
        <v>12.1</v>
      </c>
      <c r="D20" s="7">
        <v>6.7</v>
      </c>
      <c r="E20">
        <v>9.1999999999999993</v>
      </c>
      <c r="F20">
        <v>12.1</v>
      </c>
      <c r="G20">
        <v>3.5</v>
      </c>
      <c r="H20">
        <v>7.4</v>
      </c>
      <c r="I20">
        <v>6.2</v>
      </c>
      <c r="J20">
        <v>81.8</v>
      </c>
      <c r="K20" s="7">
        <v>0.2</v>
      </c>
      <c r="L20">
        <v>100</v>
      </c>
      <c r="M20">
        <v>4.17</v>
      </c>
      <c r="N20" t="s">
        <v>1003</v>
      </c>
      <c r="O20">
        <v>0</v>
      </c>
      <c r="P20">
        <v>0</v>
      </c>
      <c r="R20">
        <v>27.4</v>
      </c>
      <c r="S20">
        <v>201.2</v>
      </c>
      <c r="T20">
        <v>1010.1</v>
      </c>
      <c r="U20">
        <v>50.1</v>
      </c>
      <c r="V20">
        <v>15.4</v>
      </c>
      <c r="W20">
        <v>246.9</v>
      </c>
      <c r="X20">
        <v>21.3</v>
      </c>
      <c r="Y20">
        <v>7</v>
      </c>
      <c r="AA20" t="s">
        <v>1024</v>
      </c>
      <c r="AB20" t="s">
        <v>1025</v>
      </c>
      <c r="AC20">
        <v>0.75</v>
      </c>
      <c r="AD20" t="s">
        <v>1006</v>
      </c>
      <c r="AE20" t="s">
        <v>1026</v>
      </c>
      <c r="AF20" t="s">
        <v>1003</v>
      </c>
      <c r="AG20" t="s">
        <v>983</v>
      </c>
    </row>
    <row r="21" spans="1:33" x14ac:dyDescent="0.55000000000000004">
      <c r="A21" t="s">
        <v>972</v>
      </c>
      <c r="B21" s="2">
        <v>42875</v>
      </c>
      <c r="C21" s="7">
        <v>11.8</v>
      </c>
      <c r="D21" s="7">
        <v>6.8</v>
      </c>
      <c r="E21">
        <v>8.9</v>
      </c>
      <c r="F21">
        <v>11.8</v>
      </c>
      <c r="G21">
        <v>3.9</v>
      </c>
      <c r="H21">
        <v>7.8</v>
      </c>
      <c r="I21">
        <v>6.9</v>
      </c>
      <c r="J21">
        <v>87.9</v>
      </c>
      <c r="K21" s="7">
        <v>0.4</v>
      </c>
      <c r="L21">
        <v>100</v>
      </c>
      <c r="M21">
        <v>8.33</v>
      </c>
      <c r="N21" t="s">
        <v>1003</v>
      </c>
      <c r="O21">
        <v>0</v>
      </c>
      <c r="P21">
        <v>0</v>
      </c>
      <c r="R21">
        <v>29</v>
      </c>
      <c r="S21">
        <v>248.5</v>
      </c>
      <c r="T21">
        <v>1010.4</v>
      </c>
      <c r="U21">
        <v>52.5</v>
      </c>
      <c r="V21">
        <v>13.5</v>
      </c>
      <c r="W21">
        <v>175.5</v>
      </c>
      <c r="X21">
        <v>15</v>
      </c>
      <c r="Y21">
        <v>5</v>
      </c>
      <c r="AA21" t="s">
        <v>1027</v>
      </c>
      <c r="AB21" t="s">
        <v>1028</v>
      </c>
      <c r="AC21">
        <v>0.82</v>
      </c>
      <c r="AD21" t="s">
        <v>1006</v>
      </c>
      <c r="AE21" t="s">
        <v>1023</v>
      </c>
      <c r="AF21" t="s">
        <v>1003</v>
      </c>
      <c r="AG21" t="s">
        <v>983</v>
      </c>
    </row>
    <row r="22" spans="1:33" x14ac:dyDescent="0.55000000000000004">
      <c r="A22" t="s">
        <v>972</v>
      </c>
      <c r="B22" s="2">
        <v>42876</v>
      </c>
      <c r="C22" s="7">
        <v>13.9</v>
      </c>
      <c r="D22" s="7">
        <v>7.5</v>
      </c>
      <c r="E22">
        <v>9.8000000000000007</v>
      </c>
      <c r="F22">
        <v>13.9</v>
      </c>
      <c r="G22">
        <v>3.7</v>
      </c>
      <c r="H22">
        <v>7.6</v>
      </c>
      <c r="I22">
        <v>7.8</v>
      </c>
      <c r="J22">
        <v>87.2</v>
      </c>
      <c r="K22" s="7">
        <v>2.8</v>
      </c>
      <c r="L22">
        <v>100</v>
      </c>
      <c r="M22">
        <v>8.33</v>
      </c>
      <c r="N22" t="s">
        <v>1003</v>
      </c>
      <c r="O22">
        <v>0</v>
      </c>
      <c r="P22">
        <v>0</v>
      </c>
      <c r="Q22">
        <v>50</v>
      </c>
      <c r="R22">
        <v>39.299999999999997</v>
      </c>
      <c r="S22">
        <v>174.5</v>
      </c>
      <c r="T22">
        <v>1014.3</v>
      </c>
      <c r="U22">
        <v>59.5</v>
      </c>
      <c r="V22">
        <v>11.1</v>
      </c>
      <c r="W22">
        <v>128.9</v>
      </c>
      <c r="X22">
        <v>10.9</v>
      </c>
      <c r="Y22">
        <v>4</v>
      </c>
      <c r="AA22" t="s">
        <v>1029</v>
      </c>
      <c r="AB22" t="s">
        <v>1030</v>
      </c>
      <c r="AC22">
        <v>0.85</v>
      </c>
      <c r="AD22" t="s">
        <v>1006</v>
      </c>
      <c r="AE22" t="s">
        <v>1010</v>
      </c>
      <c r="AF22" t="s">
        <v>1003</v>
      </c>
      <c r="AG22" t="s">
        <v>983</v>
      </c>
    </row>
    <row r="23" spans="1:33" x14ac:dyDescent="0.55000000000000004">
      <c r="A23" t="s">
        <v>972</v>
      </c>
      <c r="B23" s="2">
        <v>42877</v>
      </c>
      <c r="C23" s="7">
        <v>13.2</v>
      </c>
      <c r="D23" s="7">
        <v>8.4</v>
      </c>
      <c r="E23">
        <v>10.6</v>
      </c>
      <c r="F23">
        <v>13.2</v>
      </c>
      <c r="G23">
        <v>5.3</v>
      </c>
      <c r="H23">
        <v>8.8000000000000007</v>
      </c>
      <c r="I23">
        <v>8.4</v>
      </c>
      <c r="J23">
        <v>86.8</v>
      </c>
      <c r="K23" s="7">
        <v>2.2000000000000002</v>
      </c>
      <c r="L23">
        <v>100</v>
      </c>
      <c r="M23">
        <v>8.33</v>
      </c>
      <c r="N23" t="s">
        <v>1003</v>
      </c>
      <c r="O23">
        <v>0</v>
      </c>
      <c r="P23">
        <v>0</v>
      </c>
      <c r="Q23">
        <v>57.6</v>
      </c>
      <c r="R23">
        <v>46.4</v>
      </c>
      <c r="S23">
        <v>173.9</v>
      </c>
      <c r="T23">
        <v>1010.3</v>
      </c>
      <c r="U23">
        <v>55.3</v>
      </c>
      <c r="V23">
        <v>10.199999999999999</v>
      </c>
      <c r="W23">
        <v>175.8</v>
      </c>
      <c r="X23">
        <v>15.3</v>
      </c>
      <c r="Y23">
        <v>5</v>
      </c>
      <c r="AA23" t="s">
        <v>1031</v>
      </c>
      <c r="AB23" t="s">
        <v>1032</v>
      </c>
      <c r="AC23">
        <v>0.89</v>
      </c>
      <c r="AD23" t="s">
        <v>1006</v>
      </c>
      <c r="AE23" t="s">
        <v>1010</v>
      </c>
      <c r="AF23" t="s">
        <v>1003</v>
      </c>
      <c r="AG23" t="s">
        <v>983</v>
      </c>
    </row>
    <row r="24" spans="1:33" x14ac:dyDescent="0.55000000000000004">
      <c r="A24" t="s">
        <v>972</v>
      </c>
      <c r="B24" s="2">
        <v>42878</v>
      </c>
      <c r="C24" s="7">
        <v>12.6</v>
      </c>
      <c r="D24" s="7">
        <v>6.9</v>
      </c>
      <c r="E24">
        <v>10</v>
      </c>
      <c r="F24">
        <v>12.6</v>
      </c>
      <c r="G24">
        <v>3.9</v>
      </c>
      <c r="H24">
        <v>8.8000000000000007</v>
      </c>
      <c r="I24">
        <v>8.9</v>
      </c>
      <c r="J24">
        <v>93.3</v>
      </c>
      <c r="K24" s="7">
        <v>2</v>
      </c>
      <c r="L24">
        <v>100</v>
      </c>
      <c r="M24">
        <v>4.17</v>
      </c>
      <c r="N24" t="s">
        <v>1003</v>
      </c>
      <c r="O24">
        <v>0</v>
      </c>
      <c r="P24">
        <v>0</v>
      </c>
      <c r="R24">
        <v>28.8</v>
      </c>
      <c r="S24">
        <v>232.4</v>
      </c>
      <c r="T24">
        <v>1016.1</v>
      </c>
      <c r="U24">
        <v>65</v>
      </c>
      <c r="V24">
        <v>8.6</v>
      </c>
      <c r="W24">
        <v>158.6</v>
      </c>
      <c r="X24">
        <v>13.8</v>
      </c>
      <c r="Y24">
        <v>6</v>
      </c>
      <c r="AA24" t="s">
        <v>1033</v>
      </c>
      <c r="AB24" t="s">
        <v>1034</v>
      </c>
      <c r="AC24">
        <v>0.92</v>
      </c>
      <c r="AD24" t="s">
        <v>1006</v>
      </c>
      <c r="AE24" t="s">
        <v>1035</v>
      </c>
      <c r="AF24" t="s">
        <v>1003</v>
      </c>
      <c r="AG24" t="s">
        <v>983</v>
      </c>
    </row>
    <row r="25" spans="1:33" x14ac:dyDescent="0.55000000000000004">
      <c r="A25" t="s">
        <v>972</v>
      </c>
      <c r="B25" s="2">
        <v>42879</v>
      </c>
      <c r="C25" s="7">
        <v>13.5</v>
      </c>
      <c r="D25" s="7">
        <v>10.6</v>
      </c>
      <c r="E25">
        <v>11.8</v>
      </c>
      <c r="F25">
        <v>13.5</v>
      </c>
      <c r="G25">
        <v>10.6</v>
      </c>
      <c r="H25">
        <v>11.8</v>
      </c>
      <c r="I25">
        <v>11.3</v>
      </c>
      <c r="J25">
        <v>96.8</v>
      </c>
      <c r="K25" s="7">
        <v>0</v>
      </c>
      <c r="L25">
        <v>0</v>
      </c>
      <c r="M25">
        <v>0</v>
      </c>
      <c r="O25">
        <v>0</v>
      </c>
      <c r="P25">
        <v>0</v>
      </c>
      <c r="R25">
        <v>36.4</v>
      </c>
      <c r="S25">
        <v>233.3</v>
      </c>
      <c r="T25">
        <v>1023.2</v>
      </c>
      <c r="U25">
        <v>86.6</v>
      </c>
      <c r="V25">
        <v>6.8</v>
      </c>
      <c r="W25">
        <v>172.8</v>
      </c>
      <c r="X25">
        <v>14.9</v>
      </c>
      <c r="Y25">
        <v>5</v>
      </c>
      <c r="AA25" t="s">
        <v>1036</v>
      </c>
      <c r="AB25" t="s">
        <v>1037</v>
      </c>
      <c r="AC25">
        <v>0.95</v>
      </c>
      <c r="AD25" t="s">
        <v>975</v>
      </c>
      <c r="AE25" t="s">
        <v>976</v>
      </c>
      <c r="AF25" t="s">
        <v>977</v>
      </c>
      <c r="AG25" t="s">
        <v>983</v>
      </c>
    </row>
    <row r="26" spans="1:33" x14ac:dyDescent="0.55000000000000004">
      <c r="A26" t="s">
        <v>972</v>
      </c>
      <c r="B26" s="2">
        <v>42880</v>
      </c>
      <c r="C26" s="7">
        <v>16.600000000000001</v>
      </c>
      <c r="D26" s="7">
        <v>10.5</v>
      </c>
      <c r="E26">
        <v>13.6</v>
      </c>
      <c r="F26">
        <v>16.600000000000001</v>
      </c>
      <c r="G26">
        <v>10.5</v>
      </c>
      <c r="H26">
        <v>13.6</v>
      </c>
      <c r="I26">
        <v>11.1</v>
      </c>
      <c r="J26">
        <v>85.3</v>
      </c>
      <c r="K26" s="7">
        <v>0</v>
      </c>
      <c r="L26">
        <v>0</v>
      </c>
      <c r="M26">
        <v>0</v>
      </c>
      <c r="O26">
        <v>0</v>
      </c>
      <c r="P26">
        <v>0</v>
      </c>
      <c r="R26">
        <v>29.3</v>
      </c>
      <c r="S26">
        <v>164.8</v>
      </c>
      <c r="T26">
        <v>1021.3</v>
      </c>
      <c r="U26">
        <v>42.3</v>
      </c>
      <c r="V26">
        <v>10.7</v>
      </c>
      <c r="W26">
        <v>318.2</v>
      </c>
      <c r="X26">
        <v>27.5</v>
      </c>
      <c r="Y26">
        <v>8</v>
      </c>
      <c r="AA26" t="s">
        <v>1038</v>
      </c>
      <c r="AB26" t="s">
        <v>1039</v>
      </c>
      <c r="AC26">
        <v>0</v>
      </c>
      <c r="AD26" t="s">
        <v>975</v>
      </c>
      <c r="AE26" t="s">
        <v>1040</v>
      </c>
      <c r="AF26" t="s">
        <v>977</v>
      </c>
      <c r="AG26" t="s">
        <v>1011</v>
      </c>
    </row>
    <row r="27" spans="1:33" x14ac:dyDescent="0.55000000000000004">
      <c r="A27" t="s">
        <v>972</v>
      </c>
      <c r="B27" s="2">
        <v>42881</v>
      </c>
      <c r="C27" s="7">
        <v>17.600000000000001</v>
      </c>
      <c r="D27" s="7">
        <v>12.1</v>
      </c>
      <c r="E27">
        <v>15</v>
      </c>
      <c r="F27">
        <v>17.600000000000001</v>
      </c>
      <c r="G27">
        <v>12.1</v>
      </c>
      <c r="H27">
        <v>15</v>
      </c>
      <c r="I27">
        <v>11.5</v>
      </c>
      <c r="J27">
        <v>79.8</v>
      </c>
      <c r="K27" s="7">
        <v>0</v>
      </c>
      <c r="L27">
        <v>0</v>
      </c>
      <c r="M27">
        <v>0</v>
      </c>
      <c r="O27">
        <v>0</v>
      </c>
      <c r="P27">
        <v>0</v>
      </c>
      <c r="R27">
        <v>32.6</v>
      </c>
      <c r="S27">
        <v>159.5</v>
      </c>
      <c r="T27">
        <v>1014.1</v>
      </c>
      <c r="U27">
        <v>41.6</v>
      </c>
      <c r="V27">
        <v>11.3</v>
      </c>
      <c r="W27">
        <v>274.10000000000002</v>
      </c>
      <c r="X27">
        <v>23.6</v>
      </c>
      <c r="Y27">
        <v>8</v>
      </c>
      <c r="AA27" t="s">
        <v>1041</v>
      </c>
      <c r="AB27" t="s">
        <v>1042</v>
      </c>
      <c r="AC27">
        <v>0.02</v>
      </c>
      <c r="AD27" t="s">
        <v>975</v>
      </c>
      <c r="AE27" t="s">
        <v>976</v>
      </c>
      <c r="AF27" t="s">
        <v>977</v>
      </c>
      <c r="AG27" t="s">
        <v>1011</v>
      </c>
    </row>
    <row r="28" spans="1:33" x14ac:dyDescent="0.55000000000000004">
      <c r="A28" t="s">
        <v>972</v>
      </c>
      <c r="B28" s="2">
        <v>42882</v>
      </c>
      <c r="C28" s="7">
        <v>17.5</v>
      </c>
      <c r="D28" s="7">
        <v>10.9</v>
      </c>
      <c r="E28">
        <v>13.5</v>
      </c>
      <c r="F28">
        <v>17.5</v>
      </c>
      <c r="G28">
        <v>10.9</v>
      </c>
      <c r="H28">
        <v>13.5</v>
      </c>
      <c r="I28">
        <v>11.5</v>
      </c>
      <c r="J28">
        <v>87.7</v>
      </c>
      <c r="K28" s="7">
        <v>2</v>
      </c>
      <c r="L28">
        <v>100</v>
      </c>
      <c r="M28">
        <v>4.17</v>
      </c>
      <c r="N28" t="s">
        <v>1003</v>
      </c>
      <c r="O28">
        <v>0</v>
      </c>
      <c r="P28">
        <v>0</v>
      </c>
      <c r="R28">
        <v>29.5</v>
      </c>
      <c r="S28">
        <v>254.5</v>
      </c>
      <c r="T28">
        <v>1009.7</v>
      </c>
      <c r="U28">
        <v>63.3</v>
      </c>
      <c r="V28">
        <v>10.4</v>
      </c>
      <c r="W28">
        <v>131.1</v>
      </c>
      <c r="X28">
        <v>11.4</v>
      </c>
      <c r="Y28">
        <v>4</v>
      </c>
      <c r="AA28" t="s">
        <v>1043</v>
      </c>
      <c r="AB28" t="s">
        <v>1044</v>
      </c>
      <c r="AC28">
        <v>0.06</v>
      </c>
      <c r="AD28" t="s">
        <v>1006</v>
      </c>
      <c r="AE28" t="s">
        <v>1035</v>
      </c>
      <c r="AF28" t="s">
        <v>1003</v>
      </c>
      <c r="AG28" t="s">
        <v>1011</v>
      </c>
    </row>
    <row r="29" spans="1:33" x14ac:dyDescent="0.55000000000000004">
      <c r="A29" t="s">
        <v>972</v>
      </c>
      <c r="B29" s="2">
        <v>42883</v>
      </c>
      <c r="C29" s="7">
        <v>12.8</v>
      </c>
      <c r="D29" s="7">
        <v>10</v>
      </c>
      <c r="E29">
        <v>11.5</v>
      </c>
      <c r="F29">
        <v>12.8</v>
      </c>
      <c r="G29">
        <v>10</v>
      </c>
      <c r="H29">
        <v>11.5</v>
      </c>
      <c r="I29">
        <v>8.6999999999999993</v>
      </c>
      <c r="J29">
        <v>83.8</v>
      </c>
      <c r="K29" s="7">
        <v>0</v>
      </c>
      <c r="L29">
        <v>0</v>
      </c>
      <c r="M29">
        <v>0</v>
      </c>
      <c r="O29">
        <v>0</v>
      </c>
      <c r="P29">
        <v>0</v>
      </c>
      <c r="Q29">
        <v>46.4</v>
      </c>
      <c r="R29">
        <v>30.2</v>
      </c>
      <c r="S29">
        <v>324.39999999999998</v>
      </c>
      <c r="T29">
        <v>1017.3</v>
      </c>
      <c r="U29">
        <v>76.8</v>
      </c>
      <c r="V29">
        <v>15</v>
      </c>
      <c r="W29">
        <v>283.89999999999998</v>
      </c>
      <c r="X29">
        <v>24.5</v>
      </c>
      <c r="Y29">
        <v>8</v>
      </c>
      <c r="AA29" t="s">
        <v>1045</v>
      </c>
      <c r="AB29" t="s">
        <v>1046</v>
      </c>
      <c r="AC29">
        <v>0.09</v>
      </c>
      <c r="AD29" t="s">
        <v>975</v>
      </c>
      <c r="AE29" t="s">
        <v>976</v>
      </c>
      <c r="AF29" t="s">
        <v>977</v>
      </c>
      <c r="AG29" t="s">
        <v>1011</v>
      </c>
    </row>
    <row r="30" spans="1:33" x14ac:dyDescent="0.55000000000000004">
      <c r="A30" t="s">
        <v>972</v>
      </c>
      <c r="B30" s="2">
        <v>42884</v>
      </c>
      <c r="C30" s="7">
        <v>13.4</v>
      </c>
      <c r="D30" s="7">
        <v>8.5</v>
      </c>
      <c r="E30">
        <v>10.7</v>
      </c>
      <c r="F30">
        <v>13.4</v>
      </c>
      <c r="G30">
        <v>6</v>
      </c>
      <c r="H30">
        <v>10.1</v>
      </c>
      <c r="I30">
        <v>9.3000000000000007</v>
      </c>
      <c r="J30">
        <v>91.5</v>
      </c>
      <c r="K30" s="7">
        <v>3</v>
      </c>
      <c r="L30">
        <v>100</v>
      </c>
      <c r="M30">
        <v>4.17</v>
      </c>
      <c r="N30" t="s">
        <v>1003</v>
      </c>
      <c r="O30">
        <v>0</v>
      </c>
      <c r="P30">
        <v>0</v>
      </c>
      <c r="R30">
        <v>19.2</v>
      </c>
      <c r="S30">
        <v>137.9</v>
      </c>
      <c r="T30">
        <v>1013.3</v>
      </c>
      <c r="U30">
        <v>77.8</v>
      </c>
      <c r="V30">
        <v>10.7</v>
      </c>
      <c r="W30">
        <v>119.1</v>
      </c>
      <c r="X30">
        <v>10.199999999999999</v>
      </c>
      <c r="Y30">
        <v>3</v>
      </c>
      <c r="AA30" t="s">
        <v>1047</v>
      </c>
      <c r="AB30" t="s">
        <v>1048</v>
      </c>
      <c r="AC30">
        <v>0.12</v>
      </c>
      <c r="AD30" t="s">
        <v>1006</v>
      </c>
      <c r="AE30" t="s">
        <v>1035</v>
      </c>
      <c r="AF30" t="s">
        <v>1003</v>
      </c>
      <c r="AG30" t="s">
        <v>983</v>
      </c>
    </row>
    <row r="31" spans="1:33" x14ac:dyDescent="0.55000000000000004">
      <c r="A31" t="s">
        <v>972</v>
      </c>
      <c r="B31" s="2">
        <v>42885</v>
      </c>
      <c r="C31" s="7">
        <v>12.2</v>
      </c>
      <c r="D31" s="7">
        <v>8.1999999999999993</v>
      </c>
      <c r="E31">
        <v>10.6</v>
      </c>
      <c r="F31">
        <v>12.2</v>
      </c>
      <c r="G31">
        <v>4.9000000000000004</v>
      </c>
      <c r="H31">
        <v>10</v>
      </c>
      <c r="I31">
        <v>8.6</v>
      </c>
      <c r="J31">
        <v>88.3</v>
      </c>
      <c r="K31" s="7">
        <v>4</v>
      </c>
      <c r="L31">
        <v>100</v>
      </c>
      <c r="M31">
        <v>8.33</v>
      </c>
      <c r="N31" t="s">
        <v>1003</v>
      </c>
      <c r="O31">
        <v>0</v>
      </c>
      <c r="P31">
        <v>0</v>
      </c>
      <c r="Q31">
        <v>51.8</v>
      </c>
      <c r="R31">
        <v>40.5</v>
      </c>
      <c r="S31">
        <v>261.5</v>
      </c>
      <c r="T31">
        <v>1010.9</v>
      </c>
      <c r="U31">
        <v>66</v>
      </c>
      <c r="V31">
        <v>9.6</v>
      </c>
      <c r="W31">
        <v>240.6</v>
      </c>
      <c r="X31">
        <v>21</v>
      </c>
      <c r="Y31">
        <v>7</v>
      </c>
      <c r="AA31" t="s">
        <v>1049</v>
      </c>
      <c r="AB31" t="s">
        <v>1050</v>
      </c>
      <c r="AC31">
        <v>0.16</v>
      </c>
      <c r="AD31" t="s">
        <v>1006</v>
      </c>
      <c r="AE31" t="s">
        <v>1010</v>
      </c>
      <c r="AF31" t="s">
        <v>1003</v>
      </c>
      <c r="AG31" t="s">
        <v>983</v>
      </c>
    </row>
    <row r="32" spans="1:33" x14ac:dyDescent="0.55000000000000004">
      <c r="A32" t="s">
        <v>972</v>
      </c>
      <c r="B32" s="2">
        <v>42886</v>
      </c>
      <c r="C32" s="7">
        <v>14.4</v>
      </c>
      <c r="D32" s="7">
        <v>5.8</v>
      </c>
      <c r="E32">
        <v>10.5</v>
      </c>
      <c r="F32">
        <v>14.4</v>
      </c>
      <c r="G32">
        <v>3</v>
      </c>
      <c r="H32">
        <v>9.6</v>
      </c>
      <c r="I32">
        <v>7.3</v>
      </c>
      <c r="J32">
        <v>81.3</v>
      </c>
      <c r="K32" s="7">
        <v>0</v>
      </c>
      <c r="L32">
        <v>0</v>
      </c>
      <c r="M32">
        <v>0</v>
      </c>
      <c r="O32">
        <v>0</v>
      </c>
      <c r="P32">
        <v>0</v>
      </c>
      <c r="Q32">
        <v>50</v>
      </c>
      <c r="R32">
        <v>39.6</v>
      </c>
      <c r="S32">
        <v>195.3</v>
      </c>
      <c r="T32">
        <v>1018.6</v>
      </c>
      <c r="U32">
        <v>53.9</v>
      </c>
      <c r="V32">
        <v>12.9</v>
      </c>
      <c r="W32">
        <v>267.7</v>
      </c>
      <c r="X32">
        <v>23.1</v>
      </c>
      <c r="Y32">
        <v>8</v>
      </c>
      <c r="AA32" t="s">
        <v>1051</v>
      </c>
      <c r="AB32" t="s">
        <v>1052</v>
      </c>
      <c r="AC32">
        <v>0.19</v>
      </c>
      <c r="AD32" t="s">
        <v>975</v>
      </c>
      <c r="AE32" t="s">
        <v>1040</v>
      </c>
      <c r="AF32" t="s">
        <v>977</v>
      </c>
      <c r="AG32" t="s">
        <v>983</v>
      </c>
    </row>
    <row r="33" spans="1:33" x14ac:dyDescent="0.55000000000000004">
      <c r="A33" t="s">
        <v>972</v>
      </c>
      <c r="B33" s="2">
        <v>42887</v>
      </c>
      <c r="C33" s="7">
        <v>11.9</v>
      </c>
      <c r="D33" s="7">
        <v>10</v>
      </c>
      <c r="E33">
        <v>11</v>
      </c>
      <c r="F33">
        <v>11.9</v>
      </c>
      <c r="G33">
        <v>6.6</v>
      </c>
      <c r="H33">
        <v>10.7</v>
      </c>
      <c r="I33">
        <v>10</v>
      </c>
      <c r="J33">
        <v>93.5</v>
      </c>
      <c r="K33" s="7">
        <v>7</v>
      </c>
      <c r="L33">
        <v>100</v>
      </c>
      <c r="M33">
        <v>8.33</v>
      </c>
      <c r="N33" t="s">
        <v>1003</v>
      </c>
      <c r="O33">
        <v>0</v>
      </c>
      <c r="P33">
        <v>0</v>
      </c>
      <c r="Q33">
        <v>53.6</v>
      </c>
      <c r="R33">
        <v>43.2</v>
      </c>
      <c r="S33">
        <v>176.5</v>
      </c>
      <c r="T33">
        <v>1012.7</v>
      </c>
      <c r="U33">
        <v>68.5</v>
      </c>
      <c r="V33">
        <v>9.3000000000000007</v>
      </c>
      <c r="W33">
        <v>87.9</v>
      </c>
      <c r="X33">
        <v>7.6</v>
      </c>
      <c r="Y33">
        <v>3</v>
      </c>
      <c r="AA33" t="s">
        <v>1053</v>
      </c>
      <c r="AB33" t="s">
        <v>1054</v>
      </c>
      <c r="AC33">
        <v>0.25</v>
      </c>
      <c r="AD33" t="s">
        <v>1006</v>
      </c>
      <c r="AE33" t="s">
        <v>1023</v>
      </c>
      <c r="AF33" t="s">
        <v>1003</v>
      </c>
      <c r="AG33" t="s">
        <v>1011</v>
      </c>
    </row>
    <row r="34" spans="1:33" x14ac:dyDescent="0.55000000000000004">
      <c r="A34" t="s">
        <v>972</v>
      </c>
      <c r="B34" s="2">
        <v>42888</v>
      </c>
      <c r="C34" s="7">
        <v>14.5</v>
      </c>
      <c r="D34" s="7">
        <v>8.9</v>
      </c>
      <c r="E34">
        <v>11</v>
      </c>
      <c r="F34">
        <v>14.5</v>
      </c>
      <c r="G34">
        <v>6.4</v>
      </c>
      <c r="H34">
        <v>10.3</v>
      </c>
      <c r="I34">
        <v>8.3000000000000007</v>
      </c>
      <c r="J34">
        <v>83.7</v>
      </c>
      <c r="K34" s="7">
        <v>0.6</v>
      </c>
      <c r="L34">
        <v>100</v>
      </c>
      <c r="M34">
        <v>4.17</v>
      </c>
      <c r="N34" t="s">
        <v>1003</v>
      </c>
      <c r="O34">
        <v>0</v>
      </c>
      <c r="P34">
        <v>0</v>
      </c>
      <c r="R34">
        <v>28.7</v>
      </c>
      <c r="S34">
        <v>211.4</v>
      </c>
      <c r="T34">
        <v>1013.5</v>
      </c>
      <c r="U34">
        <v>50.4</v>
      </c>
      <c r="V34">
        <v>12.3</v>
      </c>
      <c r="W34">
        <v>313.7</v>
      </c>
      <c r="X34">
        <v>27.2</v>
      </c>
      <c r="Y34">
        <v>8</v>
      </c>
      <c r="AA34" t="s">
        <v>1055</v>
      </c>
      <c r="AB34" t="s">
        <v>1056</v>
      </c>
      <c r="AC34">
        <v>0.26</v>
      </c>
      <c r="AD34" t="s">
        <v>1006</v>
      </c>
      <c r="AE34" t="s">
        <v>1057</v>
      </c>
      <c r="AF34" t="s">
        <v>1003</v>
      </c>
      <c r="AG34" t="s">
        <v>983</v>
      </c>
    </row>
    <row r="35" spans="1:33" x14ac:dyDescent="0.55000000000000004">
      <c r="A35" t="s">
        <v>972</v>
      </c>
      <c r="B35" s="2">
        <v>42889</v>
      </c>
      <c r="C35" s="7">
        <v>13.7</v>
      </c>
      <c r="D35" s="7">
        <v>7.6</v>
      </c>
      <c r="E35">
        <v>10.6</v>
      </c>
      <c r="F35">
        <v>13.7</v>
      </c>
      <c r="G35">
        <v>5</v>
      </c>
      <c r="H35">
        <v>9.4</v>
      </c>
      <c r="I35">
        <v>7.5</v>
      </c>
      <c r="J35">
        <v>81.5</v>
      </c>
      <c r="K35" s="7">
        <v>0.2</v>
      </c>
      <c r="L35">
        <v>100</v>
      </c>
      <c r="M35">
        <v>4.17</v>
      </c>
      <c r="N35" t="s">
        <v>1003</v>
      </c>
      <c r="O35">
        <v>0</v>
      </c>
      <c r="P35">
        <v>0</v>
      </c>
      <c r="Q35">
        <v>57.6</v>
      </c>
      <c r="R35">
        <v>31.3</v>
      </c>
      <c r="S35">
        <v>183</v>
      </c>
      <c r="T35">
        <v>1010.5</v>
      </c>
      <c r="U35">
        <v>48.2</v>
      </c>
      <c r="V35">
        <v>13.8</v>
      </c>
      <c r="W35">
        <v>213.3</v>
      </c>
      <c r="X35">
        <v>18.2</v>
      </c>
      <c r="Y35">
        <v>6</v>
      </c>
      <c r="AA35" t="s">
        <v>1058</v>
      </c>
      <c r="AB35" t="s">
        <v>1059</v>
      </c>
      <c r="AC35">
        <v>0.28999999999999998</v>
      </c>
      <c r="AD35" t="s">
        <v>1006</v>
      </c>
      <c r="AE35" t="s">
        <v>1007</v>
      </c>
      <c r="AF35" t="s">
        <v>1003</v>
      </c>
      <c r="AG35" t="s">
        <v>983</v>
      </c>
    </row>
    <row r="36" spans="1:33" x14ac:dyDescent="0.55000000000000004">
      <c r="A36" t="s">
        <v>972</v>
      </c>
      <c r="B36" s="2">
        <v>42890</v>
      </c>
      <c r="C36" s="7">
        <v>12.7</v>
      </c>
      <c r="D36" s="7">
        <v>7.4</v>
      </c>
      <c r="E36">
        <v>9.5</v>
      </c>
      <c r="F36">
        <v>12.7</v>
      </c>
      <c r="G36">
        <v>3.5</v>
      </c>
      <c r="H36">
        <v>7.7</v>
      </c>
      <c r="I36">
        <v>7</v>
      </c>
      <c r="J36">
        <v>84.4</v>
      </c>
      <c r="K36" s="7">
        <v>4.4000000000000004</v>
      </c>
      <c r="L36">
        <v>100</v>
      </c>
      <c r="M36">
        <v>8.33</v>
      </c>
      <c r="N36" t="s">
        <v>1003</v>
      </c>
      <c r="O36">
        <v>0</v>
      </c>
      <c r="P36">
        <v>0</v>
      </c>
      <c r="R36">
        <v>31</v>
      </c>
      <c r="S36">
        <v>209.2</v>
      </c>
      <c r="T36">
        <v>1008.5</v>
      </c>
      <c r="U36">
        <v>62.7</v>
      </c>
      <c r="V36">
        <v>13.5</v>
      </c>
      <c r="W36">
        <v>199.2</v>
      </c>
      <c r="X36">
        <v>17.2</v>
      </c>
      <c r="Y36">
        <v>5</v>
      </c>
      <c r="AA36" t="s">
        <v>1060</v>
      </c>
      <c r="AB36" t="s">
        <v>1061</v>
      </c>
      <c r="AC36">
        <v>0.33</v>
      </c>
      <c r="AD36" t="s">
        <v>1006</v>
      </c>
      <c r="AE36" t="s">
        <v>1010</v>
      </c>
      <c r="AF36" t="s">
        <v>1003</v>
      </c>
      <c r="AG36" t="s">
        <v>983</v>
      </c>
    </row>
    <row r="37" spans="1:33" x14ac:dyDescent="0.55000000000000004">
      <c r="A37" t="s">
        <v>972</v>
      </c>
      <c r="B37" s="2">
        <v>42891</v>
      </c>
      <c r="C37" s="7">
        <v>13.5</v>
      </c>
      <c r="D37" s="7">
        <v>8.1</v>
      </c>
      <c r="E37">
        <v>10</v>
      </c>
      <c r="F37">
        <v>13.5</v>
      </c>
      <c r="G37">
        <v>5.0999999999999996</v>
      </c>
      <c r="H37">
        <v>8.4</v>
      </c>
      <c r="I37">
        <v>7.7</v>
      </c>
      <c r="J37">
        <v>86.2</v>
      </c>
      <c r="K37" s="7">
        <v>0.4</v>
      </c>
      <c r="L37">
        <v>100</v>
      </c>
      <c r="M37">
        <v>4.17</v>
      </c>
      <c r="N37" t="s">
        <v>1003</v>
      </c>
      <c r="O37">
        <v>0</v>
      </c>
      <c r="P37">
        <v>0</v>
      </c>
      <c r="R37">
        <v>26.9</v>
      </c>
      <c r="S37">
        <v>41.2</v>
      </c>
      <c r="T37">
        <v>998.7</v>
      </c>
      <c r="U37">
        <v>69.599999999999994</v>
      </c>
      <c r="V37">
        <v>14.4</v>
      </c>
      <c r="W37">
        <v>230.6</v>
      </c>
      <c r="X37">
        <v>19.899999999999999</v>
      </c>
      <c r="Y37">
        <v>7</v>
      </c>
      <c r="AA37" t="s">
        <v>1062</v>
      </c>
      <c r="AB37" t="s">
        <v>1063</v>
      </c>
      <c r="AC37">
        <v>0.36</v>
      </c>
      <c r="AD37" t="s">
        <v>1006</v>
      </c>
      <c r="AE37" t="s">
        <v>1014</v>
      </c>
      <c r="AF37" t="s">
        <v>1003</v>
      </c>
      <c r="AG37" t="s">
        <v>983</v>
      </c>
    </row>
    <row r="38" spans="1:33" x14ac:dyDescent="0.55000000000000004">
      <c r="A38" t="s">
        <v>972</v>
      </c>
      <c r="B38" s="2">
        <v>42892</v>
      </c>
      <c r="C38" s="7">
        <v>11.3</v>
      </c>
      <c r="D38" s="7">
        <v>8.5</v>
      </c>
      <c r="E38">
        <v>9.9</v>
      </c>
      <c r="F38">
        <v>11.3</v>
      </c>
      <c r="G38">
        <v>3.7</v>
      </c>
      <c r="H38">
        <v>8.1</v>
      </c>
      <c r="I38">
        <v>8.3000000000000007</v>
      </c>
      <c r="J38">
        <v>89.4</v>
      </c>
      <c r="K38" s="7">
        <v>0.4</v>
      </c>
      <c r="L38">
        <v>100</v>
      </c>
      <c r="M38">
        <v>4.17</v>
      </c>
      <c r="N38" t="s">
        <v>1003</v>
      </c>
      <c r="O38">
        <v>0</v>
      </c>
      <c r="P38">
        <v>0</v>
      </c>
      <c r="Q38">
        <v>59.4</v>
      </c>
      <c r="R38">
        <v>46</v>
      </c>
      <c r="S38">
        <v>344.9</v>
      </c>
      <c r="T38">
        <v>995.7</v>
      </c>
      <c r="U38">
        <v>63.7</v>
      </c>
      <c r="V38">
        <v>12.9</v>
      </c>
      <c r="W38">
        <v>97.1</v>
      </c>
      <c r="X38">
        <v>8.4</v>
      </c>
      <c r="Y38">
        <v>3</v>
      </c>
      <c r="AA38" t="s">
        <v>1064</v>
      </c>
      <c r="AB38" t="s">
        <v>1065</v>
      </c>
      <c r="AC38">
        <v>0.4</v>
      </c>
      <c r="AD38" t="s">
        <v>1006</v>
      </c>
      <c r="AE38" t="s">
        <v>1007</v>
      </c>
      <c r="AF38" t="s">
        <v>1003</v>
      </c>
      <c r="AG38" t="s">
        <v>983</v>
      </c>
    </row>
    <row r="39" spans="1:33" x14ac:dyDescent="0.55000000000000004">
      <c r="A39" t="s">
        <v>972</v>
      </c>
      <c r="B39" s="2">
        <v>42893</v>
      </c>
      <c r="C39" s="7">
        <v>12.2</v>
      </c>
      <c r="D39" s="7">
        <v>7.2</v>
      </c>
      <c r="E39">
        <v>9.5</v>
      </c>
      <c r="F39">
        <v>12.2</v>
      </c>
      <c r="G39">
        <v>3.1</v>
      </c>
      <c r="H39">
        <v>7.6</v>
      </c>
      <c r="I39">
        <v>5</v>
      </c>
      <c r="J39">
        <v>74</v>
      </c>
      <c r="K39" s="7">
        <v>0.6</v>
      </c>
      <c r="L39">
        <v>100</v>
      </c>
      <c r="M39">
        <v>4.17</v>
      </c>
      <c r="N39" t="s">
        <v>1003</v>
      </c>
      <c r="O39">
        <v>0</v>
      </c>
      <c r="P39">
        <v>0</v>
      </c>
      <c r="Q39">
        <v>57.6</v>
      </c>
      <c r="R39">
        <v>40.700000000000003</v>
      </c>
      <c r="S39">
        <v>327.5</v>
      </c>
      <c r="T39">
        <v>1005.9</v>
      </c>
      <c r="U39">
        <v>48.7</v>
      </c>
      <c r="V39">
        <v>15.1</v>
      </c>
      <c r="W39">
        <v>296.10000000000002</v>
      </c>
      <c r="X39">
        <v>25.5</v>
      </c>
      <c r="Y39">
        <v>8</v>
      </c>
      <c r="AA39" t="s">
        <v>1066</v>
      </c>
      <c r="AB39" t="s">
        <v>1067</v>
      </c>
      <c r="AC39">
        <v>0.43</v>
      </c>
      <c r="AD39" t="s">
        <v>1006</v>
      </c>
      <c r="AE39" t="s">
        <v>1014</v>
      </c>
      <c r="AF39" t="s">
        <v>1003</v>
      </c>
      <c r="AG39" t="s">
        <v>983</v>
      </c>
    </row>
    <row r="40" spans="1:33" x14ac:dyDescent="0.55000000000000004">
      <c r="A40" t="s">
        <v>972</v>
      </c>
      <c r="B40" s="2">
        <v>42894</v>
      </c>
      <c r="C40" s="7">
        <v>13.6</v>
      </c>
      <c r="D40" s="7">
        <v>8.5</v>
      </c>
      <c r="E40">
        <v>10.9</v>
      </c>
      <c r="F40">
        <v>13.6</v>
      </c>
      <c r="G40">
        <v>6</v>
      </c>
      <c r="H40">
        <v>10</v>
      </c>
      <c r="I40">
        <v>8.3000000000000007</v>
      </c>
      <c r="J40">
        <v>84.3</v>
      </c>
      <c r="K40" s="7">
        <v>2</v>
      </c>
      <c r="L40">
        <v>100</v>
      </c>
      <c r="M40">
        <v>4.17</v>
      </c>
      <c r="N40" t="s">
        <v>1003</v>
      </c>
      <c r="O40">
        <v>0</v>
      </c>
      <c r="P40">
        <v>0</v>
      </c>
      <c r="R40">
        <v>27.6</v>
      </c>
      <c r="S40">
        <v>119.8</v>
      </c>
      <c r="T40">
        <v>999.9</v>
      </c>
      <c r="U40">
        <v>76</v>
      </c>
      <c r="V40">
        <v>12.8</v>
      </c>
      <c r="W40">
        <v>147.6</v>
      </c>
      <c r="X40">
        <v>12.8</v>
      </c>
      <c r="Y40">
        <v>6</v>
      </c>
      <c r="AA40" t="s">
        <v>1068</v>
      </c>
      <c r="AB40" t="s">
        <v>1069</v>
      </c>
      <c r="AC40">
        <v>0.46</v>
      </c>
      <c r="AD40" t="s">
        <v>1006</v>
      </c>
      <c r="AE40" t="s">
        <v>1007</v>
      </c>
      <c r="AF40" t="s">
        <v>1003</v>
      </c>
      <c r="AG40" t="s">
        <v>983</v>
      </c>
    </row>
    <row r="41" spans="1:33" x14ac:dyDescent="0.55000000000000004">
      <c r="A41" t="s">
        <v>972</v>
      </c>
      <c r="B41" s="2">
        <v>42895</v>
      </c>
      <c r="C41" s="7">
        <v>14.1</v>
      </c>
      <c r="D41" s="7">
        <v>9.6</v>
      </c>
      <c r="E41">
        <v>11.4</v>
      </c>
      <c r="F41">
        <v>14.1</v>
      </c>
      <c r="G41">
        <v>7.8</v>
      </c>
      <c r="H41">
        <v>11.1</v>
      </c>
      <c r="I41">
        <v>9.8000000000000007</v>
      </c>
      <c r="J41">
        <v>90.4</v>
      </c>
      <c r="K41" s="7">
        <v>14.6</v>
      </c>
      <c r="L41">
        <v>100</v>
      </c>
      <c r="M41">
        <v>8.33</v>
      </c>
      <c r="N41" t="s">
        <v>1003</v>
      </c>
      <c r="O41">
        <v>0</v>
      </c>
      <c r="P41">
        <v>0</v>
      </c>
      <c r="R41">
        <v>17.7</v>
      </c>
      <c r="S41">
        <v>280.2</v>
      </c>
      <c r="T41">
        <v>1003</v>
      </c>
      <c r="U41">
        <v>70.3</v>
      </c>
      <c r="V41">
        <v>11.7</v>
      </c>
      <c r="W41">
        <v>263.39999999999998</v>
      </c>
      <c r="X41">
        <v>22.9</v>
      </c>
      <c r="Y41">
        <v>9</v>
      </c>
      <c r="AA41" t="s">
        <v>1070</v>
      </c>
      <c r="AB41" t="s">
        <v>1071</v>
      </c>
      <c r="AC41">
        <v>0.5</v>
      </c>
      <c r="AD41" t="s">
        <v>1006</v>
      </c>
      <c r="AE41" t="s">
        <v>1072</v>
      </c>
      <c r="AF41" t="s">
        <v>1003</v>
      </c>
      <c r="AG41" t="s">
        <v>983</v>
      </c>
    </row>
    <row r="42" spans="1:33" x14ac:dyDescent="0.55000000000000004">
      <c r="A42" t="s">
        <v>972</v>
      </c>
      <c r="B42" s="2">
        <v>42896</v>
      </c>
      <c r="C42" s="7">
        <v>16.5</v>
      </c>
      <c r="D42" s="7">
        <v>10</v>
      </c>
      <c r="E42">
        <v>12.4</v>
      </c>
      <c r="F42">
        <v>16.5</v>
      </c>
      <c r="G42">
        <v>5.6</v>
      </c>
      <c r="H42">
        <v>12.2</v>
      </c>
      <c r="I42">
        <v>11</v>
      </c>
      <c r="J42">
        <v>91.5</v>
      </c>
      <c r="K42" s="7">
        <v>7.4</v>
      </c>
      <c r="L42">
        <v>100</v>
      </c>
      <c r="M42">
        <v>8.33</v>
      </c>
      <c r="N42" t="s">
        <v>1003</v>
      </c>
      <c r="O42">
        <v>0</v>
      </c>
      <c r="P42">
        <v>0</v>
      </c>
      <c r="Q42">
        <v>64.8</v>
      </c>
      <c r="R42">
        <v>49.2</v>
      </c>
      <c r="S42">
        <v>163.80000000000001</v>
      </c>
      <c r="T42">
        <v>1002.4</v>
      </c>
      <c r="U42">
        <v>70.2</v>
      </c>
      <c r="V42">
        <v>9.5</v>
      </c>
      <c r="W42">
        <v>199.4</v>
      </c>
      <c r="X42">
        <v>17.100000000000001</v>
      </c>
      <c r="Y42">
        <v>7</v>
      </c>
      <c r="AA42" t="s">
        <v>1073</v>
      </c>
      <c r="AB42" t="s">
        <v>1074</v>
      </c>
      <c r="AC42">
        <v>0.53</v>
      </c>
      <c r="AD42" t="s">
        <v>1006</v>
      </c>
      <c r="AE42" t="s">
        <v>1023</v>
      </c>
      <c r="AF42" t="s">
        <v>1003</v>
      </c>
      <c r="AG42" t="s">
        <v>983</v>
      </c>
    </row>
    <row r="43" spans="1:33" x14ac:dyDescent="0.55000000000000004">
      <c r="A43" t="s">
        <v>972</v>
      </c>
      <c r="B43" s="2">
        <v>42897</v>
      </c>
      <c r="C43" s="7">
        <v>13.6</v>
      </c>
      <c r="D43" s="7">
        <v>10.5</v>
      </c>
      <c r="E43">
        <v>11.5</v>
      </c>
      <c r="F43">
        <v>13.6</v>
      </c>
      <c r="G43">
        <v>10.5</v>
      </c>
      <c r="H43">
        <v>11.5</v>
      </c>
      <c r="I43">
        <v>10</v>
      </c>
      <c r="J43">
        <v>91</v>
      </c>
      <c r="K43" s="7">
        <v>4.8</v>
      </c>
      <c r="L43">
        <v>100</v>
      </c>
      <c r="M43">
        <v>12.5</v>
      </c>
      <c r="N43" t="s">
        <v>1003</v>
      </c>
      <c r="O43">
        <v>0</v>
      </c>
      <c r="P43">
        <v>0</v>
      </c>
      <c r="Q43">
        <v>59.4</v>
      </c>
      <c r="R43">
        <v>42.7</v>
      </c>
      <c r="S43">
        <v>206.5</v>
      </c>
      <c r="T43">
        <v>999.1</v>
      </c>
      <c r="U43">
        <v>57.3</v>
      </c>
      <c r="V43">
        <v>9.8000000000000007</v>
      </c>
      <c r="W43">
        <v>207.1</v>
      </c>
      <c r="X43">
        <v>17.8</v>
      </c>
      <c r="Y43">
        <v>6</v>
      </c>
      <c r="AA43" t="s">
        <v>1075</v>
      </c>
      <c r="AB43" t="s">
        <v>1076</v>
      </c>
      <c r="AC43">
        <v>0.56999999999999995</v>
      </c>
      <c r="AD43" t="s">
        <v>1006</v>
      </c>
      <c r="AE43" t="s">
        <v>1010</v>
      </c>
      <c r="AF43" t="s">
        <v>1003</v>
      </c>
      <c r="AG43" t="s">
        <v>983</v>
      </c>
    </row>
    <row r="44" spans="1:33" x14ac:dyDescent="0.55000000000000004">
      <c r="A44" t="s">
        <v>972</v>
      </c>
      <c r="B44" s="2">
        <v>42898</v>
      </c>
      <c r="C44" s="7">
        <v>12.5</v>
      </c>
      <c r="D44" s="7">
        <v>9.5</v>
      </c>
      <c r="E44">
        <v>11</v>
      </c>
      <c r="F44">
        <v>12.5</v>
      </c>
      <c r="G44">
        <v>6.7</v>
      </c>
      <c r="H44">
        <v>10.8</v>
      </c>
      <c r="I44">
        <v>9.5</v>
      </c>
      <c r="J44">
        <v>90.4</v>
      </c>
      <c r="K44" s="7">
        <v>0.4</v>
      </c>
      <c r="L44">
        <v>100</v>
      </c>
      <c r="M44">
        <v>8.33</v>
      </c>
      <c r="N44" t="s">
        <v>1003</v>
      </c>
      <c r="O44">
        <v>0</v>
      </c>
      <c r="P44">
        <v>0</v>
      </c>
      <c r="Q44">
        <v>57.6</v>
      </c>
      <c r="R44">
        <v>47.2</v>
      </c>
      <c r="S44">
        <v>261.3</v>
      </c>
      <c r="T44">
        <v>1007.4</v>
      </c>
      <c r="U44">
        <v>73.599999999999994</v>
      </c>
      <c r="V44">
        <v>11.3</v>
      </c>
      <c r="W44">
        <v>138</v>
      </c>
      <c r="X44">
        <v>12.1</v>
      </c>
      <c r="Y44">
        <v>4</v>
      </c>
      <c r="AA44" t="s">
        <v>1077</v>
      </c>
      <c r="AB44" t="s">
        <v>1078</v>
      </c>
      <c r="AC44">
        <v>0.6</v>
      </c>
      <c r="AD44" t="s">
        <v>1006</v>
      </c>
      <c r="AE44" t="s">
        <v>1023</v>
      </c>
      <c r="AF44" t="s">
        <v>1003</v>
      </c>
      <c r="AG44" t="s">
        <v>983</v>
      </c>
    </row>
    <row r="45" spans="1:33" x14ac:dyDescent="0.55000000000000004">
      <c r="A45" t="s">
        <v>972</v>
      </c>
      <c r="B45" s="2">
        <v>42899</v>
      </c>
      <c r="C45" s="7">
        <v>13.1</v>
      </c>
      <c r="D45" s="7">
        <v>10.1</v>
      </c>
      <c r="E45">
        <v>11.4</v>
      </c>
      <c r="F45">
        <v>13.1</v>
      </c>
      <c r="G45">
        <v>10.1</v>
      </c>
      <c r="H45">
        <v>11.4</v>
      </c>
      <c r="I45">
        <v>11</v>
      </c>
      <c r="J45">
        <v>97</v>
      </c>
      <c r="K45" s="7">
        <v>1.6</v>
      </c>
      <c r="L45">
        <v>100</v>
      </c>
      <c r="M45">
        <v>8.33</v>
      </c>
      <c r="N45" t="s">
        <v>1003</v>
      </c>
      <c r="O45">
        <v>0</v>
      </c>
      <c r="P45">
        <v>0</v>
      </c>
      <c r="R45">
        <v>29.7</v>
      </c>
      <c r="S45">
        <v>214.4</v>
      </c>
      <c r="T45">
        <v>1013.5</v>
      </c>
      <c r="U45">
        <v>68.2</v>
      </c>
      <c r="V45">
        <v>8.6</v>
      </c>
      <c r="W45">
        <v>135.80000000000001</v>
      </c>
      <c r="X45">
        <v>11.8</v>
      </c>
      <c r="Y45">
        <v>5</v>
      </c>
      <c r="AA45" t="s">
        <v>1079</v>
      </c>
      <c r="AB45" t="s">
        <v>1080</v>
      </c>
      <c r="AC45">
        <v>0.63</v>
      </c>
      <c r="AD45" t="s">
        <v>1006</v>
      </c>
      <c r="AE45" t="s">
        <v>1023</v>
      </c>
      <c r="AF45" t="s">
        <v>1003</v>
      </c>
      <c r="AG45" t="s">
        <v>983</v>
      </c>
    </row>
    <row r="46" spans="1:33" x14ac:dyDescent="0.55000000000000004">
      <c r="A46" t="s">
        <v>972</v>
      </c>
      <c r="B46" s="2">
        <v>42900</v>
      </c>
      <c r="C46" s="7">
        <v>15.5</v>
      </c>
      <c r="D46" s="7">
        <v>10.9</v>
      </c>
      <c r="E46">
        <v>12.7</v>
      </c>
      <c r="F46">
        <v>15.5</v>
      </c>
      <c r="G46">
        <v>10.9</v>
      </c>
      <c r="H46">
        <v>12.7</v>
      </c>
      <c r="I46">
        <v>10.9</v>
      </c>
      <c r="J46">
        <v>89.4</v>
      </c>
      <c r="K46" s="7">
        <v>3.8</v>
      </c>
      <c r="L46">
        <v>100</v>
      </c>
      <c r="M46">
        <v>8.33</v>
      </c>
      <c r="N46" t="s">
        <v>1003</v>
      </c>
      <c r="O46">
        <v>0</v>
      </c>
      <c r="P46">
        <v>0</v>
      </c>
      <c r="Q46">
        <v>46.4</v>
      </c>
      <c r="R46">
        <v>37.1</v>
      </c>
      <c r="S46">
        <v>171.6</v>
      </c>
      <c r="T46">
        <v>1010.6</v>
      </c>
      <c r="U46">
        <v>71.3</v>
      </c>
      <c r="V46">
        <v>10.4</v>
      </c>
      <c r="W46">
        <v>151.5</v>
      </c>
      <c r="X46">
        <v>13.1</v>
      </c>
      <c r="Y46">
        <v>4</v>
      </c>
      <c r="AA46" t="s">
        <v>1081</v>
      </c>
      <c r="AB46" t="s">
        <v>1082</v>
      </c>
      <c r="AC46">
        <v>0.67</v>
      </c>
      <c r="AD46" t="s">
        <v>1006</v>
      </c>
      <c r="AE46" t="s">
        <v>1072</v>
      </c>
      <c r="AF46" t="s">
        <v>1003</v>
      </c>
      <c r="AG46" t="s">
        <v>983</v>
      </c>
    </row>
    <row r="47" spans="1:33" x14ac:dyDescent="0.55000000000000004">
      <c r="A47" t="s">
        <v>972</v>
      </c>
      <c r="B47" s="2">
        <v>42901</v>
      </c>
      <c r="C47" s="7">
        <v>13.6</v>
      </c>
      <c r="D47" s="7">
        <v>10.5</v>
      </c>
      <c r="E47">
        <v>11.9</v>
      </c>
      <c r="F47">
        <v>13.6</v>
      </c>
      <c r="G47">
        <v>10.5</v>
      </c>
      <c r="H47">
        <v>11.9</v>
      </c>
      <c r="I47">
        <v>10.3</v>
      </c>
      <c r="J47">
        <v>90.4</v>
      </c>
      <c r="K47" s="7">
        <v>10.199999999999999</v>
      </c>
      <c r="L47">
        <v>100</v>
      </c>
      <c r="M47">
        <v>16.670000000000002</v>
      </c>
      <c r="N47" t="s">
        <v>1003</v>
      </c>
      <c r="O47">
        <v>0</v>
      </c>
      <c r="P47">
        <v>0</v>
      </c>
      <c r="Q47">
        <v>81.7</v>
      </c>
      <c r="R47">
        <v>37.4</v>
      </c>
      <c r="S47">
        <v>225.6</v>
      </c>
      <c r="T47">
        <v>1005.7</v>
      </c>
      <c r="U47">
        <v>55.9</v>
      </c>
      <c r="V47">
        <v>9.6999999999999993</v>
      </c>
      <c r="W47">
        <v>243.2</v>
      </c>
      <c r="X47">
        <v>21.1</v>
      </c>
      <c r="Y47">
        <v>7</v>
      </c>
      <c r="AA47" t="s">
        <v>1083</v>
      </c>
      <c r="AB47" t="s">
        <v>1084</v>
      </c>
      <c r="AC47">
        <v>0.7</v>
      </c>
      <c r="AD47" t="s">
        <v>1006</v>
      </c>
      <c r="AE47" t="s">
        <v>1085</v>
      </c>
      <c r="AF47" t="s">
        <v>1003</v>
      </c>
      <c r="AG47" t="s">
        <v>983</v>
      </c>
    </row>
    <row r="48" spans="1:33" x14ac:dyDescent="0.55000000000000004">
      <c r="A48" t="s">
        <v>972</v>
      </c>
      <c r="B48" s="2">
        <v>42902</v>
      </c>
      <c r="C48" s="7">
        <v>13.5</v>
      </c>
      <c r="D48" s="7">
        <v>10.1</v>
      </c>
      <c r="E48">
        <v>11.8</v>
      </c>
      <c r="F48">
        <v>13.5</v>
      </c>
      <c r="G48">
        <v>10.1</v>
      </c>
      <c r="H48">
        <v>11.8</v>
      </c>
      <c r="I48">
        <v>11.1</v>
      </c>
      <c r="J48">
        <v>95.4</v>
      </c>
      <c r="K48" s="7">
        <v>4.2</v>
      </c>
      <c r="L48">
        <v>100</v>
      </c>
      <c r="M48">
        <v>8.33</v>
      </c>
      <c r="N48" t="s">
        <v>1003</v>
      </c>
      <c r="O48">
        <v>0</v>
      </c>
      <c r="P48">
        <v>0</v>
      </c>
      <c r="Q48">
        <v>48.2</v>
      </c>
      <c r="R48">
        <v>36.200000000000003</v>
      </c>
      <c r="S48">
        <v>235</v>
      </c>
      <c r="T48">
        <v>1016.9</v>
      </c>
      <c r="U48">
        <v>76.599999999999994</v>
      </c>
      <c r="V48">
        <v>7.5</v>
      </c>
      <c r="W48">
        <v>152.6</v>
      </c>
      <c r="X48">
        <v>13.4</v>
      </c>
      <c r="Y48">
        <v>5</v>
      </c>
      <c r="AA48" t="s">
        <v>1086</v>
      </c>
      <c r="AB48" t="s">
        <v>1087</v>
      </c>
      <c r="AC48">
        <v>0.74</v>
      </c>
      <c r="AD48" t="s">
        <v>1006</v>
      </c>
      <c r="AE48" t="s">
        <v>1010</v>
      </c>
      <c r="AF48" t="s">
        <v>1003</v>
      </c>
      <c r="AG48" t="s">
        <v>983</v>
      </c>
    </row>
    <row r="49" spans="1:33" x14ac:dyDescent="0.55000000000000004">
      <c r="A49" t="s">
        <v>972</v>
      </c>
      <c r="B49" s="2">
        <v>42903</v>
      </c>
      <c r="C49" s="7">
        <v>14.7</v>
      </c>
      <c r="D49" s="7">
        <v>12.3</v>
      </c>
      <c r="E49">
        <v>13.1</v>
      </c>
      <c r="F49">
        <v>14.7</v>
      </c>
      <c r="G49">
        <v>12.3</v>
      </c>
      <c r="H49">
        <v>13.1</v>
      </c>
      <c r="I49">
        <v>13</v>
      </c>
      <c r="J49">
        <v>98.6</v>
      </c>
      <c r="K49" s="7">
        <v>0.2</v>
      </c>
      <c r="L49">
        <v>100</v>
      </c>
      <c r="M49">
        <v>4.17</v>
      </c>
      <c r="N49" t="s">
        <v>1003</v>
      </c>
      <c r="O49">
        <v>0</v>
      </c>
      <c r="P49">
        <v>0</v>
      </c>
      <c r="Q49">
        <v>50</v>
      </c>
      <c r="R49">
        <v>39.799999999999997</v>
      </c>
      <c r="S49">
        <v>225.9</v>
      </c>
      <c r="T49">
        <v>1021.1</v>
      </c>
      <c r="U49">
        <v>93.3</v>
      </c>
      <c r="V49">
        <v>3.8</v>
      </c>
      <c r="W49">
        <v>221</v>
      </c>
      <c r="X49">
        <v>18.899999999999999</v>
      </c>
      <c r="Y49">
        <v>6</v>
      </c>
      <c r="AA49" t="s">
        <v>1088</v>
      </c>
      <c r="AB49" t="s">
        <v>1089</v>
      </c>
      <c r="AC49">
        <v>0.75</v>
      </c>
      <c r="AD49" t="s">
        <v>1090</v>
      </c>
      <c r="AE49" t="s">
        <v>1091</v>
      </c>
      <c r="AF49" t="s">
        <v>1003</v>
      </c>
      <c r="AG49" t="s">
        <v>983</v>
      </c>
    </row>
    <row r="50" spans="1:33" x14ac:dyDescent="0.55000000000000004">
      <c r="A50" t="s">
        <v>972</v>
      </c>
      <c r="B50" s="2">
        <v>42904</v>
      </c>
      <c r="C50" s="7">
        <v>13.7</v>
      </c>
      <c r="D50" s="7">
        <v>11.1</v>
      </c>
      <c r="E50">
        <v>12.4</v>
      </c>
      <c r="F50">
        <v>13.7</v>
      </c>
      <c r="G50">
        <v>11.1</v>
      </c>
      <c r="H50">
        <v>12.4</v>
      </c>
      <c r="I50">
        <v>11.6</v>
      </c>
      <c r="J50">
        <v>94.4</v>
      </c>
      <c r="K50" s="7">
        <v>1.2</v>
      </c>
      <c r="L50">
        <v>100</v>
      </c>
      <c r="M50">
        <v>8.33</v>
      </c>
      <c r="N50" t="s">
        <v>1003</v>
      </c>
      <c r="O50">
        <v>0</v>
      </c>
      <c r="P50">
        <v>0</v>
      </c>
      <c r="R50">
        <v>31.1</v>
      </c>
      <c r="S50">
        <v>236.8</v>
      </c>
      <c r="T50">
        <v>1021.8</v>
      </c>
      <c r="U50">
        <v>81.400000000000006</v>
      </c>
      <c r="V50">
        <v>8.8000000000000007</v>
      </c>
      <c r="W50">
        <v>161.1</v>
      </c>
      <c r="X50">
        <v>13.9</v>
      </c>
      <c r="Y50">
        <v>5</v>
      </c>
      <c r="AA50" t="s">
        <v>1092</v>
      </c>
      <c r="AB50" t="s">
        <v>1093</v>
      </c>
      <c r="AC50">
        <v>0.81</v>
      </c>
      <c r="AD50" t="s">
        <v>1006</v>
      </c>
      <c r="AE50" t="s">
        <v>1010</v>
      </c>
      <c r="AF50" t="s">
        <v>1003</v>
      </c>
      <c r="AG50" t="s">
        <v>983</v>
      </c>
    </row>
    <row r="51" spans="1:33" x14ac:dyDescent="0.55000000000000004">
      <c r="A51" t="s">
        <v>972</v>
      </c>
      <c r="B51" s="2">
        <v>42905</v>
      </c>
      <c r="C51" s="7">
        <v>13.8</v>
      </c>
      <c r="D51" s="7">
        <v>7.6</v>
      </c>
      <c r="E51">
        <v>11.4</v>
      </c>
      <c r="F51">
        <v>13.8</v>
      </c>
      <c r="G51">
        <v>5.2</v>
      </c>
      <c r="H51">
        <v>11.2</v>
      </c>
      <c r="I51">
        <v>9.9</v>
      </c>
      <c r="J51">
        <v>90.6</v>
      </c>
      <c r="K51" s="7">
        <v>2.4</v>
      </c>
      <c r="L51">
        <v>100</v>
      </c>
      <c r="M51">
        <v>8.33</v>
      </c>
      <c r="N51" t="s">
        <v>1003</v>
      </c>
      <c r="O51">
        <v>0</v>
      </c>
      <c r="P51">
        <v>0</v>
      </c>
      <c r="R51">
        <v>22.9</v>
      </c>
      <c r="S51">
        <v>306.2</v>
      </c>
      <c r="T51">
        <v>1021.7</v>
      </c>
      <c r="U51">
        <v>55.8</v>
      </c>
      <c r="V51">
        <v>11.3</v>
      </c>
      <c r="W51">
        <v>284.3</v>
      </c>
      <c r="X51">
        <v>24.4</v>
      </c>
      <c r="Y51">
        <v>8</v>
      </c>
      <c r="AA51" t="s">
        <v>1094</v>
      </c>
      <c r="AB51" t="s">
        <v>1095</v>
      </c>
      <c r="AC51">
        <v>0.84</v>
      </c>
      <c r="AD51" t="s">
        <v>1006</v>
      </c>
      <c r="AE51" t="s">
        <v>1023</v>
      </c>
      <c r="AF51" t="s">
        <v>1003</v>
      </c>
      <c r="AG51" t="s">
        <v>983</v>
      </c>
    </row>
    <row r="52" spans="1:33" x14ac:dyDescent="0.55000000000000004">
      <c r="A52" t="s">
        <v>972</v>
      </c>
      <c r="B52" s="2">
        <v>42906</v>
      </c>
      <c r="C52" s="7">
        <v>15.8</v>
      </c>
      <c r="D52" s="7">
        <v>6</v>
      </c>
      <c r="E52">
        <v>11.2</v>
      </c>
      <c r="F52">
        <v>15.8</v>
      </c>
      <c r="G52">
        <v>3.5</v>
      </c>
      <c r="H52">
        <v>10.5</v>
      </c>
      <c r="I52">
        <v>6.7</v>
      </c>
      <c r="J52">
        <v>74.5</v>
      </c>
      <c r="K52" s="7">
        <v>0</v>
      </c>
      <c r="L52">
        <v>0</v>
      </c>
      <c r="M52">
        <v>0</v>
      </c>
      <c r="O52">
        <v>0</v>
      </c>
      <c r="P52">
        <v>0</v>
      </c>
      <c r="R52">
        <v>18.2</v>
      </c>
      <c r="S52">
        <v>351.4</v>
      </c>
      <c r="T52">
        <v>1021.7</v>
      </c>
      <c r="U52">
        <v>62.2</v>
      </c>
      <c r="V52">
        <v>16.3</v>
      </c>
      <c r="W52">
        <v>325.60000000000002</v>
      </c>
      <c r="X52">
        <v>28.5</v>
      </c>
      <c r="Y52">
        <v>8</v>
      </c>
      <c r="AA52" t="s">
        <v>1096</v>
      </c>
      <c r="AB52" t="s">
        <v>1097</v>
      </c>
      <c r="AC52">
        <v>0.87</v>
      </c>
      <c r="AD52" t="s">
        <v>975</v>
      </c>
      <c r="AE52" t="s">
        <v>976</v>
      </c>
      <c r="AF52" t="s">
        <v>977</v>
      </c>
      <c r="AG52" t="s">
        <v>983</v>
      </c>
    </row>
    <row r="53" spans="1:33" x14ac:dyDescent="0.55000000000000004">
      <c r="A53" t="s">
        <v>972</v>
      </c>
      <c r="B53" s="2">
        <v>42907</v>
      </c>
      <c r="C53" s="7">
        <v>16.899999999999999</v>
      </c>
      <c r="D53" s="7">
        <v>12.3</v>
      </c>
      <c r="E53">
        <v>14.3</v>
      </c>
      <c r="F53">
        <v>16.899999999999999</v>
      </c>
      <c r="G53">
        <v>12.3</v>
      </c>
      <c r="H53">
        <v>14.3</v>
      </c>
      <c r="I53">
        <v>12.6</v>
      </c>
      <c r="J53">
        <v>89.7</v>
      </c>
      <c r="K53" s="7">
        <v>0.2</v>
      </c>
      <c r="L53">
        <v>100</v>
      </c>
      <c r="M53">
        <v>4.17</v>
      </c>
      <c r="N53" t="s">
        <v>1003</v>
      </c>
      <c r="O53">
        <v>0</v>
      </c>
      <c r="P53">
        <v>0</v>
      </c>
      <c r="R53">
        <v>33.6</v>
      </c>
      <c r="S53">
        <v>177.6</v>
      </c>
      <c r="T53">
        <v>1011.5</v>
      </c>
      <c r="U53">
        <v>80.099999999999994</v>
      </c>
      <c r="V53">
        <v>10.199999999999999</v>
      </c>
      <c r="W53">
        <v>159.6</v>
      </c>
      <c r="X53">
        <v>13.7</v>
      </c>
      <c r="Y53">
        <v>6</v>
      </c>
      <c r="AA53" t="s">
        <v>1098</v>
      </c>
      <c r="AB53" t="s">
        <v>1099</v>
      </c>
      <c r="AC53">
        <v>0.91</v>
      </c>
      <c r="AD53" t="s">
        <v>1006</v>
      </c>
      <c r="AE53" t="s">
        <v>1007</v>
      </c>
      <c r="AF53" t="s">
        <v>1003</v>
      </c>
      <c r="AG53" t="s">
        <v>983</v>
      </c>
    </row>
    <row r="54" spans="1:33" x14ac:dyDescent="0.55000000000000004">
      <c r="A54" t="s">
        <v>972</v>
      </c>
      <c r="B54" s="2">
        <v>42908</v>
      </c>
      <c r="C54" s="7">
        <v>13.5</v>
      </c>
      <c r="D54" s="7">
        <v>10.1</v>
      </c>
      <c r="E54">
        <v>11.7</v>
      </c>
      <c r="F54">
        <v>13.5</v>
      </c>
      <c r="G54">
        <v>10.1</v>
      </c>
      <c r="H54">
        <v>11.7</v>
      </c>
      <c r="I54">
        <v>10.4</v>
      </c>
      <c r="J54">
        <v>91.3</v>
      </c>
      <c r="K54" s="7">
        <v>0.4</v>
      </c>
      <c r="L54">
        <v>100</v>
      </c>
      <c r="M54">
        <v>4.17</v>
      </c>
      <c r="N54" t="s">
        <v>1003</v>
      </c>
      <c r="O54">
        <v>0</v>
      </c>
      <c r="P54">
        <v>0</v>
      </c>
      <c r="Q54">
        <v>53.6</v>
      </c>
      <c r="R54">
        <v>38.9</v>
      </c>
      <c r="S54">
        <v>240.6</v>
      </c>
      <c r="T54">
        <v>1009.2</v>
      </c>
      <c r="U54">
        <v>70.900000000000006</v>
      </c>
      <c r="V54">
        <v>11</v>
      </c>
      <c r="W54">
        <v>199.7</v>
      </c>
      <c r="X54">
        <v>17.100000000000001</v>
      </c>
      <c r="Y54">
        <v>6</v>
      </c>
      <c r="AA54" t="s">
        <v>1100</v>
      </c>
      <c r="AB54" t="s">
        <v>1101</v>
      </c>
      <c r="AC54">
        <v>0.94</v>
      </c>
      <c r="AD54" t="s">
        <v>1006</v>
      </c>
      <c r="AE54" t="s">
        <v>1007</v>
      </c>
      <c r="AF54" t="s">
        <v>1003</v>
      </c>
      <c r="AG54" t="s">
        <v>983</v>
      </c>
    </row>
    <row r="55" spans="1:33" x14ac:dyDescent="0.55000000000000004">
      <c r="A55" t="s">
        <v>972</v>
      </c>
      <c r="B55" s="2">
        <v>42909</v>
      </c>
      <c r="C55" s="7">
        <v>13</v>
      </c>
      <c r="D55" s="7">
        <v>9.3000000000000007</v>
      </c>
      <c r="E55">
        <v>11.4</v>
      </c>
      <c r="F55">
        <v>13</v>
      </c>
      <c r="G55">
        <v>5.8</v>
      </c>
      <c r="H55">
        <v>11.1</v>
      </c>
      <c r="I55">
        <v>9.6</v>
      </c>
      <c r="J55">
        <v>88.7</v>
      </c>
      <c r="K55" s="7">
        <v>6.6</v>
      </c>
      <c r="L55">
        <v>100</v>
      </c>
      <c r="M55">
        <v>8.33</v>
      </c>
      <c r="N55" t="s">
        <v>1003</v>
      </c>
      <c r="O55">
        <v>0</v>
      </c>
      <c r="P55">
        <v>0</v>
      </c>
      <c r="Q55">
        <v>59.4</v>
      </c>
      <c r="R55">
        <v>42.5</v>
      </c>
      <c r="S55">
        <v>241.8</v>
      </c>
      <c r="T55">
        <v>1005.2</v>
      </c>
      <c r="U55">
        <v>67.5</v>
      </c>
      <c r="V55">
        <v>9.5</v>
      </c>
      <c r="W55">
        <v>149.5</v>
      </c>
      <c r="X55">
        <v>12.7</v>
      </c>
      <c r="Y55">
        <v>4</v>
      </c>
      <c r="AA55" t="s">
        <v>1102</v>
      </c>
      <c r="AB55" t="s">
        <v>1103</v>
      </c>
      <c r="AC55">
        <v>0.98</v>
      </c>
      <c r="AD55" t="s">
        <v>1006</v>
      </c>
      <c r="AE55" t="s">
        <v>1010</v>
      </c>
      <c r="AF55" t="s">
        <v>1003</v>
      </c>
      <c r="AG55" t="s">
        <v>983</v>
      </c>
    </row>
    <row r="56" spans="1:33" x14ac:dyDescent="0.55000000000000004">
      <c r="A56" t="s">
        <v>972</v>
      </c>
      <c r="B56" s="2">
        <v>42910</v>
      </c>
      <c r="C56" s="7">
        <v>11.4</v>
      </c>
      <c r="D56" s="7">
        <v>8.1</v>
      </c>
      <c r="E56">
        <v>10</v>
      </c>
      <c r="F56">
        <v>11.4</v>
      </c>
      <c r="G56">
        <v>3.9</v>
      </c>
      <c r="H56">
        <v>7.9</v>
      </c>
      <c r="I56">
        <v>7.4</v>
      </c>
      <c r="J56">
        <v>83.6</v>
      </c>
      <c r="K56" s="7">
        <v>1.2</v>
      </c>
      <c r="L56">
        <v>100</v>
      </c>
      <c r="M56">
        <v>8.33</v>
      </c>
      <c r="N56" t="s">
        <v>1003</v>
      </c>
      <c r="O56">
        <v>0</v>
      </c>
      <c r="P56">
        <v>0</v>
      </c>
      <c r="Q56">
        <v>72.400000000000006</v>
      </c>
      <c r="R56">
        <v>38.9</v>
      </c>
      <c r="S56">
        <v>269.5</v>
      </c>
      <c r="T56">
        <v>1006.3</v>
      </c>
      <c r="U56">
        <v>68.400000000000006</v>
      </c>
      <c r="V56">
        <v>12.1</v>
      </c>
      <c r="W56">
        <v>101.6</v>
      </c>
      <c r="X56">
        <v>8.6999999999999993</v>
      </c>
      <c r="Y56">
        <v>3</v>
      </c>
      <c r="AA56" t="s">
        <v>1104</v>
      </c>
      <c r="AB56" t="s">
        <v>1105</v>
      </c>
      <c r="AC56">
        <v>0</v>
      </c>
      <c r="AD56" t="s">
        <v>1006</v>
      </c>
      <c r="AE56" t="s">
        <v>1023</v>
      </c>
      <c r="AF56" t="s">
        <v>1003</v>
      </c>
      <c r="AG56" t="s">
        <v>983</v>
      </c>
    </row>
    <row r="57" spans="1:33" x14ac:dyDescent="0.55000000000000004">
      <c r="A57" t="s">
        <v>972</v>
      </c>
      <c r="B57" s="2">
        <v>42911</v>
      </c>
      <c r="C57" s="7">
        <v>12.1</v>
      </c>
      <c r="D57" s="7">
        <v>8.6999999999999993</v>
      </c>
      <c r="E57">
        <v>10.3</v>
      </c>
      <c r="F57">
        <v>12.1</v>
      </c>
      <c r="G57">
        <v>5.3</v>
      </c>
      <c r="H57">
        <v>8.8000000000000007</v>
      </c>
      <c r="I57">
        <v>7.6</v>
      </c>
      <c r="J57">
        <v>83.6</v>
      </c>
      <c r="K57" s="7">
        <v>0.2</v>
      </c>
      <c r="L57">
        <v>100</v>
      </c>
      <c r="M57">
        <v>4.17</v>
      </c>
      <c r="N57" t="s">
        <v>1003</v>
      </c>
      <c r="O57">
        <v>0</v>
      </c>
      <c r="P57">
        <v>0</v>
      </c>
      <c r="Q57">
        <v>50</v>
      </c>
      <c r="R57">
        <v>34.799999999999997</v>
      </c>
      <c r="S57">
        <v>288.3</v>
      </c>
      <c r="T57">
        <v>1008.4</v>
      </c>
      <c r="U57">
        <v>54.9</v>
      </c>
      <c r="V57">
        <v>13.2</v>
      </c>
      <c r="W57">
        <v>280.2</v>
      </c>
      <c r="X57">
        <v>24</v>
      </c>
      <c r="Y57">
        <v>7</v>
      </c>
      <c r="AA57" t="s">
        <v>1106</v>
      </c>
      <c r="AB57" t="s">
        <v>1107</v>
      </c>
      <c r="AC57">
        <v>0.04</v>
      </c>
      <c r="AD57" t="s">
        <v>1006</v>
      </c>
      <c r="AE57" t="s">
        <v>1007</v>
      </c>
      <c r="AF57" t="s">
        <v>1003</v>
      </c>
      <c r="AG57" t="s">
        <v>983</v>
      </c>
    </row>
    <row r="58" spans="1:33" x14ac:dyDescent="0.55000000000000004">
      <c r="A58" t="s">
        <v>972</v>
      </c>
      <c r="B58" s="2">
        <v>42912</v>
      </c>
      <c r="C58" s="7">
        <v>13.1</v>
      </c>
      <c r="D58" s="7">
        <v>6.9</v>
      </c>
      <c r="E58">
        <v>10.3</v>
      </c>
      <c r="F58">
        <v>13.1</v>
      </c>
      <c r="G58">
        <v>4.7</v>
      </c>
      <c r="H58">
        <v>9.5</v>
      </c>
      <c r="I58">
        <v>8.3000000000000007</v>
      </c>
      <c r="J58">
        <v>87.4</v>
      </c>
      <c r="K58" s="7">
        <v>0</v>
      </c>
      <c r="L58">
        <v>0</v>
      </c>
      <c r="M58">
        <v>0</v>
      </c>
      <c r="O58">
        <v>0</v>
      </c>
      <c r="P58">
        <v>0</v>
      </c>
      <c r="R58">
        <v>14.8</v>
      </c>
      <c r="S58">
        <v>346.9</v>
      </c>
      <c r="T58">
        <v>1013.6</v>
      </c>
      <c r="U58">
        <v>72.3</v>
      </c>
      <c r="V58">
        <v>14.3</v>
      </c>
      <c r="W58">
        <v>210.3</v>
      </c>
      <c r="X58">
        <v>18.2</v>
      </c>
      <c r="Y58">
        <v>7</v>
      </c>
      <c r="AA58" t="s">
        <v>1108</v>
      </c>
      <c r="AB58" t="s">
        <v>1109</v>
      </c>
      <c r="AC58">
        <v>0.08</v>
      </c>
      <c r="AD58" t="s">
        <v>975</v>
      </c>
      <c r="AE58" t="s">
        <v>976</v>
      </c>
      <c r="AF58" t="s">
        <v>977</v>
      </c>
      <c r="AG58" t="s">
        <v>983</v>
      </c>
    </row>
    <row r="59" spans="1:33" x14ac:dyDescent="0.55000000000000004">
      <c r="A59" t="s">
        <v>972</v>
      </c>
      <c r="B59" s="2">
        <v>42913</v>
      </c>
      <c r="C59" s="7">
        <v>14</v>
      </c>
      <c r="D59" s="7">
        <v>9.5</v>
      </c>
      <c r="E59">
        <v>11.2</v>
      </c>
      <c r="F59">
        <v>14</v>
      </c>
      <c r="G59">
        <v>6.7</v>
      </c>
      <c r="H59">
        <v>10.8</v>
      </c>
      <c r="I59">
        <v>9.4</v>
      </c>
      <c r="J59">
        <v>88.4</v>
      </c>
      <c r="K59" s="7">
        <v>1</v>
      </c>
      <c r="L59">
        <v>100</v>
      </c>
      <c r="M59">
        <v>4.17</v>
      </c>
      <c r="N59" t="s">
        <v>1003</v>
      </c>
      <c r="O59">
        <v>0</v>
      </c>
      <c r="P59">
        <v>0</v>
      </c>
      <c r="R59">
        <v>25.9</v>
      </c>
      <c r="S59">
        <v>108.2</v>
      </c>
      <c r="T59">
        <v>1006.7</v>
      </c>
      <c r="U59">
        <v>85.2</v>
      </c>
      <c r="V59">
        <v>14.5</v>
      </c>
      <c r="W59">
        <v>164.5</v>
      </c>
      <c r="X59">
        <v>14</v>
      </c>
      <c r="Y59">
        <v>6</v>
      </c>
      <c r="AA59" t="s">
        <v>1110</v>
      </c>
      <c r="AB59" t="s">
        <v>1111</v>
      </c>
      <c r="AC59">
        <v>0.11</v>
      </c>
      <c r="AD59" t="s">
        <v>1006</v>
      </c>
      <c r="AE59" t="s">
        <v>1007</v>
      </c>
      <c r="AF59" t="s">
        <v>1003</v>
      </c>
      <c r="AG59" t="s">
        <v>983</v>
      </c>
    </row>
    <row r="60" spans="1:33" x14ac:dyDescent="0.55000000000000004">
      <c r="A60" t="s">
        <v>972</v>
      </c>
      <c r="B60" s="2">
        <v>42914</v>
      </c>
      <c r="C60" s="7">
        <v>15.6</v>
      </c>
      <c r="D60" s="7">
        <v>10</v>
      </c>
      <c r="E60">
        <v>12.3</v>
      </c>
      <c r="F60">
        <v>15.6</v>
      </c>
      <c r="G60">
        <v>10</v>
      </c>
      <c r="H60">
        <v>12.3</v>
      </c>
      <c r="I60">
        <v>10</v>
      </c>
      <c r="J60">
        <v>86.5</v>
      </c>
      <c r="K60" s="7">
        <v>1</v>
      </c>
      <c r="L60">
        <v>100</v>
      </c>
      <c r="M60">
        <v>4.17</v>
      </c>
      <c r="N60" t="s">
        <v>1003</v>
      </c>
      <c r="O60">
        <v>0</v>
      </c>
      <c r="P60">
        <v>0</v>
      </c>
      <c r="R60">
        <v>20.5</v>
      </c>
      <c r="S60">
        <v>63.4</v>
      </c>
      <c r="T60">
        <v>1004.6</v>
      </c>
      <c r="U60">
        <v>76.7</v>
      </c>
      <c r="V60">
        <v>15.1</v>
      </c>
      <c r="W60">
        <v>232.7</v>
      </c>
      <c r="X60">
        <v>20.100000000000001</v>
      </c>
      <c r="Y60">
        <v>6</v>
      </c>
      <c r="AA60" t="s">
        <v>1112</v>
      </c>
      <c r="AB60" t="s">
        <v>1113</v>
      </c>
      <c r="AC60">
        <v>0.14000000000000001</v>
      </c>
      <c r="AD60" t="s">
        <v>1006</v>
      </c>
      <c r="AE60" t="s">
        <v>1026</v>
      </c>
      <c r="AF60" t="s">
        <v>1003</v>
      </c>
      <c r="AG60" t="s">
        <v>983</v>
      </c>
    </row>
    <row r="61" spans="1:33" x14ac:dyDescent="0.55000000000000004">
      <c r="A61" t="s">
        <v>972</v>
      </c>
      <c r="B61" s="2">
        <v>42915</v>
      </c>
      <c r="C61" s="7">
        <v>12</v>
      </c>
      <c r="D61" s="7">
        <v>7.6</v>
      </c>
      <c r="E61">
        <v>10.1</v>
      </c>
      <c r="F61">
        <v>12</v>
      </c>
      <c r="G61">
        <v>4.9000000000000004</v>
      </c>
      <c r="H61">
        <v>8.1999999999999993</v>
      </c>
      <c r="I61">
        <v>7.4</v>
      </c>
      <c r="J61">
        <v>83.5</v>
      </c>
      <c r="K61" s="7">
        <v>0</v>
      </c>
      <c r="L61">
        <v>0</v>
      </c>
      <c r="M61">
        <v>0</v>
      </c>
      <c r="O61">
        <v>0</v>
      </c>
      <c r="P61">
        <v>0</v>
      </c>
      <c r="Q61">
        <v>68.400000000000006</v>
      </c>
      <c r="R61">
        <v>51.8</v>
      </c>
      <c r="S61">
        <v>22.9</v>
      </c>
      <c r="T61">
        <v>1005.4</v>
      </c>
      <c r="U61">
        <v>73.099999999999994</v>
      </c>
      <c r="V61">
        <v>12.9</v>
      </c>
      <c r="W61">
        <v>105.1</v>
      </c>
      <c r="X61">
        <v>9.1999999999999993</v>
      </c>
      <c r="Y61">
        <v>3</v>
      </c>
      <c r="AA61" t="s">
        <v>1114</v>
      </c>
      <c r="AB61" t="s">
        <v>1115</v>
      </c>
      <c r="AC61">
        <v>0.18</v>
      </c>
      <c r="AD61" t="s">
        <v>975</v>
      </c>
      <c r="AE61" t="s">
        <v>976</v>
      </c>
      <c r="AF61" t="s">
        <v>1116</v>
      </c>
      <c r="AG61" t="s">
        <v>983</v>
      </c>
    </row>
    <row r="62" spans="1:33" x14ac:dyDescent="0.55000000000000004">
      <c r="A62" t="s">
        <v>972</v>
      </c>
      <c r="B62" s="2">
        <v>42916</v>
      </c>
      <c r="C62" s="7">
        <v>14.9</v>
      </c>
      <c r="D62" s="7">
        <v>9.1999999999999993</v>
      </c>
      <c r="E62">
        <v>12.2</v>
      </c>
      <c r="F62">
        <v>14.9</v>
      </c>
      <c r="G62">
        <v>7.2</v>
      </c>
      <c r="H62">
        <v>12.1</v>
      </c>
      <c r="I62">
        <v>9.8000000000000007</v>
      </c>
      <c r="J62">
        <v>85.6</v>
      </c>
      <c r="K62" s="7">
        <v>0.2</v>
      </c>
      <c r="L62">
        <v>100</v>
      </c>
      <c r="M62">
        <v>4.17</v>
      </c>
      <c r="N62" t="s">
        <v>1003</v>
      </c>
      <c r="O62">
        <v>0</v>
      </c>
      <c r="P62">
        <v>0</v>
      </c>
      <c r="Q62">
        <v>66.599999999999994</v>
      </c>
      <c r="R62">
        <v>50</v>
      </c>
      <c r="S62">
        <v>357</v>
      </c>
      <c r="T62">
        <v>1011.9</v>
      </c>
      <c r="U62">
        <v>68.5</v>
      </c>
      <c r="V62">
        <v>12.7</v>
      </c>
      <c r="W62">
        <v>194.2</v>
      </c>
      <c r="X62">
        <v>16.8</v>
      </c>
      <c r="Y62">
        <v>6</v>
      </c>
      <c r="AA62" t="s">
        <v>1117</v>
      </c>
      <c r="AB62" t="s">
        <v>1118</v>
      </c>
      <c r="AC62">
        <v>0.21</v>
      </c>
      <c r="AD62" t="s">
        <v>1006</v>
      </c>
      <c r="AE62" t="s">
        <v>1026</v>
      </c>
      <c r="AF62" t="s">
        <v>1003</v>
      </c>
      <c r="AG62" t="s">
        <v>1011</v>
      </c>
    </row>
    <row r="63" spans="1:33" x14ac:dyDescent="0.55000000000000004">
      <c r="A63" t="s">
        <v>972</v>
      </c>
      <c r="B63" s="2">
        <v>42917</v>
      </c>
      <c r="C63" s="7">
        <v>14.8</v>
      </c>
      <c r="D63" s="7">
        <v>5.2</v>
      </c>
      <c r="E63">
        <v>11.6</v>
      </c>
      <c r="F63">
        <v>14.8</v>
      </c>
      <c r="G63">
        <v>2.6</v>
      </c>
      <c r="H63">
        <v>11.1</v>
      </c>
      <c r="I63">
        <v>9.9</v>
      </c>
      <c r="J63">
        <v>89.4</v>
      </c>
      <c r="K63" s="7">
        <v>2</v>
      </c>
      <c r="L63">
        <v>100</v>
      </c>
      <c r="M63">
        <v>4.17</v>
      </c>
      <c r="N63" t="s">
        <v>1003</v>
      </c>
      <c r="O63">
        <v>0</v>
      </c>
      <c r="P63">
        <v>0</v>
      </c>
      <c r="Q63">
        <v>51.8</v>
      </c>
      <c r="R63">
        <v>37.1</v>
      </c>
      <c r="S63">
        <v>258.10000000000002</v>
      </c>
      <c r="T63">
        <v>1013.1</v>
      </c>
      <c r="U63">
        <v>62.7</v>
      </c>
      <c r="V63">
        <v>11.7</v>
      </c>
      <c r="W63">
        <v>186</v>
      </c>
      <c r="X63">
        <v>16.100000000000001</v>
      </c>
      <c r="Y63">
        <v>5</v>
      </c>
      <c r="AA63" t="s">
        <v>1119</v>
      </c>
      <c r="AB63" t="s">
        <v>1120</v>
      </c>
      <c r="AC63">
        <v>0.25</v>
      </c>
      <c r="AD63" t="s">
        <v>1006</v>
      </c>
      <c r="AE63" t="s">
        <v>1007</v>
      </c>
      <c r="AF63" t="s">
        <v>1003</v>
      </c>
      <c r="AG63" t="s">
        <v>1121</v>
      </c>
    </row>
    <row r="64" spans="1:33" x14ac:dyDescent="0.55000000000000004">
      <c r="A64" t="s">
        <v>972</v>
      </c>
      <c r="B64" s="2">
        <v>42918</v>
      </c>
      <c r="C64" s="7">
        <v>13.2</v>
      </c>
      <c r="D64" s="7">
        <v>11.1</v>
      </c>
      <c r="E64">
        <v>12.2</v>
      </c>
      <c r="F64">
        <v>13.2</v>
      </c>
      <c r="G64">
        <v>11.1</v>
      </c>
      <c r="H64">
        <v>12.2</v>
      </c>
      <c r="I64">
        <v>10.7</v>
      </c>
      <c r="J64">
        <v>90.6</v>
      </c>
      <c r="K64" s="7">
        <v>0.6</v>
      </c>
      <c r="L64">
        <v>100</v>
      </c>
      <c r="M64">
        <v>8.33</v>
      </c>
      <c r="N64" t="s">
        <v>1003</v>
      </c>
      <c r="O64">
        <v>0</v>
      </c>
      <c r="P64">
        <v>0</v>
      </c>
      <c r="Q64">
        <v>51.8</v>
      </c>
      <c r="R64">
        <v>35.299999999999997</v>
      </c>
      <c r="S64">
        <v>260.5</v>
      </c>
      <c r="T64">
        <v>1016.3</v>
      </c>
      <c r="U64">
        <v>59.1</v>
      </c>
      <c r="V64">
        <v>11.5</v>
      </c>
      <c r="W64">
        <v>119.7</v>
      </c>
      <c r="X64">
        <v>10.3</v>
      </c>
      <c r="Y64">
        <v>3</v>
      </c>
      <c r="AA64" t="s">
        <v>1122</v>
      </c>
      <c r="AB64" t="s">
        <v>1123</v>
      </c>
      <c r="AC64">
        <v>0.28000000000000003</v>
      </c>
      <c r="AD64" t="s">
        <v>1006</v>
      </c>
      <c r="AE64" t="s">
        <v>1023</v>
      </c>
      <c r="AF64" t="s">
        <v>1003</v>
      </c>
      <c r="AG64" t="s">
        <v>1121</v>
      </c>
    </row>
    <row r="65" spans="1:33" x14ac:dyDescent="0.55000000000000004">
      <c r="A65" t="s">
        <v>972</v>
      </c>
      <c r="B65" s="2">
        <v>42919</v>
      </c>
      <c r="C65" s="7">
        <v>14.7</v>
      </c>
      <c r="D65" s="7">
        <v>10.199999999999999</v>
      </c>
      <c r="E65">
        <v>12.5</v>
      </c>
      <c r="F65">
        <v>14.7</v>
      </c>
      <c r="G65">
        <v>10.199999999999999</v>
      </c>
      <c r="H65">
        <v>12.5</v>
      </c>
      <c r="I65">
        <v>9.1</v>
      </c>
      <c r="J65">
        <v>80.400000000000006</v>
      </c>
      <c r="K65" s="7">
        <v>2</v>
      </c>
      <c r="L65">
        <v>100</v>
      </c>
      <c r="M65">
        <v>4.17</v>
      </c>
      <c r="N65" t="s">
        <v>1003</v>
      </c>
      <c r="O65">
        <v>0</v>
      </c>
      <c r="P65">
        <v>0</v>
      </c>
      <c r="R65">
        <v>25.9</v>
      </c>
      <c r="S65">
        <v>294.2</v>
      </c>
      <c r="T65">
        <v>1017.5</v>
      </c>
      <c r="U65">
        <v>49.4</v>
      </c>
      <c r="V65">
        <v>14.6</v>
      </c>
      <c r="W65">
        <v>267.2</v>
      </c>
      <c r="X65">
        <v>23</v>
      </c>
      <c r="Y65">
        <v>7</v>
      </c>
      <c r="AA65" t="s">
        <v>1124</v>
      </c>
      <c r="AB65" t="s">
        <v>1125</v>
      </c>
      <c r="AC65">
        <v>0.31</v>
      </c>
      <c r="AD65" t="s">
        <v>1006</v>
      </c>
      <c r="AE65" t="s">
        <v>1014</v>
      </c>
      <c r="AF65" t="s">
        <v>1003</v>
      </c>
      <c r="AG65" t="s">
        <v>1121</v>
      </c>
    </row>
    <row r="66" spans="1:33" x14ac:dyDescent="0.55000000000000004">
      <c r="A66" t="s">
        <v>972</v>
      </c>
      <c r="B66" s="2">
        <v>42920</v>
      </c>
      <c r="C66" s="7">
        <v>15.5</v>
      </c>
      <c r="D66" s="7">
        <v>10</v>
      </c>
      <c r="E66">
        <v>12.5</v>
      </c>
      <c r="F66">
        <v>15.5</v>
      </c>
      <c r="G66">
        <v>10</v>
      </c>
      <c r="H66">
        <v>12.5</v>
      </c>
      <c r="I66">
        <v>9.6</v>
      </c>
      <c r="J66">
        <v>83.3</v>
      </c>
      <c r="K66" s="7">
        <v>0.2</v>
      </c>
      <c r="L66">
        <v>100</v>
      </c>
      <c r="M66">
        <v>4.17</v>
      </c>
      <c r="N66" t="s">
        <v>1003</v>
      </c>
      <c r="O66">
        <v>0</v>
      </c>
      <c r="P66">
        <v>0</v>
      </c>
      <c r="R66">
        <v>22.3</v>
      </c>
      <c r="S66">
        <v>32.299999999999997</v>
      </c>
      <c r="T66">
        <v>1019</v>
      </c>
      <c r="U66">
        <v>67.900000000000006</v>
      </c>
      <c r="V66">
        <v>14.4</v>
      </c>
      <c r="W66">
        <v>218.6</v>
      </c>
      <c r="X66">
        <v>18.899999999999999</v>
      </c>
      <c r="Y66">
        <v>8</v>
      </c>
      <c r="AA66" t="s">
        <v>1126</v>
      </c>
      <c r="AB66" t="s">
        <v>1127</v>
      </c>
      <c r="AC66">
        <v>0.34</v>
      </c>
      <c r="AD66" t="s">
        <v>1006</v>
      </c>
      <c r="AE66" t="s">
        <v>1026</v>
      </c>
      <c r="AF66" t="s">
        <v>1003</v>
      </c>
      <c r="AG66" t="s">
        <v>1128</v>
      </c>
    </row>
    <row r="67" spans="1:33" x14ac:dyDescent="0.55000000000000004">
      <c r="A67" t="s">
        <v>972</v>
      </c>
      <c r="B67" s="2">
        <v>42921</v>
      </c>
      <c r="C67" s="7">
        <v>16.7</v>
      </c>
      <c r="D67" s="7">
        <v>10.1</v>
      </c>
      <c r="E67">
        <v>13.4</v>
      </c>
      <c r="F67">
        <v>16.7</v>
      </c>
      <c r="G67">
        <v>10.1</v>
      </c>
      <c r="H67">
        <v>13.4</v>
      </c>
      <c r="I67">
        <v>10.3</v>
      </c>
      <c r="J67">
        <v>82.3</v>
      </c>
      <c r="K67" s="7">
        <v>0</v>
      </c>
      <c r="L67">
        <v>0</v>
      </c>
      <c r="M67">
        <v>0</v>
      </c>
      <c r="O67">
        <v>0</v>
      </c>
      <c r="P67">
        <v>0</v>
      </c>
      <c r="R67">
        <v>16.600000000000001</v>
      </c>
      <c r="S67">
        <v>162.80000000000001</v>
      </c>
      <c r="T67">
        <v>1019.2</v>
      </c>
      <c r="U67">
        <v>57</v>
      </c>
      <c r="V67">
        <v>15.5</v>
      </c>
      <c r="W67">
        <v>243.5</v>
      </c>
      <c r="X67">
        <v>20.9</v>
      </c>
      <c r="Y67">
        <v>7</v>
      </c>
      <c r="AA67" t="s">
        <v>1129</v>
      </c>
      <c r="AB67" t="s">
        <v>1130</v>
      </c>
      <c r="AC67">
        <v>0.38</v>
      </c>
      <c r="AD67" t="s">
        <v>975</v>
      </c>
      <c r="AE67" t="s">
        <v>976</v>
      </c>
      <c r="AF67" t="s">
        <v>977</v>
      </c>
      <c r="AG67" t="s">
        <v>1128</v>
      </c>
    </row>
    <row r="68" spans="1:33" x14ac:dyDescent="0.55000000000000004">
      <c r="A68" t="s">
        <v>972</v>
      </c>
      <c r="B68" s="2">
        <v>42922</v>
      </c>
      <c r="C68" s="7">
        <v>17.399999999999999</v>
      </c>
      <c r="D68" s="7">
        <v>12.8</v>
      </c>
      <c r="E68">
        <v>14.1</v>
      </c>
      <c r="F68">
        <v>17.399999999999999</v>
      </c>
      <c r="G68">
        <v>12.8</v>
      </c>
      <c r="H68">
        <v>14.1</v>
      </c>
      <c r="I68">
        <v>13.2</v>
      </c>
      <c r="J68">
        <v>94.4</v>
      </c>
      <c r="K68" s="7">
        <v>5.4</v>
      </c>
      <c r="L68">
        <v>100</v>
      </c>
      <c r="M68">
        <v>8.33</v>
      </c>
      <c r="N68" t="s">
        <v>1003</v>
      </c>
      <c r="O68">
        <v>0</v>
      </c>
      <c r="P68">
        <v>0</v>
      </c>
      <c r="R68">
        <v>24.1</v>
      </c>
      <c r="S68">
        <v>206.2</v>
      </c>
      <c r="T68">
        <v>1013.3</v>
      </c>
      <c r="U68">
        <v>80.099999999999994</v>
      </c>
      <c r="V68">
        <v>8.9</v>
      </c>
      <c r="W68">
        <v>153.4</v>
      </c>
      <c r="X68">
        <v>13.3</v>
      </c>
      <c r="Y68">
        <v>5</v>
      </c>
      <c r="AA68" t="s">
        <v>1131</v>
      </c>
      <c r="AB68" t="s">
        <v>1132</v>
      </c>
      <c r="AC68">
        <v>0.41</v>
      </c>
      <c r="AD68" t="s">
        <v>1006</v>
      </c>
      <c r="AE68" t="s">
        <v>1023</v>
      </c>
      <c r="AF68" t="s">
        <v>1003</v>
      </c>
      <c r="AG68" t="s">
        <v>1128</v>
      </c>
    </row>
    <row r="69" spans="1:33" x14ac:dyDescent="0.55000000000000004">
      <c r="A69" t="s">
        <v>972</v>
      </c>
      <c r="B69" s="2">
        <v>42923</v>
      </c>
      <c r="C69" s="7">
        <v>14.2</v>
      </c>
      <c r="D69" s="7">
        <v>11.1</v>
      </c>
      <c r="E69">
        <v>13</v>
      </c>
      <c r="F69">
        <v>14.2</v>
      </c>
      <c r="G69">
        <v>11.1</v>
      </c>
      <c r="H69">
        <v>13</v>
      </c>
      <c r="I69">
        <v>10.5</v>
      </c>
      <c r="J69">
        <v>85.2</v>
      </c>
      <c r="K69" s="7">
        <v>7.4</v>
      </c>
      <c r="L69">
        <v>100</v>
      </c>
      <c r="M69">
        <v>8.33</v>
      </c>
      <c r="N69" t="s">
        <v>1003</v>
      </c>
      <c r="O69">
        <v>0</v>
      </c>
      <c r="P69">
        <v>0</v>
      </c>
      <c r="R69">
        <v>23.4</v>
      </c>
      <c r="S69">
        <v>295.3</v>
      </c>
      <c r="T69">
        <v>1014.2</v>
      </c>
      <c r="U69">
        <v>76.7</v>
      </c>
      <c r="V69">
        <v>12.1</v>
      </c>
      <c r="W69">
        <v>274</v>
      </c>
      <c r="X69">
        <v>23.8</v>
      </c>
      <c r="Y69">
        <v>8</v>
      </c>
      <c r="AA69" t="s">
        <v>1133</v>
      </c>
      <c r="AB69" t="s">
        <v>1134</v>
      </c>
      <c r="AC69">
        <v>0.44</v>
      </c>
      <c r="AD69" t="s">
        <v>1006</v>
      </c>
      <c r="AE69" t="s">
        <v>1072</v>
      </c>
      <c r="AF69" t="s">
        <v>1003</v>
      </c>
      <c r="AG69" t="s">
        <v>1128</v>
      </c>
    </row>
    <row r="70" spans="1:33" x14ac:dyDescent="0.55000000000000004">
      <c r="A70" t="s">
        <v>972</v>
      </c>
      <c r="B70" s="2">
        <v>42924</v>
      </c>
      <c r="C70" s="7">
        <v>15.1</v>
      </c>
      <c r="D70" s="7">
        <v>11</v>
      </c>
      <c r="E70">
        <v>12.8</v>
      </c>
      <c r="F70">
        <v>15.1</v>
      </c>
      <c r="G70">
        <v>11</v>
      </c>
      <c r="H70">
        <v>12.8</v>
      </c>
      <c r="I70">
        <v>9.1</v>
      </c>
      <c r="J70">
        <v>78.8</v>
      </c>
      <c r="K70" s="7">
        <v>0</v>
      </c>
      <c r="L70">
        <v>0</v>
      </c>
      <c r="M70">
        <v>0</v>
      </c>
      <c r="O70">
        <v>0</v>
      </c>
      <c r="P70">
        <v>0</v>
      </c>
      <c r="Q70">
        <v>53.6</v>
      </c>
      <c r="R70">
        <v>37.1</v>
      </c>
      <c r="S70">
        <v>233.2</v>
      </c>
      <c r="T70">
        <v>1015.5</v>
      </c>
      <c r="U70">
        <v>77.599999999999994</v>
      </c>
      <c r="V70">
        <v>14.7</v>
      </c>
      <c r="W70">
        <v>298.89999999999998</v>
      </c>
      <c r="X70">
        <v>25.9</v>
      </c>
      <c r="Y70">
        <v>9</v>
      </c>
      <c r="AA70" t="s">
        <v>1135</v>
      </c>
      <c r="AB70" t="s">
        <v>1136</v>
      </c>
      <c r="AC70">
        <v>0.48</v>
      </c>
      <c r="AD70" t="s">
        <v>975</v>
      </c>
      <c r="AE70" t="s">
        <v>976</v>
      </c>
      <c r="AF70" t="s">
        <v>977</v>
      </c>
      <c r="AG70" t="s">
        <v>1121</v>
      </c>
    </row>
    <row r="71" spans="1:33" x14ac:dyDescent="0.55000000000000004">
      <c r="A71" t="s">
        <v>972</v>
      </c>
      <c r="B71" s="2">
        <v>42925</v>
      </c>
      <c r="C71" s="7">
        <v>14.2</v>
      </c>
      <c r="D71" s="7">
        <v>9.8000000000000007</v>
      </c>
      <c r="E71">
        <v>12.4</v>
      </c>
      <c r="F71">
        <v>14.2</v>
      </c>
      <c r="G71">
        <v>7.9</v>
      </c>
      <c r="H71">
        <v>12.3</v>
      </c>
      <c r="I71">
        <v>10.1</v>
      </c>
      <c r="J71">
        <v>86.8</v>
      </c>
      <c r="K71" s="7">
        <v>6</v>
      </c>
      <c r="L71">
        <v>100</v>
      </c>
      <c r="M71">
        <v>4.17</v>
      </c>
      <c r="N71" t="s">
        <v>1003</v>
      </c>
      <c r="O71">
        <v>0</v>
      </c>
      <c r="P71">
        <v>0</v>
      </c>
      <c r="Q71">
        <v>46.4</v>
      </c>
      <c r="R71">
        <v>31.7</v>
      </c>
      <c r="S71">
        <v>285.39999999999998</v>
      </c>
      <c r="T71">
        <v>1009.7</v>
      </c>
      <c r="U71">
        <v>66.3</v>
      </c>
      <c r="V71">
        <v>12.2</v>
      </c>
      <c r="W71">
        <v>122.2</v>
      </c>
      <c r="X71">
        <v>10.6</v>
      </c>
      <c r="Y71">
        <v>4</v>
      </c>
      <c r="AA71" t="s">
        <v>1137</v>
      </c>
      <c r="AB71" t="s">
        <v>1138</v>
      </c>
      <c r="AC71">
        <v>0.5</v>
      </c>
      <c r="AD71" t="s">
        <v>1006</v>
      </c>
      <c r="AE71" t="s">
        <v>1014</v>
      </c>
      <c r="AF71" t="s">
        <v>1003</v>
      </c>
      <c r="AG71" t="s">
        <v>1121</v>
      </c>
    </row>
    <row r="72" spans="1:33" x14ac:dyDescent="0.55000000000000004">
      <c r="A72" t="s">
        <v>972</v>
      </c>
      <c r="B72" s="2">
        <v>42926</v>
      </c>
      <c r="C72" s="7">
        <v>14.7</v>
      </c>
      <c r="D72" s="7">
        <v>9.1</v>
      </c>
      <c r="E72">
        <v>12.4</v>
      </c>
      <c r="F72">
        <v>14.7</v>
      </c>
      <c r="G72">
        <v>6.8</v>
      </c>
      <c r="H72">
        <v>12</v>
      </c>
      <c r="I72">
        <v>8.8000000000000007</v>
      </c>
      <c r="J72">
        <v>79.5</v>
      </c>
      <c r="K72" s="7">
        <v>0</v>
      </c>
      <c r="L72">
        <v>0</v>
      </c>
      <c r="M72">
        <v>0</v>
      </c>
      <c r="O72">
        <v>0</v>
      </c>
      <c r="P72">
        <v>0</v>
      </c>
      <c r="R72">
        <v>24.1</v>
      </c>
      <c r="S72">
        <v>349.8</v>
      </c>
      <c r="T72">
        <v>1009.2</v>
      </c>
      <c r="U72">
        <v>53</v>
      </c>
      <c r="V72">
        <v>17.2</v>
      </c>
      <c r="W72">
        <v>312.8</v>
      </c>
      <c r="X72">
        <v>27.1</v>
      </c>
      <c r="Y72">
        <v>8</v>
      </c>
      <c r="AA72" t="s">
        <v>1139</v>
      </c>
      <c r="AB72" t="s">
        <v>1140</v>
      </c>
      <c r="AC72">
        <v>0.55000000000000004</v>
      </c>
      <c r="AD72" t="s">
        <v>975</v>
      </c>
      <c r="AE72" t="s">
        <v>976</v>
      </c>
      <c r="AF72" t="s">
        <v>977</v>
      </c>
      <c r="AG72" t="s">
        <v>1121</v>
      </c>
    </row>
    <row r="73" spans="1:33" x14ac:dyDescent="0.55000000000000004">
      <c r="A73" t="s">
        <v>972</v>
      </c>
      <c r="B73" s="2">
        <v>42927</v>
      </c>
      <c r="C73" s="7">
        <v>15.6</v>
      </c>
      <c r="D73" s="7">
        <v>8.1</v>
      </c>
      <c r="E73">
        <v>12.5</v>
      </c>
      <c r="F73">
        <v>15.6</v>
      </c>
      <c r="G73">
        <v>5.8</v>
      </c>
      <c r="H73">
        <v>12</v>
      </c>
      <c r="I73">
        <v>9.3000000000000007</v>
      </c>
      <c r="J73">
        <v>81</v>
      </c>
      <c r="K73" s="7">
        <v>0</v>
      </c>
      <c r="L73">
        <v>0</v>
      </c>
      <c r="M73">
        <v>0</v>
      </c>
      <c r="O73">
        <v>0</v>
      </c>
      <c r="P73">
        <v>0</v>
      </c>
      <c r="R73">
        <v>27.7</v>
      </c>
      <c r="S73">
        <v>1.3</v>
      </c>
      <c r="T73">
        <v>1009.3</v>
      </c>
      <c r="U73">
        <v>39.6</v>
      </c>
      <c r="V73">
        <v>15.5</v>
      </c>
      <c r="W73">
        <v>307.3</v>
      </c>
      <c r="X73">
        <v>26.6</v>
      </c>
      <c r="Y73">
        <v>8</v>
      </c>
      <c r="AA73" t="s">
        <v>1141</v>
      </c>
      <c r="AB73" t="s">
        <v>1142</v>
      </c>
      <c r="AC73">
        <v>0.57999999999999996</v>
      </c>
      <c r="AD73" t="s">
        <v>975</v>
      </c>
      <c r="AE73" t="s">
        <v>976</v>
      </c>
      <c r="AF73" t="s">
        <v>977</v>
      </c>
      <c r="AG73" t="s">
        <v>1128</v>
      </c>
    </row>
    <row r="74" spans="1:33" x14ac:dyDescent="0.55000000000000004">
      <c r="A74" t="s">
        <v>972</v>
      </c>
      <c r="B74" s="2">
        <v>42928</v>
      </c>
      <c r="C74" s="7">
        <v>16.7</v>
      </c>
      <c r="D74" s="7">
        <v>9.6999999999999993</v>
      </c>
      <c r="E74">
        <v>12.9</v>
      </c>
      <c r="F74">
        <v>16.7</v>
      </c>
      <c r="G74">
        <v>8.6</v>
      </c>
      <c r="H74">
        <v>12.9</v>
      </c>
      <c r="I74">
        <v>8.8000000000000007</v>
      </c>
      <c r="J74">
        <v>76.5</v>
      </c>
      <c r="K74" s="7">
        <v>0</v>
      </c>
      <c r="L74">
        <v>0</v>
      </c>
      <c r="M74">
        <v>0</v>
      </c>
      <c r="O74">
        <v>0</v>
      </c>
      <c r="P74">
        <v>0</v>
      </c>
      <c r="R74">
        <v>24.1</v>
      </c>
      <c r="S74">
        <v>355.3</v>
      </c>
      <c r="T74">
        <v>1017.6</v>
      </c>
      <c r="U74">
        <v>43.2</v>
      </c>
      <c r="V74">
        <v>13.2</v>
      </c>
      <c r="W74">
        <v>339.6</v>
      </c>
      <c r="X74">
        <v>29.3</v>
      </c>
      <c r="Y74">
        <v>9</v>
      </c>
      <c r="AA74" t="s">
        <v>1143</v>
      </c>
      <c r="AB74" t="s">
        <v>1144</v>
      </c>
      <c r="AC74">
        <v>0.62</v>
      </c>
      <c r="AD74" t="s">
        <v>975</v>
      </c>
      <c r="AE74" t="s">
        <v>976</v>
      </c>
      <c r="AF74" t="s">
        <v>977</v>
      </c>
      <c r="AG74" t="s">
        <v>983</v>
      </c>
    </row>
    <row r="75" spans="1:33" x14ac:dyDescent="0.55000000000000004">
      <c r="A75" t="s">
        <v>972</v>
      </c>
      <c r="B75" s="2">
        <v>42929</v>
      </c>
      <c r="C75" s="7">
        <v>14.7</v>
      </c>
      <c r="D75" s="7">
        <v>8.3000000000000007</v>
      </c>
      <c r="E75">
        <v>11.6</v>
      </c>
      <c r="F75">
        <v>14.7</v>
      </c>
      <c r="G75">
        <v>7.2</v>
      </c>
      <c r="H75">
        <v>11.4</v>
      </c>
      <c r="I75">
        <v>9.6999999999999993</v>
      </c>
      <c r="J75">
        <v>88.1</v>
      </c>
      <c r="K75" s="7">
        <v>2</v>
      </c>
      <c r="L75">
        <v>100</v>
      </c>
      <c r="M75">
        <v>4.17</v>
      </c>
      <c r="N75" t="s">
        <v>1003</v>
      </c>
      <c r="O75">
        <v>0</v>
      </c>
      <c r="P75">
        <v>0</v>
      </c>
      <c r="R75">
        <v>32.6</v>
      </c>
      <c r="S75">
        <v>236.8</v>
      </c>
      <c r="T75">
        <v>1015.9</v>
      </c>
      <c r="U75">
        <v>66.3</v>
      </c>
      <c r="V75">
        <v>15.4</v>
      </c>
      <c r="W75">
        <v>185.3</v>
      </c>
      <c r="X75">
        <v>16</v>
      </c>
      <c r="Y75">
        <v>6</v>
      </c>
      <c r="AA75" t="s">
        <v>1145</v>
      </c>
      <c r="AB75" t="s">
        <v>1146</v>
      </c>
      <c r="AC75">
        <v>0.65</v>
      </c>
      <c r="AD75" t="s">
        <v>1006</v>
      </c>
      <c r="AE75" t="s">
        <v>1035</v>
      </c>
      <c r="AF75" t="s">
        <v>1003</v>
      </c>
      <c r="AG75" t="s">
        <v>983</v>
      </c>
    </row>
    <row r="76" spans="1:33" x14ac:dyDescent="0.55000000000000004">
      <c r="A76" t="s">
        <v>972</v>
      </c>
      <c r="B76" s="2">
        <v>42930</v>
      </c>
      <c r="C76" s="7">
        <v>13.2</v>
      </c>
      <c r="D76" s="7">
        <v>9.6999999999999993</v>
      </c>
      <c r="E76">
        <v>11.3</v>
      </c>
      <c r="F76">
        <v>13.2</v>
      </c>
      <c r="G76">
        <v>7.1</v>
      </c>
      <c r="H76">
        <v>11</v>
      </c>
      <c r="I76">
        <v>9.5</v>
      </c>
      <c r="J76">
        <v>89.3</v>
      </c>
      <c r="K76" s="7">
        <v>5</v>
      </c>
      <c r="L76">
        <v>100</v>
      </c>
      <c r="M76">
        <v>8.33</v>
      </c>
      <c r="N76" t="s">
        <v>1003</v>
      </c>
      <c r="O76">
        <v>0</v>
      </c>
      <c r="P76">
        <v>0</v>
      </c>
      <c r="Q76">
        <v>55.4</v>
      </c>
      <c r="R76">
        <v>45</v>
      </c>
      <c r="S76">
        <v>241.6</v>
      </c>
      <c r="T76">
        <v>1016.5</v>
      </c>
      <c r="U76">
        <v>63.8</v>
      </c>
      <c r="V76">
        <v>12.8</v>
      </c>
      <c r="W76">
        <v>213.9</v>
      </c>
      <c r="X76">
        <v>18.399999999999999</v>
      </c>
      <c r="Y76">
        <v>7</v>
      </c>
      <c r="AA76" t="s">
        <v>1147</v>
      </c>
      <c r="AB76" t="s">
        <v>1148</v>
      </c>
      <c r="AC76">
        <v>0.69</v>
      </c>
      <c r="AD76" t="s">
        <v>1006</v>
      </c>
      <c r="AE76" t="s">
        <v>1010</v>
      </c>
      <c r="AF76" t="s">
        <v>1003</v>
      </c>
      <c r="AG76" t="s">
        <v>983</v>
      </c>
    </row>
    <row r="77" spans="1:33" x14ac:dyDescent="0.55000000000000004">
      <c r="A77" t="s">
        <v>972</v>
      </c>
      <c r="B77" s="2">
        <v>42931</v>
      </c>
      <c r="C77" s="7">
        <v>15.7</v>
      </c>
      <c r="D77" s="7">
        <v>10.6</v>
      </c>
      <c r="E77">
        <v>13.2</v>
      </c>
      <c r="F77">
        <v>15.7</v>
      </c>
      <c r="G77">
        <v>10.6</v>
      </c>
      <c r="H77">
        <v>13.2</v>
      </c>
      <c r="I77">
        <v>12.8</v>
      </c>
      <c r="J77">
        <v>96.8</v>
      </c>
      <c r="K77" s="7">
        <v>10</v>
      </c>
      <c r="L77">
        <v>100</v>
      </c>
      <c r="M77">
        <v>8.33</v>
      </c>
      <c r="N77" t="s">
        <v>1003</v>
      </c>
      <c r="O77">
        <v>0</v>
      </c>
      <c r="P77">
        <v>0</v>
      </c>
      <c r="Q77">
        <v>59.4</v>
      </c>
      <c r="R77">
        <v>49.3</v>
      </c>
      <c r="S77">
        <v>227.8</v>
      </c>
      <c r="T77">
        <v>1011.3</v>
      </c>
      <c r="U77">
        <v>81.599999999999994</v>
      </c>
      <c r="V77">
        <v>7</v>
      </c>
      <c r="W77">
        <v>147.5</v>
      </c>
      <c r="X77">
        <v>12.6</v>
      </c>
      <c r="Y77">
        <v>4</v>
      </c>
      <c r="AA77" t="s">
        <v>1149</v>
      </c>
      <c r="AB77" t="s">
        <v>1150</v>
      </c>
      <c r="AC77">
        <v>0.72</v>
      </c>
      <c r="AD77" t="s">
        <v>1006</v>
      </c>
      <c r="AE77" t="s">
        <v>1010</v>
      </c>
      <c r="AF77" t="s">
        <v>1003</v>
      </c>
      <c r="AG77" t="s">
        <v>983</v>
      </c>
    </row>
    <row r="78" spans="1:33" x14ac:dyDescent="0.55000000000000004">
      <c r="A78" t="s">
        <v>972</v>
      </c>
      <c r="B78" s="2">
        <v>42932</v>
      </c>
      <c r="C78" s="7">
        <v>14.4</v>
      </c>
      <c r="D78" s="7">
        <v>10.3</v>
      </c>
      <c r="E78">
        <v>12.1</v>
      </c>
      <c r="F78">
        <v>14.4</v>
      </c>
      <c r="G78">
        <v>10.3</v>
      </c>
      <c r="H78">
        <v>12.1</v>
      </c>
      <c r="I78">
        <v>9.5</v>
      </c>
      <c r="J78">
        <v>84.1</v>
      </c>
      <c r="K78" s="7">
        <v>0.2</v>
      </c>
      <c r="L78">
        <v>100</v>
      </c>
      <c r="M78">
        <v>4.17</v>
      </c>
      <c r="N78" t="s">
        <v>1003</v>
      </c>
      <c r="O78">
        <v>0</v>
      </c>
      <c r="P78">
        <v>0</v>
      </c>
      <c r="Q78">
        <v>55.4</v>
      </c>
      <c r="R78">
        <v>41.9</v>
      </c>
      <c r="S78">
        <v>256.5</v>
      </c>
      <c r="T78">
        <v>1019.2</v>
      </c>
      <c r="U78">
        <v>61.6</v>
      </c>
      <c r="V78">
        <v>12.1</v>
      </c>
      <c r="W78">
        <v>270.60000000000002</v>
      </c>
      <c r="X78">
        <v>23.4</v>
      </c>
      <c r="Y78">
        <v>8</v>
      </c>
      <c r="AA78" t="s">
        <v>1151</v>
      </c>
      <c r="AB78" t="s">
        <v>1152</v>
      </c>
      <c r="AC78">
        <v>0.75</v>
      </c>
      <c r="AD78" t="s">
        <v>1006</v>
      </c>
      <c r="AE78" t="s">
        <v>1007</v>
      </c>
      <c r="AF78" t="s">
        <v>1003</v>
      </c>
      <c r="AG78" t="s">
        <v>983</v>
      </c>
    </row>
    <row r="79" spans="1:33" x14ac:dyDescent="0.55000000000000004">
      <c r="A79" t="s">
        <v>972</v>
      </c>
      <c r="B79" s="2">
        <v>42933</v>
      </c>
      <c r="C79" s="7">
        <v>16.3</v>
      </c>
      <c r="D79" s="7">
        <v>11.4</v>
      </c>
      <c r="E79">
        <v>13.3</v>
      </c>
      <c r="F79">
        <v>16.3</v>
      </c>
      <c r="G79">
        <v>11.4</v>
      </c>
      <c r="H79">
        <v>13.3</v>
      </c>
      <c r="I79">
        <v>11.1</v>
      </c>
      <c r="J79">
        <v>86.7</v>
      </c>
      <c r="K79" s="7">
        <v>0.2</v>
      </c>
      <c r="L79">
        <v>100</v>
      </c>
      <c r="M79">
        <v>4.17</v>
      </c>
      <c r="N79" t="s">
        <v>1003</v>
      </c>
      <c r="O79">
        <v>0</v>
      </c>
      <c r="P79">
        <v>0</v>
      </c>
      <c r="R79">
        <v>37.700000000000003</v>
      </c>
      <c r="S79">
        <v>255.7</v>
      </c>
      <c r="T79">
        <v>1022.2</v>
      </c>
      <c r="U79">
        <v>66.900000000000006</v>
      </c>
      <c r="V79">
        <v>8.5</v>
      </c>
      <c r="W79">
        <v>324.60000000000002</v>
      </c>
      <c r="X79">
        <v>28</v>
      </c>
      <c r="Y79">
        <v>8</v>
      </c>
      <c r="AA79" t="s">
        <v>1153</v>
      </c>
      <c r="AB79" t="s">
        <v>1154</v>
      </c>
      <c r="AC79">
        <v>0.79</v>
      </c>
      <c r="AD79" t="s">
        <v>1006</v>
      </c>
      <c r="AE79" t="s">
        <v>1014</v>
      </c>
      <c r="AF79" t="s">
        <v>1003</v>
      </c>
      <c r="AG79" t="s">
        <v>983</v>
      </c>
    </row>
    <row r="80" spans="1:33" x14ac:dyDescent="0.55000000000000004">
      <c r="A80" t="s">
        <v>972</v>
      </c>
      <c r="B80" s="2">
        <v>42934</v>
      </c>
      <c r="C80" s="7">
        <v>22.2</v>
      </c>
      <c r="D80" s="7">
        <v>11.8</v>
      </c>
      <c r="E80">
        <v>16.3</v>
      </c>
      <c r="F80">
        <v>22.2</v>
      </c>
      <c r="G80">
        <v>11.8</v>
      </c>
      <c r="H80">
        <v>16.3</v>
      </c>
      <c r="I80">
        <v>11.2</v>
      </c>
      <c r="J80">
        <v>73.400000000000006</v>
      </c>
      <c r="K80" s="7">
        <v>0</v>
      </c>
      <c r="L80">
        <v>0</v>
      </c>
      <c r="M80">
        <v>0</v>
      </c>
      <c r="O80">
        <v>0</v>
      </c>
      <c r="P80">
        <v>0</v>
      </c>
      <c r="R80">
        <v>28.9</v>
      </c>
      <c r="S80">
        <v>146.6</v>
      </c>
      <c r="T80">
        <v>1016.7</v>
      </c>
      <c r="U80">
        <v>44.7</v>
      </c>
      <c r="V80">
        <v>12.1</v>
      </c>
      <c r="W80">
        <v>323.10000000000002</v>
      </c>
      <c r="X80">
        <v>28</v>
      </c>
      <c r="Y80">
        <v>8</v>
      </c>
      <c r="AA80" t="s">
        <v>1155</v>
      </c>
      <c r="AB80" t="s">
        <v>1156</v>
      </c>
      <c r="AC80">
        <v>0.83</v>
      </c>
      <c r="AD80" t="s">
        <v>975</v>
      </c>
      <c r="AE80" t="s">
        <v>976</v>
      </c>
      <c r="AF80" t="s">
        <v>977</v>
      </c>
      <c r="AG80" t="s">
        <v>983</v>
      </c>
    </row>
    <row r="81" spans="1:33" x14ac:dyDescent="0.55000000000000004">
      <c r="A81" t="s">
        <v>972</v>
      </c>
      <c r="B81" s="2">
        <v>42935</v>
      </c>
      <c r="C81" s="7">
        <v>18.399999999999999</v>
      </c>
      <c r="D81" s="7">
        <v>12.1</v>
      </c>
      <c r="E81">
        <v>15.2</v>
      </c>
      <c r="F81">
        <v>18.399999999999999</v>
      </c>
      <c r="G81">
        <v>12.1</v>
      </c>
      <c r="H81">
        <v>15.2</v>
      </c>
      <c r="I81">
        <v>12</v>
      </c>
      <c r="J81">
        <v>81.8</v>
      </c>
      <c r="K81" s="7">
        <v>6</v>
      </c>
      <c r="L81">
        <v>100</v>
      </c>
      <c r="M81">
        <v>4.17</v>
      </c>
      <c r="N81" t="s">
        <v>1003</v>
      </c>
      <c r="O81">
        <v>0</v>
      </c>
      <c r="P81">
        <v>0</v>
      </c>
      <c r="Q81">
        <v>59.4</v>
      </c>
      <c r="R81">
        <v>38.700000000000003</v>
      </c>
      <c r="S81">
        <v>141.1</v>
      </c>
      <c r="T81">
        <v>1004</v>
      </c>
      <c r="U81">
        <v>62.9</v>
      </c>
      <c r="V81">
        <v>11.8</v>
      </c>
      <c r="W81">
        <v>188.1</v>
      </c>
      <c r="X81">
        <v>16.3</v>
      </c>
      <c r="Y81">
        <v>6</v>
      </c>
      <c r="AA81" t="s">
        <v>1157</v>
      </c>
      <c r="AB81" t="s">
        <v>1158</v>
      </c>
      <c r="AC81">
        <v>0.86</v>
      </c>
      <c r="AD81" t="s">
        <v>1006</v>
      </c>
      <c r="AE81" t="s">
        <v>1035</v>
      </c>
      <c r="AF81" t="s">
        <v>1003</v>
      </c>
      <c r="AG81" t="s">
        <v>983</v>
      </c>
    </row>
    <row r="82" spans="1:33" x14ac:dyDescent="0.55000000000000004">
      <c r="A82" t="s">
        <v>972</v>
      </c>
      <c r="B82" s="2">
        <v>42936</v>
      </c>
      <c r="C82" s="7">
        <v>14.6</v>
      </c>
      <c r="D82" s="7">
        <v>7.4</v>
      </c>
      <c r="E82">
        <v>11.5</v>
      </c>
      <c r="F82">
        <v>14.6</v>
      </c>
      <c r="G82">
        <v>5.2</v>
      </c>
      <c r="H82">
        <v>11.1</v>
      </c>
      <c r="I82">
        <v>8.1</v>
      </c>
      <c r="J82">
        <v>80.2</v>
      </c>
      <c r="K82" s="7">
        <v>10</v>
      </c>
      <c r="L82">
        <v>100</v>
      </c>
      <c r="M82">
        <v>4.17</v>
      </c>
      <c r="N82" t="s">
        <v>1003</v>
      </c>
      <c r="O82">
        <v>0</v>
      </c>
      <c r="P82">
        <v>0</v>
      </c>
      <c r="R82">
        <v>26.2</v>
      </c>
      <c r="S82">
        <v>240.9</v>
      </c>
      <c r="T82">
        <v>1003.2</v>
      </c>
      <c r="U82">
        <v>41.5</v>
      </c>
      <c r="V82">
        <v>18.2</v>
      </c>
      <c r="W82">
        <v>238.1</v>
      </c>
      <c r="X82">
        <v>20.5</v>
      </c>
      <c r="Y82">
        <v>7</v>
      </c>
      <c r="AA82" t="s">
        <v>1159</v>
      </c>
      <c r="AB82" t="s">
        <v>1160</v>
      </c>
      <c r="AC82">
        <v>0.9</v>
      </c>
      <c r="AD82" t="s">
        <v>1006</v>
      </c>
      <c r="AE82" t="s">
        <v>1014</v>
      </c>
      <c r="AF82" t="s">
        <v>1003</v>
      </c>
      <c r="AG82" t="s">
        <v>983</v>
      </c>
    </row>
    <row r="83" spans="1:33" x14ac:dyDescent="0.55000000000000004">
      <c r="A83" t="s">
        <v>972</v>
      </c>
      <c r="B83" s="2">
        <v>42937</v>
      </c>
      <c r="C83" s="7">
        <v>16.7</v>
      </c>
      <c r="D83" s="7">
        <v>8.6999999999999993</v>
      </c>
      <c r="E83">
        <v>12.5</v>
      </c>
      <c r="F83">
        <v>16.7</v>
      </c>
      <c r="G83">
        <v>6.7</v>
      </c>
      <c r="H83">
        <v>12.3</v>
      </c>
      <c r="I83">
        <v>9.9</v>
      </c>
      <c r="J83">
        <v>84.8</v>
      </c>
      <c r="K83" s="7">
        <v>1</v>
      </c>
      <c r="L83">
        <v>100</v>
      </c>
      <c r="M83">
        <v>4.17</v>
      </c>
      <c r="N83" t="s">
        <v>1003</v>
      </c>
      <c r="O83">
        <v>0</v>
      </c>
      <c r="P83">
        <v>0</v>
      </c>
      <c r="Q83">
        <v>48.2</v>
      </c>
      <c r="R83">
        <v>30.1</v>
      </c>
      <c r="S83">
        <v>109.6</v>
      </c>
      <c r="T83">
        <v>1003</v>
      </c>
      <c r="U83">
        <v>64.400000000000006</v>
      </c>
      <c r="V83">
        <v>19.5</v>
      </c>
      <c r="W83">
        <v>149</v>
      </c>
      <c r="X83">
        <v>12.8</v>
      </c>
      <c r="Y83">
        <v>4</v>
      </c>
      <c r="AA83" t="s">
        <v>1161</v>
      </c>
      <c r="AB83" t="s">
        <v>1162</v>
      </c>
      <c r="AC83">
        <v>0.93</v>
      </c>
      <c r="AD83" t="s">
        <v>1006</v>
      </c>
      <c r="AE83" t="s">
        <v>1007</v>
      </c>
      <c r="AF83" t="s">
        <v>1003</v>
      </c>
      <c r="AG83" t="s">
        <v>983</v>
      </c>
    </row>
    <row r="84" spans="1:33" x14ac:dyDescent="0.55000000000000004">
      <c r="A84" t="s">
        <v>972</v>
      </c>
      <c r="B84" s="2">
        <v>42938</v>
      </c>
      <c r="C84" s="7">
        <v>18.5</v>
      </c>
      <c r="D84" s="7">
        <v>13.2</v>
      </c>
      <c r="E84">
        <v>15.4</v>
      </c>
      <c r="F84">
        <v>18.5</v>
      </c>
      <c r="G84">
        <v>13.2</v>
      </c>
      <c r="H84">
        <v>15.4</v>
      </c>
      <c r="I84">
        <v>11.6</v>
      </c>
      <c r="J84">
        <v>78.400000000000006</v>
      </c>
      <c r="K84" s="7">
        <v>0</v>
      </c>
      <c r="L84">
        <v>0</v>
      </c>
      <c r="M84">
        <v>0</v>
      </c>
      <c r="O84">
        <v>0</v>
      </c>
      <c r="P84">
        <v>0</v>
      </c>
      <c r="R84">
        <v>27.2</v>
      </c>
      <c r="S84">
        <v>86.8</v>
      </c>
      <c r="T84">
        <v>1008.3</v>
      </c>
      <c r="U84">
        <v>77.3</v>
      </c>
      <c r="V84">
        <v>17.7</v>
      </c>
      <c r="W84">
        <v>251.6</v>
      </c>
      <c r="X84">
        <v>21.8</v>
      </c>
      <c r="Y84">
        <v>7</v>
      </c>
      <c r="AA84" t="s">
        <v>1163</v>
      </c>
      <c r="AB84" t="s">
        <v>1164</v>
      </c>
      <c r="AC84">
        <v>0.97</v>
      </c>
      <c r="AD84" t="s">
        <v>975</v>
      </c>
      <c r="AE84" t="s">
        <v>976</v>
      </c>
      <c r="AF84" t="s">
        <v>977</v>
      </c>
      <c r="AG84" t="s">
        <v>983</v>
      </c>
    </row>
    <row r="85" spans="1:33" x14ac:dyDescent="0.55000000000000004">
      <c r="A85" t="s">
        <v>972</v>
      </c>
      <c r="B85" s="2">
        <v>42939</v>
      </c>
      <c r="C85" s="7">
        <v>19</v>
      </c>
      <c r="D85" s="7">
        <v>12.7</v>
      </c>
      <c r="E85">
        <v>15.1</v>
      </c>
      <c r="F85">
        <v>19</v>
      </c>
      <c r="G85">
        <v>12.7</v>
      </c>
      <c r="H85">
        <v>15.1</v>
      </c>
      <c r="I85">
        <v>12.6</v>
      </c>
      <c r="J85">
        <v>85.2</v>
      </c>
      <c r="K85" s="7">
        <v>0.2</v>
      </c>
      <c r="L85">
        <v>100</v>
      </c>
      <c r="M85">
        <v>4.17</v>
      </c>
      <c r="N85" t="s">
        <v>1003</v>
      </c>
      <c r="O85">
        <v>0</v>
      </c>
      <c r="P85">
        <v>0</v>
      </c>
      <c r="R85">
        <v>30</v>
      </c>
      <c r="S85">
        <v>32.299999999999997</v>
      </c>
      <c r="T85">
        <v>1014</v>
      </c>
      <c r="U85">
        <v>53.3</v>
      </c>
      <c r="V85">
        <v>17.5</v>
      </c>
      <c r="W85">
        <v>227.1</v>
      </c>
      <c r="X85">
        <v>19.600000000000001</v>
      </c>
      <c r="Y85">
        <v>5</v>
      </c>
      <c r="AA85" t="s">
        <v>1165</v>
      </c>
      <c r="AB85" t="s">
        <v>1166</v>
      </c>
      <c r="AC85">
        <v>0</v>
      </c>
      <c r="AD85" t="s">
        <v>1006</v>
      </c>
      <c r="AE85" t="s">
        <v>1026</v>
      </c>
      <c r="AF85" t="s">
        <v>1003</v>
      </c>
      <c r="AG85" t="s">
        <v>983</v>
      </c>
    </row>
    <row r="86" spans="1:33" x14ac:dyDescent="0.55000000000000004">
      <c r="A86" t="s">
        <v>972</v>
      </c>
      <c r="B86" s="2">
        <v>42940</v>
      </c>
      <c r="C86" s="7">
        <v>18.8</v>
      </c>
      <c r="D86" s="7">
        <v>11.9</v>
      </c>
      <c r="E86">
        <v>14.6</v>
      </c>
      <c r="F86">
        <v>18.8</v>
      </c>
      <c r="G86">
        <v>11.9</v>
      </c>
      <c r="H86">
        <v>14.6</v>
      </c>
      <c r="I86">
        <v>11.8</v>
      </c>
      <c r="J86">
        <v>84.3</v>
      </c>
      <c r="K86" s="7">
        <v>0</v>
      </c>
      <c r="L86">
        <v>0</v>
      </c>
      <c r="M86">
        <v>0</v>
      </c>
      <c r="O86">
        <v>0</v>
      </c>
      <c r="P86">
        <v>0</v>
      </c>
      <c r="R86">
        <v>22.7</v>
      </c>
      <c r="S86">
        <v>344.7</v>
      </c>
      <c r="T86">
        <v>1018.7</v>
      </c>
      <c r="U86">
        <v>6.8</v>
      </c>
      <c r="V86">
        <v>14.3</v>
      </c>
      <c r="W86">
        <v>315.60000000000002</v>
      </c>
      <c r="X86">
        <v>27.3</v>
      </c>
      <c r="Y86">
        <v>8</v>
      </c>
      <c r="AA86" t="s">
        <v>1167</v>
      </c>
      <c r="AB86" t="s">
        <v>1168</v>
      </c>
      <c r="AC86">
        <v>0.03</v>
      </c>
      <c r="AD86" t="s">
        <v>988</v>
      </c>
      <c r="AE86" t="s">
        <v>989</v>
      </c>
      <c r="AF86" t="s">
        <v>990</v>
      </c>
      <c r="AG86" t="s">
        <v>983</v>
      </c>
    </row>
    <row r="87" spans="1:33" x14ac:dyDescent="0.55000000000000004">
      <c r="A87" t="s">
        <v>972</v>
      </c>
      <c r="B87" s="2">
        <v>42941</v>
      </c>
      <c r="C87" s="7">
        <v>16.2</v>
      </c>
      <c r="D87" s="7">
        <v>11.1</v>
      </c>
      <c r="E87">
        <v>13.1</v>
      </c>
      <c r="F87">
        <v>16.2</v>
      </c>
      <c r="G87">
        <v>11.1</v>
      </c>
      <c r="H87">
        <v>13.1</v>
      </c>
      <c r="I87">
        <v>9.5</v>
      </c>
      <c r="J87">
        <v>79.5</v>
      </c>
      <c r="K87" s="7">
        <v>0</v>
      </c>
      <c r="L87">
        <v>0</v>
      </c>
      <c r="M87">
        <v>0</v>
      </c>
      <c r="O87">
        <v>0</v>
      </c>
      <c r="P87">
        <v>0</v>
      </c>
      <c r="R87">
        <v>18.600000000000001</v>
      </c>
      <c r="S87">
        <v>322.10000000000002</v>
      </c>
      <c r="T87">
        <v>1015.4</v>
      </c>
      <c r="U87">
        <v>57.4</v>
      </c>
      <c r="V87">
        <v>20.399999999999999</v>
      </c>
      <c r="W87">
        <v>264.39999999999998</v>
      </c>
      <c r="X87">
        <v>22.6</v>
      </c>
      <c r="Y87">
        <v>8</v>
      </c>
      <c r="AA87" t="s">
        <v>1169</v>
      </c>
      <c r="AB87" t="s">
        <v>1170</v>
      </c>
      <c r="AC87">
        <v>7.0000000000000007E-2</v>
      </c>
      <c r="AD87" t="s">
        <v>975</v>
      </c>
      <c r="AE87" t="s">
        <v>976</v>
      </c>
      <c r="AF87" t="s">
        <v>977</v>
      </c>
      <c r="AG87" t="s">
        <v>983</v>
      </c>
    </row>
    <row r="88" spans="1:33" x14ac:dyDescent="0.55000000000000004">
      <c r="A88" t="s">
        <v>972</v>
      </c>
      <c r="B88" s="2">
        <v>42942</v>
      </c>
      <c r="C88" s="7">
        <v>14.6</v>
      </c>
      <c r="D88" s="7">
        <v>10.3</v>
      </c>
      <c r="E88">
        <v>12.6</v>
      </c>
      <c r="F88">
        <v>14.6</v>
      </c>
      <c r="G88">
        <v>10.3</v>
      </c>
      <c r="H88">
        <v>12.6</v>
      </c>
      <c r="I88">
        <v>11</v>
      </c>
      <c r="J88">
        <v>90.1</v>
      </c>
      <c r="K88" s="7">
        <v>16</v>
      </c>
      <c r="L88">
        <v>100</v>
      </c>
      <c r="M88">
        <v>4.17</v>
      </c>
      <c r="N88" t="s">
        <v>1003</v>
      </c>
      <c r="O88">
        <v>0</v>
      </c>
      <c r="P88">
        <v>0</v>
      </c>
      <c r="Q88">
        <v>63</v>
      </c>
      <c r="R88">
        <v>46.9</v>
      </c>
      <c r="S88">
        <v>185.3</v>
      </c>
      <c r="T88">
        <v>997.5</v>
      </c>
      <c r="U88">
        <v>62.3</v>
      </c>
      <c r="V88">
        <v>11.4</v>
      </c>
      <c r="W88">
        <v>243.3</v>
      </c>
      <c r="X88">
        <v>21.2</v>
      </c>
      <c r="Y88">
        <v>8</v>
      </c>
      <c r="AA88" t="s">
        <v>1171</v>
      </c>
      <c r="AB88" t="s">
        <v>1172</v>
      </c>
      <c r="AC88">
        <v>0.1</v>
      </c>
      <c r="AD88" t="s">
        <v>1006</v>
      </c>
      <c r="AE88" t="s">
        <v>1007</v>
      </c>
      <c r="AF88" t="s">
        <v>1003</v>
      </c>
      <c r="AG88" t="s">
        <v>983</v>
      </c>
    </row>
    <row r="89" spans="1:33" x14ac:dyDescent="0.55000000000000004">
      <c r="A89" t="s">
        <v>972</v>
      </c>
      <c r="B89" s="2">
        <v>42943</v>
      </c>
      <c r="C89" s="7">
        <v>14.3</v>
      </c>
      <c r="D89" s="7">
        <v>9.4</v>
      </c>
      <c r="E89">
        <v>11.7</v>
      </c>
      <c r="F89">
        <v>14.3</v>
      </c>
      <c r="G89">
        <v>5.6</v>
      </c>
      <c r="H89">
        <v>11</v>
      </c>
      <c r="I89">
        <v>9.4</v>
      </c>
      <c r="J89">
        <v>86.2</v>
      </c>
      <c r="K89" s="7">
        <v>5.8</v>
      </c>
      <c r="L89">
        <v>100</v>
      </c>
      <c r="M89">
        <v>12.5</v>
      </c>
      <c r="N89" t="s">
        <v>1003</v>
      </c>
      <c r="O89">
        <v>0</v>
      </c>
      <c r="P89">
        <v>0</v>
      </c>
      <c r="Q89">
        <v>57.6</v>
      </c>
      <c r="R89">
        <v>34.200000000000003</v>
      </c>
      <c r="S89">
        <v>216.3</v>
      </c>
      <c r="T89">
        <v>994.9</v>
      </c>
      <c r="U89">
        <v>55.8</v>
      </c>
      <c r="V89">
        <v>12</v>
      </c>
      <c r="W89">
        <v>230</v>
      </c>
      <c r="X89">
        <v>19.899999999999999</v>
      </c>
      <c r="Y89">
        <v>7</v>
      </c>
      <c r="AA89" t="s">
        <v>1173</v>
      </c>
      <c r="AB89" t="s">
        <v>1174</v>
      </c>
      <c r="AC89">
        <v>0.13</v>
      </c>
      <c r="AD89" t="s">
        <v>1006</v>
      </c>
      <c r="AE89" t="s">
        <v>1085</v>
      </c>
      <c r="AF89" t="s">
        <v>1003</v>
      </c>
      <c r="AG89" t="s">
        <v>983</v>
      </c>
    </row>
    <row r="90" spans="1:33" x14ac:dyDescent="0.55000000000000004">
      <c r="A90" t="s">
        <v>972</v>
      </c>
      <c r="B90" s="2">
        <v>42944</v>
      </c>
      <c r="C90" s="7">
        <v>14.6</v>
      </c>
      <c r="D90" s="7">
        <v>10.5</v>
      </c>
      <c r="E90">
        <v>12.2</v>
      </c>
      <c r="F90">
        <v>14.6</v>
      </c>
      <c r="G90">
        <v>10.5</v>
      </c>
      <c r="H90">
        <v>12.2</v>
      </c>
      <c r="I90">
        <v>10.7</v>
      </c>
      <c r="J90">
        <v>90.3</v>
      </c>
      <c r="K90" s="7">
        <v>9.8000000000000007</v>
      </c>
      <c r="L90">
        <v>100</v>
      </c>
      <c r="M90">
        <v>12.5</v>
      </c>
      <c r="N90" t="s">
        <v>1003</v>
      </c>
      <c r="O90">
        <v>0</v>
      </c>
      <c r="P90">
        <v>0</v>
      </c>
      <c r="Q90">
        <v>63</v>
      </c>
      <c r="R90">
        <v>45.2</v>
      </c>
      <c r="S90">
        <v>210.9</v>
      </c>
      <c r="T90">
        <v>994.4</v>
      </c>
      <c r="U90">
        <v>57.1</v>
      </c>
      <c r="V90">
        <v>11</v>
      </c>
      <c r="W90">
        <v>257.5</v>
      </c>
      <c r="X90">
        <v>22.4</v>
      </c>
      <c r="Y90">
        <v>7</v>
      </c>
      <c r="AA90" t="s">
        <v>1175</v>
      </c>
      <c r="AB90" t="s">
        <v>1176</v>
      </c>
      <c r="AC90">
        <v>0.16</v>
      </c>
      <c r="AD90" t="s">
        <v>1006</v>
      </c>
      <c r="AE90" t="s">
        <v>1085</v>
      </c>
      <c r="AF90" t="s">
        <v>1003</v>
      </c>
      <c r="AG90" t="s">
        <v>983</v>
      </c>
    </row>
    <row r="91" spans="1:33" x14ac:dyDescent="0.55000000000000004">
      <c r="A91" t="s">
        <v>972</v>
      </c>
      <c r="B91" s="2">
        <v>42945</v>
      </c>
      <c r="C91" s="7">
        <v>13.7</v>
      </c>
      <c r="D91" s="7">
        <v>11.2</v>
      </c>
      <c r="E91">
        <v>12.1</v>
      </c>
      <c r="F91">
        <v>13.7</v>
      </c>
      <c r="G91">
        <v>11.2</v>
      </c>
      <c r="H91">
        <v>12.1</v>
      </c>
      <c r="I91">
        <v>11</v>
      </c>
      <c r="J91">
        <v>92.6</v>
      </c>
      <c r="K91" s="7">
        <v>3</v>
      </c>
      <c r="L91">
        <v>100</v>
      </c>
      <c r="M91">
        <v>8.33</v>
      </c>
      <c r="N91" t="s">
        <v>1003</v>
      </c>
      <c r="O91">
        <v>0</v>
      </c>
      <c r="P91">
        <v>0</v>
      </c>
      <c r="Q91">
        <v>55.4</v>
      </c>
      <c r="R91">
        <v>39.5</v>
      </c>
      <c r="S91">
        <v>226.4</v>
      </c>
      <c r="T91">
        <v>996.7</v>
      </c>
      <c r="U91">
        <v>58.3</v>
      </c>
      <c r="V91">
        <v>10.6</v>
      </c>
      <c r="W91">
        <v>161.80000000000001</v>
      </c>
      <c r="X91">
        <v>14</v>
      </c>
      <c r="Y91">
        <v>5</v>
      </c>
      <c r="AA91" t="s">
        <v>1177</v>
      </c>
      <c r="AB91" t="s">
        <v>1178</v>
      </c>
      <c r="AC91">
        <v>0.2</v>
      </c>
      <c r="AD91" t="s">
        <v>1006</v>
      </c>
      <c r="AE91" t="s">
        <v>1010</v>
      </c>
      <c r="AF91" t="s">
        <v>1003</v>
      </c>
      <c r="AG91" t="s">
        <v>983</v>
      </c>
    </row>
    <row r="92" spans="1:33" x14ac:dyDescent="0.55000000000000004">
      <c r="A92" t="s">
        <v>972</v>
      </c>
      <c r="B92" s="2">
        <v>42946</v>
      </c>
      <c r="C92" s="7">
        <v>15.5</v>
      </c>
      <c r="D92" s="7">
        <v>9.9</v>
      </c>
      <c r="E92">
        <v>12.3</v>
      </c>
      <c r="F92">
        <v>15.5</v>
      </c>
      <c r="G92">
        <v>8.4</v>
      </c>
      <c r="H92">
        <v>12.2</v>
      </c>
      <c r="I92">
        <v>10.7</v>
      </c>
      <c r="J92">
        <v>90</v>
      </c>
      <c r="K92" s="7">
        <v>7.4</v>
      </c>
      <c r="L92">
        <v>100</v>
      </c>
      <c r="M92">
        <v>12.5</v>
      </c>
      <c r="N92" t="s">
        <v>1003</v>
      </c>
      <c r="O92">
        <v>0</v>
      </c>
      <c r="P92">
        <v>0</v>
      </c>
      <c r="R92">
        <v>29.8</v>
      </c>
      <c r="S92">
        <v>210.6</v>
      </c>
      <c r="T92">
        <v>996.9</v>
      </c>
      <c r="U92">
        <v>57.7</v>
      </c>
      <c r="V92">
        <v>16.100000000000001</v>
      </c>
      <c r="W92">
        <v>181.6</v>
      </c>
      <c r="X92">
        <v>15.9</v>
      </c>
      <c r="Y92">
        <v>6</v>
      </c>
      <c r="AA92" t="s">
        <v>1179</v>
      </c>
      <c r="AB92" t="s">
        <v>1180</v>
      </c>
      <c r="AC92">
        <v>0.25</v>
      </c>
      <c r="AD92" t="s">
        <v>1006</v>
      </c>
      <c r="AE92" t="s">
        <v>1010</v>
      </c>
      <c r="AF92" t="s">
        <v>1003</v>
      </c>
      <c r="AG92" t="s">
        <v>983</v>
      </c>
    </row>
    <row r="93" spans="1:33" x14ac:dyDescent="0.55000000000000004">
      <c r="A93" t="s">
        <v>972</v>
      </c>
      <c r="B93" s="2">
        <v>42947</v>
      </c>
      <c r="C93" s="7">
        <v>15.6</v>
      </c>
      <c r="D93" s="7">
        <v>10.6</v>
      </c>
      <c r="E93">
        <v>12.3</v>
      </c>
      <c r="F93">
        <v>15.6</v>
      </c>
      <c r="G93">
        <v>10.6</v>
      </c>
      <c r="H93">
        <v>12.3</v>
      </c>
      <c r="I93">
        <v>10.4</v>
      </c>
      <c r="J93">
        <v>88.5</v>
      </c>
      <c r="K93" s="7">
        <v>0.8</v>
      </c>
      <c r="L93">
        <v>100</v>
      </c>
      <c r="M93">
        <v>4.17</v>
      </c>
      <c r="N93" t="s">
        <v>1003</v>
      </c>
      <c r="O93">
        <v>0</v>
      </c>
      <c r="P93">
        <v>0</v>
      </c>
      <c r="R93">
        <v>23.7</v>
      </c>
      <c r="S93">
        <v>191.6</v>
      </c>
      <c r="T93">
        <v>1001.1</v>
      </c>
      <c r="U93">
        <v>51.7</v>
      </c>
      <c r="V93">
        <v>17</v>
      </c>
      <c r="W93">
        <v>196.8</v>
      </c>
      <c r="X93">
        <v>16.8</v>
      </c>
      <c r="Y93">
        <v>6</v>
      </c>
      <c r="AA93" t="s">
        <v>1181</v>
      </c>
      <c r="AB93" t="s">
        <v>1182</v>
      </c>
      <c r="AC93">
        <v>0.26</v>
      </c>
      <c r="AD93" t="s">
        <v>1006</v>
      </c>
      <c r="AE93" t="s">
        <v>1007</v>
      </c>
      <c r="AF93" t="s">
        <v>1003</v>
      </c>
      <c r="AG93" t="s">
        <v>983</v>
      </c>
    </row>
    <row r="94" spans="1:33" x14ac:dyDescent="0.55000000000000004">
      <c r="A94" t="s">
        <v>972</v>
      </c>
      <c r="B94" s="2">
        <v>42948</v>
      </c>
      <c r="C94" s="7">
        <v>14.4</v>
      </c>
      <c r="D94" s="7">
        <v>10.6</v>
      </c>
      <c r="E94">
        <v>12.5</v>
      </c>
      <c r="F94">
        <v>14.4</v>
      </c>
      <c r="G94">
        <v>10.6</v>
      </c>
      <c r="H94">
        <v>12.5</v>
      </c>
      <c r="I94">
        <v>10.8</v>
      </c>
      <c r="J94">
        <v>89.8</v>
      </c>
      <c r="K94" s="7">
        <v>1.2</v>
      </c>
      <c r="L94">
        <v>100</v>
      </c>
      <c r="M94">
        <v>8.33</v>
      </c>
      <c r="N94" t="s">
        <v>1003</v>
      </c>
      <c r="O94">
        <v>0</v>
      </c>
      <c r="P94">
        <v>0</v>
      </c>
      <c r="R94">
        <v>27.1</v>
      </c>
      <c r="S94">
        <v>217.3</v>
      </c>
      <c r="T94">
        <v>1005.8</v>
      </c>
      <c r="U94">
        <v>68.099999999999994</v>
      </c>
      <c r="V94">
        <v>17.399999999999999</v>
      </c>
      <c r="W94">
        <v>200.3</v>
      </c>
      <c r="X94">
        <v>17.100000000000001</v>
      </c>
      <c r="Y94">
        <v>5</v>
      </c>
      <c r="AA94" t="s">
        <v>1183</v>
      </c>
      <c r="AB94" t="s">
        <v>1184</v>
      </c>
      <c r="AC94">
        <v>0.28999999999999998</v>
      </c>
      <c r="AD94" t="s">
        <v>1006</v>
      </c>
      <c r="AE94" t="s">
        <v>1010</v>
      </c>
      <c r="AF94" t="s">
        <v>1003</v>
      </c>
      <c r="AG94" t="s">
        <v>983</v>
      </c>
    </row>
    <row r="95" spans="1:33" x14ac:dyDescent="0.55000000000000004">
      <c r="A95" t="s">
        <v>972</v>
      </c>
      <c r="B95" s="2">
        <v>42949</v>
      </c>
      <c r="C95" s="7">
        <v>16.600000000000001</v>
      </c>
      <c r="D95" s="7">
        <v>9.8000000000000007</v>
      </c>
      <c r="E95">
        <v>13</v>
      </c>
      <c r="F95">
        <v>16.600000000000001</v>
      </c>
      <c r="G95">
        <v>7.9</v>
      </c>
      <c r="H95">
        <v>13</v>
      </c>
      <c r="I95">
        <v>11</v>
      </c>
      <c r="J95">
        <v>87.8</v>
      </c>
      <c r="K95" s="7">
        <v>2</v>
      </c>
      <c r="L95">
        <v>100</v>
      </c>
      <c r="M95">
        <v>4.17</v>
      </c>
      <c r="N95" t="s">
        <v>1003</v>
      </c>
      <c r="O95">
        <v>0</v>
      </c>
      <c r="P95">
        <v>0</v>
      </c>
      <c r="Q95">
        <v>46.4</v>
      </c>
      <c r="R95">
        <v>29.9</v>
      </c>
      <c r="S95">
        <v>131.80000000000001</v>
      </c>
      <c r="T95">
        <v>1003.6</v>
      </c>
      <c r="U95">
        <v>53.9</v>
      </c>
      <c r="V95">
        <v>14.1</v>
      </c>
      <c r="W95">
        <v>171.6</v>
      </c>
      <c r="X95">
        <v>14.9</v>
      </c>
      <c r="Y95">
        <v>5</v>
      </c>
      <c r="AA95" t="s">
        <v>1185</v>
      </c>
      <c r="AB95" t="s">
        <v>1186</v>
      </c>
      <c r="AC95">
        <v>0.33</v>
      </c>
      <c r="AD95" t="s">
        <v>1006</v>
      </c>
      <c r="AE95" t="s">
        <v>1035</v>
      </c>
      <c r="AF95" t="s">
        <v>1003</v>
      </c>
      <c r="AG95" t="s">
        <v>983</v>
      </c>
    </row>
    <row r="96" spans="1:33" x14ac:dyDescent="0.55000000000000004">
      <c r="A96" t="s">
        <v>972</v>
      </c>
      <c r="B96" s="2">
        <v>42950</v>
      </c>
      <c r="C96" s="7">
        <v>16.2</v>
      </c>
      <c r="D96" s="7">
        <v>12.4</v>
      </c>
      <c r="E96">
        <v>13.6</v>
      </c>
      <c r="F96">
        <v>16.2</v>
      </c>
      <c r="G96">
        <v>12.4</v>
      </c>
      <c r="H96">
        <v>13.6</v>
      </c>
      <c r="I96">
        <v>12.5</v>
      </c>
      <c r="J96">
        <v>92.7</v>
      </c>
      <c r="K96" s="7">
        <v>5</v>
      </c>
      <c r="L96">
        <v>100</v>
      </c>
      <c r="M96">
        <v>8.33</v>
      </c>
      <c r="N96" t="s">
        <v>1003</v>
      </c>
      <c r="O96">
        <v>0</v>
      </c>
      <c r="P96">
        <v>0</v>
      </c>
      <c r="R96">
        <v>26</v>
      </c>
      <c r="S96">
        <v>267.5</v>
      </c>
      <c r="T96">
        <v>996.5</v>
      </c>
      <c r="U96">
        <v>58.6</v>
      </c>
      <c r="V96">
        <v>14.1</v>
      </c>
      <c r="W96">
        <v>233.8</v>
      </c>
      <c r="X96">
        <v>20.3</v>
      </c>
      <c r="Y96">
        <v>7</v>
      </c>
      <c r="AA96" t="s">
        <v>1187</v>
      </c>
      <c r="AB96" t="s">
        <v>1188</v>
      </c>
      <c r="AC96">
        <v>0.36</v>
      </c>
      <c r="AD96" t="s">
        <v>1006</v>
      </c>
      <c r="AE96" t="s">
        <v>1010</v>
      </c>
      <c r="AF96" t="s">
        <v>1003</v>
      </c>
      <c r="AG96" t="s">
        <v>983</v>
      </c>
    </row>
    <row r="97" spans="1:33" x14ac:dyDescent="0.55000000000000004">
      <c r="A97" t="s">
        <v>972</v>
      </c>
      <c r="B97" s="2">
        <v>42951</v>
      </c>
      <c r="C97" s="7">
        <v>14.1</v>
      </c>
      <c r="D97" s="7">
        <v>10.4</v>
      </c>
      <c r="E97">
        <v>12.6</v>
      </c>
      <c r="F97">
        <v>14.1</v>
      </c>
      <c r="G97">
        <v>10.4</v>
      </c>
      <c r="H97">
        <v>12.6</v>
      </c>
      <c r="I97">
        <v>10.8</v>
      </c>
      <c r="J97">
        <v>89</v>
      </c>
      <c r="K97" s="7">
        <v>0</v>
      </c>
      <c r="L97">
        <v>0</v>
      </c>
      <c r="M97">
        <v>0</v>
      </c>
      <c r="O97">
        <v>0</v>
      </c>
      <c r="P97">
        <v>0</v>
      </c>
      <c r="Q97">
        <v>48.2</v>
      </c>
      <c r="R97">
        <v>31.8</v>
      </c>
      <c r="S97">
        <v>305</v>
      </c>
      <c r="T97">
        <v>1006.5</v>
      </c>
      <c r="U97">
        <v>67.2</v>
      </c>
      <c r="V97">
        <v>14.2</v>
      </c>
      <c r="W97">
        <v>218.1</v>
      </c>
      <c r="X97">
        <v>19</v>
      </c>
      <c r="Y97">
        <v>7</v>
      </c>
      <c r="AA97" t="s">
        <v>1189</v>
      </c>
      <c r="AB97" t="s">
        <v>1190</v>
      </c>
      <c r="AC97">
        <v>0.39</v>
      </c>
      <c r="AD97" t="s">
        <v>975</v>
      </c>
      <c r="AE97" t="s">
        <v>976</v>
      </c>
      <c r="AF97" t="s">
        <v>977</v>
      </c>
      <c r="AG97" t="s">
        <v>983</v>
      </c>
    </row>
    <row r="98" spans="1:33" x14ac:dyDescent="0.55000000000000004">
      <c r="A98" t="s">
        <v>972</v>
      </c>
      <c r="B98" s="2">
        <v>42952</v>
      </c>
      <c r="C98" s="7">
        <v>14</v>
      </c>
      <c r="D98" s="7">
        <v>7.8</v>
      </c>
      <c r="E98">
        <v>11.3</v>
      </c>
      <c r="F98">
        <v>14</v>
      </c>
      <c r="G98">
        <v>5.9</v>
      </c>
      <c r="H98">
        <v>11</v>
      </c>
      <c r="I98">
        <v>8.6</v>
      </c>
      <c r="J98">
        <v>84.1</v>
      </c>
      <c r="K98" s="7">
        <v>2.2000000000000002</v>
      </c>
      <c r="L98">
        <v>100</v>
      </c>
      <c r="M98">
        <v>8.33</v>
      </c>
      <c r="N98" t="s">
        <v>1003</v>
      </c>
      <c r="O98">
        <v>0</v>
      </c>
      <c r="P98">
        <v>0</v>
      </c>
      <c r="R98">
        <v>27.8</v>
      </c>
      <c r="S98">
        <v>286</v>
      </c>
      <c r="T98">
        <v>1014.3</v>
      </c>
      <c r="U98">
        <v>47.9</v>
      </c>
      <c r="V98">
        <v>21.6</v>
      </c>
      <c r="W98">
        <v>266.5</v>
      </c>
      <c r="X98">
        <v>23.2</v>
      </c>
      <c r="Y98">
        <v>7</v>
      </c>
      <c r="AA98" t="s">
        <v>1191</v>
      </c>
      <c r="AB98" t="s">
        <v>1192</v>
      </c>
      <c r="AC98">
        <v>0.43</v>
      </c>
      <c r="AD98" t="s">
        <v>1006</v>
      </c>
      <c r="AE98" t="s">
        <v>1023</v>
      </c>
      <c r="AF98" t="s">
        <v>1003</v>
      </c>
      <c r="AG98" t="s">
        <v>983</v>
      </c>
    </row>
    <row r="99" spans="1:33" x14ac:dyDescent="0.55000000000000004">
      <c r="A99" t="s">
        <v>972</v>
      </c>
      <c r="B99" s="2">
        <v>42953</v>
      </c>
      <c r="C99" s="7">
        <v>13.6</v>
      </c>
      <c r="D99" s="7">
        <v>7.8</v>
      </c>
      <c r="E99">
        <v>11.4</v>
      </c>
      <c r="F99">
        <v>13.6</v>
      </c>
      <c r="G99">
        <v>5.4</v>
      </c>
      <c r="H99">
        <v>11.1</v>
      </c>
      <c r="I99">
        <v>9.6</v>
      </c>
      <c r="J99">
        <v>88.9</v>
      </c>
      <c r="K99" s="7">
        <v>4.5999999999999996</v>
      </c>
      <c r="L99">
        <v>100</v>
      </c>
      <c r="M99">
        <v>8.33</v>
      </c>
      <c r="N99" t="s">
        <v>1003</v>
      </c>
      <c r="O99">
        <v>0</v>
      </c>
      <c r="P99">
        <v>0</v>
      </c>
      <c r="Q99">
        <v>55.4</v>
      </c>
      <c r="R99">
        <v>36</v>
      </c>
      <c r="S99">
        <v>199.6</v>
      </c>
      <c r="T99">
        <v>1012.5</v>
      </c>
      <c r="U99">
        <v>61.5</v>
      </c>
      <c r="V99">
        <v>16.600000000000001</v>
      </c>
      <c r="W99">
        <v>152.9</v>
      </c>
      <c r="X99">
        <v>13.4</v>
      </c>
      <c r="Y99">
        <v>4</v>
      </c>
      <c r="AA99" t="s">
        <v>1193</v>
      </c>
      <c r="AB99" t="s">
        <v>1194</v>
      </c>
      <c r="AC99">
        <v>0.46</v>
      </c>
      <c r="AD99" t="s">
        <v>1006</v>
      </c>
      <c r="AE99" t="s">
        <v>1010</v>
      </c>
      <c r="AF99" t="s">
        <v>1003</v>
      </c>
      <c r="AG99" t="s">
        <v>983</v>
      </c>
    </row>
    <row r="100" spans="1:33" x14ac:dyDescent="0.55000000000000004">
      <c r="A100" t="s">
        <v>972</v>
      </c>
      <c r="B100" s="2">
        <v>42954</v>
      </c>
      <c r="C100" s="7">
        <v>14.9</v>
      </c>
      <c r="D100" s="7">
        <v>8.6999999999999993</v>
      </c>
      <c r="E100">
        <v>11.9</v>
      </c>
      <c r="F100">
        <v>14.9</v>
      </c>
      <c r="G100">
        <v>6.4</v>
      </c>
      <c r="H100">
        <v>11.8</v>
      </c>
      <c r="I100">
        <v>9.9</v>
      </c>
      <c r="J100">
        <v>87.9</v>
      </c>
      <c r="K100" s="7">
        <v>5.6</v>
      </c>
      <c r="L100">
        <v>100</v>
      </c>
      <c r="M100">
        <v>8.33</v>
      </c>
      <c r="N100" t="s">
        <v>1003</v>
      </c>
      <c r="O100">
        <v>0</v>
      </c>
      <c r="P100">
        <v>0</v>
      </c>
      <c r="R100">
        <v>27.7</v>
      </c>
      <c r="S100">
        <v>254.2</v>
      </c>
      <c r="T100">
        <v>1011.3</v>
      </c>
      <c r="U100">
        <v>48.3</v>
      </c>
      <c r="V100">
        <v>16</v>
      </c>
      <c r="W100">
        <v>278.7</v>
      </c>
      <c r="X100">
        <v>24</v>
      </c>
      <c r="Y100">
        <v>8</v>
      </c>
      <c r="AA100" t="s">
        <v>1195</v>
      </c>
      <c r="AB100" t="s">
        <v>1196</v>
      </c>
      <c r="AC100">
        <v>0.5</v>
      </c>
      <c r="AD100" t="s">
        <v>1006</v>
      </c>
      <c r="AE100" t="s">
        <v>1023</v>
      </c>
      <c r="AF100" t="s">
        <v>1003</v>
      </c>
      <c r="AG100" t="s">
        <v>983</v>
      </c>
    </row>
    <row r="101" spans="1:33" x14ac:dyDescent="0.55000000000000004">
      <c r="A101" t="s">
        <v>972</v>
      </c>
      <c r="B101" s="2">
        <v>42955</v>
      </c>
      <c r="C101" s="7">
        <v>16.2</v>
      </c>
      <c r="D101" s="7">
        <v>9.8000000000000007</v>
      </c>
      <c r="E101">
        <v>12.8</v>
      </c>
      <c r="F101">
        <v>16.2</v>
      </c>
      <c r="G101">
        <v>7.8</v>
      </c>
      <c r="H101">
        <v>12.7</v>
      </c>
      <c r="I101">
        <v>10.5</v>
      </c>
      <c r="J101">
        <v>86.3</v>
      </c>
      <c r="K101" s="7">
        <v>1</v>
      </c>
      <c r="L101">
        <v>100</v>
      </c>
      <c r="M101">
        <v>4.17</v>
      </c>
      <c r="N101" t="s">
        <v>1003</v>
      </c>
      <c r="O101">
        <v>0</v>
      </c>
      <c r="P101">
        <v>0</v>
      </c>
      <c r="Q101">
        <v>57.6</v>
      </c>
      <c r="R101">
        <v>25.2</v>
      </c>
      <c r="S101">
        <v>316.8</v>
      </c>
      <c r="T101">
        <v>1015.1</v>
      </c>
      <c r="U101">
        <v>39.5</v>
      </c>
      <c r="V101">
        <v>15.8</v>
      </c>
      <c r="W101">
        <v>269.60000000000002</v>
      </c>
      <c r="X101">
        <v>23.3</v>
      </c>
      <c r="Y101">
        <v>7</v>
      </c>
      <c r="AA101" t="s">
        <v>1197</v>
      </c>
      <c r="AB101" t="s">
        <v>1198</v>
      </c>
      <c r="AC101">
        <v>0.53</v>
      </c>
      <c r="AD101" t="s">
        <v>1006</v>
      </c>
      <c r="AE101" t="s">
        <v>1014</v>
      </c>
      <c r="AF101" t="s">
        <v>1003</v>
      </c>
      <c r="AG101" t="s">
        <v>983</v>
      </c>
    </row>
    <row r="102" spans="1:33" x14ac:dyDescent="0.55000000000000004">
      <c r="A102" t="s">
        <v>972</v>
      </c>
      <c r="B102" s="2">
        <v>42956</v>
      </c>
      <c r="C102" s="7">
        <v>13.9</v>
      </c>
      <c r="D102" s="7">
        <v>9.6999999999999993</v>
      </c>
      <c r="E102">
        <v>11.9</v>
      </c>
      <c r="F102">
        <v>13.9</v>
      </c>
      <c r="G102">
        <v>8</v>
      </c>
      <c r="H102">
        <v>11.8</v>
      </c>
      <c r="I102">
        <v>9.4</v>
      </c>
      <c r="J102">
        <v>84.8</v>
      </c>
      <c r="K102" s="7">
        <v>0</v>
      </c>
      <c r="L102">
        <v>0</v>
      </c>
      <c r="M102">
        <v>0</v>
      </c>
      <c r="O102">
        <v>0</v>
      </c>
      <c r="P102">
        <v>0</v>
      </c>
      <c r="R102">
        <v>27.3</v>
      </c>
      <c r="S102">
        <v>358.1</v>
      </c>
      <c r="T102">
        <v>1023.9</v>
      </c>
      <c r="U102">
        <v>25.5</v>
      </c>
      <c r="V102">
        <v>21.3</v>
      </c>
      <c r="W102">
        <v>288.7</v>
      </c>
      <c r="X102">
        <v>24.9</v>
      </c>
      <c r="Y102">
        <v>8</v>
      </c>
      <c r="AA102" t="s">
        <v>1199</v>
      </c>
      <c r="AB102" t="s">
        <v>1200</v>
      </c>
      <c r="AC102">
        <v>0.56000000000000005</v>
      </c>
      <c r="AD102" t="s">
        <v>975</v>
      </c>
      <c r="AE102" t="s">
        <v>976</v>
      </c>
      <c r="AF102" t="s">
        <v>977</v>
      </c>
      <c r="AG102" t="s">
        <v>1011</v>
      </c>
    </row>
    <row r="103" spans="1:33" x14ac:dyDescent="0.55000000000000004">
      <c r="A103" t="s">
        <v>972</v>
      </c>
      <c r="B103" s="2">
        <v>42957</v>
      </c>
      <c r="C103" s="7">
        <v>12.8</v>
      </c>
      <c r="D103" s="7">
        <v>9.8000000000000007</v>
      </c>
      <c r="E103">
        <v>11.8</v>
      </c>
      <c r="F103">
        <v>12.8</v>
      </c>
      <c r="G103">
        <v>7.6</v>
      </c>
      <c r="H103">
        <v>11.7</v>
      </c>
      <c r="I103">
        <v>9</v>
      </c>
      <c r="J103">
        <v>83</v>
      </c>
      <c r="K103" s="7">
        <v>0</v>
      </c>
      <c r="L103">
        <v>0</v>
      </c>
      <c r="M103">
        <v>0</v>
      </c>
      <c r="O103">
        <v>0</v>
      </c>
      <c r="P103">
        <v>0</v>
      </c>
      <c r="Q103">
        <v>59.4</v>
      </c>
      <c r="R103">
        <v>48</v>
      </c>
      <c r="S103">
        <v>231.9</v>
      </c>
      <c r="T103">
        <v>1021.9</v>
      </c>
      <c r="U103">
        <v>82.6</v>
      </c>
      <c r="V103">
        <v>19</v>
      </c>
      <c r="W103">
        <v>195.9</v>
      </c>
      <c r="X103">
        <v>17.100000000000001</v>
      </c>
      <c r="Y103">
        <v>6</v>
      </c>
      <c r="AA103" t="s">
        <v>1201</v>
      </c>
      <c r="AB103" t="s">
        <v>1202</v>
      </c>
      <c r="AC103">
        <v>0.6</v>
      </c>
      <c r="AD103" t="s">
        <v>975</v>
      </c>
      <c r="AE103" t="s">
        <v>976</v>
      </c>
      <c r="AF103" t="s">
        <v>977</v>
      </c>
      <c r="AG103" t="s">
        <v>1011</v>
      </c>
    </row>
    <row r="104" spans="1:33" x14ac:dyDescent="0.55000000000000004">
      <c r="A104" t="s">
        <v>972</v>
      </c>
      <c r="B104" s="2">
        <v>42958</v>
      </c>
      <c r="C104" s="7">
        <v>15.8</v>
      </c>
      <c r="D104" s="7">
        <v>11.7</v>
      </c>
      <c r="E104">
        <v>13.4</v>
      </c>
      <c r="F104">
        <v>15.8</v>
      </c>
      <c r="G104">
        <v>11.7</v>
      </c>
      <c r="H104">
        <v>13.4</v>
      </c>
      <c r="I104">
        <v>12.5</v>
      </c>
      <c r="J104">
        <v>94.5</v>
      </c>
      <c r="K104" s="7">
        <v>5</v>
      </c>
      <c r="L104">
        <v>100</v>
      </c>
      <c r="M104">
        <v>8.33</v>
      </c>
      <c r="N104" t="s">
        <v>1003</v>
      </c>
      <c r="O104">
        <v>0</v>
      </c>
      <c r="P104">
        <v>0</v>
      </c>
      <c r="Q104">
        <v>61.2</v>
      </c>
      <c r="R104">
        <v>51.5</v>
      </c>
      <c r="S104">
        <v>229.3</v>
      </c>
      <c r="T104">
        <v>1008.5</v>
      </c>
      <c r="U104">
        <v>73.3</v>
      </c>
      <c r="V104">
        <v>9.3000000000000007</v>
      </c>
      <c r="W104">
        <v>156.19999999999999</v>
      </c>
      <c r="X104">
        <v>13.4</v>
      </c>
      <c r="Y104">
        <v>5</v>
      </c>
      <c r="AA104" t="s">
        <v>1203</v>
      </c>
      <c r="AB104" t="s">
        <v>1204</v>
      </c>
      <c r="AC104">
        <v>0.63</v>
      </c>
      <c r="AD104" t="s">
        <v>1006</v>
      </c>
      <c r="AE104" t="s">
        <v>1010</v>
      </c>
      <c r="AF104" t="s">
        <v>1003</v>
      </c>
      <c r="AG104" t="s">
        <v>983</v>
      </c>
    </row>
    <row r="105" spans="1:33" x14ac:dyDescent="0.55000000000000004">
      <c r="A105" t="s">
        <v>972</v>
      </c>
      <c r="B105" s="2">
        <v>42959</v>
      </c>
      <c r="C105" s="7">
        <v>14.8</v>
      </c>
      <c r="D105" s="7">
        <v>10.199999999999999</v>
      </c>
      <c r="E105">
        <v>11.9</v>
      </c>
      <c r="F105">
        <v>14.8</v>
      </c>
      <c r="G105">
        <v>10.199999999999999</v>
      </c>
      <c r="H105">
        <v>11.9</v>
      </c>
      <c r="I105">
        <v>9</v>
      </c>
      <c r="J105">
        <v>82.9</v>
      </c>
      <c r="K105" s="7">
        <v>2</v>
      </c>
      <c r="L105">
        <v>100</v>
      </c>
      <c r="M105">
        <v>4.17</v>
      </c>
      <c r="N105" t="s">
        <v>1003</v>
      </c>
      <c r="O105">
        <v>0</v>
      </c>
      <c r="P105">
        <v>0</v>
      </c>
      <c r="R105">
        <v>26.7</v>
      </c>
      <c r="S105">
        <v>315.5</v>
      </c>
      <c r="T105">
        <v>1014.6</v>
      </c>
      <c r="U105">
        <v>51</v>
      </c>
      <c r="V105">
        <v>17.2</v>
      </c>
      <c r="W105">
        <v>273.89999999999998</v>
      </c>
      <c r="X105">
        <v>23.9</v>
      </c>
      <c r="Y105">
        <v>7</v>
      </c>
      <c r="AA105" t="s">
        <v>1205</v>
      </c>
      <c r="AB105" t="s">
        <v>1206</v>
      </c>
      <c r="AC105">
        <v>0.67</v>
      </c>
      <c r="AD105" t="s">
        <v>1006</v>
      </c>
      <c r="AE105" t="s">
        <v>1014</v>
      </c>
      <c r="AF105" t="s">
        <v>1003</v>
      </c>
      <c r="AG105" t="s">
        <v>983</v>
      </c>
    </row>
    <row r="106" spans="1:33" x14ac:dyDescent="0.55000000000000004">
      <c r="A106" t="s">
        <v>972</v>
      </c>
      <c r="B106" s="2">
        <v>42960</v>
      </c>
      <c r="C106" s="7">
        <v>14.9</v>
      </c>
      <c r="D106" s="7">
        <v>7.6</v>
      </c>
      <c r="E106">
        <v>11.3</v>
      </c>
      <c r="F106">
        <v>14.9</v>
      </c>
      <c r="G106">
        <v>5.3</v>
      </c>
      <c r="H106">
        <v>10.6</v>
      </c>
      <c r="I106">
        <v>8.5</v>
      </c>
      <c r="J106">
        <v>83.2</v>
      </c>
      <c r="K106" s="7">
        <v>1</v>
      </c>
      <c r="L106">
        <v>100</v>
      </c>
      <c r="M106">
        <v>8.33</v>
      </c>
      <c r="N106" t="s">
        <v>1003</v>
      </c>
      <c r="O106">
        <v>0</v>
      </c>
      <c r="P106">
        <v>0</v>
      </c>
      <c r="R106">
        <v>23.5</v>
      </c>
      <c r="S106">
        <v>226</v>
      </c>
      <c r="T106">
        <v>1018.3</v>
      </c>
      <c r="U106">
        <v>63.7</v>
      </c>
      <c r="V106">
        <v>20.5</v>
      </c>
      <c r="W106">
        <v>243.1</v>
      </c>
      <c r="X106">
        <v>20.8</v>
      </c>
      <c r="Y106">
        <v>7</v>
      </c>
      <c r="AA106" t="s">
        <v>1207</v>
      </c>
      <c r="AB106" t="s">
        <v>1208</v>
      </c>
      <c r="AC106">
        <v>0.7</v>
      </c>
      <c r="AD106" t="s">
        <v>1006</v>
      </c>
      <c r="AE106" t="s">
        <v>1010</v>
      </c>
      <c r="AF106" t="s">
        <v>1003</v>
      </c>
      <c r="AG106" t="s">
        <v>983</v>
      </c>
    </row>
    <row r="107" spans="1:33" x14ac:dyDescent="0.55000000000000004">
      <c r="A107" t="s">
        <v>972</v>
      </c>
      <c r="B107" s="2">
        <v>42961</v>
      </c>
      <c r="C107" s="7">
        <v>14.5</v>
      </c>
      <c r="D107" s="7">
        <v>10.199999999999999</v>
      </c>
      <c r="E107">
        <v>12.4</v>
      </c>
      <c r="F107">
        <v>14.5</v>
      </c>
      <c r="G107">
        <v>10.199999999999999</v>
      </c>
      <c r="H107">
        <v>12.4</v>
      </c>
      <c r="I107">
        <v>11.4</v>
      </c>
      <c r="J107">
        <v>93.4</v>
      </c>
      <c r="K107" s="7">
        <v>8</v>
      </c>
      <c r="L107">
        <v>100</v>
      </c>
      <c r="M107">
        <v>8.33</v>
      </c>
      <c r="N107" t="s">
        <v>1003</v>
      </c>
      <c r="O107">
        <v>0</v>
      </c>
      <c r="P107">
        <v>0</v>
      </c>
      <c r="Q107">
        <v>57.6</v>
      </c>
      <c r="R107">
        <v>43.8</v>
      </c>
      <c r="S107">
        <v>177</v>
      </c>
      <c r="T107">
        <v>1009.1</v>
      </c>
      <c r="U107">
        <v>79</v>
      </c>
      <c r="V107">
        <v>13.7</v>
      </c>
      <c r="W107">
        <v>120.5</v>
      </c>
      <c r="X107">
        <v>10.5</v>
      </c>
      <c r="Y107">
        <v>5</v>
      </c>
      <c r="AA107" t="s">
        <v>1209</v>
      </c>
      <c r="AB107" t="s">
        <v>1210</v>
      </c>
      <c r="AC107">
        <v>0.74</v>
      </c>
      <c r="AD107" t="s">
        <v>1006</v>
      </c>
      <c r="AE107" t="s">
        <v>1023</v>
      </c>
      <c r="AF107" t="s">
        <v>1003</v>
      </c>
      <c r="AG107" t="s">
        <v>983</v>
      </c>
    </row>
    <row r="108" spans="1:33" x14ac:dyDescent="0.55000000000000004">
      <c r="A108" t="s">
        <v>972</v>
      </c>
      <c r="B108" s="2">
        <v>42962</v>
      </c>
      <c r="C108" s="7">
        <v>15.4</v>
      </c>
      <c r="D108" s="7">
        <v>9.9</v>
      </c>
      <c r="E108">
        <v>12.5</v>
      </c>
      <c r="F108">
        <v>15.4</v>
      </c>
      <c r="G108">
        <v>8</v>
      </c>
      <c r="H108">
        <v>12.4</v>
      </c>
      <c r="I108">
        <v>10.4</v>
      </c>
      <c r="J108">
        <v>87.4</v>
      </c>
      <c r="K108" s="7">
        <v>0.2</v>
      </c>
      <c r="L108">
        <v>100</v>
      </c>
      <c r="M108">
        <v>4.17</v>
      </c>
      <c r="N108" t="s">
        <v>1003</v>
      </c>
      <c r="O108">
        <v>0</v>
      </c>
      <c r="P108">
        <v>0</v>
      </c>
      <c r="Q108">
        <v>46.4</v>
      </c>
      <c r="R108">
        <v>35.799999999999997</v>
      </c>
      <c r="S108">
        <v>236</v>
      </c>
      <c r="T108">
        <v>1008.8</v>
      </c>
      <c r="U108">
        <v>51.1</v>
      </c>
      <c r="V108">
        <v>16.7</v>
      </c>
      <c r="W108">
        <v>254.9</v>
      </c>
      <c r="X108">
        <v>22</v>
      </c>
      <c r="Y108">
        <v>7</v>
      </c>
      <c r="AA108" t="s">
        <v>1211</v>
      </c>
      <c r="AB108" t="s">
        <v>1212</v>
      </c>
      <c r="AC108">
        <v>0.75</v>
      </c>
      <c r="AD108" t="s">
        <v>1006</v>
      </c>
      <c r="AE108" t="s">
        <v>1007</v>
      </c>
      <c r="AF108" t="s">
        <v>1003</v>
      </c>
      <c r="AG108" t="s">
        <v>983</v>
      </c>
    </row>
    <row r="109" spans="1:33" x14ac:dyDescent="0.55000000000000004">
      <c r="A109" t="s">
        <v>972</v>
      </c>
      <c r="B109" s="2">
        <v>42963</v>
      </c>
      <c r="C109" s="7">
        <v>14.5</v>
      </c>
      <c r="D109" s="7">
        <v>10.6</v>
      </c>
      <c r="E109">
        <v>12.9</v>
      </c>
      <c r="F109">
        <v>14.5</v>
      </c>
      <c r="G109">
        <v>10.6</v>
      </c>
      <c r="H109">
        <v>12.9</v>
      </c>
      <c r="I109">
        <v>11.3</v>
      </c>
      <c r="J109">
        <v>90.4</v>
      </c>
      <c r="K109" s="7">
        <v>2.6</v>
      </c>
      <c r="L109">
        <v>100</v>
      </c>
      <c r="M109">
        <v>8.33</v>
      </c>
      <c r="N109" t="s">
        <v>1003</v>
      </c>
      <c r="O109">
        <v>0</v>
      </c>
      <c r="P109">
        <v>0</v>
      </c>
      <c r="Q109">
        <v>76</v>
      </c>
      <c r="R109">
        <v>54.9</v>
      </c>
      <c r="S109">
        <v>183.9</v>
      </c>
      <c r="T109">
        <v>1007</v>
      </c>
      <c r="U109">
        <v>62.3</v>
      </c>
      <c r="V109">
        <v>12.5</v>
      </c>
      <c r="W109">
        <v>88.1</v>
      </c>
      <c r="X109">
        <v>7.6</v>
      </c>
      <c r="Y109">
        <v>3</v>
      </c>
      <c r="AA109" t="s">
        <v>1213</v>
      </c>
      <c r="AB109" t="s">
        <v>1214</v>
      </c>
      <c r="AC109">
        <v>0.81</v>
      </c>
      <c r="AD109" t="s">
        <v>1006</v>
      </c>
      <c r="AE109" t="s">
        <v>1010</v>
      </c>
      <c r="AF109" t="s">
        <v>1003</v>
      </c>
      <c r="AG109" t="s">
        <v>983</v>
      </c>
    </row>
    <row r="110" spans="1:33" x14ac:dyDescent="0.55000000000000004">
      <c r="A110" t="s">
        <v>972</v>
      </c>
      <c r="B110" s="2">
        <v>42964</v>
      </c>
      <c r="C110" s="7">
        <v>14.9</v>
      </c>
      <c r="D110" s="7">
        <v>11.4</v>
      </c>
      <c r="E110">
        <v>13.1</v>
      </c>
      <c r="F110">
        <v>14.9</v>
      </c>
      <c r="G110">
        <v>11.4</v>
      </c>
      <c r="H110">
        <v>13.1</v>
      </c>
      <c r="I110">
        <v>11.6</v>
      </c>
      <c r="J110">
        <v>90.5</v>
      </c>
      <c r="K110" s="7">
        <v>6</v>
      </c>
      <c r="L110">
        <v>100</v>
      </c>
      <c r="M110">
        <v>4.17</v>
      </c>
      <c r="N110" t="s">
        <v>1003</v>
      </c>
      <c r="O110">
        <v>0</v>
      </c>
      <c r="P110">
        <v>0</v>
      </c>
      <c r="Q110">
        <v>53.6</v>
      </c>
      <c r="R110">
        <v>40.5</v>
      </c>
      <c r="S110">
        <v>206.5</v>
      </c>
      <c r="T110">
        <v>1001.2</v>
      </c>
      <c r="U110">
        <v>48.9</v>
      </c>
      <c r="V110">
        <v>10.1</v>
      </c>
      <c r="W110">
        <v>242</v>
      </c>
      <c r="X110">
        <v>21</v>
      </c>
      <c r="Y110">
        <v>7</v>
      </c>
      <c r="AA110" t="s">
        <v>1215</v>
      </c>
      <c r="AB110" t="s">
        <v>1216</v>
      </c>
      <c r="AC110">
        <v>0.85</v>
      </c>
      <c r="AD110" t="s">
        <v>1006</v>
      </c>
      <c r="AE110" t="s">
        <v>1007</v>
      </c>
      <c r="AF110" t="s">
        <v>1003</v>
      </c>
      <c r="AG110" t="s">
        <v>983</v>
      </c>
    </row>
    <row r="111" spans="1:33" x14ac:dyDescent="0.55000000000000004">
      <c r="A111" t="s">
        <v>972</v>
      </c>
      <c r="B111" s="2">
        <v>42965</v>
      </c>
      <c r="C111" s="7">
        <v>13.7</v>
      </c>
      <c r="D111" s="7">
        <v>10.1</v>
      </c>
      <c r="E111">
        <v>11.6</v>
      </c>
      <c r="F111">
        <v>13.7</v>
      </c>
      <c r="G111">
        <v>10.1</v>
      </c>
      <c r="H111">
        <v>11.6</v>
      </c>
      <c r="I111">
        <v>10.199999999999999</v>
      </c>
      <c r="J111">
        <v>90.6</v>
      </c>
      <c r="K111" s="7">
        <v>22.2</v>
      </c>
      <c r="L111">
        <v>100</v>
      </c>
      <c r="M111">
        <v>12.5</v>
      </c>
      <c r="N111" t="s">
        <v>1003</v>
      </c>
      <c r="O111">
        <v>0</v>
      </c>
      <c r="P111">
        <v>0</v>
      </c>
      <c r="Q111">
        <v>63</v>
      </c>
      <c r="R111">
        <v>39.6</v>
      </c>
      <c r="S111">
        <v>272.39999999999998</v>
      </c>
      <c r="T111">
        <v>1000.6</v>
      </c>
      <c r="U111">
        <v>55.3</v>
      </c>
      <c r="V111">
        <v>11.3</v>
      </c>
      <c r="W111">
        <v>122.3</v>
      </c>
      <c r="X111">
        <v>10.6</v>
      </c>
      <c r="Y111">
        <v>4</v>
      </c>
      <c r="AA111" t="s">
        <v>1217</v>
      </c>
      <c r="AB111" t="s">
        <v>1218</v>
      </c>
      <c r="AC111">
        <v>0.88</v>
      </c>
      <c r="AD111" t="s">
        <v>1006</v>
      </c>
      <c r="AE111" t="s">
        <v>1085</v>
      </c>
      <c r="AF111" t="s">
        <v>1003</v>
      </c>
      <c r="AG111" t="s">
        <v>983</v>
      </c>
    </row>
    <row r="112" spans="1:33" x14ac:dyDescent="0.55000000000000004">
      <c r="A112" t="s">
        <v>972</v>
      </c>
      <c r="B112" s="2">
        <v>42966</v>
      </c>
      <c r="C112" s="7">
        <v>14.2</v>
      </c>
      <c r="D112" s="7">
        <v>10.199999999999999</v>
      </c>
      <c r="E112">
        <v>12.2</v>
      </c>
      <c r="F112">
        <v>14.2</v>
      </c>
      <c r="G112">
        <v>10.199999999999999</v>
      </c>
      <c r="H112">
        <v>12.2</v>
      </c>
      <c r="I112">
        <v>10.3</v>
      </c>
      <c r="J112">
        <v>88.4</v>
      </c>
      <c r="K112" s="7">
        <v>4.4000000000000004</v>
      </c>
      <c r="L112">
        <v>100</v>
      </c>
      <c r="M112">
        <v>12.5</v>
      </c>
      <c r="N112" t="s">
        <v>1003</v>
      </c>
      <c r="O112">
        <v>0</v>
      </c>
      <c r="P112">
        <v>0</v>
      </c>
      <c r="Q112">
        <v>64.8</v>
      </c>
      <c r="R112">
        <v>49.6</v>
      </c>
      <c r="S112">
        <v>283.3</v>
      </c>
      <c r="T112">
        <v>1008.8</v>
      </c>
      <c r="U112">
        <v>51.8</v>
      </c>
      <c r="V112">
        <v>12.5</v>
      </c>
      <c r="W112">
        <v>170.6</v>
      </c>
      <c r="X112">
        <v>14.7</v>
      </c>
      <c r="Y112">
        <v>4</v>
      </c>
      <c r="AA112" t="s">
        <v>1219</v>
      </c>
      <c r="AB112" t="s">
        <v>1220</v>
      </c>
      <c r="AC112">
        <v>0.92</v>
      </c>
      <c r="AD112" t="s">
        <v>1006</v>
      </c>
      <c r="AE112" t="s">
        <v>1010</v>
      </c>
      <c r="AF112" t="s">
        <v>1003</v>
      </c>
      <c r="AG112" t="s">
        <v>983</v>
      </c>
    </row>
    <row r="113" spans="1:33" x14ac:dyDescent="0.55000000000000004">
      <c r="A113" t="s">
        <v>972</v>
      </c>
      <c r="B113" s="2">
        <v>42967</v>
      </c>
      <c r="C113" s="7">
        <v>15</v>
      </c>
      <c r="D113" s="7">
        <v>9.1</v>
      </c>
      <c r="E113">
        <v>12.2</v>
      </c>
      <c r="F113">
        <v>15</v>
      </c>
      <c r="G113">
        <v>7.1</v>
      </c>
      <c r="H113">
        <v>12.1</v>
      </c>
      <c r="I113">
        <v>10.3</v>
      </c>
      <c r="J113">
        <v>87.8</v>
      </c>
      <c r="K113" s="7">
        <v>0</v>
      </c>
      <c r="L113">
        <v>0</v>
      </c>
      <c r="M113">
        <v>0</v>
      </c>
      <c r="O113">
        <v>0</v>
      </c>
      <c r="P113">
        <v>0</v>
      </c>
      <c r="R113">
        <v>23.8</v>
      </c>
      <c r="S113">
        <v>271.10000000000002</v>
      </c>
      <c r="T113">
        <v>1019</v>
      </c>
      <c r="U113">
        <v>45.9</v>
      </c>
      <c r="V113">
        <v>16.899999999999999</v>
      </c>
      <c r="W113">
        <v>148.19999999999999</v>
      </c>
      <c r="X113">
        <v>12.8</v>
      </c>
      <c r="Y113">
        <v>5</v>
      </c>
      <c r="AA113" t="s">
        <v>1221</v>
      </c>
      <c r="AB113" t="s">
        <v>1222</v>
      </c>
      <c r="AC113">
        <v>0.95</v>
      </c>
      <c r="AD113" t="s">
        <v>975</v>
      </c>
      <c r="AE113" t="s">
        <v>976</v>
      </c>
      <c r="AF113" t="s">
        <v>977</v>
      </c>
      <c r="AG113" t="s">
        <v>983</v>
      </c>
    </row>
    <row r="114" spans="1:33" x14ac:dyDescent="0.55000000000000004">
      <c r="A114" t="s">
        <v>972</v>
      </c>
      <c r="B114" s="2">
        <v>42968</v>
      </c>
      <c r="C114" s="7">
        <v>15.4</v>
      </c>
      <c r="D114" s="7">
        <v>10.9</v>
      </c>
      <c r="E114">
        <v>13</v>
      </c>
      <c r="F114">
        <v>15.4</v>
      </c>
      <c r="G114">
        <v>10.9</v>
      </c>
      <c r="H114">
        <v>13</v>
      </c>
      <c r="I114">
        <v>10.8</v>
      </c>
      <c r="J114">
        <v>86.7</v>
      </c>
      <c r="K114" s="7">
        <v>0.6</v>
      </c>
      <c r="L114">
        <v>100</v>
      </c>
      <c r="M114">
        <v>4.17</v>
      </c>
      <c r="N114" t="s">
        <v>1003</v>
      </c>
      <c r="O114">
        <v>0</v>
      </c>
      <c r="P114">
        <v>0</v>
      </c>
      <c r="Q114">
        <v>48.2</v>
      </c>
      <c r="R114">
        <v>29.5</v>
      </c>
      <c r="S114">
        <v>141.4</v>
      </c>
      <c r="T114">
        <v>1018.4</v>
      </c>
      <c r="U114">
        <v>83.2</v>
      </c>
      <c r="V114">
        <v>14.1</v>
      </c>
      <c r="W114">
        <v>80.3</v>
      </c>
      <c r="X114">
        <v>6.8</v>
      </c>
      <c r="Y114">
        <v>3</v>
      </c>
      <c r="AA114" t="s">
        <v>1223</v>
      </c>
      <c r="AB114" t="s">
        <v>1224</v>
      </c>
      <c r="AC114">
        <v>0</v>
      </c>
      <c r="AD114" t="s">
        <v>1006</v>
      </c>
      <c r="AE114" t="s">
        <v>1035</v>
      </c>
      <c r="AF114" t="s">
        <v>1003</v>
      </c>
      <c r="AG114" t="s">
        <v>983</v>
      </c>
    </row>
    <row r="115" spans="1:33" x14ac:dyDescent="0.55000000000000004">
      <c r="A115" t="s">
        <v>972</v>
      </c>
      <c r="B115" s="2">
        <v>42969</v>
      </c>
      <c r="C115" s="7">
        <v>18.3</v>
      </c>
      <c r="D115" s="7">
        <v>13.3</v>
      </c>
      <c r="E115">
        <v>15.1</v>
      </c>
      <c r="F115">
        <v>18.3</v>
      </c>
      <c r="G115">
        <v>13.3</v>
      </c>
      <c r="H115">
        <v>15.1</v>
      </c>
      <c r="I115">
        <v>14.2</v>
      </c>
      <c r="J115">
        <v>94.3</v>
      </c>
      <c r="K115" s="7">
        <v>16</v>
      </c>
      <c r="L115">
        <v>100</v>
      </c>
      <c r="M115">
        <v>8.33</v>
      </c>
      <c r="N115" t="s">
        <v>1003</v>
      </c>
      <c r="O115">
        <v>0</v>
      </c>
      <c r="P115">
        <v>0</v>
      </c>
      <c r="Q115">
        <v>46.4</v>
      </c>
      <c r="R115">
        <v>36.200000000000003</v>
      </c>
      <c r="S115">
        <v>138.69999999999999</v>
      </c>
      <c r="T115">
        <v>1014.8</v>
      </c>
      <c r="U115">
        <v>68.3</v>
      </c>
      <c r="V115">
        <v>9.4</v>
      </c>
      <c r="W115">
        <v>108.6</v>
      </c>
      <c r="X115">
        <v>9.5</v>
      </c>
      <c r="Y115">
        <v>4</v>
      </c>
      <c r="AA115" t="s">
        <v>1225</v>
      </c>
      <c r="AB115" t="s">
        <v>1226</v>
      </c>
      <c r="AC115">
        <v>0.02</v>
      </c>
      <c r="AD115" t="s">
        <v>1006</v>
      </c>
      <c r="AE115" t="s">
        <v>1010</v>
      </c>
      <c r="AF115" t="s">
        <v>1003</v>
      </c>
      <c r="AG115" t="s">
        <v>983</v>
      </c>
    </row>
    <row r="116" spans="1:33" x14ac:dyDescent="0.55000000000000004">
      <c r="A116" t="s">
        <v>972</v>
      </c>
      <c r="B116" s="2">
        <v>42970</v>
      </c>
      <c r="C116" s="7">
        <v>16.8</v>
      </c>
      <c r="D116" s="7">
        <v>12.4</v>
      </c>
      <c r="E116">
        <v>14.7</v>
      </c>
      <c r="F116">
        <v>16.8</v>
      </c>
      <c r="G116">
        <v>12.4</v>
      </c>
      <c r="H116">
        <v>14.7</v>
      </c>
      <c r="I116">
        <v>13.3</v>
      </c>
      <c r="J116">
        <v>91.3</v>
      </c>
      <c r="K116" s="7">
        <v>50.4</v>
      </c>
      <c r="L116">
        <v>100</v>
      </c>
      <c r="M116">
        <v>8.33</v>
      </c>
      <c r="N116" t="s">
        <v>1003</v>
      </c>
      <c r="O116">
        <v>0</v>
      </c>
      <c r="P116">
        <v>0</v>
      </c>
      <c r="Q116">
        <v>51.8</v>
      </c>
      <c r="R116">
        <v>29.9</v>
      </c>
      <c r="S116">
        <v>190.5</v>
      </c>
      <c r="T116">
        <v>1007.9</v>
      </c>
      <c r="U116">
        <v>65.400000000000006</v>
      </c>
      <c r="V116">
        <v>13.2</v>
      </c>
      <c r="W116">
        <v>214.7</v>
      </c>
      <c r="X116">
        <v>18.399999999999999</v>
      </c>
      <c r="Y116">
        <v>7</v>
      </c>
      <c r="AA116" t="s">
        <v>1227</v>
      </c>
      <c r="AB116" t="s">
        <v>1228</v>
      </c>
      <c r="AC116">
        <v>0.05</v>
      </c>
      <c r="AD116" t="s">
        <v>1006</v>
      </c>
      <c r="AE116" t="s">
        <v>1072</v>
      </c>
      <c r="AF116" t="s">
        <v>1003</v>
      </c>
      <c r="AG116" t="s">
        <v>983</v>
      </c>
    </row>
    <row r="117" spans="1:33" x14ac:dyDescent="0.55000000000000004">
      <c r="A117" t="s">
        <v>972</v>
      </c>
      <c r="B117" s="2">
        <v>42971</v>
      </c>
      <c r="C117" s="7">
        <v>15.4</v>
      </c>
      <c r="D117" s="7">
        <v>11.8</v>
      </c>
      <c r="E117">
        <v>13.3</v>
      </c>
      <c r="F117">
        <v>15.4</v>
      </c>
      <c r="G117">
        <v>11.8</v>
      </c>
      <c r="H117">
        <v>13.3</v>
      </c>
      <c r="I117">
        <v>12</v>
      </c>
      <c r="J117">
        <v>92.3</v>
      </c>
      <c r="K117" s="7">
        <v>8.4</v>
      </c>
      <c r="L117">
        <v>100</v>
      </c>
      <c r="M117">
        <v>12.5</v>
      </c>
      <c r="N117" t="s">
        <v>1003</v>
      </c>
      <c r="O117">
        <v>0</v>
      </c>
      <c r="P117">
        <v>0</v>
      </c>
      <c r="Q117">
        <v>50</v>
      </c>
      <c r="R117">
        <v>30</v>
      </c>
      <c r="S117">
        <v>199.6</v>
      </c>
      <c r="T117">
        <v>1009</v>
      </c>
      <c r="U117">
        <v>55.9</v>
      </c>
      <c r="V117">
        <v>11.6</v>
      </c>
      <c r="W117">
        <v>148</v>
      </c>
      <c r="X117">
        <v>12.7</v>
      </c>
      <c r="Y117">
        <v>6</v>
      </c>
      <c r="AA117" t="s">
        <v>1229</v>
      </c>
      <c r="AB117" t="s">
        <v>1230</v>
      </c>
      <c r="AC117">
        <v>0.09</v>
      </c>
      <c r="AD117" t="s">
        <v>1006</v>
      </c>
      <c r="AE117" t="s">
        <v>1010</v>
      </c>
      <c r="AF117" t="s">
        <v>1003</v>
      </c>
      <c r="AG117" t="s">
        <v>983</v>
      </c>
    </row>
    <row r="118" spans="1:33" x14ac:dyDescent="0.55000000000000004">
      <c r="A118" t="s">
        <v>972</v>
      </c>
      <c r="B118" s="2">
        <v>42972</v>
      </c>
      <c r="C118" s="7">
        <v>16.100000000000001</v>
      </c>
      <c r="D118" s="7">
        <v>11.8</v>
      </c>
      <c r="E118">
        <v>13.5</v>
      </c>
      <c r="F118">
        <v>16.100000000000001</v>
      </c>
      <c r="G118">
        <v>11.8</v>
      </c>
      <c r="H118">
        <v>13.5</v>
      </c>
      <c r="I118">
        <v>12.3</v>
      </c>
      <c r="J118">
        <v>92.7</v>
      </c>
      <c r="K118" s="7">
        <v>3</v>
      </c>
      <c r="L118">
        <v>100</v>
      </c>
      <c r="M118">
        <v>8.33</v>
      </c>
      <c r="N118" t="s">
        <v>1003</v>
      </c>
      <c r="O118">
        <v>0</v>
      </c>
      <c r="P118">
        <v>0</v>
      </c>
      <c r="R118">
        <v>28.5</v>
      </c>
      <c r="S118">
        <v>202</v>
      </c>
      <c r="T118">
        <v>1010.7</v>
      </c>
      <c r="U118">
        <v>56.2</v>
      </c>
      <c r="V118">
        <v>13.5</v>
      </c>
      <c r="W118">
        <v>194.3</v>
      </c>
      <c r="X118">
        <v>16.8</v>
      </c>
      <c r="Y118">
        <v>6</v>
      </c>
      <c r="AA118" t="s">
        <v>1231</v>
      </c>
      <c r="AB118" t="s">
        <v>1232</v>
      </c>
      <c r="AC118">
        <v>0.12</v>
      </c>
      <c r="AD118" t="s">
        <v>1006</v>
      </c>
      <c r="AE118" t="s">
        <v>1010</v>
      </c>
      <c r="AF118" t="s">
        <v>1003</v>
      </c>
      <c r="AG118" t="s">
        <v>983</v>
      </c>
    </row>
    <row r="119" spans="1:33" x14ac:dyDescent="0.55000000000000004">
      <c r="A119" t="s">
        <v>972</v>
      </c>
      <c r="B119" s="2">
        <v>42973</v>
      </c>
      <c r="C119" s="7">
        <v>16.2</v>
      </c>
      <c r="D119" s="7">
        <v>9.8000000000000007</v>
      </c>
      <c r="E119">
        <v>12.9</v>
      </c>
      <c r="F119">
        <v>16.2</v>
      </c>
      <c r="G119">
        <v>9.8000000000000007</v>
      </c>
      <c r="H119">
        <v>12.9</v>
      </c>
      <c r="I119">
        <v>11.4</v>
      </c>
      <c r="J119">
        <v>91.1</v>
      </c>
      <c r="K119" s="7">
        <v>0.8</v>
      </c>
      <c r="L119">
        <v>100</v>
      </c>
      <c r="M119">
        <v>4.17</v>
      </c>
      <c r="N119" t="s">
        <v>1003</v>
      </c>
      <c r="O119">
        <v>0</v>
      </c>
      <c r="P119">
        <v>0</v>
      </c>
      <c r="R119">
        <v>16.8</v>
      </c>
      <c r="S119">
        <v>221.9</v>
      </c>
      <c r="T119">
        <v>1014.2</v>
      </c>
      <c r="U119">
        <v>64.099999999999994</v>
      </c>
      <c r="V119">
        <v>18.3</v>
      </c>
      <c r="W119">
        <v>212.3</v>
      </c>
      <c r="X119">
        <v>18.399999999999999</v>
      </c>
      <c r="Y119">
        <v>6</v>
      </c>
      <c r="AA119" t="s">
        <v>1233</v>
      </c>
      <c r="AB119" t="s">
        <v>1234</v>
      </c>
      <c r="AC119">
        <v>0.15</v>
      </c>
      <c r="AD119" t="s">
        <v>1006</v>
      </c>
      <c r="AE119" t="s">
        <v>1014</v>
      </c>
      <c r="AF119" t="s">
        <v>1003</v>
      </c>
      <c r="AG119" t="s">
        <v>983</v>
      </c>
    </row>
    <row r="120" spans="1:33" x14ac:dyDescent="0.55000000000000004">
      <c r="A120" t="s">
        <v>972</v>
      </c>
      <c r="B120" s="2">
        <v>42974</v>
      </c>
      <c r="C120" s="7">
        <v>15.2</v>
      </c>
      <c r="D120" s="7">
        <v>11.4</v>
      </c>
      <c r="E120">
        <v>13.2</v>
      </c>
      <c r="F120">
        <v>15.2</v>
      </c>
      <c r="G120">
        <v>11.4</v>
      </c>
      <c r="H120">
        <v>13.2</v>
      </c>
      <c r="I120">
        <v>11.6</v>
      </c>
      <c r="J120">
        <v>90.1</v>
      </c>
      <c r="K120" s="7">
        <v>0.4</v>
      </c>
      <c r="L120">
        <v>100</v>
      </c>
      <c r="M120">
        <v>4.17</v>
      </c>
      <c r="N120" t="s">
        <v>1003</v>
      </c>
      <c r="O120">
        <v>0</v>
      </c>
      <c r="P120">
        <v>0</v>
      </c>
      <c r="Q120">
        <v>46.4</v>
      </c>
      <c r="R120">
        <v>39.700000000000003</v>
      </c>
      <c r="S120">
        <v>205.6</v>
      </c>
      <c r="T120">
        <v>1014</v>
      </c>
      <c r="U120">
        <v>59.5</v>
      </c>
      <c r="V120">
        <v>18.8</v>
      </c>
      <c r="W120">
        <v>139.80000000000001</v>
      </c>
      <c r="X120">
        <v>12.1</v>
      </c>
      <c r="Y120">
        <v>5</v>
      </c>
      <c r="AA120" t="s">
        <v>1235</v>
      </c>
      <c r="AB120" t="s">
        <v>1236</v>
      </c>
      <c r="AC120">
        <v>0.18</v>
      </c>
      <c r="AD120" t="s">
        <v>1006</v>
      </c>
      <c r="AE120" t="s">
        <v>1035</v>
      </c>
      <c r="AF120" t="s">
        <v>1003</v>
      </c>
      <c r="AG120" t="s">
        <v>983</v>
      </c>
    </row>
    <row r="121" spans="1:33" x14ac:dyDescent="0.55000000000000004">
      <c r="A121" t="s">
        <v>972</v>
      </c>
      <c r="B121" s="2">
        <v>42975</v>
      </c>
      <c r="C121" s="7">
        <v>15</v>
      </c>
      <c r="D121" s="7">
        <v>10.4</v>
      </c>
      <c r="E121">
        <v>13.6</v>
      </c>
      <c r="F121">
        <v>15</v>
      </c>
      <c r="G121">
        <v>10.4</v>
      </c>
      <c r="H121">
        <v>13.6</v>
      </c>
      <c r="I121">
        <v>11.9</v>
      </c>
      <c r="J121">
        <v>89.6</v>
      </c>
      <c r="K121" s="7">
        <v>5.8</v>
      </c>
      <c r="L121">
        <v>100</v>
      </c>
      <c r="M121">
        <v>12.5</v>
      </c>
      <c r="N121" t="s">
        <v>1003</v>
      </c>
      <c r="O121">
        <v>0</v>
      </c>
      <c r="P121">
        <v>0</v>
      </c>
      <c r="Q121">
        <v>59.4</v>
      </c>
      <c r="R121">
        <v>47.5</v>
      </c>
      <c r="S121">
        <v>228.5</v>
      </c>
      <c r="T121">
        <v>1009.8</v>
      </c>
      <c r="U121">
        <v>65.900000000000006</v>
      </c>
      <c r="V121">
        <v>9.9</v>
      </c>
      <c r="W121">
        <v>116.1</v>
      </c>
      <c r="X121">
        <v>10</v>
      </c>
      <c r="Y121">
        <v>4</v>
      </c>
      <c r="AA121" t="s">
        <v>1237</v>
      </c>
      <c r="AB121" t="s">
        <v>1238</v>
      </c>
      <c r="AC121">
        <v>0.22</v>
      </c>
      <c r="AD121" t="s">
        <v>1006</v>
      </c>
      <c r="AE121" t="s">
        <v>1085</v>
      </c>
      <c r="AF121" t="s">
        <v>1003</v>
      </c>
      <c r="AG121" t="s">
        <v>983</v>
      </c>
    </row>
    <row r="122" spans="1:33" x14ac:dyDescent="0.55000000000000004">
      <c r="A122" t="s">
        <v>972</v>
      </c>
      <c r="B122" s="2">
        <v>42976</v>
      </c>
      <c r="C122" s="7">
        <v>13.9</v>
      </c>
      <c r="D122" s="7">
        <v>9.6999999999999993</v>
      </c>
      <c r="E122">
        <v>11.5</v>
      </c>
      <c r="F122">
        <v>13.9</v>
      </c>
      <c r="G122">
        <v>6.5</v>
      </c>
      <c r="H122">
        <v>11.3</v>
      </c>
      <c r="I122">
        <v>8.4</v>
      </c>
      <c r="J122">
        <v>81.599999999999994</v>
      </c>
      <c r="K122" s="7">
        <v>1.2</v>
      </c>
      <c r="L122">
        <v>100</v>
      </c>
      <c r="M122">
        <v>8.33</v>
      </c>
      <c r="N122" t="s">
        <v>1003</v>
      </c>
      <c r="O122">
        <v>0</v>
      </c>
      <c r="P122">
        <v>0</v>
      </c>
      <c r="Q122">
        <v>55.4</v>
      </c>
      <c r="R122">
        <v>38.5</v>
      </c>
      <c r="S122">
        <v>241.6</v>
      </c>
      <c r="T122">
        <v>1010.3</v>
      </c>
      <c r="U122">
        <v>53.5</v>
      </c>
      <c r="V122">
        <v>12.7</v>
      </c>
      <c r="W122">
        <v>205.5</v>
      </c>
      <c r="X122">
        <v>17.600000000000001</v>
      </c>
      <c r="Y122">
        <v>6</v>
      </c>
      <c r="AA122" t="s">
        <v>1239</v>
      </c>
      <c r="AB122" t="s">
        <v>1240</v>
      </c>
      <c r="AC122">
        <v>0.25</v>
      </c>
      <c r="AD122" t="s">
        <v>1006</v>
      </c>
      <c r="AE122" t="s">
        <v>1241</v>
      </c>
      <c r="AF122" t="s">
        <v>1003</v>
      </c>
      <c r="AG122" t="s">
        <v>983</v>
      </c>
    </row>
    <row r="123" spans="1:33" x14ac:dyDescent="0.55000000000000004">
      <c r="A123" t="s">
        <v>972</v>
      </c>
      <c r="B123" s="2">
        <v>42977</v>
      </c>
      <c r="C123" s="7">
        <v>13.5</v>
      </c>
      <c r="D123" s="7">
        <v>8.6999999999999993</v>
      </c>
      <c r="E123">
        <v>11.3</v>
      </c>
      <c r="F123">
        <v>13.5</v>
      </c>
      <c r="G123">
        <v>6.2</v>
      </c>
      <c r="H123">
        <v>11.1</v>
      </c>
      <c r="I123">
        <v>8.9</v>
      </c>
      <c r="J123">
        <v>85.3</v>
      </c>
      <c r="K123" s="7">
        <v>1.6</v>
      </c>
      <c r="L123">
        <v>100</v>
      </c>
      <c r="M123">
        <v>8.33</v>
      </c>
      <c r="N123" t="s">
        <v>1003</v>
      </c>
      <c r="O123">
        <v>0</v>
      </c>
      <c r="P123">
        <v>0</v>
      </c>
      <c r="R123">
        <v>32.5</v>
      </c>
      <c r="S123">
        <v>251.6</v>
      </c>
      <c r="T123">
        <v>1010.2</v>
      </c>
      <c r="U123">
        <v>53.6</v>
      </c>
      <c r="V123">
        <v>15.5</v>
      </c>
      <c r="W123">
        <v>203.7</v>
      </c>
      <c r="X123">
        <v>17.5</v>
      </c>
      <c r="Y123">
        <v>6</v>
      </c>
      <c r="AA123" t="s">
        <v>1242</v>
      </c>
      <c r="AB123" t="s">
        <v>1243</v>
      </c>
      <c r="AC123">
        <v>0.28000000000000003</v>
      </c>
      <c r="AD123" t="s">
        <v>1006</v>
      </c>
      <c r="AE123" t="s">
        <v>1023</v>
      </c>
      <c r="AF123" t="s">
        <v>1003</v>
      </c>
      <c r="AG123" t="s">
        <v>983</v>
      </c>
    </row>
    <row r="124" spans="1:33" x14ac:dyDescent="0.55000000000000004">
      <c r="A124" t="s">
        <v>972</v>
      </c>
      <c r="B124" s="2">
        <v>42978</v>
      </c>
      <c r="C124" s="7">
        <v>14.6</v>
      </c>
      <c r="D124" s="7">
        <v>8.6</v>
      </c>
      <c r="E124">
        <v>11.3</v>
      </c>
      <c r="F124">
        <v>14.6</v>
      </c>
      <c r="G124">
        <v>6.7</v>
      </c>
      <c r="H124">
        <v>10.8</v>
      </c>
      <c r="I124">
        <v>9.6</v>
      </c>
      <c r="J124">
        <v>89.2</v>
      </c>
      <c r="K124" s="7">
        <v>4</v>
      </c>
      <c r="L124">
        <v>100</v>
      </c>
      <c r="M124">
        <v>8.33</v>
      </c>
      <c r="N124" t="s">
        <v>1003</v>
      </c>
      <c r="O124">
        <v>0</v>
      </c>
      <c r="P124">
        <v>0</v>
      </c>
      <c r="R124">
        <v>18</v>
      </c>
      <c r="S124">
        <v>297.2</v>
      </c>
      <c r="T124">
        <v>1015.9</v>
      </c>
      <c r="U124">
        <v>66.400000000000006</v>
      </c>
      <c r="V124">
        <v>19.5</v>
      </c>
      <c r="W124">
        <v>203.6</v>
      </c>
      <c r="X124">
        <v>17.5</v>
      </c>
      <c r="Y124">
        <v>6</v>
      </c>
      <c r="AA124" t="s">
        <v>1244</v>
      </c>
      <c r="AB124" t="s">
        <v>1245</v>
      </c>
      <c r="AC124">
        <v>0.31</v>
      </c>
      <c r="AD124" t="s">
        <v>1006</v>
      </c>
      <c r="AE124" t="s">
        <v>1010</v>
      </c>
      <c r="AF124" t="s">
        <v>1003</v>
      </c>
      <c r="AG124" t="s">
        <v>983</v>
      </c>
    </row>
    <row r="125" spans="1:33" x14ac:dyDescent="0.55000000000000004">
      <c r="A125" t="s">
        <v>972</v>
      </c>
      <c r="B125" s="2">
        <v>42979</v>
      </c>
      <c r="C125" s="7">
        <v>14</v>
      </c>
      <c r="D125" s="7">
        <v>7.7</v>
      </c>
      <c r="E125">
        <v>10.9</v>
      </c>
      <c r="F125">
        <v>14</v>
      </c>
      <c r="G125">
        <v>5.5</v>
      </c>
      <c r="H125">
        <v>10.3</v>
      </c>
      <c r="I125">
        <v>8.4</v>
      </c>
      <c r="J125">
        <v>85.1</v>
      </c>
      <c r="K125" s="7">
        <v>0</v>
      </c>
      <c r="L125">
        <v>0</v>
      </c>
      <c r="M125">
        <v>0</v>
      </c>
      <c r="O125">
        <v>0</v>
      </c>
      <c r="P125">
        <v>0</v>
      </c>
      <c r="R125">
        <v>17.100000000000001</v>
      </c>
      <c r="S125">
        <v>294.10000000000002</v>
      </c>
      <c r="T125">
        <v>1022.9</v>
      </c>
      <c r="U125">
        <v>66.2</v>
      </c>
      <c r="V125">
        <v>19.7</v>
      </c>
      <c r="W125">
        <v>187.6</v>
      </c>
      <c r="X125">
        <v>16.2</v>
      </c>
      <c r="Y125">
        <v>6</v>
      </c>
      <c r="AA125" t="s">
        <v>1246</v>
      </c>
      <c r="AB125" t="s">
        <v>1247</v>
      </c>
      <c r="AC125">
        <v>0.34</v>
      </c>
      <c r="AD125" t="s">
        <v>975</v>
      </c>
      <c r="AE125" t="s">
        <v>976</v>
      </c>
      <c r="AF125" t="s">
        <v>977</v>
      </c>
      <c r="AG125" t="s">
        <v>983</v>
      </c>
    </row>
    <row r="126" spans="1:33" x14ac:dyDescent="0.55000000000000004">
      <c r="A126" t="s">
        <v>972</v>
      </c>
      <c r="B126" s="2">
        <v>42980</v>
      </c>
      <c r="C126" s="7">
        <v>14.2</v>
      </c>
      <c r="D126" s="7">
        <v>7.8</v>
      </c>
      <c r="E126">
        <v>11.5</v>
      </c>
      <c r="F126">
        <v>14.2</v>
      </c>
      <c r="G126">
        <v>5.7</v>
      </c>
      <c r="H126">
        <v>10.9</v>
      </c>
      <c r="I126">
        <v>9.1</v>
      </c>
      <c r="J126">
        <v>85.2</v>
      </c>
      <c r="K126" s="7">
        <v>0</v>
      </c>
      <c r="L126">
        <v>0</v>
      </c>
      <c r="M126">
        <v>0</v>
      </c>
      <c r="O126">
        <v>0</v>
      </c>
      <c r="P126">
        <v>0</v>
      </c>
      <c r="Q126">
        <v>61.2</v>
      </c>
      <c r="R126">
        <v>43.4</v>
      </c>
      <c r="S126">
        <v>175.1</v>
      </c>
      <c r="T126">
        <v>1017.3</v>
      </c>
      <c r="U126">
        <v>54.8</v>
      </c>
      <c r="V126">
        <v>19.100000000000001</v>
      </c>
      <c r="W126">
        <v>150.69999999999999</v>
      </c>
      <c r="X126">
        <v>13</v>
      </c>
      <c r="Y126">
        <v>6</v>
      </c>
      <c r="AA126" t="s">
        <v>1248</v>
      </c>
      <c r="AB126" t="s">
        <v>1249</v>
      </c>
      <c r="AC126">
        <v>0.38</v>
      </c>
      <c r="AD126" t="s">
        <v>975</v>
      </c>
      <c r="AE126" t="s">
        <v>976</v>
      </c>
      <c r="AF126" t="s">
        <v>977</v>
      </c>
      <c r="AG126" t="s">
        <v>1011</v>
      </c>
    </row>
    <row r="127" spans="1:33" x14ac:dyDescent="0.55000000000000004">
      <c r="A127" t="s">
        <v>972</v>
      </c>
      <c r="B127" s="2">
        <v>42981</v>
      </c>
      <c r="C127" s="7">
        <v>13.3</v>
      </c>
      <c r="D127" s="7">
        <v>12.1</v>
      </c>
      <c r="E127">
        <v>12.5</v>
      </c>
      <c r="F127">
        <v>13.3</v>
      </c>
      <c r="G127">
        <v>12.1</v>
      </c>
      <c r="H127">
        <v>12.5</v>
      </c>
      <c r="I127">
        <v>11.5</v>
      </c>
      <c r="J127">
        <v>93.8</v>
      </c>
      <c r="K127" s="7">
        <v>2</v>
      </c>
      <c r="L127">
        <v>100</v>
      </c>
      <c r="M127">
        <v>4.17</v>
      </c>
      <c r="N127" t="s">
        <v>1003</v>
      </c>
      <c r="O127">
        <v>0</v>
      </c>
      <c r="P127">
        <v>0</v>
      </c>
      <c r="Q127">
        <v>76</v>
      </c>
      <c r="R127">
        <v>55.8</v>
      </c>
      <c r="S127">
        <v>157.5</v>
      </c>
      <c r="T127">
        <v>1003.9</v>
      </c>
      <c r="U127">
        <v>86.3</v>
      </c>
      <c r="V127">
        <v>7.1</v>
      </c>
      <c r="W127">
        <v>81.099999999999994</v>
      </c>
      <c r="X127">
        <v>7</v>
      </c>
      <c r="Y127">
        <v>3</v>
      </c>
      <c r="AA127" t="s">
        <v>1250</v>
      </c>
      <c r="AB127" t="s">
        <v>1251</v>
      </c>
      <c r="AC127">
        <v>0.41</v>
      </c>
      <c r="AD127" t="s">
        <v>1006</v>
      </c>
      <c r="AE127" t="s">
        <v>1007</v>
      </c>
      <c r="AF127" t="s">
        <v>1003</v>
      </c>
      <c r="AG127" t="s">
        <v>1011</v>
      </c>
    </row>
    <row r="128" spans="1:33" x14ac:dyDescent="0.55000000000000004">
      <c r="A128" t="s">
        <v>972</v>
      </c>
      <c r="B128" s="2">
        <v>42982</v>
      </c>
      <c r="C128" s="7">
        <v>15.8</v>
      </c>
      <c r="D128" s="7">
        <v>12.4</v>
      </c>
      <c r="E128">
        <v>13.9</v>
      </c>
      <c r="F128">
        <v>15.8</v>
      </c>
      <c r="G128">
        <v>12.4</v>
      </c>
      <c r="H128">
        <v>13.9</v>
      </c>
      <c r="I128">
        <v>13</v>
      </c>
      <c r="J128">
        <v>94.3</v>
      </c>
      <c r="K128" s="7">
        <v>9</v>
      </c>
      <c r="L128">
        <v>100</v>
      </c>
      <c r="M128">
        <v>12.5</v>
      </c>
      <c r="N128" t="s">
        <v>1003</v>
      </c>
      <c r="O128">
        <v>0</v>
      </c>
      <c r="P128">
        <v>0</v>
      </c>
      <c r="Q128">
        <v>50</v>
      </c>
      <c r="R128">
        <v>38.1</v>
      </c>
      <c r="S128">
        <v>198.9</v>
      </c>
      <c r="T128">
        <v>1003.4</v>
      </c>
      <c r="U128">
        <v>71.400000000000006</v>
      </c>
      <c r="V128">
        <v>8</v>
      </c>
      <c r="W128">
        <v>119.7</v>
      </c>
      <c r="X128">
        <v>10.3</v>
      </c>
      <c r="Y128">
        <v>4</v>
      </c>
      <c r="AA128" t="s">
        <v>1252</v>
      </c>
      <c r="AB128" t="s">
        <v>1253</v>
      </c>
      <c r="AC128">
        <v>0.44</v>
      </c>
      <c r="AD128" t="s">
        <v>1006</v>
      </c>
      <c r="AE128" t="s">
        <v>1085</v>
      </c>
      <c r="AF128" t="s">
        <v>1003</v>
      </c>
      <c r="AG128" t="s">
        <v>983</v>
      </c>
    </row>
    <row r="129" spans="1:33" x14ac:dyDescent="0.55000000000000004">
      <c r="A129" t="s">
        <v>972</v>
      </c>
      <c r="B129" s="2">
        <v>42983</v>
      </c>
      <c r="C129" s="7">
        <v>14.8</v>
      </c>
      <c r="D129" s="7">
        <v>10.3</v>
      </c>
      <c r="E129">
        <v>12.5</v>
      </c>
      <c r="F129">
        <v>14.8</v>
      </c>
      <c r="G129">
        <v>10.3</v>
      </c>
      <c r="H129">
        <v>12.5</v>
      </c>
      <c r="I129">
        <v>9.8000000000000007</v>
      </c>
      <c r="J129">
        <v>84.1</v>
      </c>
      <c r="K129" s="7">
        <v>2.2000000000000002</v>
      </c>
      <c r="L129">
        <v>100</v>
      </c>
      <c r="M129">
        <v>8.33</v>
      </c>
      <c r="N129" t="s">
        <v>1003</v>
      </c>
      <c r="O129">
        <v>0</v>
      </c>
      <c r="P129">
        <v>0</v>
      </c>
      <c r="Q129">
        <v>53.6</v>
      </c>
      <c r="R129">
        <v>36.700000000000003</v>
      </c>
      <c r="S129">
        <v>226.8</v>
      </c>
      <c r="T129">
        <v>1005.9</v>
      </c>
      <c r="U129">
        <v>52.3</v>
      </c>
      <c r="V129">
        <v>12.2</v>
      </c>
      <c r="W129">
        <v>201.7</v>
      </c>
      <c r="X129">
        <v>17.5</v>
      </c>
      <c r="Y129">
        <v>6</v>
      </c>
      <c r="AA129" t="s">
        <v>1254</v>
      </c>
      <c r="AB129" t="s">
        <v>1255</v>
      </c>
      <c r="AC129">
        <v>0.47</v>
      </c>
      <c r="AD129" t="s">
        <v>1006</v>
      </c>
      <c r="AE129" t="s">
        <v>1256</v>
      </c>
      <c r="AF129" t="s">
        <v>1003</v>
      </c>
      <c r="AG129" t="s">
        <v>983</v>
      </c>
    </row>
    <row r="130" spans="1:33" x14ac:dyDescent="0.55000000000000004">
      <c r="A130" t="s">
        <v>972</v>
      </c>
      <c r="B130" s="2">
        <v>42984</v>
      </c>
      <c r="C130" s="7">
        <v>13.8</v>
      </c>
      <c r="D130" s="7">
        <v>10.199999999999999</v>
      </c>
      <c r="E130">
        <v>11.7</v>
      </c>
      <c r="F130">
        <v>13.8</v>
      </c>
      <c r="G130">
        <v>10.199999999999999</v>
      </c>
      <c r="H130">
        <v>11.7</v>
      </c>
      <c r="I130">
        <v>9.6999999999999993</v>
      </c>
      <c r="J130">
        <v>87.8</v>
      </c>
      <c r="K130" s="7">
        <v>1.2</v>
      </c>
      <c r="L130">
        <v>100</v>
      </c>
      <c r="M130">
        <v>8.33</v>
      </c>
      <c r="N130" t="s">
        <v>1003</v>
      </c>
      <c r="O130">
        <v>0</v>
      </c>
      <c r="P130">
        <v>0</v>
      </c>
      <c r="Q130">
        <v>55.4</v>
      </c>
      <c r="R130">
        <v>37.4</v>
      </c>
      <c r="S130">
        <v>258.10000000000002</v>
      </c>
      <c r="T130">
        <v>1012.2</v>
      </c>
      <c r="U130">
        <v>50.9</v>
      </c>
      <c r="V130">
        <v>12.1</v>
      </c>
      <c r="W130">
        <v>82</v>
      </c>
      <c r="X130">
        <v>7.1</v>
      </c>
      <c r="Y130">
        <v>3</v>
      </c>
      <c r="AA130" t="s">
        <v>1257</v>
      </c>
      <c r="AB130" t="s">
        <v>1258</v>
      </c>
      <c r="AC130">
        <v>0.5</v>
      </c>
      <c r="AD130" t="s">
        <v>1006</v>
      </c>
      <c r="AE130" t="s">
        <v>1023</v>
      </c>
      <c r="AF130" t="s">
        <v>1003</v>
      </c>
      <c r="AG130" t="s">
        <v>983</v>
      </c>
    </row>
    <row r="131" spans="1:33" x14ac:dyDescent="0.55000000000000004">
      <c r="A131" t="s">
        <v>972</v>
      </c>
      <c r="B131" s="2">
        <v>42985</v>
      </c>
      <c r="C131" s="7">
        <v>13.5</v>
      </c>
      <c r="D131" s="7">
        <v>10.4</v>
      </c>
      <c r="E131">
        <v>11.8</v>
      </c>
      <c r="F131">
        <v>13.5</v>
      </c>
      <c r="G131">
        <v>10.4</v>
      </c>
      <c r="H131">
        <v>11.8</v>
      </c>
      <c r="I131">
        <v>10.8</v>
      </c>
      <c r="J131">
        <v>93.7</v>
      </c>
      <c r="K131" s="7">
        <v>9</v>
      </c>
      <c r="L131">
        <v>100</v>
      </c>
      <c r="M131">
        <v>8.33</v>
      </c>
      <c r="N131" t="s">
        <v>1003</v>
      </c>
      <c r="O131">
        <v>0</v>
      </c>
      <c r="P131">
        <v>0</v>
      </c>
      <c r="Q131">
        <v>46.4</v>
      </c>
      <c r="R131">
        <v>33.200000000000003</v>
      </c>
      <c r="S131">
        <v>238</v>
      </c>
      <c r="T131">
        <v>1003.7</v>
      </c>
      <c r="U131">
        <v>59.9</v>
      </c>
      <c r="V131">
        <v>13.3</v>
      </c>
      <c r="W131">
        <v>83.2</v>
      </c>
      <c r="X131">
        <v>7.4</v>
      </c>
      <c r="Y131">
        <v>3</v>
      </c>
      <c r="AA131" t="s">
        <v>1259</v>
      </c>
      <c r="AB131" t="s">
        <v>1260</v>
      </c>
      <c r="AC131">
        <v>0.54</v>
      </c>
      <c r="AD131" t="s">
        <v>1006</v>
      </c>
      <c r="AE131" t="s">
        <v>1023</v>
      </c>
      <c r="AF131" t="s">
        <v>1003</v>
      </c>
      <c r="AG131" t="s">
        <v>983</v>
      </c>
    </row>
    <row r="132" spans="1:33" x14ac:dyDescent="0.55000000000000004">
      <c r="A132" t="s">
        <v>972</v>
      </c>
      <c r="B132" s="2">
        <v>42986</v>
      </c>
      <c r="C132" s="7">
        <v>13.2</v>
      </c>
      <c r="D132" s="7">
        <v>10.199999999999999</v>
      </c>
      <c r="E132">
        <v>11.1</v>
      </c>
      <c r="F132">
        <v>13.2</v>
      </c>
      <c r="G132">
        <v>10.199999999999999</v>
      </c>
      <c r="H132">
        <v>11.1</v>
      </c>
      <c r="I132">
        <v>9.6999999999999993</v>
      </c>
      <c r="J132">
        <v>91</v>
      </c>
      <c r="K132" s="7">
        <v>7.6</v>
      </c>
      <c r="L132">
        <v>100</v>
      </c>
      <c r="M132">
        <v>12.5</v>
      </c>
      <c r="N132" t="s">
        <v>1003</v>
      </c>
      <c r="O132">
        <v>0</v>
      </c>
      <c r="P132">
        <v>0</v>
      </c>
      <c r="Q132">
        <v>57.6</v>
      </c>
      <c r="R132">
        <v>42.3</v>
      </c>
      <c r="S132">
        <v>277</v>
      </c>
      <c r="T132">
        <v>991.6</v>
      </c>
      <c r="U132">
        <v>55.9</v>
      </c>
      <c r="V132">
        <v>14.6</v>
      </c>
      <c r="W132">
        <v>52.6</v>
      </c>
      <c r="X132">
        <v>4.4000000000000004</v>
      </c>
      <c r="Y132">
        <v>2</v>
      </c>
      <c r="AA132" t="s">
        <v>1261</v>
      </c>
      <c r="AB132" t="s">
        <v>1262</v>
      </c>
      <c r="AC132">
        <v>0.57999999999999996</v>
      </c>
      <c r="AD132" t="s">
        <v>1006</v>
      </c>
      <c r="AE132" t="s">
        <v>1085</v>
      </c>
      <c r="AF132" t="s">
        <v>1003</v>
      </c>
      <c r="AG132" t="s">
        <v>983</v>
      </c>
    </row>
    <row r="133" spans="1:33" x14ac:dyDescent="0.55000000000000004">
      <c r="A133" t="s">
        <v>972</v>
      </c>
      <c r="B133" s="2">
        <v>42987</v>
      </c>
      <c r="C133" s="7">
        <v>15.7</v>
      </c>
      <c r="D133" s="7">
        <v>10.199999999999999</v>
      </c>
      <c r="E133">
        <v>11.8</v>
      </c>
      <c r="F133">
        <v>15.7</v>
      </c>
      <c r="G133">
        <v>10.199999999999999</v>
      </c>
      <c r="H133">
        <v>11.8</v>
      </c>
      <c r="I133">
        <v>9.4</v>
      </c>
      <c r="J133">
        <v>85.3</v>
      </c>
      <c r="K133" s="7">
        <v>3.6</v>
      </c>
      <c r="L133">
        <v>100</v>
      </c>
      <c r="M133">
        <v>12.5</v>
      </c>
      <c r="N133" t="s">
        <v>1003</v>
      </c>
      <c r="O133">
        <v>0</v>
      </c>
      <c r="P133">
        <v>0</v>
      </c>
      <c r="Q133">
        <v>55.4</v>
      </c>
      <c r="R133">
        <v>30.6</v>
      </c>
      <c r="S133">
        <v>330</v>
      </c>
      <c r="T133">
        <v>997</v>
      </c>
      <c r="U133">
        <v>51.9</v>
      </c>
      <c r="V133">
        <v>17.600000000000001</v>
      </c>
      <c r="W133">
        <v>170.6</v>
      </c>
      <c r="X133">
        <v>14.9</v>
      </c>
      <c r="Y133">
        <v>6</v>
      </c>
      <c r="AA133" t="s">
        <v>1263</v>
      </c>
      <c r="AB133" t="s">
        <v>1264</v>
      </c>
      <c r="AC133">
        <v>0.61</v>
      </c>
      <c r="AD133" t="s">
        <v>1006</v>
      </c>
      <c r="AE133" t="s">
        <v>1085</v>
      </c>
      <c r="AF133" t="s">
        <v>1003</v>
      </c>
      <c r="AG133" t="s">
        <v>983</v>
      </c>
    </row>
    <row r="134" spans="1:33" x14ac:dyDescent="0.55000000000000004">
      <c r="A134" t="s">
        <v>972</v>
      </c>
      <c r="B134" s="2">
        <v>42988</v>
      </c>
      <c r="C134" s="7">
        <v>12.7</v>
      </c>
      <c r="D134" s="7">
        <v>9.5</v>
      </c>
      <c r="E134">
        <v>10.7</v>
      </c>
      <c r="F134">
        <v>12.7</v>
      </c>
      <c r="G134">
        <v>5.8</v>
      </c>
      <c r="H134">
        <v>10.199999999999999</v>
      </c>
      <c r="I134">
        <v>9.5</v>
      </c>
      <c r="J134">
        <v>92.1</v>
      </c>
      <c r="K134" s="7">
        <v>15</v>
      </c>
      <c r="L134">
        <v>100</v>
      </c>
      <c r="M134">
        <v>12.5</v>
      </c>
      <c r="N134" t="s">
        <v>1003</v>
      </c>
      <c r="O134">
        <v>0</v>
      </c>
      <c r="P134">
        <v>0</v>
      </c>
      <c r="Q134">
        <v>63</v>
      </c>
      <c r="R134">
        <v>40</v>
      </c>
      <c r="S134">
        <v>229.4</v>
      </c>
      <c r="T134">
        <v>984.5</v>
      </c>
      <c r="U134">
        <v>60.8</v>
      </c>
      <c r="V134">
        <v>12</v>
      </c>
      <c r="W134">
        <v>89.2</v>
      </c>
      <c r="X134">
        <v>7.8</v>
      </c>
      <c r="Y134">
        <v>4</v>
      </c>
      <c r="AA134" t="s">
        <v>1265</v>
      </c>
      <c r="AB134" t="s">
        <v>1266</v>
      </c>
      <c r="AC134">
        <v>0.65</v>
      </c>
      <c r="AD134" t="s">
        <v>1006</v>
      </c>
      <c r="AE134" t="s">
        <v>1010</v>
      </c>
      <c r="AF134" t="s">
        <v>1003</v>
      </c>
      <c r="AG134" t="s">
        <v>983</v>
      </c>
    </row>
    <row r="135" spans="1:33" x14ac:dyDescent="0.55000000000000004">
      <c r="A135" t="s">
        <v>972</v>
      </c>
      <c r="B135" s="2">
        <v>42989</v>
      </c>
      <c r="C135" s="7">
        <v>13.5</v>
      </c>
      <c r="D135" s="7">
        <v>10.1</v>
      </c>
      <c r="E135">
        <v>11.3</v>
      </c>
      <c r="F135">
        <v>13.5</v>
      </c>
      <c r="G135">
        <v>10.1</v>
      </c>
      <c r="H135">
        <v>11.3</v>
      </c>
      <c r="I135">
        <v>9.1</v>
      </c>
      <c r="J135">
        <v>86.5</v>
      </c>
      <c r="K135" s="7">
        <v>2.2000000000000002</v>
      </c>
      <c r="L135">
        <v>100</v>
      </c>
      <c r="M135">
        <v>8.33</v>
      </c>
      <c r="N135" t="s">
        <v>1003</v>
      </c>
      <c r="O135">
        <v>0</v>
      </c>
      <c r="P135">
        <v>0</v>
      </c>
      <c r="Q135">
        <v>70.599999999999994</v>
      </c>
      <c r="R135">
        <v>41.7</v>
      </c>
      <c r="S135">
        <v>321.5</v>
      </c>
      <c r="T135">
        <v>986.5</v>
      </c>
      <c r="U135">
        <v>50.2</v>
      </c>
      <c r="V135">
        <v>15</v>
      </c>
      <c r="W135">
        <v>140.1</v>
      </c>
      <c r="X135">
        <v>12.3</v>
      </c>
      <c r="Y135">
        <v>6</v>
      </c>
      <c r="AA135" t="s">
        <v>1267</v>
      </c>
      <c r="AB135" t="s">
        <v>1268</v>
      </c>
      <c r="AC135">
        <v>0.69</v>
      </c>
      <c r="AD135" t="s">
        <v>1006</v>
      </c>
      <c r="AE135" t="s">
        <v>1010</v>
      </c>
      <c r="AF135" t="s">
        <v>1003</v>
      </c>
      <c r="AG135" t="s">
        <v>983</v>
      </c>
    </row>
    <row r="136" spans="1:33" x14ac:dyDescent="0.55000000000000004">
      <c r="A136" t="s">
        <v>972</v>
      </c>
      <c r="B136" s="2">
        <v>42990</v>
      </c>
      <c r="C136" s="7">
        <v>12</v>
      </c>
      <c r="D136" s="7">
        <v>8.1</v>
      </c>
      <c r="E136">
        <v>10.1</v>
      </c>
      <c r="F136">
        <v>12</v>
      </c>
      <c r="G136">
        <v>6.1</v>
      </c>
      <c r="H136">
        <v>9.3000000000000007</v>
      </c>
      <c r="I136">
        <v>7.8</v>
      </c>
      <c r="J136">
        <v>85.8</v>
      </c>
      <c r="K136" s="7">
        <v>1</v>
      </c>
      <c r="L136">
        <v>100</v>
      </c>
      <c r="M136">
        <v>4.17</v>
      </c>
      <c r="N136" t="s">
        <v>1003</v>
      </c>
      <c r="O136">
        <v>0</v>
      </c>
      <c r="P136">
        <v>0</v>
      </c>
      <c r="Q136">
        <v>57.6</v>
      </c>
      <c r="R136">
        <v>33.6</v>
      </c>
      <c r="S136">
        <v>276.10000000000002</v>
      </c>
      <c r="T136">
        <v>996.6</v>
      </c>
      <c r="U136">
        <v>48.8</v>
      </c>
      <c r="V136">
        <v>19.3</v>
      </c>
      <c r="W136">
        <v>95.2</v>
      </c>
      <c r="X136">
        <v>8.1</v>
      </c>
      <c r="Y136">
        <v>4</v>
      </c>
      <c r="AA136" t="s">
        <v>1269</v>
      </c>
      <c r="AB136" t="s">
        <v>1270</v>
      </c>
      <c r="AC136">
        <v>0.72</v>
      </c>
      <c r="AD136" t="s">
        <v>1006</v>
      </c>
      <c r="AE136" t="s">
        <v>1007</v>
      </c>
      <c r="AF136" t="s">
        <v>1003</v>
      </c>
      <c r="AG136" t="s">
        <v>983</v>
      </c>
    </row>
    <row r="137" spans="1:33" x14ac:dyDescent="0.55000000000000004">
      <c r="A137" t="s">
        <v>972</v>
      </c>
      <c r="B137" s="2">
        <v>42991</v>
      </c>
      <c r="C137" s="7">
        <v>12.9</v>
      </c>
      <c r="D137" s="7">
        <v>7.6</v>
      </c>
      <c r="E137">
        <v>9.8000000000000007</v>
      </c>
      <c r="F137">
        <v>12.9</v>
      </c>
      <c r="G137">
        <v>4.5</v>
      </c>
      <c r="H137">
        <v>8.5</v>
      </c>
      <c r="I137">
        <v>7.6</v>
      </c>
      <c r="J137">
        <v>86.3</v>
      </c>
      <c r="K137" s="7">
        <v>7.6</v>
      </c>
      <c r="L137">
        <v>100</v>
      </c>
      <c r="M137">
        <v>12.5</v>
      </c>
      <c r="N137" t="s">
        <v>1003</v>
      </c>
      <c r="O137">
        <v>0</v>
      </c>
      <c r="P137">
        <v>0</v>
      </c>
      <c r="Q137">
        <v>50</v>
      </c>
      <c r="R137">
        <v>32.200000000000003</v>
      </c>
      <c r="S137">
        <v>318.39999999999998</v>
      </c>
      <c r="T137">
        <v>994</v>
      </c>
      <c r="U137">
        <v>43.7</v>
      </c>
      <c r="V137">
        <v>19.8</v>
      </c>
      <c r="W137">
        <v>116.8</v>
      </c>
      <c r="X137">
        <v>10.3</v>
      </c>
      <c r="Y137">
        <v>4</v>
      </c>
      <c r="AA137" t="s">
        <v>1271</v>
      </c>
      <c r="AB137" t="s">
        <v>1272</v>
      </c>
      <c r="AC137">
        <v>0.75</v>
      </c>
      <c r="AD137" t="s">
        <v>1006</v>
      </c>
      <c r="AE137" t="s">
        <v>1085</v>
      </c>
      <c r="AF137" t="s">
        <v>1003</v>
      </c>
      <c r="AG137" t="s">
        <v>983</v>
      </c>
    </row>
    <row r="138" spans="1:33" x14ac:dyDescent="0.55000000000000004">
      <c r="A138" t="s">
        <v>972</v>
      </c>
      <c r="B138" s="2">
        <v>42992</v>
      </c>
      <c r="C138" s="7">
        <v>11.6</v>
      </c>
      <c r="D138" s="7">
        <v>8.8000000000000007</v>
      </c>
      <c r="E138">
        <v>10.1</v>
      </c>
      <c r="F138">
        <v>11.6</v>
      </c>
      <c r="G138">
        <v>4.5</v>
      </c>
      <c r="H138">
        <v>8.6</v>
      </c>
      <c r="I138">
        <v>7.5</v>
      </c>
      <c r="J138">
        <v>84.1</v>
      </c>
      <c r="K138" s="7">
        <v>1.4</v>
      </c>
      <c r="L138">
        <v>100</v>
      </c>
      <c r="M138">
        <v>8.33</v>
      </c>
      <c r="N138" t="s">
        <v>1003</v>
      </c>
      <c r="O138">
        <v>0</v>
      </c>
      <c r="P138">
        <v>0</v>
      </c>
      <c r="Q138">
        <v>76</v>
      </c>
      <c r="R138">
        <v>39.200000000000003</v>
      </c>
      <c r="S138">
        <v>341.1</v>
      </c>
      <c r="T138">
        <v>1009.3</v>
      </c>
      <c r="U138">
        <v>49.9</v>
      </c>
      <c r="V138">
        <v>16.100000000000001</v>
      </c>
      <c r="W138">
        <v>137.69999999999999</v>
      </c>
      <c r="X138">
        <v>11.8</v>
      </c>
      <c r="Y138">
        <v>5</v>
      </c>
      <c r="AA138" t="s">
        <v>1273</v>
      </c>
      <c r="AB138" t="s">
        <v>1274</v>
      </c>
      <c r="AC138">
        <v>0.79</v>
      </c>
      <c r="AD138" t="s">
        <v>1006</v>
      </c>
      <c r="AE138" t="s">
        <v>1010</v>
      </c>
      <c r="AF138" t="s">
        <v>1003</v>
      </c>
      <c r="AG138" t="s">
        <v>983</v>
      </c>
    </row>
    <row r="139" spans="1:33" x14ac:dyDescent="0.55000000000000004">
      <c r="A139" t="s">
        <v>972</v>
      </c>
      <c r="B139" s="2">
        <v>42993</v>
      </c>
      <c r="C139" s="7">
        <v>12.6</v>
      </c>
      <c r="D139" s="7">
        <v>8.8000000000000007</v>
      </c>
      <c r="E139">
        <v>10.3</v>
      </c>
      <c r="F139">
        <v>12.6</v>
      </c>
      <c r="G139">
        <v>4.8</v>
      </c>
      <c r="H139">
        <v>8.4</v>
      </c>
      <c r="I139">
        <v>7.5</v>
      </c>
      <c r="J139">
        <v>83.1</v>
      </c>
      <c r="K139" s="7">
        <v>1.2</v>
      </c>
      <c r="L139">
        <v>100</v>
      </c>
      <c r="M139">
        <v>8.33</v>
      </c>
      <c r="N139" t="s">
        <v>1003</v>
      </c>
      <c r="O139">
        <v>0</v>
      </c>
      <c r="P139">
        <v>0</v>
      </c>
      <c r="Q139">
        <v>53.6</v>
      </c>
      <c r="R139">
        <v>37.700000000000003</v>
      </c>
      <c r="S139">
        <v>352.8</v>
      </c>
      <c r="T139">
        <v>1017.2</v>
      </c>
      <c r="U139">
        <v>52.6</v>
      </c>
      <c r="V139">
        <v>16</v>
      </c>
      <c r="W139">
        <v>159</v>
      </c>
      <c r="X139">
        <v>13.8</v>
      </c>
      <c r="Y139">
        <v>6</v>
      </c>
      <c r="AA139" t="s">
        <v>1275</v>
      </c>
      <c r="AB139" t="s">
        <v>1276</v>
      </c>
      <c r="AC139">
        <v>0.83</v>
      </c>
      <c r="AD139" t="s">
        <v>1006</v>
      </c>
      <c r="AE139" t="s">
        <v>1023</v>
      </c>
      <c r="AF139" t="s">
        <v>1003</v>
      </c>
      <c r="AG139" t="s">
        <v>983</v>
      </c>
    </row>
    <row r="140" spans="1:33" x14ac:dyDescent="0.55000000000000004">
      <c r="A140" t="s">
        <v>972</v>
      </c>
      <c r="B140" s="2">
        <v>42994</v>
      </c>
      <c r="C140" s="7">
        <v>11.5</v>
      </c>
      <c r="D140" s="7">
        <v>5.8</v>
      </c>
      <c r="E140">
        <v>8.8000000000000007</v>
      </c>
      <c r="F140">
        <v>11.5</v>
      </c>
      <c r="G140">
        <v>3</v>
      </c>
      <c r="H140">
        <v>6.1</v>
      </c>
      <c r="I140">
        <v>5.8</v>
      </c>
      <c r="J140">
        <v>81.599999999999994</v>
      </c>
      <c r="K140" s="7">
        <v>1</v>
      </c>
      <c r="L140">
        <v>100</v>
      </c>
      <c r="M140">
        <v>4.17</v>
      </c>
      <c r="N140" t="s">
        <v>1003</v>
      </c>
      <c r="O140">
        <v>0</v>
      </c>
      <c r="P140">
        <v>0</v>
      </c>
      <c r="Q140">
        <v>48.2</v>
      </c>
      <c r="R140">
        <v>32.299999999999997</v>
      </c>
      <c r="S140">
        <v>21</v>
      </c>
      <c r="T140">
        <v>1016.8</v>
      </c>
      <c r="U140">
        <v>45</v>
      </c>
      <c r="V140">
        <v>18.7</v>
      </c>
      <c r="W140">
        <v>92.1</v>
      </c>
      <c r="X140">
        <v>8</v>
      </c>
      <c r="Y140">
        <v>3</v>
      </c>
      <c r="AA140" t="s">
        <v>1277</v>
      </c>
      <c r="AB140" t="s">
        <v>1278</v>
      </c>
      <c r="AC140">
        <v>0.86</v>
      </c>
      <c r="AD140" t="s">
        <v>1006</v>
      </c>
      <c r="AE140" t="s">
        <v>1007</v>
      </c>
      <c r="AF140" t="s">
        <v>1003</v>
      </c>
      <c r="AG140" t="s">
        <v>983</v>
      </c>
    </row>
    <row r="141" spans="1:33" x14ac:dyDescent="0.55000000000000004">
      <c r="A141" t="s">
        <v>972</v>
      </c>
      <c r="B141" s="2">
        <v>42995</v>
      </c>
      <c r="C141" s="7">
        <v>13.9</v>
      </c>
      <c r="D141" s="7">
        <v>5.2</v>
      </c>
      <c r="E141">
        <v>8.8000000000000007</v>
      </c>
      <c r="F141">
        <v>13.9</v>
      </c>
      <c r="G141">
        <v>1.6</v>
      </c>
      <c r="H141">
        <v>7.1</v>
      </c>
      <c r="I141">
        <v>6.6</v>
      </c>
      <c r="J141">
        <v>87.1</v>
      </c>
      <c r="K141" s="7">
        <v>0</v>
      </c>
      <c r="L141">
        <v>0</v>
      </c>
      <c r="M141">
        <v>0</v>
      </c>
      <c r="O141">
        <v>0</v>
      </c>
      <c r="P141">
        <v>0</v>
      </c>
      <c r="R141">
        <v>17.899999999999999</v>
      </c>
      <c r="S141">
        <v>43.2</v>
      </c>
      <c r="T141">
        <v>1019.2</v>
      </c>
      <c r="U141">
        <v>40.299999999999997</v>
      </c>
      <c r="V141">
        <v>23</v>
      </c>
      <c r="W141">
        <v>179.2</v>
      </c>
      <c r="X141">
        <v>15.4</v>
      </c>
      <c r="Y141">
        <v>6</v>
      </c>
      <c r="AA141" t="s">
        <v>1279</v>
      </c>
      <c r="AB141" t="s">
        <v>1280</v>
      </c>
      <c r="AC141">
        <v>0.9</v>
      </c>
      <c r="AD141" t="s">
        <v>975</v>
      </c>
      <c r="AE141" t="s">
        <v>1281</v>
      </c>
      <c r="AF141" t="s">
        <v>977</v>
      </c>
      <c r="AG141" t="s">
        <v>983</v>
      </c>
    </row>
    <row r="142" spans="1:33" x14ac:dyDescent="0.55000000000000004">
      <c r="A142" t="s">
        <v>972</v>
      </c>
      <c r="B142" s="2">
        <v>42996</v>
      </c>
      <c r="C142" s="7">
        <v>14</v>
      </c>
      <c r="D142" s="7">
        <v>5.0999999999999996</v>
      </c>
      <c r="E142">
        <v>9.3000000000000007</v>
      </c>
      <c r="F142">
        <v>14</v>
      </c>
      <c r="G142">
        <v>3.3</v>
      </c>
      <c r="H142">
        <v>8.6</v>
      </c>
      <c r="I142">
        <v>6.6</v>
      </c>
      <c r="J142">
        <v>83.8</v>
      </c>
      <c r="K142" s="7">
        <v>0.2</v>
      </c>
      <c r="L142">
        <v>100</v>
      </c>
      <c r="M142">
        <v>4.17</v>
      </c>
      <c r="N142" t="s">
        <v>1003</v>
      </c>
      <c r="O142">
        <v>0</v>
      </c>
      <c r="P142">
        <v>0</v>
      </c>
      <c r="R142">
        <v>14.8</v>
      </c>
      <c r="S142">
        <v>341.5</v>
      </c>
      <c r="T142">
        <v>1019.8</v>
      </c>
      <c r="U142">
        <v>52.7</v>
      </c>
      <c r="V142">
        <v>19</v>
      </c>
      <c r="W142">
        <v>116.6</v>
      </c>
      <c r="X142">
        <v>10.1</v>
      </c>
      <c r="Y142">
        <v>5</v>
      </c>
      <c r="AA142" t="s">
        <v>1282</v>
      </c>
      <c r="AB142" t="s">
        <v>1283</v>
      </c>
      <c r="AC142">
        <v>0.94</v>
      </c>
      <c r="AD142" t="s">
        <v>1006</v>
      </c>
      <c r="AE142" t="s">
        <v>1026</v>
      </c>
      <c r="AF142" t="s">
        <v>1003</v>
      </c>
      <c r="AG142" t="s">
        <v>983</v>
      </c>
    </row>
    <row r="143" spans="1:33" x14ac:dyDescent="0.55000000000000004">
      <c r="A143" t="s">
        <v>972</v>
      </c>
      <c r="B143" s="2">
        <v>42997</v>
      </c>
      <c r="C143" s="7">
        <v>15.1</v>
      </c>
      <c r="D143" s="7">
        <v>6.8</v>
      </c>
      <c r="E143">
        <v>10.8</v>
      </c>
      <c r="F143">
        <v>15.1</v>
      </c>
      <c r="G143">
        <v>4.5999999999999996</v>
      </c>
      <c r="H143">
        <v>10</v>
      </c>
      <c r="I143">
        <v>8.5</v>
      </c>
      <c r="J143">
        <v>86</v>
      </c>
      <c r="K143" s="7">
        <v>0</v>
      </c>
      <c r="L143">
        <v>0</v>
      </c>
      <c r="M143">
        <v>0</v>
      </c>
      <c r="O143">
        <v>0</v>
      </c>
      <c r="P143">
        <v>0</v>
      </c>
      <c r="Q143">
        <v>46.4</v>
      </c>
      <c r="R143">
        <v>36</v>
      </c>
      <c r="S143">
        <v>184.7</v>
      </c>
      <c r="T143">
        <v>1017.1</v>
      </c>
      <c r="U143">
        <v>48.7</v>
      </c>
      <c r="V143">
        <v>19.399999999999999</v>
      </c>
      <c r="W143">
        <v>148.6</v>
      </c>
      <c r="X143">
        <v>12.9</v>
      </c>
      <c r="Y143">
        <v>5</v>
      </c>
      <c r="AA143" t="s">
        <v>1284</v>
      </c>
      <c r="AB143" t="s">
        <v>1285</v>
      </c>
      <c r="AC143">
        <v>0.97</v>
      </c>
      <c r="AD143" t="s">
        <v>975</v>
      </c>
      <c r="AE143" t="s">
        <v>976</v>
      </c>
      <c r="AF143" t="s">
        <v>977</v>
      </c>
      <c r="AG143" t="s">
        <v>983</v>
      </c>
    </row>
    <row r="144" spans="1:33" x14ac:dyDescent="0.55000000000000004">
      <c r="A144" t="s">
        <v>972</v>
      </c>
      <c r="B144" s="2">
        <v>42998</v>
      </c>
      <c r="C144" s="7">
        <v>13.7</v>
      </c>
      <c r="D144" s="7">
        <v>9.5</v>
      </c>
      <c r="E144">
        <v>12.1</v>
      </c>
      <c r="F144">
        <v>13.7</v>
      </c>
      <c r="G144">
        <v>8.1</v>
      </c>
      <c r="H144">
        <v>11.9</v>
      </c>
      <c r="I144">
        <v>11.2</v>
      </c>
      <c r="J144">
        <v>94.2</v>
      </c>
      <c r="K144" s="7">
        <v>6</v>
      </c>
      <c r="L144">
        <v>100</v>
      </c>
      <c r="M144">
        <v>12.5</v>
      </c>
      <c r="N144" t="s">
        <v>1003</v>
      </c>
      <c r="O144">
        <v>0</v>
      </c>
      <c r="P144">
        <v>0</v>
      </c>
      <c r="Q144">
        <v>55.4</v>
      </c>
      <c r="R144">
        <v>44.2</v>
      </c>
      <c r="S144">
        <v>200.1</v>
      </c>
      <c r="T144">
        <v>1009.4</v>
      </c>
      <c r="U144">
        <v>67.5</v>
      </c>
      <c r="V144">
        <v>12.4</v>
      </c>
      <c r="W144">
        <v>49.4</v>
      </c>
      <c r="X144">
        <v>4.3</v>
      </c>
      <c r="Y144">
        <v>2</v>
      </c>
      <c r="AA144" t="s">
        <v>1286</v>
      </c>
      <c r="AB144" t="s">
        <v>1287</v>
      </c>
      <c r="AC144">
        <v>0</v>
      </c>
      <c r="AD144" t="s">
        <v>1006</v>
      </c>
      <c r="AE144" t="s">
        <v>1085</v>
      </c>
      <c r="AF144" t="s">
        <v>1003</v>
      </c>
      <c r="AG144" t="s">
        <v>983</v>
      </c>
    </row>
    <row r="145" spans="1:33" x14ac:dyDescent="0.55000000000000004">
      <c r="A145" t="s">
        <v>972</v>
      </c>
      <c r="B145" s="2">
        <v>42999</v>
      </c>
      <c r="C145" s="7">
        <v>13.5</v>
      </c>
      <c r="D145" s="7">
        <v>7.9</v>
      </c>
      <c r="E145">
        <v>10.4</v>
      </c>
      <c r="F145">
        <v>13.5</v>
      </c>
      <c r="G145">
        <v>5.6</v>
      </c>
      <c r="H145">
        <v>9.6</v>
      </c>
      <c r="I145">
        <v>7.5</v>
      </c>
      <c r="J145">
        <v>83</v>
      </c>
      <c r="K145" s="7">
        <v>2</v>
      </c>
      <c r="L145">
        <v>100</v>
      </c>
      <c r="M145">
        <v>4.17</v>
      </c>
      <c r="N145" t="s">
        <v>1003</v>
      </c>
      <c r="O145">
        <v>0</v>
      </c>
      <c r="P145">
        <v>0</v>
      </c>
      <c r="R145">
        <v>31.7</v>
      </c>
      <c r="S145">
        <v>265.89999999999998</v>
      </c>
      <c r="T145">
        <v>1009.9</v>
      </c>
      <c r="U145">
        <v>46.7</v>
      </c>
      <c r="V145">
        <v>20.6</v>
      </c>
      <c r="W145">
        <v>170.3</v>
      </c>
      <c r="X145">
        <v>14.6</v>
      </c>
      <c r="Y145">
        <v>6</v>
      </c>
      <c r="AA145" t="s">
        <v>1288</v>
      </c>
      <c r="AB145" t="s">
        <v>1289</v>
      </c>
      <c r="AC145">
        <v>0.04</v>
      </c>
      <c r="AD145" t="s">
        <v>1006</v>
      </c>
      <c r="AE145" t="s">
        <v>1290</v>
      </c>
      <c r="AF145" t="s">
        <v>1003</v>
      </c>
      <c r="AG145" t="s">
        <v>983</v>
      </c>
    </row>
    <row r="146" spans="1:33" x14ac:dyDescent="0.55000000000000004">
      <c r="A146" t="s">
        <v>972</v>
      </c>
      <c r="B146" s="2">
        <v>43000</v>
      </c>
      <c r="C146" s="7">
        <v>12.6</v>
      </c>
      <c r="D146" s="7">
        <v>9.6</v>
      </c>
      <c r="E146">
        <v>10.9</v>
      </c>
      <c r="F146">
        <v>12.6</v>
      </c>
      <c r="G146">
        <v>4.9000000000000004</v>
      </c>
      <c r="H146">
        <v>10.7</v>
      </c>
      <c r="I146">
        <v>9.1999999999999993</v>
      </c>
      <c r="J146">
        <v>89.3</v>
      </c>
      <c r="K146" s="7">
        <v>7</v>
      </c>
      <c r="L146">
        <v>100</v>
      </c>
      <c r="M146">
        <v>4.17</v>
      </c>
      <c r="N146" t="s">
        <v>1003</v>
      </c>
      <c r="O146">
        <v>0</v>
      </c>
      <c r="P146">
        <v>0</v>
      </c>
      <c r="Q146">
        <v>66.599999999999994</v>
      </c>
      <c r="R146">
        <v>50</v>
      </c>
      <c r="S146">
        <v>169.5</v>
      </c>
      <c r="T146">
        <v>1010.5</v>
      </c>
      <c r="U146">
        <v>65.7</v>
      </c>
      <c r="V146">
        <v>15</v>
      </c>
      <c r="W146">
        <v>56</v>
      </c>
      <c r="X146">
        <v>4.9000000000000004</v>
      </c>
      <c r="Y146">
        <v>2</v>
      </c>
      <c r="AA146" t="s">
        <v>1291</v>
      </c>
      <c r="AB146" t="s">
        <v>1292</v>
      </c>
      <c r="AC146">
        <v>7.0000000000000007E-2</v>
      </c>
      <c r="AD146" t="s">
        <v>1006</v>
      </c>
      <c r="AE146" t="s">
        <v>1007</v>
      </c>
      <c r="AF146" t="s">
        <v>1003</v>
      </c>
      <c r="AG146" t="s">
        <v>983</v>
      </c>
    </row>
    <row r="147" spans="1:33" x14ac:dyDescent="0.55000000000000004">
      <c r="A147" t="s">
        <v>972</v>
      </c>
      <c r="B147" s="2">
        <v>43001</v>
      </c>
      <c r="C147" s="7">
        <v>15.5</v>
      </c>
      <c r="D147" s="7">
        <v>10.7</v>
      </c>
      <c r="E147">
        <v>12.9</v>
      </c>
      <c r="F147">
        <v>15.5</v>
      </c>
      <c r="G147">
        <v>10.7</v>
      </c>
      <c r="H147">
        <v>12.9</v>
      </c>
      <c r="I147">
        <v>10.6</v>
      </c>
      <c r="J147">
        <v>85.6</v>
      </c>
      <c r="K147" s="7">
        <v>0</v>
      </c>
      <c r="L147">
        <v>0</v>
      </c>
      <c r="M147">
        <v>0</v>
      </c>
      <c r="O147">
        <v>0</v>
      </c>
      <c r="P147">
        <v>0</v>
      </c>
      <c r="Q147">
        <v>74.2</v>
      </c>
      <c r="R147">
        <v>55.4</v>
      </c>
      <c r="S147">
        <v>154.19999999999999</v>
      </c>
      <c r="T147">
        <v>1010.4</v>
      </c>
      <c r="U147">
        <v>65</v>
      </c>
      <c r="V147">
        <v>12.8</v>
      </c>
      <c r="W147">
        <v>120</v>
      </c>
      <c r="X147">
        <v>10.199999999999999</v>
      </c>
      <c r="Y147">
        <v>5</v>
      </c>
      <c r="AA147" t="s">
        <v>1293</v>
      </c>
      <c r="AB147" t="s">
        <v>1294</v>
      </c>
      <c r="AC147">
        <v>0.1</v>
      </c>
      <c r="AD147" t="s">
        <v>975</v>
      </c>
      <c r="AE147" t="s">
        <v>976</v>
      </c>
      <c r="AF147" t="s">
        <v>1116</v>
      </c>
      <c r="AG147" t="s">
        <v>983</v>
      </c>
    </row>
    <row r="148" spans="1:33" x14ac:dyDescent="0.55000000000000004">
      <c r="A148" t="s">
        <v>972</v>
      </c>
      <c r="B148" s="2">
        <v>43002</v>
      </c>
      <c r="C148" s="7">
        <v>14.1</v>
      </c>
      <c r="D148" s="7">
        <v>9.3000000000000007</v>
      </c>
      <c r="E148">
        <v>12.4</v>
      </c>
      <c r="F148">
        <v>14.1</v>
      </c>
      <c r="G148">
        <v>8.3000000000000007</v>
      </c>
      <c r="H148">
        <v>12.4</v>
      </c>
      <c r="I148">
        <v>11.4</v>
      </c>
      <c r="J148">
        <v>92.9</v>
      </c>
      <c r="K148" s="7">
        <v>4.4000000000000004</v>
      </c>
      <c r="L148">
        <v>100</v>
      </c>
      <c r="M148">
        <v>8.33</v>
      </c>
      <c r="N148" t="s">
        <v>1003</v>
      </c>
      <c r="O148">
        <v>0</v>
      </c>
      <c r="P148">
        <v>0</v>
      </c>
      <c r="Q148">
        <v>72.400000000000006</v>
      </c>
      <c r="R148">
        <v>48.2</v>
      </c>
      <c r="S148">
        <v>176.2</v>
      </c>
      <c r="T148">
        <v>1013.9</v>
      </c>
      <c r="U148">
        <v>77.3</v>
      </c>
      <c r="V148">
        <v>9.3000000000000007</v>
      </c>
      <c r="W148">
        <v>58.7</v>
      </c>
      <c r="X148">
        <v>5.0999999999999996</v>
      </c>
      <c r="Y148">
        <v>3</v>
      </c>
      <c r="AA148" t="s">
        <v>1295</v>
      </c>
      <c r="AB148" t="s">
        <v>1296</v>
      </c>
      <c r="AC148">
        <v>0.14000000000000001</v>
      </c>
      <c r="AD148" t="s">
        <v>1006</v>
      </c>
      <c r="AE148" t="s">
        <v>1072</v>
      </c>
      <c r="AF148" t="s">
        <v>1003</v>
      </c>
      <c r="AG148" t="s">
        <v>983</v>
      </c>
    </row>
    <row r="149" spans="1:33" x14ac:dyDescent="0.55000000000000004">
      <c r="A149" t="s">
        <v>972</v>
      </c>
      <c r="B149" s="2">
        <v>43003</v>
      </c>
      <c r="C149" s="7">
        <v>13.4</v>
      </c>
      <c r="D149" s="7">
        <v>7.7</v>
      </c>
      <c r="E149">
        <v>10.9</v>
      </c>
      <c r="F149">
        <v>13.4</v>
      </c>
      <c r="G149">
        <v>6</v>
      </c>
      <c r="H149">
        <v>10.8</v>
      </c>
      <c r="I149">
        <v>10.199999999999999</v>
      </c>
      <c r="J149">
        <v>95.4</v>
      </c>
      <c r="K149" s="7">
        <v>0.2</v>
      </c>
      <c r="L149">
        <v>100</v>
      </c>
      <c r="M149">
        <v>4.17</v>
      </c>
      <c r="N149" t="s">
        <v>1003</v>
      </c>
      <c r="O149">
        <v>0</v>
      </c>
      <c r="P149">
        <v>0</v>
      </c>
      <c r="R149">
        <v>25.9</v>
      </c>
      <c r="S149">
        <v>171.7</v>
      </c>
      <c r="T149">
        <v>1020.1</v>
      </c>
      <c r="U149">
        <v>60.7</v>
      </c>
      <c r="V149">
        <v>7.1</v>
      </c>
      <c r="W149">
        <v>160.1</v>
      </c>
      <c r="X149">
        <v>13.8</v>
      </c>
      <c r="Y149">
        <v>5</v>
      </c>
      <c r="AA149" t="s">
        <v>1297</v>
      </c>
      <c r="AB149" t="s">
        <v>1298</v>
      </c>
      <c r="AC149">
        <v>0.17</v>
      </c>
      <c r="AD149" t="s">
        <v>1006</v>
      </c>
      <c r="AE149" t="s">
        <v>1026</v>
      </c>
      <c r="AF149" t="s">
        <v>1003</v>
      </c>
      <c r="AG149" t="s">
        <v>983</v>
      </c>
    </row>
    <row r="150" spans="1:33" x14ac:dyDescent="0.55000000000000004">
      <c r="A150" t="s">
        <v>972</v>
      </c>
      <c r="B150" s="2">
        <v>43004</v>
      </c>
      <c r="C150" s="7">
        <v>16.399999999999999</v>
      </c>
      <c r="D150" s="7">
        <v>11.4</v>
      </c>
      <c r="E150">
        <v>13.3</v>
      </c>
      <c r="F150">
        <v>16.399999999999999</v>
      </c>
      <c r="G150">
        <v>11.4</v>
      </c>
      <c r="H150">
        <v>13.3</v>
      </c>
      <c r="I150">
        <v>11.3</v>
      </c>
      <c r="J150">
        <v>87.5</v>
      </c>
      <c r="K150" s="7">
        <v>0</v>
      </c>
      <c r="L150">
        <v>0</v>
      </c>
      <c r="M150">
        <v>0</v>
      </c>
      <c r="O150">
        <v>0</v>
      </c>
      <c r="P150">
        <v>0</v>
      </c>
      <c r="Q150">
        <v>63</v>
      </c>
      <c r="R150">
        <v>44.6</v>
      </c>
      <c r="S150">
        <v>150.9</v>
      </c>
      <c r="T150">
        <v>1019.1</v>
      </c>
      <c r="U150">
        <v>60.6</v>
      </c>
      <c r="V150">
        <v>11</v>
      </c>
      <c r="W150">
        <v>77.8</v>
      </c>
      <c r="X150">
        <v>6.6</v>
      </c>
      <c r="Y150">
        <v>3</v>
      </c>
      <c r="AA150" t="s">
        <v>1299</v>
      </c>
      <c r="AB150" t="s">
        <v>1300</v>
      </c>
      <c r="AC150">
        <v>0.2</v>
      </c>
      <c r="AD150" t="s">
        <v>975</v>
      </c>
      <c r="AE150" t="s">
        <v>976</v>
      </c>
      <c r="AF150" t="s">
        <v>977</v>
      </c>
      <c r="AG150" t="s">
        <v>983</v>
      </c>
    </row>
    <row r="151" spans="1:33" x14ac:dyDescent="0.55000000000000004">
      <c r="A151" t="s">
        <v>972</v>
      </c>
      <c r="B151" s="2">
        <v>43005</v>
      </c>
      <c r="C151" s="7">
        <v>15.2</v>
      </c>
      <c r="D151" s="7">
        <v>11.8</v>
      </c>
      <c r="E151">
        <v>13.2</v>
      </c>
      <c r="F151">
        <v>15.2</v>
      </c>
      <c r="G151">
        <v>11.8</v>
      </c>
      <c r="H151">
        <v>13.2</v>
      </c>
      <c r="I151">
        <v>11.3</v>
      </c>
      <c r="J151">
        <v>88.9</v>
      </c>
      <c r="K151" s="7">
        <v>5</v>
      </c>
      <c r="L151">
        <v>100</v>
      </c>
      <c r="M151">
        <v>4.17</v>
      </c>
      <c r="N151" t="s">
        <v>1003</v>
      </c>
      <c r="O151">
        <v>0</v>
      </c>
      <c r="P151">
        <v>0</v>
      </c>
      <c r="Q151">
        <v>66.599999999999994</v>
      </c>
      <c r="R151">
        <v>48.2</v>
      </c>
      <c r="S151">
        <v>141.80000000000001</v>
      </c>
      <c r="T151">
        <v>1012.1</v>
      </c>
      <c r="U151">
        <v>65.5</v>
      </c>
      <c r="V151">
        <v>5.9</v>
      </c>
      <c r="W151">
        <v>65</v>
      </c>
      <c r="X151">
        <v>5.6</v>
      </c>
      <c r="Y151">
        <v>3</v>
      </c>
      <c r="AA151" t="s">
        <v>1301</v>
      </c>
      <c r="AB151" t="s">
        <v>1302</v>
      </c>
      <c r="AC151">
        <v>0.23</v>
      </c>
      <c r="AD151" t="s">
        <v>1006</v>
      </c>
      <c r="AE151" t="s">
        <v>1035</v>
      </c>
      <c r="AF151" t="s">
        <v>1003</v>
      </c>
      <c r="AG151" t="s">
        <v>983</v>
      </c>
    </row>
    <row r="152" spans="1:33" x14ac:dyDescent="0.55000000000000004">
      <c r="A152" t="s">
        <v>972</v>
      </c>
      <c r="B152" s="2">
        <v>43006</v>
      </c>
      <c r="C152" s="7">
        <v>15.1</v>
      </c>
      <c r="D152" s="7">
        <v>10</v>
      </c>
      <c r="E152">
        <v>12.7</v>
      </c>
      <c r="F152">
        <v>15.1</v>
      </c>
      <c r="G152">
        <v>10</v>
      </c>
      <c r="H152">
        <v>12.7</v>
      </c>
      <c r="I152">
        <v>10.9</v>
      </c>
      <c r="J152">
        <v>89.3</v>
      </c>
      <c r="K152" s="7">
        <v>18</v>
      </c>
      <c r="L152">
        <v>100</v>
      </c>
      <c r="M152">
        <v>8.33</v>
      </c>
      <c r="N152" t="s">
        <v>1003</v>
      </c>
      <c r="O152">
        <v>0</v>
      </c>
      <c r="P152">
        <v>0</v>
      </c>
      <c r="Q152">
        <v>76</v>
      </c>
      <c r="R152">
        <v>57.6</v>
      </c>
      <c r="S152">
        <v>168.7</v>
      </c>
      <c r="T152">
        <v>1010.5</v>
      </c>
      <c r="U152">
        <v>65.900000000000006</v>
      </c>
      <c r="V152">
        <v>14.2</v>
      </c>
      <c r="W152">
        <v>80.8</v>
      </c>
      <c r="X152">
        <v>7.1</v>
      </c>
      <c r="Y152">
        <v>4</v>
      </c>
      <c r="AA152" t="s">
        <v>1303</v>
      </c>
      <c r="AB152" t="s">
        <v>1304</v>
      </c>
      <c r="AC152">
        <v>0.25</v>
      </c>
      <c r="AD152" t="s">
        <v>1006</v>
      </c>
      <c r="AE152" t="s">
        <v>1010</v>
      </c>
      <c r="AF152" t="s">
        <v>1003</v>
      </c>
      <c r="AG152" t="s">
        <v>983</v>
      </c>
    </row>
    <row r="153" spans="1:33" x14ac:dyDescent="0.55000000000000004">
      <c r="A153" t="s">
        <v>972</v>
      </c>
      <c r="B153" s="2">
        <v>43007</v>
      </c>
      <c r="C153" s="7">
        <v>14</v>
      </c>
      <c r="D153" s="7">
        <v>10.9</v>
      </c>
      <c r="E153">
        <v>13</v>
      </c>
      <c r="F153">
        <v>14</v>
      </c>
      <c r="G153">
        <v>10.9</v>
      </c>
      <c r="H153">
        <v>13</v>
      </c>
      <c r="I153">
        <v>9.6999999999999993</v>
      </c>
      <c r="J153">
        <v>80.8</v>
      </c>
      <c r="K153" s="7">
        <v>3.2</v>
      </c>
      <c r="L153">
        <v>100</v>
      </c>
      <c r="M153">
        <v>8.33</v>
      </c>
      <c r="N153" t="s">
        <v>1003</v>
      </c>
      <c r="O153">
        <v>0</v>
      </c>
      <c r="P153">
        <v>0</v>
      </c>
      <c r="Q153">
        <v>83.5</v>
      </c>
      <c r="R153">
        <v>61.2</v>
      </c>
      <c r="S153">
        <v>183.7</v>
      </c>
      <c r="T153">
        <v>1004</v>
      </c>
      <c r="U153">
        <v>46</v>
      </c>
      <c r="V153">
        <v>10.5</v>
      </c>
      <c r="W153">
        <v>111.9</v>
      </c>
      <c r="X153">
        <v>9.6</v>
      </c>
      <c r="Y153">
        <v>4</v>
      </c>
      <c r="AA153" t="s">
        <v>1305</v>
      </c>
      <c r="AB153" t="s">
        <v>1306</v>
      </c>
      <c r="AC153">
        <v>0.3</v>
      </c>
      <c r="AD153" t="s">
        <v>1006</v>
      </c>
      <c r="AE153" t="s">
        <v>1010</v>
      </c>
      <c r="AF153" t="s">
        <v>1003</v>
      </c>
      <c r="AG153" t="s">
        <v>1128</v>
      </c>
    </row>
    <row r="154" spans="1:33" x14ac:dyDescent="0.55000000000000004">
      <c r="A154" t="s">
        <v>972</v>
      </c>
      <c r="B154" s="2">
        <v>43008</v>
      </c>
      <c r="C154" s="7">
        <v>13.7</v>
      </c>
      <c r="D154" s="7">
        <v>8.6999999999999993</v>
      </c>
      <c r="E154">
        <v>10.9</v>
      </c>
      <c r="F154">
        <v>13.7</v>
      </c>
      <c r="G154">
        <v>6.4</v>
      </c>
      <c r="H154">
        <v>10.4</v>
      </c>
      <c r="I154">
        <v>8.5</v>
      </c>
      <c r="J154">
        <v>85.4</v>
      </c>
      <c r="K154" s="7">
        <v>8.6</v>
      </c>
      <c r="L154">
        <v>100</v>
      </c>
      <c r="M154">
        <v>12.5</v>
      </c>
      <c r="N154" t="s">
        <v>1003</v>
      </c>
      <c r="O154">
        <v>0</v>
      </c>
      <c r="P154">
        <v>0</v>
      </c>
      <c r="Q154">
        <v>59.4</v>
      </c>
      <c r="R154">
        <v>37.1</v>
      </c>
      <c r="S154">
        <v>216.4</v>
      </c>
      <c r="T154">
        <v>1007.5</v>
      </c>
      <c r="U154">
        <v>49.1</v>
      </c>
      <c r="V154">
        <v>14.1</v>
      </c>
      <c r="W154">
        <v>111.7</v>
      </c>
      <c r="X154">
        <v>9.6</v>
      </c>
      <c r="Y154">
        <v>4</v>
      </c>
      <c r="AA154" t="s">
        <v>1307</v>
      </c>
      <c r="AB154" t="s">
        <v>1308</v>
      </c>
      <c r="AC154">
        <v>0.33</v>
      </c>
      <c r="AD154" t="s">
        <v>1006</v>
      </c>
      <c r="AE154" t="s">
        <v>1085</v>
      </c>
      <c r="AF154" t="s">
        <v>1003</v>
      </c>
      <c r="AG154" t="s">
        <v>1128</v>
      </c>
    </row>
    <row r="155" spans="1:33" x14ac:dyDescent="0.55000000000000004">
      <c r="A155" t="s">
        <v>972</v>
      </c>
      <c r="B155" s="2">
        <v>43009</v>
      </c>
      <c r="C155" s="7">
        <v>14</v>
      </c>
      <c r="D155" s="7">
        <v>9.8000000000000007</v>
      </c>
      <c r="E155">
        <v>11.9</v>
      </c>
      <c r="F155">
        <v>14</v>
      </c>
      <c r="G155">
        <v>5.9</v>
      </c>
      <c r="H155">
        <v>11.5</v>
      </c>
      <c r="I155">
        <v>9.4</v>
      </c>
      <c r="J155">
        <v>85</v>
      </c>
      <c r="K155" s="7">
        <v>9.8000000000000007</v>
      </c>
      <c r="L155">
        <v>100</v>
      </c>
      <c r="M155">
        <v>8.33</v>
      </c>
      <c r="N155" t="s">
        <v>1003</v>
      </c>
      <c r="O155">
        <v>0</v>
      </c>
      <c r="P155">
        <v>0</v>
      </c>
      <c r="Q155">
        <v>85.3</v>
      </c>
      <c r="R155">
        <v>55.4</v>
      </c>
      <c r="S155">
        <v>200.4</v>
      </c>
      <c r="T155">
        <v>996.8</v>
      </c>
      <c r="U155">
        <v>69.900000000000006</v>
      </c>
      <c r="V155">
        <v>9.8000000000000007</v>
      </c>
      <c r="W155">
        <v>38.799999999999997</v>
      </c>
      <c r="X155">
        <v>3.4</v>
      </c>
      <c r="Y155">
        <v>2</v>
      </c>
      <c r="AA155" t="s">
        <v>1309</v>
      </c>
      <c r="AB155" t="s">
        <v>1310</v>
      </c>
      <c r="AC155">
        <v>0.36</v>
      </c>
      <c r="AD155" t="s">
        <v>1006</v>
      </c>
      <c r="AE155" t="s">
        <v>1023</v>
      </c>
      <c r="AF155" t="s">
        <v>1003</v>
      </c>
      <c r="AG155" t="s">
        <v>1128</v>
      </c>
    </row>
    <row r="156" spans="1:33" x14ac:dyDescent="0.55000000000000004">
      <c r="A156" t="s">
        <v>972</v>
      </c>
      <c r="B156" s="2">
        <v>43010</v>
      </c>
      <c r="C156" s="7">
        <v>13.4</v>
      </c>
      <c r="D156" s="7">
        <v>11</v>
      </c>
      <c r="E156">
        <v>12.2</v>
      </c>
      <c r="F156">
        <v>13.4</v>
      </c>
      <c r="G156">
        <v>11</v>
      </c>
      <c r="H156">
        <v>12.2</v>
      </c>
      <c r="I156">
        <v>9.8000000000000007</v>
      </c>
      <c r="J156">
        <v>85.5</v>
      </c>
      <c r="K156" s="7">
        <v>3</v>
      </c>
      <c r="L156">
        <v>100</v>
      </c>
      <c r="M156">
        <v>8.33</v>
      </c>
      <c r="N156" t="s">
        <v>1003</v>
      </c>
      <c r="O156">
        <v>0</v>
      </c>
      <c r="P156">
        <v>0</v>
      </c>
      <c r="Q156">
        <v>90.7</v>
      </c>
      <c r="R156">
        <v>55.4</v>
      </c>
      <c r="S156">
        <v>285.7</v>
      </c>
      <c r="T156">
        <v>999.8</v>
      </c>
      <c r="U156">
        <v>55</v>
      </c>
      <c r="V156">
        <v>9.6</v>
      </c>
      <c r="W156">
        <v>74.400000000000006</v>
      </c>
      <c r="X156">
        <v>6.5</v>
      </c>
      <c r="Y156">
        <v>3</v>
      </c>
      <c r="AA156" t="s">
        <v>1311</v>
      </c>
      <c r="AB156" t="s">
        <v>1312</v>
      </c>
      <c r="AC156">
        <v>0.39</v>
      </c>
      <c r="AD156" t="s">
        <v>1006</v>
      </c>
      <c r="AE156" t="s">
        <v>1010</v>
      </c>
      <c r="AF156" t="s">
        <v>1003</v>
      </c>
      <c r="AG156" t="s">
        <v>1128</v>
      </c>
    </row>
    <row r="157" spans="1:33" x14ac:dyDescent="0.55000000000000004">
      <c r="A157" t="s">
        <v>972</v>
      </c>
      <c r="B157" s="2">
        <v>43011</v>
      </c>
      <c r="C157" s="7">
        <v>11.9</v>
      </c>
      <c r="D157" s="7">
        <v>9.6999999999999993</v>
      </c>
      <c r="E157">
        <v>11</v>
      </c>
      <c r="F157">
        <v>11.9</v>
      </c>
      <c r="G157">
        <v>5.8</v>
      </c>
      <c r="H157">
        <v>10.7</v>
      </c>
      <c r="I157">
        <v>7.4</v>
      </c>
      <c r="J157">
        <v>78.7</v>
      </c>
      <c r="K157" s="7">
        <v>0.8</v>
      </c>
      <c r="L157">
        <v>100</v>
      </c>
      <c r="M157">
        <v>8.33</v>
      </c>
      <c r="N157" t="s">
        <v>1003</v>
      </c>
      <c r="O157">
        <v>0</v>
      </c>
      <c r="P157">
        <v>0</v>
      </c>
      <c r="Q157">
        <v>76</v>
      </c>
      <c r="R157">
        <v>50</v>
      </c>
      <c r="S157">
        <v>287.7</v>
      </c>
      <c r="T157">
        <v>1016.5</v>
      </c>
      <c r="U157">
        <v>59.9</v>
      </c>
      <c r="V157">
        <v>13.5</v>
      </c>
      <c r="W157">
        <v>58.2</v>
      </c>
      <c r="X157">
        <v>5</v>
      </c>
      <c r="Y157">
        <v>2</v>
      </c>
      <c r="AA157" t="s">
        <v>1313</v>
      </c>
      <c r="AB157" t="s">
        <v>1314</v>
      </c>
      <c r="AC157">
        <v>0.43</v>
      </c>
      <c r="AD157" t="s">
        <v>1006</v>
      </c>
      <c r="AE157" t="s">
        <v>1010</v>
      </c>
      <c r="AF157" t="s">
        <v>1003</v>
      </c>
      <c r="AG157" t="s">
        <v>1128</v>
      </c>
    </row>
    <row r="158" spans="1:33" x14ac:dyDescent="0.55000000000000004">
      <c r="A158" t="s">
        <v>972</v>
      </c>
      <c r="B158" s="2">
        <v>43012</v>
      </c>
      <c r="C158" s="7">
        <v>12.1</v>
      </c>
      <c r="D158" s="7">
        <v>8.8000000000000007</v>
      </c>
      <c r="E158">
        <v>10.9</v>
      </c>
      <c r="F158">
        <v>12.1</v>
      </c>
      <c r="G158">
        <v>6.5</v>
      </c>
      <c r="H158">
        <v>10.7</v>
      </c>
      <c r="I158">
        <v>8.5</v>
      </c>
      <c r="J158">
        <v>85.4</v>
      </c>
      <c r="K158" s="7">
        <v>2.8</v>
      </c>
      <c r="L158">
        <v>100</v>
      </c>
      <c r="M158">
        <v>8.33</v>
      </c>
      <c r="N158" t="s">
        <v>1003</v>
      </c>
      <c r="O158">
        <v>0</v>
      </c>
      <c r="P158">
        <v>0</v>
      </c>
      <c r="Q158">
        <v>66.599999999999994</v>
      </c>
      <c r="R158">
        <v>46.4</v>
      </c>
      <c r="S158">
        <v>274.3</v>
      </c>
      <c r="T158">
        <v>1010</v>
      </c>
      <c r="U158">
        <v>55.6</v>
      </c>
      <c r="V158">
        <v>9.3000000000000007</v>
      </c>
      <c r="W158">
        <v>39.799999999999997</v>
      </c>
      <c r="X158">
        <v>3.3</v>
      </c>
      <c r="Y158">
        <v>1</v>
      </c>
      <c r="AA158" t="s">
        <v>1315</v>
      </c>
      <c r="AB158" t="s">
        <v>1316</v>
      </c>
      <c r="AC158">
        <v>0.46</v>
      </c>
      <c r="AD158" t="s">
        <v>1006</v>
      </c>
      <c r="AE158" t="s">
        <v>1010</v>
      </c>
      <c r="AF158" t="s">
        <v>1003</v>
      </c>
      <c r="AG158" t="s">
        <v>1128</v>
      </c>
    </row>
    <row r="159" spans="1:33" x14ac:dyDescent="0.55000000000000004">
      <c r="A159" t="s">
        <v>972</v>
      </c>
      <c r="B159" s="2">
        <v>43013</v>
      </c>
      <c r="C159" s="7">
        <v>12.4</v>
      </c>
      <c r="D159" s="7">
        <v>9.8000000000000007</v>
      </c>
      <c r="E159">
        <v>10.9</v>
      </c>
      <c r="F159">
        <v>12.4</v>
      </c>
      <c r="G159">
        <v>6</v>
      </c>
      <c r="H159">
        <v>10.5</v>
      </c>
      <c r="I159">
        <v>7.3</v>
      </c>
      <c r="J159">
        <v>78.900000000000006</v>
      </c>
      <c r="K159" s="7">
        <v>5</v>
      </c>
      <c r="L159">
        <v>100</v>
      </c>
      <c r="M159">
        <v>4.17</v>
      </c>
      <c r="N159" t="s">
        <v>1003</v>
      </c>
      <c r="O159">
        <v>0</v>
      </c>
      <c r="P159">
        <v>0</v>
      </c>
      <c r="Q159">
        <v>59.4</v>
      </c>
      <c r="R159">
        <v>42.1</v>
      </c>
      <c r="S159">
        <v>323.5</v>
      </c>
      <c r="T159">
        <v>1016.3</v>
      </c>
      <c r="U159">
        <v>43.3</v>
      </c>
      <c r="V159">
        <v>15.8</v>
      </c>
      <c r="W159">
        <v>101.3</v>
      </c>
      <c r="X159">
        <v>8.6999999999999993</v>
      </c>
      <c r="Y159">
        <v>4</v>
      </c>
      <c r="AA159" t="s">
        <v>1317</v>
      </c>
      <c r="AB159" t="s">
        <v>1318</v>
      </c>
      <c r="AC159">
        <v>0.5</v>
      </c>
      <c r="AD159" t="s">
        <v>1006</v>
      </c>
      <c r="AE159" t="s">
        <v>1014</v>
      </c>
      <c r="AF159" t="s">
        <v>1003</v>
      </c>
      <c r="AG159" t="s">
        <v>1128</v>
      </c>
    </row>
    <row r="160" spans="1:33" x14ac:dyDescent="0.55000000000000004">
      <c r="A160" t="s">
        <v>972</v>
      </c>
      <c r="B160" s="2">
        <v>43014</v>
      </c>
      <c r="C160" s="7">
        <v>13</v>
      </c>
      <c r="D160" s="7">
        <v>8.6999999999999993</v>
      </c>
      <c r="E160">
        <v>10.9</v>
      </c>
      <c r="F160">
        <v>13</v>
      </c>
      <c r="G160">
        <v>7.6</v>
      </c>
      <c r="H160">
        <v>10.6</v>
      </c>
      <c r="I160">
        <v>8.4</v>
      </c>
      <c r="J160">
        <v>85.1</v>
      </c>
      <c r="K160" s="7">
        <v>0.6</v>
      </c>
      <c r="L160">
        <v>100</v>
      </c>
      <c r="M160">
        <v>8.33</v>
      </c>
      <c r="N160" t="s">
        <v>1003</v>
      </c>
      <c r="O160">
        <v>0</v>
      </c>
      <c r="P160">
        <v>0</v>
      </c>
      <c r="Q160">
        <v>55.4</v>
      </c>
      <c r="R160">
        <v>42.5</v>
      </c>
      <c r="S160">
        <v>230</v>
      </c>
      <c r="T160">
        <v>1021.7</v>
      </c>
      <c r="U160">
        <v>63.1</v>
      </c>
      <c r="V160">
        <v>13.2</v>
      </c>
      <c r="W160">
        <v>35.200000000000003</v>
      </c>
      <c r="X160">
        <v>3</v>
      </c>
      <c r="Y160">
        <v>2</v>
      </c>
      <c r="AA160" t="s">
        <v>1319</v>
      </c>
      <c r="AB160" t="s">
        <v>1320</v>
      </c>
      <c r="AC160">
        <v>0.52</v>
      </c>
      <c r="AD160" t="s">
        <v>1006</v>
      </c>
      <c r="AE160" t="s">
        <v>1010</v>
      </c>
      <c r="AF160" t="s">
        <v>1003</v>
      </c>
      <c r="AG160" t="s">
        <v>1128</v>
      </c>
    </row>
    <row r="161" spans="1:33" x14ac:dyDescent="0.55000000000000004">
      <c r="A161" t="s">
        <v>972</v>
      </c>
      <c r="B161" s="2">
        <v>43015</v>
      </c>
      <c r="C161" s="7">
        <v>13.9</v>
      </c>
      <c r="D161" s="7">
        <v>11.1</v>
      </c>
      <c r="E161">
        <v>12.3</v>
      </c>
      <c r="F161">
        <v>13.9</v>
      </c>
      <c r="G161">
        <v>11.1</v>
      </c>
      <c r="H161">
        <v>12.3</v>
      </c>
      <c r="I161">
        <v>11.2</v>
      </c>
      <c r="J161">
        <v>92.9</v>
      </c>
      <c r="K161" s="7">
        <v>3.4</v>
      </c>
      <c r="L161">
        <v>100</v>
      </c>
      <c r="M161">
        <v>8.33</v>
      </c>
      <c r="N161" t="s">
        <v>1003</v>
      </c>
      <c r="O161">
        <v>0</v>
      </c>
      <c r="P161">
        <v>0</v>
      </c>
      <c r="Q161">
        <v>51.8</v>
      </c>
      <c r="R161">
        <v>36.6</v>
      </c>
      <c r="S161">
        <v>295.39999999999998</v>
      </c>
      <c r="T161">
        <v>1012.8</v>
      </c>
      <c r="U161">
        <v>65.8</v>
      </c>
      <c r="V161">
        <v>14.7</v>
      </c>
      <c r="W161">
        <v>56.2</v>
      </c>
      <c r="X161">
        <v>5</v>
      </c>
      <c r="Y161">
        <v>2</v>
      </c>
      <c r="AA161" t="s">
        <v>1321</v>
      </c>
      <c r="AB161" t="s">
        <v>1322</v>
      </c>
      <c r="AC161">
        <v>0.56000000000000005</v>
      </c>
      <c r="AD161" t="s">
        <v>1006</v>
      </c>
      <c r="AE161" t="s">
        <v>1010</v>
      </c>
      <c r="AF161" t="s">
        <v>1003</v>
      </c>
      <c r="AG161" t="s">
        <v>1128</v>
      </c>
    </row>
    <row r="162" spans="1:33" x14ac:dyDescent="0.55000000000000004">
      <c r="A162" t="s">
        <v>972</v>
      </c>
      <c r="B162" s="2">
        <v>43016</v>
      </c>
      <c r="C162" s="7">
        <v>13.8</v>
      </c>
      <c r="D162" s="7">
        <v>10.7</v>
      </c>
      <c r="E162">
        <v>12.5</v>
      </c>
      <c r="F162">
        <v>13.8</v>
      </c>
      <c r="G162">
        <v>10.7</v>
      </c>
      <c r="H162">
        <v>12.5</v>
      </c>
      <c r="I162">
        <v>11.8</v>
      </c>
      <c r="J162">
        <v>95.2</v>
      </c>
      <c r="K162" s="7">
        <v>1.4</v>
      </c>
      <c r="L162">
        <v>100</v>
      </c>
      <c r="M162">
        <v>8.33</v>
      </c>
      <c r="N162" t="s">
        <v>1003</v>
      </c>
      <c r="O162">
        <v>0</v>
      </c>
      <c r="P162">
        <v>0</v>
      </c>
      <c r="R162">
        <v>27.7</v>
      </c>
      <c r="S162">
        <v>254</v>
      </c>
      <c r="T162">
        <v>1017.4</v>
      </c>
      <c r="U162">
        <v>69.7</v>
      </c>
      <c r="V162">
        <v>11.3</v>
      </c>
      <c r="W162">
        <v>47.6</v>
      </c>
      <c r="X162">
        <v>4</v>
      </c>
      <c r="Y162">
        <v>2</v>
      </c>
      <c r="AA162" t="s">
        <v>1323</v>
      </c>
      <c r="AB162" t="s">
        <v>1324</v>
      </c>
      <c r="AC162">
        <v>0.6</v>
      </c>
      <c r="AD162" t="s">
        <v>1006</v>
      </c>
      <c r="AE162" t="s">
        <v>1010</v>
      </c>
      <c r="AF162" t="s">
        <v>1003</v>
      </c>
      <c r="AG162" t="s">
        <v>1121</v>
      </c>
    </row>
    <row r="163" spans="1:33" x14ac:dyDescent="0.55000000000000004">
      <c r="A163" t="s">
        <v>972</v>
      </c>
      <c r="B163" s="2">
        <v>43017</v>
      </c>
      <c r="C163" s="7">
        <v>14.1</v>
      </c>
      <c r="D163" s="7">
        <v>11.7</v>
      </c>
      <c r="E163">
        <v>12.6</v>
      </c>
      <c r="F163">
        <v>14.1</v>
      </c>
      <c r="G163">
        <v>11.7</v>
      </c>
      <c r="H163">
        <v>12.6</v>
      </c>
      <c r="I163">
        <v>10.8</v>
      </c>
      <c r="J163">
        <v>89.3</v>
      </c>
      <c r="K163" s="7">
        <v>2.2000000000000002</v>
      </c>
      <c r="L163">
        <v>100</v>
      </c>
      <c r="M163">
        <v>8.33</v>
      </c>
      <c r="N163" t="s">
        <v>1003</v>
      </c>
      <c r="O163">
        <v>0</v>
      </c>
      <c r="P163">
        <v>0</v>
      </c>
      <c r="Q163">
        <v>53.6</v>
      </c>
      <c r="R163">
        <v>37.1</v>
      </c>
      <c r="S163">
        <v>225.8</v>
      </c>
      <c r="T163">
        <v>1011.8</v>
      </c>
      <c r="U163">
        <v>57.4</v>
      </c>
      <c r="V163">
        <v>13.5</v>
      </c>
      <c r="W163">
        <v>71.2</v>
      </c>
      <c r="X163">
        <v>6.3</v>
      </c>
      <c r="Y163">
        <v>3</v>
      </c>
      <c r="AA163" t="s">
        <v>1325</v>
      </c>
      <c r="AB163" t="s">
        <v>1326</v>
      </c>
      <c r="AC163">
        <v>0.63</v>
      </c>
      <c r="AD163" t="s">
        <v>1006</v>
      </c>
      <c r="AE163" t="s">
        <v>1010</v>
      </c>
      <c r="AF163" t="s">
        <v>1003</v>
      </c>
      <c r="AG163" t="s">
        <v>1121</v>
      </c>
    </row>
    <row r="164" spans="1:33" x14ac:dyDescent="0.55000000000000004">
      <c r="A164" t="s">
        <v>972</v>
      </c>
      <c r="B164" s="2">
        <v>43018</v>
      </c>
      <c r="C164" s="7">
        <v>12.8</v>
      </c>
      <c r="D164" s="7">
        <v>9</v>
      </c>
      <c r="E164">
        <v>11.2</v>
      </c>
      <c r="F164">
        <v>12.8</v>
      </c>
      <c r="G164">
        <v>5.4</v>
      </c>
      <c r="H164">
        <v>10.5</v>
      </c>
      <c r="I164">
        <v>8.5</v>
      </c>
      <c r="J164">
        <v>83.5</v>
      </c>
      <c r="K164" s="7">
        <v>13</v>
      </c>
      <c r="L164">
        <v>100</v>
      </c>
      <c r="M164">
        <v>12.5</v>
      </c>
      <c r="N164" t="s">
        <v>1003</v>
      </c>
      <c r="O164">
        <v>0</v>
      </c>
      <c r="P164">
        <v>0</v>
      </c>
      <c r="Q164">
        <v>74.2</v>
      </c>
      <c r="R164">
        <v>53.6</v>
      </c>
      <c r="S164">
        <v>235.3</v>
      </c>
      <c r="T164">
        <v>1001.9</v>
      </c>
      <c r="U164">
        <v>60.7</v>
      </c>
      <c r="V164">
        <v>10.8</v>
      </c>
      <c r="W164">
        <v>31</v>
      </c>
      <c r="X164">
        <v>2.8</v>
      </c>
      <c r="Y164">
        <v>1</v>
      </c>
      <c r="AA164" t="s">
        <v>1327</v>
      </c>
      <c r="AB164" t="s">
        <v>1328</v>
      </c>
      <c r="AC164">
        <v>0.67</v>
      </c>
      <c r="AD164" t="s">
        <v>1006</v>
      </c>
      <c r="AE164" t="s">
        <v>1010</v>
      </c>
      <c r="AF164" t="s">
        <v>1003</v>
      </c>
      <c r="AG164" t="s">
        <v>1128</v>
      </c>
    </row>
    <row r="165" spans="1:33" x14ac:dyDescent="0.55000000000000004">
      <c r="A165" t="s">
        <v>972</v>
      </c>
      <c r="B165" s="2">
        <v>43019</v>
      </c>
      <c r="C165" s="7">
        <v>13.7</v>
      </c>
      <c r="D165" s="7">
        <v>9.6999999999999993</v>
      </c>
      <c r="E165">
        <v>11.7</v>
      </c>
      <c r="F165">
        <v>13.7</v>
      </c>
      <c r="G165">
        <v>5.9</v>
      </c>
      <c r="H165">
        <v>11.5</v>
      </c>
      <c r="I165">
        <v>9.1999999999999993</v>
      </c>
      <c r="J165">
        <v>85.1</v>
      </c>
      <c r="K165" s="7">
        <v>15.2</v>
      </c>
      <c r="L165">
        <v>100</v>
      </c>
      <c r="M165">
        <v>12.5</v>
      </c>
      <c r="N165" t="s">
        <v>1003</v>
      </c>
      <c r="O165">
        <v>0</v>
      </c>
      <c r="P165">
        <v>0</v>
      </c>
      <c r="Q165">
        <v>70.599999999999994</v>
      </c>
      <c r="R165">
        <v>51.8</v>
      </c>
      <c r="S165">
        <v>251</v>
      </c>
      <c r="T165">
        <v>995.5</v>
      </c>
      <c r="U165">
        <v>66</v>
      </c>
      <c r="V165">
        <v>14.9</v>
      </c>
      <c r="W165">
        <v>80.900000000000006</v>
      </c>
      <c r="X165">
        <v>6.9</v>
      </c>
      <c r="Y165">
        <v>4</v>
      </c>
      <c r="AA165" t="s">
        <v>1329</v>
      </c>
      <c r="AB165" t="s">
        <v>1330</v>
      </c>
      <c r="AC165">
        <v>0.7</v>
      </c>
      <c r="AD165" t="s">
        <v>1006</v>
      </c>
      <c r="AE165" t="s">
        <v>1010</v>
      </c>
      <c r="AF165" t="s">
        <v>1003</v>
      </c>
      <c r="AG165" t="s">
        <v>1121</v>
      </c>
    </row>
    <row r="166" spans="1:33" x14ac:dyDescent="0.55000000000000004">
      <c r="A166" t="s">
        <v>972</v>
      </c>
      <c r="B166" s="2">
        <v>43020</v>
      </c>
      <c r="C166" s="7">
        <v>14</v>
      </c>
      <c r="D166" s="7">
        <v>9.1</v>
      </c>
      <c r="E166">
        <v>11.6</v>
      </c>
      <c r="F166">
        <v>14</v>
      </c>
      <c r="G166">
        <v>4.8</v>
      </c>
      <c r="H166">
        <v>11.4</v>
      </c>
      <c r="I166">
        <v>9</v>
      </c>
      <c r="J166">
        <v>84.1</v>
      </c>
      <c r="K166" s="7">
        <v>3</v>
      </c>
      <c r="L166">
        <v>100</v>
      </c>
      <c r="M166">
        <v>8.33</v>
      </c>
      <c r="N166" t="s">
        <v>1003</v>
      </c>
      <c r="O166">
        <v>0</v>
      </c>
      <c r="P166">
        <v>0</v>
      </c>
      <c r="Q166">
        <v>70.599999999999994</v>
      </c>
      <c r="R166">
        <v>50</v>
      </c>
      <c r="S166">
        <v>222.9</v>
      </c>
      <c r="T166">
        <v>1006.1</v>
      </c>
      <c r="U166">
        <v>58.5</v>
      </c>
      <c r="V166">
        <v>11.8</v>
      </c>
      <c r="W166">
        <v>55.9</v>
      </c>
      <c r="X166">
        <v>4.7</v>
      </c>
      <c r="Y166">
        <v>2</v>
      </c>
      <c r="AA166" t="s">
        <v>1331</v>
      </c>
      <c r="AB166" t="s">
        <v>1332</v>
      </c>
      <c r="AC166">
        <v>0.75</v>
      </c>
      <c r="AD166" t="s">
        <v>1006</v>
      </c>
      <c r="AE166" t="s">
        <v>1010</v>
      </c>
      <c r="AF166" t="s">
        <v>1003</v>
      </c>
      <c r="AG166" t="s">
        <v>1128</v>
      </c>
    </row>
    <row r="167" spans="1:33" x14ac:dyDescent="0.55000000000000004">
      <c r="A167" t="s">
        <v>972</v>
      </c>
      <c r="B167" s="2">
        <v>43021</v>
      </c>
      <c r="C167" s="7">
        <v>15.1</v>
      </c>
      <c r="D167" s="7">
        <v>12.2</v>
      </c>
      <c r="E167">
        <v>14</v>
      </c>
      <c r="F167">
        <v>15.1</v>
      </c>
      <c r="G167">
        <v>12.2</v>
      </c>
      <c r="H167">
        <v>14</v>
      </c>
      <c r="I167">
        <v>12.4</v>
      </c>
      <c r="J167">
        <v>90.4</v>
      </c>
      <c r="K167" s="7">
        <v>8.6</v>
      </c>
      <c r="L167">
        <v>100</v>
      </c>
      <c r="M167">
        <v>8.33</v>
      </c>
      <c r="N167" t="s">
        <v>1003</v>
      </c>
      <c r="O167">
        <v>0</v>
      </c>
      <c r="P167">
        <v>0</v>
      </c>
      <c r="Q167">
        <v>64.8</v>
      </c>
      <c r="R167">
        <v>46.4</v>
      </c>
      <c r="S167">
        <v>219.5</v>
      </c>
      <c r="T167">
        <v>1004.4</v>
      </c>
      <c r="U167">
        <v>69.599999999999994</v>
      </c>
      <c r="V167">
        <v>7.6</v>
      </c>
      <c r="W167">
        <v>79.7</v>
      </c>
      <c r="X167">
        <v>6.7</v>
      </c>
      <c r="Y167">
        <v>4</v>
      </c>
      <c r="AA167" t="s">
        <v>1333</v>
      </c>
      <c r="AB167" t="s">
        <v>1334</v>
      </c>
      <c r="AC167">
        <v>0.77</v>
      </c>
      <c r="AD167" t="s">
        <v>1006</v>
      </c>
      <c r="AE167" t="s">
        <v>1023</v>
      </c>
      <c r="AF167" t="s">
        <v>1003</v>
      </c>
      <c r="AG167" t="s">
        <v>1128</v>
      </c>
    </row>
    <row r="168" spans="1:33" x14ac:dyDescent="0.55000000000000004">
      <c r="A168" t="s">
        <v>972</v>
      </c>
      <c r="B168" s="2">
        <v>43022</v>
      </c>
      <c r="C168" s="7">
        <v>14</v>
      </c>
      <c r="D168" s="7">
        <v>11</v>
      </c>
      <c r="E168">
        <v>12.2</v>
      </c>
      <c r="F168">
        <v>14</v>
      </c>
      <c r="G168">
        <v>11</v>
      </c>
      <c r="H168">
        <v>12.2</v>
      </c>
      <c r="I168">
        <v>9.8000000000000007</v>
      </c>
      <c r="J168">
        <v>85.7</v>
      </c>
      <c r="K168" s="7">
        <v>0.8</v>
      </c>
      <c r="L168">
        <v>100</v>
      </c>
      <c r="M168">
        <v>8.33</v>
      </c>
      <c r="N168" t="s">
        <v>1003</v>
      </c>
      <c r="O168">
        <v>0</v>
      </c>
      <c r="P168">
        <v>0</v>
      </c>
      <c r="Q168">
        <v>55.4</v>
      </c>
      <c r="R168">
        <v>38.9</v>
      </c>
      <c r="S168">
        <v>215.7</v>
      </c>
      <c r="T168">
        <v>1012.5</v>
      </c>
      <c r="U168">
        <v>64.8</v>
      </c>
      <c r="V168">
        <v>10</v>
      </c>
      <c r="W168">
        <v>24</v>
      </c>
      <c r="X168">
        <v>2.1</v>
      </c>
      <c r="Y168">
        <v>1</v>
      </c>
      <c r="AA168" t="s">
        <v>1335</v>
      </c>
      <c r="AB168" t="s">
        <v>1336</v>
      </c>
      <c r="AC168">
        <v>0.81</v>
      </c>
      <c r="AD168" t="s">
        <v>1006</v>
      </c>
      <c r="AE168" t="s">
        <v>1010</v>
      </c>
      <c r="AF168" t="s">
        <v>1003</v>
      </c>
      <c r="AG168" t="s">
        <v>1128</v>
      </c>
    </row>
    <row r="169" spans="1:33" x14ac:dyDescent="0.55000000000000004">
      <c r="A169" t="s">
        <v>972</v>
      </c>
      <c r="B169" s="2">
        <v>43023</v>
      </c>
      <c r="C169" s="7">
        <v>15.7</v>
      </c>
      <c r="D169" s="7">
        <v>9.1</v>
      </c>
      <c r="E169">
        <v>12.8</v>
      </c>
      <c r="F169">
        <v>15.7</v>
      </c>
      <c r="G169">
        <v>8</v>
      </c>
      <c r="H169">
        <v>12.7</v>
      </c>
      <c r="I169">
        <v>10.6</v>
      </c>
      <c r="J169">
        <v>86.9</v>
      </c>
      <c r="K169" s="7">
        <v>13.8</v>
      </c>
      <c r="L169">
        <v>100</v>
      </c>
      <c r="M169">
        <v>12.5</v>
      </c>
      <c r="N169" t="s">
        <v>1003</v>
      </c>
      <c r="O169">
        <v>0</v>
      </c>
      <c r="P169">
        <v>0</v>
      </c>
      <c r="Q169">
        <v>79.599999999999994</v>
      </c>
      <c r="R169">
        <v>51.8</v>
      </c>
      <c r="S169">
        <v>198.3</v>
      </c>
      <c r="T169">
        <v>1006.9</v>
      </c>
      <c r="U169">
        <v>73.2</v>
      </c>
      <c r="V169">
        <v>11.4</v>
      </c>
      <c r="W169">
        <v>63.3</v>
      </c>
      <c r="X169">
        <v>5.3</v>
      </c>
      <c r="Y169">
        <v>3</v>
      </c>
      <c r="AA169" t="s">
        <v>1337</v>
      </c>
      <c r="AB169" t="s">
        <v>1338</v>
      </c>
      <c r="AC169">
        <v>0.85</v>
      </c>
      <c r="AD169" t="s">
        <v>1006</v>
      </c>
      <c r="AE169" t="s">
        <v>1010</v>
      </c>
      <c r="AF169" t="s">
        <v>1003</v>
      </c>
      <c r="AG169" t="s">
        <v>1128</v>
      </c>
    </row>
    <row r="170" spans="1:33" x14ac:dyDescent="0.55000000000000004">
      <c r="A170" t="s">
        <v>972</v>
      </c>
      <c r="B170" s="2">
        <v>43024</v>
      </c>
      <c r="C170" s="7">
        <v>15</v>
      </c>
      <c r="D170" s="7">
        <v>8.1999999999999993</v>
      </c>
      <c r="E170">
        <v>10.8</v>
      </c>
      <c r="F170">
        <v>15</v>
      </c>
      <c r="G170">
        <v>4.5999999999999996</v>
      </c>
      <c r="H170">
        <v>9.9</v>
      </c>
      <c r="I170">
        <v>8.9</v>
      </c>
      <c r="J170">
        <v>87.9</v>
      </c>
      <c r="K170" s="7">
        <v>10</v>
      </c>
      <c r="L170">
        <v>100</v>
      </c>
      <c r="M170">
        <v>12.5</v>
      </c>
      <c r="N170" t="s">
        <v>1003</v>
      </c>
      <c r="O170">
        <v>0</v>
      </c>
      <c r="P170">
        <v>0</v>
      </c>
      <c r="Q170">
        <v>87.2</v>
      </c>
      <c r="R170">
        <v>64.8</v>
      </c>
      <c r="S170">
        <v>109.4</v>
      </c>
      <c r="T170">
        <v>1002.6</v>
      </c>
      <c r="U170">
        <v>78.7</v>
      </c>
      <c r="V170">
        <v>13.8</v>
      </c>
      <c r="W170">
        <v>50.6</v>
      </c>
      <c r="X170">
        <v>4.4000000000000004</v>
      </c>
      <c r="Y170">
        <v>3</v>
      </c>
      <c r="AA170" t="s">
        <v>1339</v>
      </c>
      <c r="AB170" t="s">
        <v>1340</v>
      </c>
      <c r="AC170">
        <v>0.88</v>
      </c>
      <c r="AD170" t="s">
        <v>1006</v>
      </c>
      <c r="AE170" t="s">
        <v>1010</v>
      </c>
      <c r="AF170" t="s">
        <v>1003</v>
      </c>
      <c r="AG170" t="s">
        <v>1121</v>
      </c>
    </row>
    <row r="171" spans="1:33" x14ac:dyDescent="0.55000000000000004">
      <c r="A171" t="s">
        <v>972</v>
      </c>
      <c r="B171" s="2">
        <v>43025</v>
      </c>
      <c r="C171" s="7">
        <v>12.9</v>
      </c>
      <c r="D171" s="7">
        <v>9.9</v>
      </c>
      <c r="E171">
        <v>11.4</v>
      </c>
      <c r="F171">
        <v>12.9</v>
      </c>
      <c r="G171">
        <v>7.4</v>
      </c>
      <c r="H171">
        <v>11.3</v>
      </c>
      <c r="I171">
        <v>10</v>
      </c>
      <c r="J171">
        <v>90.9</v>
      </c>
      <c r="K171" s="7">
        <v>6.2</v>
      </c>
      <c r="L171">
        <v>100</v>
      </c>
      <c r="M171">
        <v>8.33</v>
      </c>
      <c r="N171" t="s">
        <v>1003</v>
      </c>
      <c r="O171">
        <v>0</v>
      </c>
      <c r="P171">
        <v>0</v>
      </c>
      <c r="Q171">
        <v>74.2</v>
      </c>
      <c r="R171">
        <v>55.4</v>
      </c>
      <c r="S171">
        <v>318.5</v>
      </c>
      <c r="T171">
        <v>1004.9</v>
      </c>
      <c r="U171">
        <v>68.599999999999994</v>
      </c>
      <c r="V171">
        <v>13.1</v>
      </c>
      <c r="W171">
        <v>32.299999999999997</v>
      </c>
      <c r="X171">
        <v>2.8</v>
      </c>
      <c r="Y171">
        <v>1</v>
      </c>
      <c r="AA171" t="s">
        <v>1341</v>
      </c>
      <c r="AB171" t="s">
        <v>1342</v>
      </c>
      <c r="AC171">
        <v>0.92</v>
      </c>
      <c r="AD171" t="s">
        <v>1006</v>
      </c>
      <c r="AE171" t="s">
        <v>1010</v>
      </c>
      <c r="AF171" t="s">
        <v>1003</v>
      </c>
      <c r="AG171" t="s">
        <v>1121</v>
      </c>
    </row>
    <row r="172" spans="1:33" x14ac:dyDescent="0.55000000000000004">
      <c r="A172" t="s">
        <v>972</v>
      </c>
      <c r="B172" s="2">
        <v>43026</v>
      </c>
      <c r="C172" s="7">
        <v>11.8</v>
      </c>
      <c r="D172" s="7">
        <v>9.1</v>
      </c>
      <c r="E172">
        <v>10.9</v>
      </c>
      <c r="F172">
        <v>11.8</v>
      </c>
      <c r="G172">
        <v>7.3</v>
      </c>
      <c r="H172">
        <v>10.5</v>
      </c>
      <c r="I172">
        <v>9</v>
      </c>
      <c r="J172">
        <v>88.2</v>
      </c>
      <c r="K172" s="7">
        <v>1.2</v>
      </c>
      <c r="L172">
        <v>100</v>
      </c>
      <c r="M172">
        <v>8.33</v>
      </c>
      <c r="N172" t="s">
        <v>1003</v>
      </c>
      <c r="O172">
        <v>0</v>
      </c>
      <c r="P172">
        <v>0</v>
      </c>
      <c r="Q172">
        <v>61.2</v>
      </c>
      <c r="R172">
        <v>46.4</v>
      </c>
      <c r="S172">
        <v>129.1</v>
      </c>
      <c r="T172">
        <v>1010.4</v>
      </c>
      <c r="U172">
        <v>65.400000000000006</v>
      </c>
      <c r="V172">
        <v>21.2</v>
      </c>
      <c r="W172">
        <v>47.2</v>
      </c>
      <c r="X172">
        <v>4.0999999999999996</v>
      </c>
      <c r="Y172">
        <v>2</v>
      </c>
      <c r="AA172" t="s">
        <v>1343</v>
      </c>
      <c r="AB172" t="s">
        <v>1344</v>
      </c>
      <c r="AC172">
        <v>0.95</v>
      </c>
      <c r="AD172" t="s">
        <v>1006</v>
      </c>
      <c r="AE172" t="s">
        <v>1010</v>
      </c>
      <c r="AF172" t="s">
        <v>1003</v>
      </c>
      <c r="AG172" t="s">
        <v>1121</v>
      </c>
    </row>
    <row r="173" spans="1:33" x14ac:dyDescent="0.55000000000000004">
      <c r="A173" t="s">
        <v>972</v>
      </c>
      <c r="B173" s="2">
        <v>43027</v>
      </c>
      <c r="C173" s="7">
        <v>13.9</v>
      </c>
      <c r="D173" s="7">
        <v>11.1</v>
      </c>
      <c r="E173">
        <v>13</v>
      </c>
      <c r="F173">
        <v>13.9</v>
      </c>
      <c r="G173">
        <v>11.1</v>
      </c>
      <c r="H173">
        <v>13</v>
      </c>
      <c r="I173">
        <v>11.6</v>
      </c>
      <c r="J173">
        <v>91.7</v>
      </c>
      <c r="K173" s="7">
        <v>0.4</v>
      </c>
      <c r="L173">
        <v>100</v>
      </c>
      <c r="M173">
        <v>8.33</v>
      </c>
      <c r="N173" t="s">
        <v>1003</v>
      </c>
      <c r="O173">
        <v>0</v>
      </c>
      <c r="P173">
        <v>0</v>
      </c>
      <c r="Q173">
        <v>74.2</v>
      </c>
      <c r="R173">
        <v>51.8</v>
      </c>
      <c r="S173">
        <v>147</v>
      </c>
      <c r="T173">
        <v>997.1</v>
      </c>
      <c r="U173">
        <v>70.3</v>
      </c>
      <c r="V173">
        <v>9.6999999999999993</v>
      </c>
      <c r="W173">
        <v>30.6</v>
      </c>
      <c r="X173">
        <v>2.7</v>
      </c>
      <c r="Y173">
        <v>1</v>
      </c>
      <c r="AA173" t="s">
        <v>1345</v>
      </c>
      <c r="AB173" t="s">
        <v>1346</v>
      </c>
      <c r="AC173">
        <v>0</v>
      </c>
      <c r="AD173" t="s">
        <v>1006</v>
      </c>
      <c r="AE173" t="s">
        <v>1010</v>
      </c>
      <c r="AF173" t="s">
        <v>1003</v>
      </c>
      <c r="AG173" t="s">
        <v>1121</v>
      </c>
    </row>
    <row r="174" spans="1:33" x14ac:dyDescent="0.55000000000000004">
      <c r="A174" t="s">
        <v>972</v>
      </c>
      <c r="B174" s="2">
        <v>43028</v>
      </c>
      <c r="C174" s="7">
        <v>12.6</v>
      </c>
      <c r="D174" s="7">
        <v>10</v>
      </c>
      <c r="E174">
        <v>11.3</v>
      </c>
      <c r="F174">
        <v>12.6</v>
      </c>
      <c r="G174">
        <v>10</v>
      </c>
      <c r="H174">
        <v>11.3</v>
      </c>
      <c r="I174">
        <v>9.6</v>
      </c>
      <c r="J174">
        <v>89.6</v>
      </c>
      <c r="K174" s="7">
        <v>6</v>
      </c>
      <c r="L174">
        <v>100</v>
      </c>
      <c r="M174">
        <v>8.33</v>
      </c>
      <c r="N174" t="s">
        <v>1003</v>
      </c>
      <c r="O174">
        <v>0</v>
      </c>
      <c r="P174">
        <v>0</v>
      </c>
      <c r="Q174">
        <v>66.599999999999994</v>
      </c>
      <c r="R174">
        <v>50</v>
      </c>
      <c r="S174">
        <v>76.900000000000006</v>
      </c>
      <c r="T174">
        <v>997.3</v>
      </c>
      <c r="U174">
        <v>61.1</v>
      </c>
      <c r="V174">
        <v>12</v>
      </c>
      <c r="W174">
        <v>68.7</v>
      </c>
      <c r="X174">
        <v>6</v>
      </c>
      <c r="Y174">
        <v>4</v>
      </c>
      <c r="AA174" t="s">
        <v>1347</v>
      </c>
      <c r="AB174" t="s">
        <v>1348</v>
      </c>
      <c r="AC174">
        <v>0.02</v>
      </c>
      <c r="AD174" t="s">
        <v>1006</v>
      </c>
      <c r="AE174" t="s">
        <v>1072</v>
      </c>
      <c r="AF174" t="s">
        <v>1003</v>
      </c>
      <c r="AG174" t="s">
        <v>1128</v>
      </c>
    </row>
    <row r="175" spans="1:33" x14ac:dyDescent="0.55000000000000004">
      <c r="A175" t="s">
        <v>972</v>
      </c>
      <c r="B175" s="2">
        <v>43029</v>
      </c>
      <c r="C175" s="7">
        <v>13</v>
      </c>
      <c r="D175" s="7">
        <v>9.9</v>
      </c>
      <c r="E175">
        <v>11.5</v>
      </c>
      <c r="F175">
        <v>13</v>
      </c>
      <c r="G175">
        <v>5.2</v>
      </c>
      <c r="H175">
        <v>11.2</v>
      </c>
      <c r="I175">
        <v>9.9</v>
      </c>
      <c r="J175">
        <v>89.8</v>
      </c>
      <c r="K175" s="7">
        <v>22</v>
      </c>
      <c r="L175">
        <v>100</v>
      </c>
      <c r="M175">
        <v>12.5</v>
      </c>
      <c r="N175" t="s">
        <v>1003</v>
      </c>
      <c r="O175">
        <v>0</v>
      </c>
      <c r="P175">
        <v>0</v>
      </c>
      <c r="Q175">
        <v>74.2</v>
      </c>
      <c r="R175">
        <v>53.6</v>
      </c>
      <c r="S175">
        <v>119.9</v>
      </c>
      <c r="T175">
        <v>988.1</v>
      </c>
      <c r="U175">
        <v>56.7</v>
      </c>
      <c r="V175">
        <v>9.5</v>
      </c>
      <c r="W175">
        <v>30.8</v>
      </c>
      <c r="X175">
        <v>2.6</v>
      </c>
      <c r="Y175">
        <v>1</v>
      </c>
      <c r="AA175" t="s">
        <v>1349</v>
      </c>
      <c r="AB175" t="s">
        <v>1350</v>
      </c>
      <c r="AC175">
        <v>0.05</v>
      </c>
      <c r="AD175" t="s">
        <v>1006</v>
      </c>
      <c r="AE175" t="s">
        <v>1010</v>
      </c>
      <c r="AF175" t="s">
        <v>1003</v>
      </c>
      <c r="AG175" t="s">
        <v>1128</v>
      </c>
    </row>
    <row r="176" spans="1:33" x14ac:dyDescent="0.55000000000000004">
      <c r="A176" t="s">
        <v>972</v>
      </c>
      <c r="B176" s="2">
        <v>43030</v>
      </c>
      <c r="C176" s="7">
        <v>11.6</v>
      </c>
      <c r="D176" s="7">
        <v>9.8000000000000007</v>
      </c>
      <c r="E176">
        <v>10.5</v>
      </c>
      <c r="F176">
        <v>11.6</v>
      </c>
      <c r="G176">
        <v>8.1999999999999993</v>
      </c>
      <c r="H176">
        <v>10.4</v>
      </c>
      <c r="I176">
        <v>8.5</v>
      </c>
      <c r="J176">
        <v>87.5</v>
      </c>
      <c r="K176" s="7">
        <v>5.2</v>
      </c>
      <c r="L176">
        <v>100</v>
      </c>
      <c r="M176">
        <v>8.33</v>
      </c>
      <c r="N176" t="s">
        <v>1003</v>
      </c>
      <c r="O176">
        <v>0</v>
      </c>
      <c r="P176">
        <v>0</v>
      </c>
      <c r="Q176">
        <v>70.599999999999994</v>
      </c>
      <c r="R176">
        <v>50</v>
      </c>
      <c r="S176">
        <v>297.3</v>
      </c>
      <c r="T176">
        <v>1005.1</v>
      </c>
      <c r="U176">
        <v>62.3</v>
      </c>
      <c r="V176">
        <v>12.5</v>
      </c>
      <c r="W176">
        <v>64</v>
      </c>
      <c r="X176">
        <v>5.6</v>
      </c>
      <c r="Y176">
        <v>2</v>
      </c>
      <c r="AA176" t="s">
        <v>1351</v>
      </c>
      <c r="AB176" t="s">
        <v>1352</v>
      </c>
      <c r="AC176">
        <v>0.09</v>
      </c>
      <c r="AD176" t="s">
        <v>1006</v>
      </c>
      <c r="AE176" t="s">
        <v>1010</v>
      </c>
      <c r="AF176" t="s">
        <v>1003</v>
      </c>
      <c r="AG176" t="s">
        <v>1128</v>
      </c>
    </row>
    <row r="177" spans="1:33" x14ac:dyDescent="0.55000000000000004">
      <c r="A177" t="s">
        <v>972</v>
      </c>
      <c r="B177" s="2">
        <v>43031</v>
      </c>
      <c r="C177" s="7">
        <v>13.6</v>
      </c>
      <c r="D177" s="7">
        <v>10.9</v>
      </c>
      <c r="E177">
        <v>12.1</v>
      </c>
      <c r="F177">
        <v>13.6</v>
      </c>
      <c r="G177">
        <v>10.9</v>
      </c>
      <c r="H177">
        <v>12.1</v>
      </c>
      <c r="I177">
        <v>10.8</v>
      </c>
      <c r="J177">
        <v>91.4</v>
      </c>
      <c r="K177" s="7">
        <v>7</v>
      </c>
      <c r="L177">
        <v>100</v>
      </c>
      <c r="M177">
        <v>12.5</v>
      </c>
      <c r="N177" t="s">
        <v>1003</v>
      </c>
      <c r="O177">
        <v>0</v>
      </c>
      <c r="P177">
        <v>0</v>
      </c>
      <c r="Q177">
        <v>63</v>
      </c>
      <c r="R177">
        <v>48.2</v>
      </c>
      <c r="S177">
        <v>193.1</v>
      </c>
      <c r="T177">
        <v>1006.7</v>
      </c>
      <c r="U177">
        <v>68.8</v>
      </c>
      <c r="V177">
        <v>8</v>
      </c>
      <c r="W177">
        <v>79.8</v>
      </c>
      <c r="X177">
        <v>6.9</v>
      </c>
      <c r="Y177">
        <v>4</v>
      </c>
      <c r="AA177" t="s">
        <v>1353</v>
      </c>
      <c r="AB177" t="s">
        <v>1354</v>
      </c>
      <c r="AC177">
        <v>0.12</v>
      </c>
      <c r="AD177" t="s">
        <v>1006</v>
      </c>
      <c r="AE177" t="s">
        <v>1085</v>
      </c>
      <c r="AF177" t="s">
        <v>1003</v>
      </c>
      <c r="AG177" t="s">
        <v>1128</v>
      </c>
    </row>
    <row r="178" spans="1:33" x14ac:dyDescent="0.55000000000000004">
      <c r="A178" t="s">
        <v>972</v>
      </c>
      <c r="B178" s="2">
        <v>43032</v>
      </c>
      <c r="C178" s="7">
        <v>13.9</v>
      </c>
      <c r="D178" s="7">
        <v>10.9</v>
      </c>
      <c r="E178">
        <v>12.2</v>
      </c>
      <c r="F178">
        <v>13.9</v>
      </c>
      <c r="G178">
        <v>10.9</v>
      </c>
      <c r="H178">
        <v>12.2</v>
      </c>
      <c r="I178">
        <v>10.3</v>
      </c>
      <c r="J178">
        <v>88</v>
      </c>
      <c r="K178" s="7">
        <v>3.6</v>
      </c>
      <c r="L178">
        <v>100</v>
      </c>
      <c r="M178">
        <v>8.33</v>
      </c>
      <c r="N178" t="s">
        <v>1003</v>
      </c>
      <c r="O178">
        <v>0</v>
      </c>
      <c r="P178">
        <v>0</v>
      </c>
      <c r="Q178">
        <v>74.2</v>
      </c>
      <c r="R178">
        <v>53.6</v>
      </c>
      <c r="S178">
        <v>211.6</v>
      </c>
      <c r="T178">
        <v>1004.4</v>
      </c>
      <c r="U178">
        <v>64.2</v>
      </c>
      <c r="V178">
        <v>9.1999999999999993</v>
      </c>
      <c r="W178">
        <v>53</v>
      </c>
      <c r="X178">
        <v>4.5999999999999996</v>
      </c>
      <c r="Y178">
        <v>3</v>
      </c>
      <c r="AA178" t="s">
        <v>1355</v>
      </c>
      <c r="AB178" t="s">
        <v>1356</v>
      </c>
      <c r="AC178">
        <v>0.15</v>
      </c>
      <c r="AD178" t="s">
        <v>1006</v>
      </c>
      <c r="AE178" t="s">
        <v>1023</v>
      </c>
      <c r="AF178" t="s">
        <v>1003</v>
      </c>
      <c r="AG178" t="s">
        <v>1128</v>
      </c>
    </row>
    <row r="179" spans="1:33" x14ac:dyDescent="0.55000000000000004">
      <c r="A179" t="s">
        <v>972</v>
      </c>
      <c r="B179" s="2">
        <v>43033</v>
      </c>
      <c r="C179" s="7">
        <v>13.1</v>
      </c>
      <c r="D179" s="7">
        <v>11</v>
      </c>
      <c r="E179">
        <v>11.7</v>
      </c>
      <c r="F179">
        <v>13.1</v>
      </c>
      <c r="G179">
        <v>11</v>
      </c>
      <c r="H179">
        <v>11.7</v>
      </c>
      <c r="I179">
        <v>9.1999999999999993</v>
      </c>
      <c r="J179">
        <v>85</v>
      </c>
      <c r="K179" s="7">
        <v>6</v>
      </c>
      <c r="L179">
        <v>100</v>
      </c>
      <c r="M179">
        <v>8.33</v>
      </c>
      <c r="N179" t="s">
        <v>1003</v>
      </c>
      <c r="O179">
        <v>0</v>
      </c>
      <c r="P179">
        <v>0</v>
      </c>
      <c r="Q179">
        <v>64.8</v>
      </c>
      <c r="R179">
        <v>40.700000000000003</v>
      </c>
      <c r="S179">
        <v>245.8</v>
      </c>
      <c r="T179">
        <v>1009.9</v>
      </c>
      <c r="U179">
        <v>53</v>
      </c>
      <c r="V179">
        <v>11.5</v>
      </c>
      <c r="W179">
        <v>57.8</v>
      </c>
      <c r="X179">
        <v>5</v>
      </c>
      <c r="Y179">
        <v>3</v>
      </c>
      <c r="AA179" t="s">
        <v>1357</v>
      </c>
      <c r="AB179" t="s">
        <v>1358</v>
      </c>
      <c r="AC179">
        <v>0.18</v>
      </c>
      <c r="AD179" t="s">
        <v>1006</v>
      </c>
      <c r="AE179" t="s">
        <v>1010</v>
      </c>
      <c r="AF179" t="s">
        <v>1003</v>
      </c>
      <c r="AG179" t="s">
        <v>1128</v>
      </c>
    </row>
    <row r="180" spans="1:33" x14ac:dyDescent="0.55000000000000004">
      <c r="A180" t="s">
        <v>972</v>
      </c>
      <c r="B180" s="2">
        <v>43034</v>
      </c>
      <c r="C180" s="7">
        <v>12.8</v>
      </c>
      <c r="D180" s="7">
        <v>9.1</v>
      </c>
      <c r="E180">
        <v>11.1</v>
      </c>
      <c r="F180">
        <v>12.8</v>
      </c>
      <c r="G180">
        <v>5.9</v>
      </c>
      <c r="H180">
        <v>10.4</v>
      </c>
      <c r="I180">
        <v>8.4</v>
      </c>
      <c r="J180">
        <v>83.6</v>
      </c>
      <c r="K180" s="7">
        <v>0.4</v>
      </c>
      <c r="L180">
        <v>100</v>
      </c>
      <c r="M180">
        <v>8.33</v>
      </c>
      <c r="N180" t="s">
        <v>1003</v>
      </c>
      <c r="O180">
        <v>0</v>
      </c>
      <c r="P180">
        <v>0</v>
      </c>
      <c r="Q180">
        <v>55.4</v>
      </c>
      <c r="R180">
        <v>37.1</v>
      </c>
      <c r="S180">
        <v>290.3</v>
      </c>
      <c r="T180">
        <v>1022.2</v>
      </c>
      <c r="U180">
        <v>48.1</v>
      </c>
      <c r="V180">
        <v>15.3</v>
      </c>
      <c r="W180">
        <v>45.3</v>
      </c>
      <c r="X180">
        <v>3.8</v>
      </c>
      <c r="Y180">
        <v>2</v>
      </c>
      <c r="AA180" t="s">
        <v>1359</v>
      </c>
      <c r="AB180" t="s">
        <v>1360</v>
      </c>
      <c r="AC180">
        <v>0.22</v>
      </c>
      <c r="AD180" t="s">
        <v>1006</v>
      </c>
      <c r="AE180" t="s">
        <v>1010</v>
      </c>
      <c r="AF180" t="s">
        <v>1003</v>
      </c>
      <c r="AG180" t="s">
        <v>1128</v>
      </c>
    </row>
    <row r="181" spans="1:33" x14ac:dyDescent="0.55000000000000004">
      <c r="A181" t="s">
        <v>972</v>
      </c>
      <c r="B181" s="2">
        <v>43035</v>
      </c>
      <c r="C181" s="7">
        <v>12</v>
      </c>
      <c r="D181" s="7">
        <v>4.8</v>
      </c>
      <c r="E181">
        <v>9.1999999999999993</v>
      </c>
      <c r="F181">
        <v>12</v>
      </c>
      <c r="G181">
        <v>2.2000000000000002</v>
      </c>
      <c r="H181">
        <v>8</v>
      </c>
      <c r="I181">
        <v>6.5</v>
      </c>
      <c r="J181">
        <v>83.7</v>
      </c>
      <c r="K181" s="7">
        <v>0</v>
      </c>
      <c r="L181">
        <v>0</v>
      </c>
      <c r="M181">
        <v>0</v>
      </c>
      <c r="O181">
        <v>0</v>
      </c>
      <c r="P181">
        <v>0</v>
      </c>
      <c r="Q181">
        <v>48.2</v>
      </c>
      <c r="R181">
        <v>31.7</v>
      </c>
      <c r="S181">
        <v>288.7</v>
      </c>
      <c r="T181">
        <v>1032.5</v>
      </c>
      <c r="U181">
        <v>54.2</v>
      </c>
      <c r="V181">
        <v>19.8</v>
      </c>
      <c r="W181">
        <v>76.400000000000006</v>
      </c>
      <c r="X181">
        <v>6.5</v>
      </c>
      <c r="Y181">
        <v>3</v>
      </c>
      <c r="AA181" t="s">
        <v>1361</v>
      </c>
      <c r="AB181" t="s">
        <v>1362</v>
      </c>
      <c r="AC181">
        <v>0.25</v>
      </c>
      <c r="AD181" t="s">
        <v>975</v>
      </c>
      <c r="AE181" t="s">
        <v>976</v>
      </c>
      <c r="AF181" t="s">
        <v>977</v>
      </c>
      <c r="AG181" t="s">
        <v>1128</v>
      </c>
    </row>
    <row r="182" spans="1:33" x14ac:dyDescent="0.55000000000000004">
      <c r="A182" t="s">
        <v>972</v>
      </c>
      <c r="B182" s="2">
        <v>43036</v>
      </c>
      <c r="C182" s="7">
        <v>12.9</v>
      </c>
      <c r="D182" s="7">
        <v>11.2</v>
      </c>
      <c r="E182">
        <v>12.2</v>
      </c>
      <c r="F182">
        <v>12.9</v>
      </c>
      <c r="G182">
        <v>11.2</v>
      </c>
      <c r="H182">
        <v>12.2</v>
      </c>
      <c r="I182">
        <v>11.5</v>
      </c>
      <c r="J182">
        <v>95.7</v>
      </c>
      <c r="K182" s="7">
        <v>0.4</v>
      </c>
      <c r="L182">
        <v>100</v>
      </c>
      <c r="M182">
        <v>8.33</v>
      </c>
      <c r="N182" t="s">
        <v>1003</v>
      </c>
      <c r="O182">
        <v>0</v>
      </c>
      <c r="P182">
        <v>0</v>
      </c>
      <c r="Q182">
        <v>70.599999999999994</v>
      </c>
      <c r="R182">
        <v>50</v>
      </c>
      <c r="S182">
        <v>289.60000000000002</v>
      </c>
      <c r="T182">
        <v>1021.4</v>
      </c>
      <c r="U182">
        <v>88.7</v>
      </c>
      <c r="V182">
        <v>5.4</v>
      </c>
      <c r="W182">
        <v>31.3</v>
      </c>
      <c r="X182">
        <v>2.6</v>
      </c>
      <c r="Y182">
        <v>2</v>
      </c>
      <c r="AA182" t="s">
        <v>1363</v>
      </c>
      <c r="AB182" t="s">
        <v>1364</v>
      </c>
      <c r="AC182">
        <v>0.28000000000000003</v>
      </c>
      <c r="AD182" t="s">
        <v>1006</v>
      </c>
      <c r="AE182" t="s">
        <v>1010</v>
      </c>
      <c r="AF182" t="s">
        <v>1003</v>
      </c>
      <c r="AG182" t="s">
        <v>1128</v>
      </c>
    </row>
    <row r="183" spans="1:33" x14ac:dyDescent="0.55000000000000004">
      <c r="A183" t="s">
        <v>972</v>
      </c>
      <c r="B183" s="2">
        <v>43037</v>
      </c>
      <c r="C183" s="7">
        <v>11.2</v>
      </c>
      <c r="D183" s="7">
        <v>5.8</v>
      </c>
      <c r="E183">
        <v>9</v>
      </c>
      <c r="F183">
        <v>11.2</v>
      </c>
      <c r="G183">
        <v>4.5999999999999996</v>
      </c>
      <c r="H183">
        <v>7.3</v>
      </c>
      <c r="I183">
        <v>3.8</v>
      </c>
      <c r="J183">
        <v>70</v>
      </c>
      <c r="K183" s="7">
        <v>0.2</v>
      </c>
      <c r="L183">
        <v>100</v>
      </c>
      <c r="M183">
        <v>4.17</v>
      </c>
      <c r="N183" t="s">
        <v>1003</v>
      </c>
      <c r="O183">
        <v>0</v>
      </c>
      <c r="P183">
        <v>0</v>
      </c>
      <c r="Q183">
        <v>53.6</v>
      </c>
      <c r="R183">
        <v>37.1</v>
      </c>
      <c r="S183">
        <v>4.4000000000000004</v>
      </c>
      <c r="T183">
        <v>1026.9000000000001</v>
      </c>
      <c r="U183">
        <v>58.4</v>
      </c>
      <c r="V183">
        <v>16.2</v>
      </c>
      <c r="W183">
        <v>73.900000000000006</v>
      </c>
      <c r="X183">
        <v>6.7</v>
      </c>
      <c r="Y183">
        <v>3</v>
      </c>
      <c r="AA183" t="s">
        <v>1365</v>
      </c>
      <c r="AB183" t="s">
        <v>1366</v>
      </c>
      <c r="AC183">
        <v>0.31</v>
      </c>
      <c r="AD183" t="s">
        <v>1006</v>
      </c>
      <c r="AE183" t="s">
        <v>1014</v>
      </c>
      <c r="AF183" t="s">
        <v>1003</v>
      </c>
      <c r="AG183" t="s">
        <v>1128</v>
      </c>
    </row>
    <row r="184" spans="1:33" x14ac:dyDescent="0.55000000000000004">
      <c r="A184" t="s">
        <v>972</v>
      </c>
      <c r="B184" s="2">
        <v>43038</v>
      </c>
      <c r="C184" s="7">
        <v>12.1</v>
      </c>
      <c r="D184" s="7">
        <v>4.9000000000000004</v>
      </c>
      <c r="E184">
        <v>8.9</v>
      </c>
      <c r="F184">
        <v>12.1</v>
      </c>
      <c r="G184">
        <v>2.9</v>
      </c>
      <c r="H184">
        <v>7.9</v>
      </c>
      <c r="I184">
        <v>6.4</v>
      </c>
      <c r="J184">
        <v>84.3</v>
      </c>
      <c r="K184" s="7">
        <v>0</v>
      </c>
      <c r="L184">
        <v>0</v>
      </c>
      <c r="M184">
        <v>0</v>
      </c>
      <c r="O184">
        <v>0</v>
      </c>
      <c r="P184">
        <v>0</v>
      </c>
      <c r="R184">
        <v>29.5</v>
      </c>
      <c r="S184">
        <v>184.9</v>
      </c>
      <c r="T184">
        <v>1026.2</v>
      </c>
      <c r="U184">
        <v>67.7</v>
      </c>
      <c r="V184">
        <v>14.1</v>
      </c>
      <c r="W184">
        <v>37</v>
      </c>
      <c r="X184">
        <v>3.3</v>
      </c>
      <c r="Y184">
        <v>2</v>
      </c>
      <c r="AA184" t="s">
        <v>1367</v>
      </c>
      <c r="AB184" t="s">
        <v>1368</v>
      </c>
      <c r="AC184">
        <v>0.35</v>
      </c>
      <c r="AD184" t="s">
        <v>975</v>
      </c>
      <c r="AE184" t="s">
        <v>976</v>
      </c>
      <c r="AF184" t="s">
        <v>977</v>
      </c>
      <c r="AG184" t="s">
        <v>1128</v>
      </c>
    </row>
    <row r="185" spans="1:33" x14ac:dyDescent="0.55000000000000004">
      <c r="A185" t="s">
        <v>972</v>
      </c>
      <c r="B185" s="2">
        <v>43039</v>
      </c>
      <c r="C185" s="7">
        <v>14</v>
      </c>
      <c r="D185" s="7">
        <v>12.1</v>
      </c>
      <c r="E185">
        <v>12.8</v>
      </c>
      <c r="F185">
        <v>14</v>
      </c>
      <c r="G185">
        <v>12.1</v>
      </c>
      <c r="H185">
        <v>12.8</v>
      </c>
      <c r="I185">
        <v>12.4</v>
      </c>
      <c r="J185">
        <v>97.4</v>
      </c>
      <c r="K185" s="7">
        <v>9.8000000000000007</v>
      </c>
      <c r="L185">
        <v>100</v>
      </c>
      <c r="M185">
        <v>12.5</v>
      </c>
      <c r="N185" t="s">
        <v>1003</v>
      </c>
      <c r="O185">
        <v>0</v>
      </c>
      <c r="P185">
        <v>0</v>
      </c>
      <c r="Q185">
        <v>63</v>
      </c>
      <c r="R185">
        <v>40.700000000000003</v>
      </c>
      <c r="S185">
        <v>228.8</v>
      </c>
      <c r="T185">
        <v>1015.2</v>
      </c>
      <c r="U185">
        <v>85.2</v>
      </c>
      <c r="V185">
        <v>6</v>
      </c>
      <c r="W185">
        <v>19.8</v>
      </c>
      <c r="X185">
        <v>1.6</v>
      </c>
      <c r="Y185">
        <v>1</v>
      </c>
      <c r="AA185" t="s">
        <v>1369</v>
      </c>
      <c r="AB185" t="s">
        <v>1370</v>
      </c>
      <c r="AC185">
        <v>0.38</v>
      </c>
      <c r="AD185" t="s">
        <v>1006</v>
      </c>
      <c r="AE185" t="s">
        <v>1085</v>
      </c>
      <c r="AF185" t="s">
        <v>1003</v>
      </c>
      <c r="AG185" t="s">
        <v>1371</v>
      </c>
    </row>
    <row r="186" spans="1:33" x14ac:dyDescent="0.55000000000000004">
      <c r="A186" t="s">
        <v>972</v>
      </c>
      <c r="B186" s="2">
        <v>43040</v>
      </c>
      <c r="C186" s="7">
        <v>12.8</v>
      </c>
      <c r="D186" s="7">
        <v>9.6999999999999993</v>
      </c>
      <c r="E186">
        <v>11.7</v>
      </c>
      <c r="F186">
        <v>12.8</v>
      </c>
      <c r="G186">
        <v>6.5</v>
      </c>
      <c r="H186">
        <v>11.2</v>
      </c>
      <c r="I186">
        <v>10.3</v>
      </c>
      <c r="J186">
        <v>90.9</v>
      </c>
      <c r="K186" s="7">
        <v>0.8</v>
      </c>
      <c r="L186">
        <v>100</v>
      </c>
      <c r="M186">
        <v>8.33</v>
      </c>
      <c r="N186" t="s">
        <v>1003</v>
      </c>
      <c r="O186">
        <v>0</v>
      </c>
      <c r="P186">
        <v>0</v>
      </c>
      <c r="Q186">
        <v>53.6</v>
      </c>
      <c r="R186">
        <v>35.299999999999997</v>
      </c>
      <c r="S186">
        <v>272.39999999999998</v>
      </c>
      <c r="T186">
        <v>1012.5</v>
      </c>
      <c r="U186">
        <v>75</v>
      </c>
      <c r="V186">
        <v>12.7</v>
      </c>
      <c r="W186">
        <v>55.4</v>
      </c>
      <c r="X186">
        <v>4.8</v>
      </c>
      <c r="Y186">
        <v>3</v>
      </c>
      <c r="AA186" t="s">
        <v>1372</v>
      </c>
      <c r="AB186" t="s">
        <v>1373</v>
      </c>
      <c r="AC186">
        <v>0.41</v>
      </c>
      <c r="AD186" t="s">
        <v>1006</v>
      </c>
      <c r="AE186" t="s">
        <v>1010</v>
      </c>
      <c r="AF186" t="s">
        <v>1003</v>
      </c>
      <c r="AG186" t="s">
        <v>1128</v>
      </c>
    </row>
    <row r="187" spans="1:33" x14ac:dyDescent="0.55000000000000004">
      <c r="A187" t="s">
        <v>972</v>
      </c>
      <c r="B187" s="2">
        <v>43041</v>
      </c>
      <c r="C187" s="7">
        <v>10.6</v>
      </c>
      <c r="D187" s="7">
        <v>6.2</v>
      </c>
      <c r="E187">
        <v>8.8000000000000007</v>
      </c>
      <c r="F187">
        <v>10.6</v>
      </c>
      <c r="G187">
        <v>4.3</v>
      </c>
      <c r="H187">
        <v>6.9</v>
      </c>
      <c r="I187">
        <v>4.5999999999999996</v>
      </c>
      <c r="J187">
        <v>75.900000000000006</v>
      </c>
      <c r="K187" s="7">
        <v>0.2</v>
      </c>
      <c r="L187">
        <v>100</v>
      </c>
      <c r="M187">
        <v>4.17</v>
      </c>
      <c r="N187" t="s">
        <v>1003</v>
      </c>
      <c r="O187">
        <v>0</v>
      </c>
      <c r="P187">
        <v>0</v>
      </c>
      <c r="R187">
        <v>25.9</v>
      </c>
      <c r="S187">
        <v>336.9</v>
      </c>
      <c r="T187">
        <v>1015.8</v>
      </c>
      <c r="U187">
        <v>75.900000000000006</v>
      </c>
      <c r="V187">
        <v>18.100000000000001</v>
      </c>
      <c r="W187">
        <v>65.099999999999994</v>
      </c>
      <c r="X187">
        <v>5.6</v>
      </c>
      <c r="Y187">
        <v>3</v>
      </c>
      <c r="AA187" t="s">
        <v>1374</v>
      </c>
      <c r="AB187" t="s">
        <v>1375</v>
      </c>
      <c r="AC187">
        <v>0.44</v>
      </c>
      <c r="AD187" t="s">
        <v>1006</v>
      </c>
      <c r="AE187" t="s">
        <v>1014</v>
      </c>
      <c r="AF187" t="s">
        <v>1003</v>
      </c>
      <c r="AG187" t="s">
        <v>1128</v>
      </c>
    </row>
    <row r="188" spans="1:33" x14ac:dyDescent="0.55000000000000004">
      <c r="A188" t="s">
        <v>972</v>
      </c>
      <c r="B188" s="2">
        <v>43042</v>
      </c>
      <c r="C188" s="7">
        <v>10.8</v>
      </c>
      <c r="D188" s="7">
        <v>8.1999999999999993</v>
      </c>
      <c r="E188">
        <v>9.4</v>
      </c>
      <c r="F188">
        <v>10.8</v>
      </c>
      <c r="G188">
        <v>5.7</v>
      </c>
      <c r="H188">
        <v>7.1</v>
      </c>
      <c r="I188">
        <v>7.1</v>
      </c>
      <c r="J188">
        <v>86.1</v>
      </c>
      <c r="K188" s="7">
        <v>0.2</v>
      </c>
      <c r="L188">
        <v>100</v>
      </c>
      <c r="M188">
        <v>4.17</v>
      </c>
      <c r="N188" t="s">
        <v>1003</v>
      </c>
      <c r="O188">
        <v>0</v>
      </c>
      <c r="P188">
        <v>0</v>
      </c>
      <c r="R188">
        <v>27.7</v>
      </c>
      <c r="S188">
        <v>228.7</v>
      </c>
      <c r="T188">
        <v>1006.3</v>
      </c>
      <c r="U188">
        <v>68.8</v>
      </c>
      <c r="V188">
        <v>15.5</v>
      </c>
      <c r="W188">
        <v>33.200000000000003</v>
      </c>
      <c r="X188">
        <v>2.9</v>
      </c>
      <c r="Y188">
        <v>2</v>
      </c>
      <c r="AA188" t="s">
        <v>1376</v>
      </c>
      <c r="AB188" t="s">
        <v>1377</v>
      </c>
      <c r="AC188">
        <v>0.48</v>
      </c>
      <c r="AD188" t="s">
        <v>1006</v>
      </c>
      <c r="AE188" t="s">
        <v>1007</v>
      </c>
      <c r="AF188" t="s">
        <v>1003</v>
      </c>
      <c r="AG188" t="s">
        <v>1128</v>
      </c>
    </row>
    <row r="189" spans="1:33" x14ac:dyDescent="0.55000000000000004">
      <c r="A189" t="s">
        <v>972</v>
      </c>
      <c r="B189" s="2">
        <v>43043</v>
      </c>
      <c r="C189" s="7">
        <v>8.6</v>
      </c>
      <c r="D189" s="7">
        <v>5.9</v>
      </c>
      <c r="E189">
        <v>7.2</v>
      </c>
      <c r="F189">
        <v>5.7</v>
      </c>
      <c r="G189">
        <v>1.2</v>
      </c>
      <c r="H189">
        <v>3.7</v>
      </c>
      <c r="I189">
        <v>4.0999999999999996</v>
      </c>
      <c r="J189">
        <v>80.900000000000006</v>
      </c>
      <c r="K189" s="7">
        <v>1.4</v>
      </c>
      <c r="L189">
        <v>100</v>
      </c>
      <c r="M189">
        <v>8.33</v>
      </c>
      <c r="N189" t="s">
        <v>1003</v>
      </c>
      <c r="O189">
        <v>0</v>
      </c>
      <c r="P189">
        <v>0</v>
      </c>
      <c r="Q189">
        <v>59.4</v>
      </c>
      <c r="R189">
        <v>35.299999999999997</v>
      </c>
      <c r="S189">
        <v>266.2</v>
      </c>
      <c r="T189">
        <v>1000</v>
      </c>
      <c r="U189">
        <v>41.1</v>
      </c>
      <c r="V189">
        <v>17.399999999999999</v>
      </c>
      <c r="W189">
        <v>36.4</v>
      </c>
      <c r="X189">
        <v>3.1</v>
      </c>
      <c r="Y189">
        <v>2</v>
      </c>
      <c r="AA189" t="s">
        <v>1378</v>
      </c>
      <c r="AB189" t="s">
        <v>1379</v>
      </c>
      <c r="AC189">
        <v>0.5</v>
      </c>
      <c r="AD189" t="s">
        <v>1006</v>
      </c>
      <c r="AE189" t="s">
        <v>1010</v>
      </c>
      <c r="AF189" t="s">
        <v>1003</v>
      </c>
      <c r="AG189" t="s">
        <v>1128</v>
      </c>
    </row>
    <row r="190" spans="1:33" x14ac:dyDescent="0.55000000000000004">
      <c r="A190" t="s">
        <v>972</v>
      </c>
      <c r="B190" s="2">
        <v>43044</v>
      </c>
      <c r="C190" s="7">
        <v>8.9</v>
      </c>
      <c r="D190" s="7">
        <v>4.9000000000000004</v>
      </c>
      <c r="E190">
        <v>7</v>
      </c>
      <c r="F190">
        <v>7</v>
      </c>
      <c r="G190">
        <v>1.6</v>
      </c>
      <c r="H190">
        <v>3.8</v>
      </c>
      <c r="I190">
        <v>2.7</v>
      </c>
      <c r="J190">
        <v>75</v>
      </c>
      <c r="K190" s="7">
        <v>3.6</v>
      </c>
      <c r="L190">
        <v>100</v>
      </c>
      <c r="M190">
        <v>12.5</v>
      </c>
      <c r="N190" t="s">
        <v>1003</v>
      </c>
      <c r="O190">
        <v>0</v>
      </c>
      <c r="P190">
        <v>0</v>
      </c>
      <c r="Q190">
        <v>59.4</v>
      </c>
      <c r="R190">
        <v>35.299999999999997</v>
      </c>
      <c r="S190">
        <v>342.8</v>
      </c>
      <c r="T190">
        <v>1014.2</v>
      </c>
      <c r="U190">
        <v>45.9</v>
      </c>
      <c r="V190">
        <v>18.100000000000001</v>
      </c>
      <c r="W190">
        <v>46.2</v>
      </c>
      <c r="X190">
        <v>4</v>
      </c>
      <c r="Y190">
        <v>2</v>
      </c>
      <c r="AA190" t="s">
        <v>1380</v>
      </c>
      <c r="AB190" t="s">
        <v>1381</v>
      </c>
      <c r="AC190">
        <v>0.54</v>
      </c>
      <c r="AD190" t="s">
        <v>1006</v>
      </c>
      <c r="AE190" t="s">
        <v>1085</v>
      </c>
      <c r="AF190" t="s">
        <v>1003</v>
      </c>
      <c r="AG190" t="s">
        <v>1128</v>
      </c>
    </row>
    <row r="191" spans="1:33" x14ac:dyDescent="0.55000000000000004">
      <c r="A191" t="s">
        <v>972</v>
      </c>
      <c r="B191" s="2">
        <v>43045</v>
      </c>
      <c r="C191" s="7">
        <v>12</v>
      </c>
      <c r="D191" s="7">
        <v>6.8</v>
      </c>
      <c r="E191">
        <v>9.6999999999999993</v>
      </c>
      <c r="F191">
        <v>12</v>
      </c>
      <c r="G191">
        <v>4.0999999999999996</v>
      </c>
      <c r="H191">
        <v>8.4</v>
      </c>
      <c r="I191">
        <v>7.9</v>
      </c>
      <c r="J191">
        <v>88.8</v>
      </c>
      <c r="K191" s="7">
        <v>10</v>
      </c>
      <c r="L191">
        <v>100</v>
      </c>
      <c r="M191">
        <v>8.33</v>
      </c>
      <c r="N191" t="s">
        <v>1003</v>
      </c>
      <c r="O191">
        <v>0</v>
      </c>
      <c r="P191">
        <v>0</v>
      </c>
      <c r="Q191">
        <v>81.7</v>
      </c>
      <c r="R191">
        <v>59.4</v>
      </c>
      <c r="S191">
        <v>184.3</v>
      </c>
      <c r="T191">
        <v>1010.9</v>
      </c>
      <c r="U191">
        <v>65</v>
      </c>
      <c r="V191">
        <v>9.8000000000000007</v>
      </c>
      <c r="W191">
        <v>24.4</v>
      </c>
      <c r="X191">
        <v>2.1</v>
      </c>
      <c r="Y191">
        <v>1</v>
      </c>
      <c r="AA191" t="s">
        <v>1382</v>
      </c>
      <c r="AB191" t="s">
        <v>1383</v>
      </c>
      <c r="AC191">
        <v>0.57999999999999996</v>
      </c>
      <c r="AD191" t="s">
        <v>1006</v>
      </c>
      <c r="AE191" t="s">
        <v>1010</v>
      </c>
      <c r="AF191" t="s">
        <v>1003</v>
      </c>
      <c r="AG191" t="s">
        <v>1128</v>
      </c>
    </row>
    <row r="192" spans="1:33" x14ac:dyDescent="0.55000000000000004">
      <c r="A192" t="s">
        <v>972</v>
      </c>
      <c r="B192" s="2">
        <v>43046</v>
      </c>
      <c r="C192" s="7">
        <v>9.6</v>
      </c>
      <c r="D192" s="7">
        <v>4.7</v>
      </c>
      <c r="E192">
        <v>6.9</v>
      </c>
      <c r="F192">
        <v>6.8</v>
      </c>
      <c r="G192">
        <v>1.9</v>
      </c>
      <c r="H192">
        <v>3.9</v>
      </c>
      <c r="I192">
        <v>3.2</v>
      </c>
      <c r="J192">
        <v>77.599999999999994</v>
      </c>
      <c r="K192" s="7">
        <v>16.600000000000001</v>
      </c>
      <c r="L192">
        <v>100</v>
      </c>
      <c r="M192">
        <v>12.5</v>
      </c>
      <c r="N192" t="s">
        <v>1003</v>
      </c>
      <c r="O192">
        <v>0</v>
      </c>
      <c r="P192">
        <v>0</v>
      </c>
      <c r="R192">
        <v>35.299999999999997</v>
      </c>
      <c r="S192">
        <v>260.7</v>
      </c>
      <c r="T192">
        <v>1011.5</v>
      </c>
      <c r="U192">
        <v>41.7</v>
      </c>
      <c r="V192">
        <v>14.7</v>
      </c>
      <c r="W192">
        <v>41.2</v>
      </c>
      <c r="X192">
        <v>3.4</v>
      </c>
      <c r="Y192">
        <v>2</v>
      </c>
      <c r="AA192" t="s">
        <v>1384</v>
      </c>
      <c r="AB192" t="s">
        <v>1385</v>
      </c>
      <c r="AC192">
        <v>0.61</v>
      </c>
      <c r="AD192" t="s">
        <v>1006</v>
      </c>
      <c r="AE192" t="s">
        <v>1010</v>
      </c>
      <c r="AF192" t="s">
        <v>1003</v>
      </c>
      <c r="AG192" t="s">
        <v>1128</v>
      </c>
    </row>
    <row r="193" spans="1:33" x14ac:dyDescent="0.55000000000000004">
      <c r="A193" t="s">
        <v>972</v>
      </c>
      <c r="B193" s="2">
        <v>43047</v>
      </c>
      <c r="C193" s="7">
        <v>12</v>
      </c>
      <c r="D193" s="7">
        <v>5.0999999999999996</v>
      </c>
      <c r="E193">
        <v>8.9</v>
      </c>
      <c r="F193">
        <v>12</v>
      </c>
      <c r="G193">
        <v>2.2000000000000002</v>
      </c>
      <c r="H193">
        <v>6.7</v>
      </c>
      <c r="I193">
        <v>7.3</v>
      </c>
      <c r="J193">
        <v>89.8</v>
      </c>
      <c r="K193" s="7">
        <v>6</v>
      </c>
      <c r="L193">
        <v>100</v>
      </c>
      <c r="M193">
        <v>8.33</v>
      </c>
      <c r="N193" t="s">
        <v>1003</v>
      </c>
      <c r="O193">
        <v>0</v>
      </c>
      <c r="P193">
        <v>0</v>
      </c>
      <c r="Q193">
        <v>64.8</v>
      </c>
      <c r="R193">
        <v>44.6</v>
      </c>
      <c r="S193">
        <v>220.1</v>
      </c>
      <c r="T193">
        <v>1016.5</v>
      </c>
      <c r="U193">
        <v>58.2</v>
      </c>
      <c r="V193">
        <v>10.5</v>
      </c>
      <c r="W193">
        <v>12.5</v>
      </c>
      <c r="X193">
        <v>1</v>
      </c>
      <c r="Y193">
        <v>1</v>
      </c>
      <c r="AA193" t="s">
        <v>1386</v>
      </c>
      <c r="AB193" t="s">
        <v>1387</v>
      </c>
      <c r="AC193">
        <v>0.65</v>
      </c>
      <c r="AD193" t="s">
        <v>1006</v>
      </c>
      <c r="AE193" t="s">
        <v>1010</v>
      </c>
      <c r="AF193" t="s">
        <v>1003</v>
      </c>
      <c r="AG193" t="s">
        <v>1128</v>
      </c>
    </row>
    <row r="194" spans="1:33" x14ac:dyDescent="0.55000000000000004">
      <c r="A194" t="s">
        <v>972</v>
      </c>
      <c r="B194" s="2">
        <v>43048</v>
      </c>
      <c r="C194" s="7">
        <v>12</v>
      </c>
      <c r="D194" s="7">
        <v>8.9</v>
      </c>
      <c r="E194">
        <v>10</v>
      </c>
      <c r="F194">
        <v>12</v>
      </c>
      <c r="G194">
        <v>4.8</v>
      </c>
      <c r="H194">
        <v>7.6</v>
      </c>
      <c r="I194">
        <v>5.7</v>
      </c>
      <c r="J194">
        <v>74.599999999999994</v>
      </c>
      <c r="K194" s="7">
        <v>0.2</v>
      </c>
      <c r="L194">
        <v>100</v>
      </c>
      <c r="M194">
        <v>4.17</v>
      </c>
      <c r="N194" t="s">
        <v>1003</v>
      </c>
      <c r="O194">
        <v>0</v>
      </c>
      <c r="P194">
        <v>0</v>
      </c>
      <c r="Q194">
        <v>66.599999999999994</v>
      </c>
      <c r="R194">
        <v>46.4</v>
      </c>
      <c r="S194">
        <v>276.89999999999998</v>
      </c>
      <c r="T194">
        <v>1016.6</v>
      </c>
      <c r="U194">
        <v>53.2</v>
      </c>
      <c r="V194">
        <v>11</v>
      </c>
      <c r="W194">
        <v>32.5</v>
      </c>
      <c r="X194">
        <v>2.8</v>
      </c>
      <c r="Y194">
        <v>2</v>
      </c>
      <c r="AA194" t="s">
        <v>1388</v>
      </c>
      <c r="AB194" t="s">
        <v>1389</v>
      </c>
      <c r="AC194">
        <v>0.68</v>
      </c>
      <c r="AD194" t="s">
        <v>1006</v>
      </c>
      <c r="AE194" t="s">
        <v>1014</v>
      </c>
      <c r="AF194" t="s">
        <v>1003</v>
      </c>
      <c r="AG194" t="s">
        <v>1128</v>
      </c>
    </row>
    <row r="195" spans="1:33" x14ac:dyDescent="0.55000000000000004">
      <c r="A195" t="s">
        <v>972</v>
      </c>
      <c r="B195" s="2">
        <v>43049</v>
      </c>
      <c r="C195" s="7">
        <v>8.1999999999999993</v>
      </c>
      <c r="D195" s="7">
        <v>6.1</v>
      </c>
      <c r="E195">
        <v>7.4</v>
      </c>
      <c r="F195">
        <v>4.3</v>
      </c>
      <c r="G195">
        <v>0.8</v>
      </c>
      <c r="H195">
        <v>2.8</v>
      </c>
      <c r="I195">
        <v>3</v>
      </c>
      <c r="J195">
        <v>73.900000000000006</v>
      </c>
      <c r="K195" s="7">
        <v>1.8</v>
      </c>
      <c r="L195">
        <v>100</v>
      </c>
      <c r="M195">
        <v>8.33</v>
      </c>
      <c r="N195" t="s">
        <v>1003</v>
      </c>
      <c r="O195">
        <v>0</v>
      </c>
      <c r="P195">
        <v>0</v>
      </c>
      <c r="Q195">
        <v>83.5</v>
      </c>
      <c r="R195">
        <v>55.5</v>
      </c>
      <c r="S195">
        <v>297.10000000000002</v>
      </c>
      <c r="T195">
        <v>1014.6</v>
      </c>
      <c r="U195">
        <v>44.1</v>
      </c>
      <c r="V195">
        <v>13.2</v>
      </c>
      <c r="W195">
        <v>18.899999999999999</v>
      </c>
      <c r="X195">
        <v>1.6</v>
      </c>
      <c r="Y195">
        <v>1</v>
      </c>
      <c r="AA195" t="s">
        <v>1390</v>
      </c>
      <c r="AB195" t="s">
        <v>1391</v>
      </c>
      <c r="AC195">
        <v>0.75</v>
      </c>
      <c r="AD195" t="s">
        <v>1006</v>
      </c>
      <c r="AE195" t="s">
        <v>1010</v>
      </c>
      <c r="AF195" t="s">
        <v>1003</v>
      </c>
      <c r="AG195" t="s">
        <v>1128</v>
      </c>
    </row>
    <row r="196" spans="1:33" x14ac:dyDescent="0.55000000000000004">
      <c r="A196" t="s">
        <v>972</v>
      </c>
      <c r="B196" s="2">
        <v>43050</v>
      </c>
      <c r="C196" s="7">
        <v>7.6</v>
      </c>
      <c r="D196" s="7">
        <v>5.2</v>
      </c>
      <c r="E196">
        <v>6.4</v>
      </c>
      <c r="F196">
        <v>4.9000000000000004</v>
      </c>
      <c r="G196">
        <v>0.8</v>
      </c>
      <c r="H196">
        <v>2.9</v>
      </c>
      <c r="I196">
        <v>2.8</v>
      </c>
      <c r="J196">
        <v>78</v>
      </c>
      <c r="K196" s="7">
        <v>1</v>
      </c>
      <c r="L196">
        <v>100</v>
      </c>
      <c r="M196">
        <v>8.33</v>
      </c>
      <c r="N196" t="s">
        <v>1003</v>
      </c>
      <c r="O196">
        <v>0</v>
      </c>
      <c r="P196">
        <v>0</v>
      </c>
      <c r="Q196">
        <v>55.4</v>
      </c>
      <c r="R196">
        <v>37.1</v>
      </c>
      <c r="S196">
        <v>323.39999999999998</v>
      </c>
      <c r="T196">
        <v>1011.7</v>
      </c>
      <c r="U196">
        <v>49.8</v>
      </c>
      <c r="V196">
        <v>17.899999999999999</v>
      </c>
      <c r="W196">
        <v>24.8</v>
      </c>
      <c r="X196">
        <v>1.9</v>
      </c>
      <c r="Y196">
        <v>1</v>
      </c>
      <c r="AA196" t="s">
        <v>1392</v>
      </c>
      <c r="AB196" t="s">
        <v>1393</v>
      </c>
      <c r="AC196">
        <v>0.76</v>
      </c>
      <c r="AD196" t="s">
        <v>1006</v>
      </c>
      <c r="AE196" t="s">
        <v>1023</v>
      </c>
      <c r="AF196" t="s">
        <v>1003</v>
      </c>
      <c r="AG196" t="s">
        <v>1128</v>
      </c>
    </row>
    <row r="197" spans="1:33" x14ac:dyDescent="0.55000000000000004">
      <c r="A197" t="s">
        <v>972</v>
      </c>
      <c r="B197" s="2">
        <v>43051</v>
      </c>
      <c r="C197" s="7">
        <v>7.9</v>
      </c>
      <c r="D197" s="7">
        <v>4.2</v>
      </c>
      <c r="E197">
        <v>6.1</v>
      </c>
      <c r="F197">
        <v>3.7</v>
      </c>
      <c r="G197">
        <v>-2.5</v>
      </c>
      <c r="H197">
        <v>1.1000000000000001</v>
      </c>
      <c r="I197">
        <v>1.4</v>
      </c>
      <c r="J197">
        <v>72.3</v>
      </c>
      <c r="K197" s="7">
        <v>0.4</v>
      </c>
      <c r="L197">
        <v>100</v>
      </c>
      <c r="M197">
        <v>4.17</v>
      </c>
      <c r="N197" t="s">
        <v>1003</v>
      </c>
      <c r="O197">
        <v>0</v>
      </c>
      <c r="P197">
        <v>0</v>
      </c>
      <c r="Q197">
        <v>83.5</v>
      </c>
      <c r="R197">
        <v>51</v>
      </c>
      <c r="S197">
        <v>342.3</v>
      </c>
      <c r="T197">
        <v>1018.5</v>
      </c>
      <c r="U197">
        <v>39.6</v>
      </c>
      <c r="V197">
        <v>15.8</v>
      </c>
      <c r="W197">
        <v>37.1</v>
      </c>
      <c r="X197">
        <v>3.1</v>
      </c>
      <c r="Y197">
        <v>2</v>
      </c>
      <c r="AA197" t="s">
        <v>1394</v>
      </c>
      <c r="AB197" t="s">
        <v>1395</v>
      </c>
      <c r="AC197">
        <v>0.79</v>
      </c>
      <c r="AD197" t="s">
        <v>1006</v>
      </c>
      <c r="AE197" t="s">
        <v>1014</v>
      </c>
      <c r="AF197" t="s">
        <v>1003</v>
      </c>
      <c r="AG197" t="s">
        <v>1128</v>
      </c>
    </row>
    <row r="198" spans="1:33" x14ac:dyDescent="0.55000000000000004">
      <c r="A198" t="s">
        <v>972</v>
      </c>
      <c r="B198" s="2">
        <v>43052</v>
      </c>
      <c r="C198" s="7">
        <v>11.8</v>
      </c>
      <c r="D198" s="7">
        <v>1.9</v>
      </c>
      <c r="E198">
        <v>7.1</v>
      </c>
      <c r="F198">
        <v>11.8</v>
      </c>
      <c r="G198">
        <v>0.4</v>
      </c>
      <c r="H198">
        <v>4.9000000000000004</v>
      </c>
      <c r="I198">
        <v>5.0999999999999996</v>
      </c>
      <c r="J198">
        <v>87.9</v>
      </c>
      <c r="K198" s="7">
        <v>2</v>
      </c>
      <c r="L198">
        <v>100</v>
      </c>
      <c r="M198">
        <v>4.17</v>
      </c>
      <c r="N198" t="s">
        <v>1003</v>
      </c>
      <c r="O198">
        <v>0</v>
      </c>
      <c r="P198">
        <v>0</v>
      </c>
      <c r="Q198">
        <v>63</v>
      </c>
      <c r="R198">
        <v>40.700000000000003</v>
      </c>
      <c r="S198">
        <v>209.6</v>
      </c>
      <c r="T198">
        <v>1020.4</v>
      </c>
      <c r="U198">
        <v>75.599999999999994</v>
      </c>
      <c r="V198">
        <v>11.9</v>
      </c>
      <c r="W198">
        <v>14.8</v>
      </c>
      <c r="X198">
        <v>1.2</v>
      </c>
      <c r="Y198">
        <v>1</v>
      </c>
      <c r="AA198" t="s">
        <v>1396</v>
      </c>
      <c r="AB198" t="s">
        <v>1397</v>
      </c>
      <c r="AC198">
        <v>0.83</v>
      </c>
      <c r="AD198" t="s">
        <v>1006</v>
      </c>
      <c r="AE198" t="s">
        <v>1007</v>
      </c>
      <c r="AF198" t="s">
        <v>1003</v>
      </c>
      <c r="AG198" t="s">
        <v>1128</v>
      </c>
    </row>
    <row r="199" spans="1:33" x14ac:dyDescent="0.55000000000000004">
      <c r="A199" t="s">
        <v>972</v>
      </c>
      <c r="B199" s="2">
        <v>43053</v>
      </c>
      <c r="C199" s="7">
        <v>10</v>
      </c>
      <c r="D199" s="7">
        <v>7.2</v>
      </c>
      <c r="E199">
        <v>8.9</v>
      </c>
      <c r="F199">
        <v>8.6</v>
      </c>
      <c r="G199">
        <v>4.2</v>
      </c>
      <c r="H199">
        <v>6.4</v>
      </c>
      <c r="I199">
        <v>6.4</v>
      </c>
      <c r="J199">
        <v>84.7</v>
      </c>
      <c r="K199" s="7">
        <v>0.8</v>
      </c>
      <c r="L199">
        <v>100</v>
      </c>
      <c r="M199">
        <v>8.33</v>
      </c>
      <c r="N199" t="s">
        <v>1003</v>
      </c>
      <c r="O199">
        <v>0</v>
      </c>
      <c r="P199">
        <v>0</v>
      </c>
      <c r="Q199">
        <v>46.4</v>
      </c>
      <c r="R199">
        <v>24.1</v>
      </c>
      <c r="S199">
        <v>280.8</v>
      </c>
      <c r="T199">
        <v>1017.6</v>
      </c>
      <c r="U199">
        <v>48.6</v>
      </c>
      <c r="V199">
        <v>13.8</v>
      </c>
      <c r="W199">
        <v>29.5</v>
      </c>
      <c r="X199">
        <v>2.4</v>
      </c>
      <c r="Y199">
        <v>2</v>
      </c>
      <c r="AA199" t="s">
        <v>1398</v>
      </c>
      <c r="AB199" t="s">
        <v>1399</v>
      </c>
      <c r="AC199">
        <v>0.86</v>
      </c>
      <c r="AD199" t="s">
        <v>1006</v>
      </c>
      <c r="AE199" t="s">
        <v>1010</v>
      </c>
      <c r="AF199" t="s">
        <v>1003</v>
      </c>
      <c r="AG199" t="s">
        <v>1128</v>
      </c>
    </row>
    <row r="200" spans="1:33" x14ac:dyDescent="0.55000000000000004">
      <c r="A200" t="s">
        <v>972</v>
      </c>
      <c r="B200" s="2">
        <v>43054</v>
      </c>
      <c r="C200" s="7">
        <v>11.1</v>
      </c>
      <c r="D200" s="7">
        <v>5.0999999999999996</v>
      </c>
      <c r="E200">
        <v>8.6</v>
      </c>
      <c r="F200">
        <v>11.1</v>
      </c>
      <c r="G200">
        <v>2.9</v>
      </c>
      <c r="H200">
        <v>6.7</v>
      </c>
      <c r="I200">
        <v>6.7</v>
      </c>
      <c r="J200">
        <v>88.2</v>
      </c>
      <c r="K200" s="7">
        <v>1.4</v>
      </c>
      <c r="L200">
        <v>100</v>
      </c>
      <c r="M200">
        <v>8.33</v>
      </c>
      <c r="N200" t="s">
        <v>1003</v>
      </c>
      <c r="O200">
        <v>0</v>
      </c>
      <c r="P200">
        <v>0</v>
      </c>
      <c r="Q200">
        <v>64.8</v>
      </c>
      <c r="R200">
        <v>48.2</v>
      </c>
      <c r="S200">
        <v>183.7</v>
      </c>
      <c r="T200">
        <v>1018.2</v>
      </c>
      <c r="U200">
        <v>68.099999999999994</v>
      </c>
      <c r="V200">
        <v>13</v>
      </c>
      <c r="W200">
        <v>23.5</v>
      </c>
      <c r="X200">
        <v>1.9</v>
      </c>
      <c r="Y200">
        <v>2</v>
      </c>
      <c r="AA200" t="s">
        <v>1400</v>
      </c>
      <c r="AB200" t="s">
        <v>1401</v>
      </c>
      <c r="AC200">
        <v>0.9</v>
      </c>
      <c r="AD200" t="s">
        <v>1006</v>
      </c>
      <c r="AE200" t="s">
        <v>1010</v>
      </c>
      <c r="AF200" t="s">
        <v>1003</v>
      </c>
      <c r="AG200" t="s">
        <v>1128</v>
      </c>
    </row>
    <row r="201" spans="1:33" x14ac:dyDescent="0.55000000000000004">
      <c r="A201" t="s">
        <v>972</v>
      </c>
      <c r="B201" s="2">
        <v>43055</v>
      </c>
      <c r="C201" s="7">
        <v>11.8</v>
      </c>
      <c r="D201" s="7">
        <v>6.2</v>
      </c>
      <c r="E201">
        <v>7.7</v>
      </c>
      <c r="F201">
        <v>11.8</v>
      </c>
      <c r="G201">
        <v>1.4</v>
      </c>
      <c r="H201">
        <v>3.8</v>
      </c>
      <c r="I201">
        <v>3.7</v>
      </c>
      <c r="J201">
        <v>75.900000000000006</v>
      </c>
      <c r="K201" s="7">
        <v>5.8</v>
      </c>
      <c r="L201">
        <v>100</v>
      </c>
      <c r="M201">
        <v>12.5</v>
      </c>
      <c r="N201" t="s">
        <v>1003</v>
      </c>
      <c r="O201">
        <v>0</v>
      </c>
      <c r="P201">
        <v>0</v>
      </c>
      <c r="Q201">
        <v>74.2</v>
      </c>
      <c r="R201">
        <v>50</v>
      </c>
      <c r="S201">
        <v>275.10000000000002</v>
      </c>
      <c r="T201">
        <v>1016.9</v>
      </c>
      <c r="U201">
        <v>45.7</v>
      </c>
      <c r="V201">
        <v>13.9</v>
      </c>
      <c r="W201">
        <v>40.1</v>
      </c>
      <c r="X201">
        <v>3.4</v>
      </c>
      <c r="Y201">
        <v>2</v>
      </c>
      <c r="AA201" t="s">
        <v>1402</v>
      </c>
      <c r="AB201" t="s">
        <v>1403</v>
      </c>
      <c r="AC201">
        <v>0.93</v>
      </c>
      <c r="AD201" t="s">
        <v>1006</v>
      </c>
      <c r="AE201" t="s">
        <v>1085</v>
      </c>
      <c r="AF201" t="s">
        <v>1003</v>
      </c>
      <c r="AG201" t="s">
        <v>1128</v>
      </c>
    </row>
    <row r="202" spans="1:33" x14ac:dyDescent="0.55000000000000004">
      <c r="A202" t="s">
        <v>972</v>
      </c>
      <c r="B202" s="2">
        <v>43056</v>
      </c>
      <c r="C202" s="7">
        <v>9.1999999999999993</v>
      </c>
      <c r="D202" s="7">
        <v>7.1</v>
      </c>
      <c r="E202">
        <v>8</v>
      </c>
      <c r="F202">
        <v>5.2</v>
      </c>
      <c r="G202">
        <v>2.2999999999999998</v>
      </c>
      <c r="H202">
        <v>3.6</v>
      </c>
      <c r="I202">
        <v>4.5</v>
      </c>
      <c r="J202">
        <v>79</v>
      </c>
      <c r="K202" s="7">
        <v>2.4</v>
      </c>
      <c r="L202">
        <v>100</v>
      </c>
      <c r="M202">
        <v>8.33</v>
      </c>
      <c r="N202" t="s">
        <v>1003</v>
      </c>
      <c r="O202">
        <v>0</v>
      </c>
      <c r="P202">
        <v>0</v>
      </c>
      <c r="Q202">
        <v>68.400000000000006</v>
      </c>
      <c r="R202">
        <v>46.4</v>
      </c>
      <c r="S202">
        <v>270.7</v>
      </c>
      <c r="T202">
        <v>1021.9</v>
      </c>
      <c r="U202">
        <v>46.7</v>
      </c>
      <c r="V202">
        <v>14.5</v>
      </c>
      <c r="W202">
        <v>15.9</v>
      </c>
      <c r="X202">
        <v>1.3</v>
      </c>
      <c r="Y202">
        <v>1</v>
      </c>
      <c r="AA202" t="s">
        <v>1404</v>
      </c>
      <c r="AB202" t="s">
        <v>1405</v>
      </c>
      <c r="AC202">
        <v>0.97</v>
      </c>
      <c r="AD202" t="s">
        <v>1006</v>
      </c>
      <c r="AE202" t="s">
        <v>1023</v>
      </c>
      <c r="AF202" t="s">
        <v>1003</v>
      </c>
      <c r="AG202" t="s">
        <v>1128</v>
      </c>
    </row>
    <row r="203" spans="1:33" x14ac:dyDescent="0.55000000000000004">
      <c r="A203" t="s">
        <v>972</v>
      </c>
      <c r="B203" s="2">
        <v>43057</v>
      </c>
      <c r="C203" s="7">
        <v>7.8</v>
      </c>
      <c r="D203" s="7">
        <v>5.9</v>
      </c>
      <c r="E203">
        <v>6.8</v>
      </c>
      <c r="F203">
        <v>3.6</v>
      </c>
      <c r="G203">
        <v>1</v>
      </c>
      <c r="H203">
        <v>2.6</v>
      </c>
      <c r="I203">
        <v>1.8</v>
      </c>
      <c r="J203">
        <v>70.7</v>
      </c>
      <c r="K203" s="7">
        <v>1.2</v>
      </c>
      <c r="L203">
        <v>100</v>
      </c>
      <c r="M203">
        <v>8.33</v>
      </c>
      <c r="N203" t="s">
        <v>1003</v>
      </c>
      <c r="O203">
        <v>0</v>
      </c>
      <c r="P203">
        <v>0</v>
      </c>
      <c r="Q203">
        <v>63</v>
      </c>
      <c r="R203">
        <v>42.5</v>
      </c>
      <c r="S203">
        <v>316.10000000000002</v>
      </c>
      <c r="T203">
        <v>1020.5</v>
      </c>
      <c r="U203">
        <v>58.8</v>
      </c>
      <c r="V203">
        <v>17.2</v>
      </c>
      <c r="W203">
        <v>29.3</v>
      </c>
      <c r="X203">
        <v>2.6</v>
      </c>
      <c r="Y203">
        <v>2</v>
      </c>
      <c r="AA203" t="s">
        <v>1406</v>
      </c>
      <c r="AB203" t="s">
        <v>1407</v>
      </c>
      <c r="AC203">
        <v>0</v>
      </c>
      <c r="AD203" t="s">
        <v>1006</v>
      </c>
      <c r="AE203" t="s">
        <v>1010</v>
      </c>
      <c r="AF203" t="s">
        <v>1003</v>
      </c>
      <c r="AG203" t="s">
        <v>1128</v>
      </c>
    </row>
    <row r="204" spans="1:33" x14ac:dyDescent="0.55000000000000004">
      <c r="A204" t="s">
        <v>972</v>
      </c>
      <c r="B204" s="2">
        <v>43058</v>
      </c>
      <c r="C204" s="7">
        <v>9</v>
      </c>
      <c r="D204" s="7">
        <v>2.9</v>
      </c>
      <c r="E204">
        <v>6.6</v>
      </c>
      <c r="F204">
        <v>5.8</v>
      </c>
      <c r="G204">
        <v>0.9</v>
      </c>
      <c r="H204">
        <v>3.5</v>
      </c>
      <c r="I204">
        <v>2.2999999999999998</v>
      </c>
      <c r="J204">
        <v>74.400000000000006</v>
      </c>
      <c r="K204" s="7">
        <v>0</v>
      </c>
      <c r="L204">
        <v>0</v>
      </c>
      <c r="M204">
        <v>0</v>
      </c>
      <c r="O204">
        <v>0</v>
      </c>
      <c r="P204">
        <v>0</v>
      </c>
      <c r="Q204">
        <v>53.6</v>
      </c>
      <c r="R204">
        <v>42.5</v>
      </c>
      <c r="S204">
        <v>157.4</v>
      </c>
      <c r="T204">
        <v>1019.4</v>
      </c>
      <c r="U204">
        <v>74.5</v>
      </c>
      <c r="V204">
        <v>18.399999999999999</v>
      </c>
      <c r="W204">
        <v>18.3</v>
      </c>
      <c r="X204">
        <v>1.5</v>
      </c>
      <c r="Y204">
        <v>1</v>
      </c>
      <c r="AA204" t="s">
        <v>1408</v>
      </c>
      <c r="AB204" t="s">
        <v>1409</v>
      </c>
      <c r="AC204">
        <v>0.03</v>
      </c>
      <c r="AD204" t="s">
        <v>975</v>
      </c>
      <c r="AE204" t="s">
        <v>976</v>
      </c>
      <c r="AF204" t="s">
        <v>977</v>
      </c>
      <c r="AG204" t="s">
        <v>1128</v>
      </c>
    </row>
    <row r="205" spans="1:33" x14ac:dyDescent="0.55000000000000004">
      <c r="A205" t="s">
        <v>972</v>
      </c>
      <c r="B205" s="2">
        <v>43059</v>
      </c>
      <c r="C205" s="7">
        <v>11.1</v>
      </c>
      <c r="D205" s="7">
        <v>8</v>
      </c>
      <c r="E205">
        <v>9.8000000000000007</v>
      </c>
      <c r="F205">
        <v>11.1</v>
      </c>
      <c r="G205">
        <v>4.7</v>
      </c>
      <c r="H205">
        <v>8.1999999999999993</v>
      </c>
      <c r="I205">
        <v>9.6</v>
      </c>
      <c r="J205">
        <v>98.9</v>
      </c>
      <c r="K205" s="7">
        <v>12</v>
      </c>
      <c r="L205">
        <v>100</v>
      </c>
      <c r="M205">
        <v>12.5</v>
      </c>
      <c r="N205" t="s">
        <v>1003</v>
      </c>
      <c r="O205">
        <v>0</v>
      </c>
      <c r="P205">
        <v>0</v>
      </c>
      <c r="Q205">
        <v>53.6</v>
      </c>
      <c r="R205">
        <v>42.5</v>
      </c>
      <c r="S205">
        <v>197.7</v>
      </c>
      <c r="T205">
        <v>1004.8</v>
      </c>
      <c r="U205">
        <v>81.5</v>
      </c>
      <c r="V205">
        <v>3.8</v>
      </c>
      <c r="W205">
        <v>9</v>
      </c>
      <c r="X205">
        <v>0.8</v>
      </c>
      <c r="Y205">
        <v>1</v>
      </c>
      <c r="AA205" t="s">
        <v>1410</v>
      </c>
      <c r="AB205" t="s">
        <v>1411</v>
      </c>
      <c r="AC205">
        <v>7.0000000000000007E-2</v>
      </c>
      <c r="AD205" t="s">
        <v>1006</v>
      </c>
      <c r="AE205" t="s">
        <v>1085</v>
      </c>
      <c r="AF205" t="s">
        <v>1003</v>
      </c>
      <c r="AG205" t="s">
        <v>1128</v>
      </c>
    </row>
    <row r="206" spans="1:33" x14ac:dyDescent="0.55000000000000004">
      <c r="A206" t="s">
        <v>972</v>
      </c>
      <c r="B206" s="2">
        <v>43060</v>
      </c>
      <c r="C206" s="7">
        <v>12</v>
      </c>
      <c r="D206" s="7">
        <v>7.1</v>
      </c>
      <c r="E206">
        <v>8.9</v>
      </c>
      <c r="F206">
        <v>12</v>
      </c>
      <c r="G206">
        <v>3.1</v>
      </c>
      <c r="H206">
        <v>6.8</v>
      </c>
      <c r="I206">
        <v>8.5</v>
      </c>
      <c r="J206">
        <v>97</v>
      </c>
      <c r="K206" s="7">
        <v>16.399999999999999</v>
      </c>
      <c r="L206">
        <v>100</v>
      </c>
      <c r="M206">
        <v>12.5</v>
      </c>
      <c r="N206" t="s">
        <v>1003</v>
      </c>
      <c r="O206">
        <v>0</v>
      </c>
      <c r="P206">
        <v>0</v>
      </c>
      <c r="Q206">
        <v>61.2</v>
      </c>
      <c r="R206">
        <v>31.4</v>
      </c>
      <c r="S206">
        <v>261.2</v>
      </c>
      <c r="T206">
        <v>997.6</v>
      </c>
      <c r="U206">
        <v>77.3</v>
      </c>
      <c r="V206">
        <v>8.1999999999999993</v>
      </c>
      <c r="W206">
        <v>8.1999999999999993</v>
      </c>
      <c r="X206">
        <v>0.7</v>
      </c>
      <c r="Y206">
        <v>0</v>
      </c>
      <c r="AA206" t="s">
        <v>1412</v>
      </c>
      <c r="AB206" t="s">
        <v>1413</v>
      </c>
      <c r="AC206">
        <v>0.1</v>
      </c>
      <c r="AD206" t="s">
        <v>1006</v>
      </c>
      <c r="AE206" t="s">
        <v>1010</v>
      </c>
      <c r="AF206" t="s">
        <v>1003</v>
      </c>
      <c r="AG206" t="s">
        <v>1128</v>
      </c>
    </row>
    <row r="207" spans="1:33" x14ac:dyDescent="0.55000000000000004">
      <c r="A207" t="s">
        <v>972</v>
      </c>
      <c r="B207" s="2">
        <v>43061</v>
      </c>
      <c r="C207" s="7">
        <v>7.2</v>
      </c>
      <c r="D207" s="7">
        <v>2.1</v>
      </c>
      <c r="E207">
        <v>5</v>
      </c>
      <c r="F207">
        <v>4.5999999999999996</v>
      </c>
      <c r="G207">
        <v>1</v>
      </c>
      <c r="H207">
        <v>3</v>
      </c>
      <c r="I207">
        <v>1.1000000000000001</v>
      </c>
      <c r="J207">
        <v>76.099999999999994</v>
      </c>
      <c r="K207" s="7">
        <v>0.4</v>
      </c>
      <c r="L207">
        <v>100</v>
      </c>
      <c r="M207">
        <v>4.17</v>
      </c>
      <c r="N207" t="s">
        <v>1003</v>
      </c>
      <c r="O207">
        <v>0</v>
      </c>
      <c r="P207">
        <v>0</v>
      </c>
      <c r="R207">
        <v>29.5</v>
      </c>
      <c r="S207">
        <v>303</v>
      </c>
      <c r="T207">
        <v>985.3</v>
      </c>
      <c r="U207">
        <v>60.6</v>
      </c>
      <c r="V207">
        <v>22.8</v>
      </c>
      <c r="W207">
        <v>18.8</v>
      </c>
      <c r="X207">
        <v>1.6</v>
      </c>
      <c r="Y207">
        <v>1</v>
      </c>
      <c r="AA207" t="s">
        <v>1414</v>
      </c>
      <c r="AB207" t="s">
        <v>1415</v>
      </c>
      <c r="AC207">
        <v>0.13</v>
      </c>
      <c r="AD207" t="s">
        <v>1006</v>
      </c>
      <c r="AE207" t="s">
        <v>1014</v>
      </c>
      <c r="AF207" t="s">
        <v>1003</v>
      </c>
      <c r="AG207" t="s">
        <v>1128</v>
      </c>
    </row>
    <row r="208" spans="1:33" x14ac:dyDescent="0.55000000000000004">
      <c r="A208" t="s">
        <v>972</v>
      </c>
      <c r="B208" s="2">
        <v>43062</v>
      </c>
      <c r="C208" s="7">
        <v>5.6</v>
      </c>
      <c r="D208" s="7">
        <v>0.8</v>
      </c>
      <c r="E208">
        <v>3.7</v>
      </c>
      <c r="F208">
        <v>3.8</v>
      </c>
      <c r="G208">
        <v>-2.6</v>
      </c>
      <c r="H208">
        <v>-0.1</v>
      </c>
      <c r="I208">
        <v>0.8</v>
      </c>
      <c r="J208">
        <v>82.2</v>
      </c>
      <c r="K208" s="7">
        <v>2</v>
      </c>
      <c r="L208">
        <v>100</v>
      </c>
      <c r="M208">
        <v>8.33</v>
      </c>
      <c r="N208" t="s">
        <v>1003</v>
      </c>
      <c r="O208">
        <v>0</v>
      </c>
      <c r="P208">
        <v>0</v>
      </c>
      <c r="Q208">
        <v>57.6</v>
      </c>
      <c r="R208">
        <v>35.299999999999997</v>
      </c>
      <c r="S208">
        <v>328.9</v>
      </c>
      <c r="T208">
        <v>988.4</v>
      </c>
      <c r="U208">
        <v>57.9</v>
      </c>
      <c r="V208">
        <v>19.2</v>
      </c>
      <c r="W208">
        <v>12.8</v>
      </c>
      <c r="X208">
        <v>1.2</v>
      </c>
      <c r="Y208">
        <v>1</v>
      </c>
      <c r="AA208" t="s">
        <v>1416</v>
      </c>
      <c r="AB208" t="s">
        <v>1417</v>
      </c>
      <c r="AC208">
        <v>0.17</v>
      </c>
      <c r="AD208" t="s">
        <v>1006</v>
      </c>
      <c r="AE208" t="s">
        <v>1023</v>
      </c>
      <c r="AF208" t="s">
        <v>1003</v>
      </c>
      <c r="AG208" t="s">
        <v>1128</v>
      </c>
    </row>
    <row r="209" spans="1:33" x14ac:dyDescent="0.55000000000000004">
      <c r="A209" t="s">
        <v>972</v>
      </c>
      <c r="B209" s="2">
        <v>43063</v>
      </c>
      <c r="C209" s="7">
        <v>4.4000000000000004</v>
      </c>
      <c r="D209" s="7">
        <v>0.7</v>
      </c>
      <c r="E209">
        <v>3.1</v>
      </c>
      <c r="F209">
        <v>1.2</v>
      </c>
      <c r="G209">
        <v>-4.5999999999999996</v>
      </c>
      <c r="H209">
        <v>-1.1000000000000001</v>
      </c>
      <c r="I209">
        <v>0.5</v>
      </c>
      <c r="J209">
        <v>83.5</v>
      </c>
      <c r="K209" s="7">
        <v>9</v>
      </c>
      <c r="L209">
        <v>100</v>
      </c>
      <c r="M209">
        <v>12.5</v>
      </c>
      <c r="N209" t="s">
        <v>1418</v>
      </c>
      <c r="O209">
        <v>0</v>
      </c>
      <c r="P209">
        <v>0</v>
      </c>
      <c r="Q209">
        <v>63</v>
      </c>
      <c r="R209">
        <v>40.799999999999997</v>
      </c>
      <c r="S209">
        <v>288</v>
      </c>
      <c r="T209">
        <v>1005.1</v>
      </c>
      <c r="U209">
        <v>43.7</v>
      </c>
      <c r="V209">
        <v>18.600000000000001</v>
      </c>
      <c r="W209">
        <v>18.100000000000001</v>
      </c>
      <c r="X209">
        <v>1.5</v>
      </c>
      <c r="Y209">
        <v>1</v>
      </c>
      <c r="AA209" t="s">
        <v>1419</v>
      </c>
      <c r="AB209" t="s">
        <v>1420</v>
      </c>
      <c r="AC209">
        <v>0.2</v>
      </c>
      <c r="AD209" t="s">
        <v>1421</v>
      </c>
      <c r="AE209" t="s">
        <v>1422</v>
      </c>
      <c r="AF209" t="s">
        <v>1003</v>
      </c>
      <c r="AG209" t="s">
        <v>1128</v>
      </c>
    </row>
    <row r="210" spans="1:33" x14ac:dyDescent="0.55000000000000004">
      <c r="A210" t="s">
        <v>972</v>
      </c>
      <c r="B210" s="2">
        <v>43064</v>
      </c>
      <c r="C210" s="7">
        <v>6</v>
      </c>
      <c r="D210" s="7">
        <v>1.8</v>
      </c>
      <c r="E210">
        <v>4.5</v>
      </c>
      <c r="F210">
        <v>1.1000000000000001</v>
      </c>
      <c r="G210">
        <v>-3.1</v>
      </c>
      <c r="H210">
        <v>-0.9</v>
      </c>
      <c r="I210">
        <v>1.4</v>
      </c>
      <c r="J210">
        <v>80.400000000000006</v>
      </c>
      <c r="K210" s="7">
        <v>2.6</v>
      </c>
      <c r="L210">
        <v>100</v>
      </c>
      <c r="M210">
        <v>8.33</v>
      </c>
      <c r="N210" t="s">
        <v>1418</v>
      </c>
      <c r="O210">
        <v>0</v>
      </c>
      <c r="P210">
        <v>0</v>
      </c>
      <c r="Q210">
        <v>74.2</v>
      </c>
      <c r="R210">
        <v>48.2</v>
      </c>
      <c r="S210">
        <v>316.7</v>
      </c>
      <c r="T210">
        <v>1012.3</v>
      </c>
      <c r="U210">
        <v>50.2</v>
      </c>
      <c r="V210">
        <v>13.7</v>
      </c>
      <c r="W210">
        <v>14.6</v>
      </c>
      <c r="X210">
        <v>1.5</v>
      </c>
      <c r="Y210">
        <v>1</v>
      </c>
      <c r="AA210" t="s">
        <v>1423</v>
      </c>
      <c r="AB210" t="s">
        <v>1424</v>
      </c>
      <c r="AC210">
        <v>0.23</v>
      </c>
      <c r="AD210" t="s">
        <v>1421</v>
      </c>
      <c r="AE210" t="s">
        <v>1425</v>
      </c>
      <c r="AF210" t="s">
        <v>1003</v>
      </c>
      <c r="AG210" t="s">
        <v>1128</v>
      </c>
    </row>
    <row r="211" spans="1:33" x14ac:dyDescent="0.55000000000000004">
      <c r="A211" t="s">
        <v>972</v>
      </c>
      <c r="B211" s="2">
        <v>43065</v>
      </c>
      <c r="C211" s="7">
        <v>9.8000000000000007</v>
      </c>
      <c r="D211" s="7">
        <v>3.9</v>
      </c>
      <c r="E211">
        <v>6.3</v>
      </c>
      <c r="F211">
        <v>6.5</v>
      </c>
      <c r="G211">
        <v>-2.2999999999999998</v>
      </c>
      <c r="H211">
        <v>2</v>
      </c>
      <c r="I211">
        <v>3.4</v>
      </c>
      <c r="J211">
        <v>82</v>
      </c>
      <c r="K211" s="7">
        <v>9</v>
      </c>
      <c r="L211">
        <v>100</v>
      </c>
      <c r="M211">
        <v>12.5</v>
      </c>
      <c r="N211" t="s">
        <v>1003</v>
      </c>
      <c r="O211">
        <v>0</v>
      </c>
      <c r="P211">
        <v>0</v>
      </c>
      <c r="Q211">
        <v>64.8</v>
      </c>
      <c r="R211">
        <v>44.6</v>
      </c>
      <c r="S211">
        <v>284.10000000000002</v>
      </c>
      <c r="T211">
        <v>1015.3</v>
      </c>
      <c r="U211">
        <v>54.8</v>
      </c>
      <c r="V211">
        <v>14.6</v>
      </c>
      <c r="W211">
        <v>18</v>
      </c>
      <c r="X211">
        <v>1.5</v>
      </c>
      <c r="Y211">
        <v>1</v>
      </c>
      <c r="AA211" t="s">
        <v>1426</v>
      </c>
      <c r="AB211" t="s">
        <v>1427</v>
      </c>
      <c r="AC211">
        <v>0.25</v>
      </c>
      <c r="AD211" t="s">
        <v>1006</v>
      </c>
      <c r="AE211" t="s">
        <v>1010</v>
      </c>
      <c r="AF211" t="s">
        <v>1003</v>
      </c>
      <c r="AG211" t="s">
        <v>1128</v>
      </c>
    </row>
    <row r="212" spans="1:33" x14ac:dyDescent="0.55000000000000004">
      <c r="A212" t="s">
        <v>972</v>
      </c>
      <c r="B212" s="2">
        <v>43066</v>
      </c>
      <c r="C212" s="7">
        <v>7.9</v>
      </c>
      <c r="D212" s="7">
        <v>4.9000000000000004</v>
      </c>
      <c r="E212">
        <v>6.2</v>
      </c>
      <c r="F212">
        <v>4.7</v>
      </c>
      <c r="G212">
        <v>-0.2</v>
      </c>
      <c r="H212">
        <v>1.5</v>
      </c>
      <c r="I212">
        <v>2.7</v>
      </c>
      <c r="J212">
        <v>78.8</v>
      </c>
      <c r="K212" s="7">
        <v>4</v>
      </c>
      <c r="L212">
        <v>100</v>
      </c>
      <c r="M212">
        <v>8.33</v>
      </c>
      <c r="N212" t="s">
        <v>1003</v>
      </c>
      <c r="O212">
        <v>0</v>
      </c>
      <c r="P212">
        <v>0</v>
      </c>
      <c r="Q212">
        <v>66.599999999999994</v>
      </c>
      <c r="R212">
        <v>41.6</v>
      </c>
      <c r="S212">
        <v>314.5</v>
      </c>
      <c r="T212">
        <v>1006.8</v>
      </c>
      <c r="U212">
        <v>45.6</v>
      </c>
      <c r="V212">
        <v>15.9</v>
      </c>
      <c r="W212">
        <v>18.7</v>
      </c>
      <c r="X212">
        <v>1.8</v>
      </c>
      <c r="Y212">
        <v>1</v>
      </c>
      <c r="AA212" t="s">
        <v>1428</v>
      </c>
      <c r="AB212" t="s">
        <v>1429</v>
      </c>
      <c r="AC212">
        <v>0.3</v>
      </c>
      <c r="AD212" t="s">
        <v>1006</v>
      </c>
      <c r="AE212" t="s">
        <v>1010</v>
      </c>
      <c r="AF212" t="s">
        <v>1003</v>
      </c>
      <c r="AG212" t="s">
        <v>1128</v>
      </c>
    </row>
    <row r="213" spans="1:33" x14ac:dyDescent="0.55000000000000004">
      <c r="A213" t="s">
        <v>972</v>
      </c>
      <c r="B213" s="2">
        <v>43067</v>
      </c>
      <c r="C213" s="7">
        <v>6.9</v>
      </c>
      <c r="D213" s="7">
        <v>4</v>
      </c>
      <c r="E213">
        <v>5.9</v>
      </c>
      <c r="F213">
        <v>1.8</v>
      </c>
      <c r="G213">
        <v>-0.6</v>
      </c>
      <c r="H213">
        <v>0.6</v>
      </c>
      <c r="I213">
        <v>1.8</v>
      </c>
      <c r="J213">
        <v>75.099999999999994</v>
      </c>
      <c r="K213" s="7">
        <v>1.2</v>
      </c>
      <c r="L213">
        <v>100</v>
      </c>
      <c r="M213">
        <v>8.33</v>
      </c>
      <c r="N213" t="s">
        <v>1003</v>
      </c>
      <c r="O213">
        <v>0</v>
      </c>
      <c r="P213">
        <v>0</v>
      </c>
      <c r="Q213">
        <v>68.400000000000006</v>
      </c>
      <c r="R213">
        <v>57.6</v>
      </c>
      <c r="S213">
        <v>0.7</v>
      </c>
      <c r="T213">
        <v>1014.7</v>
      </c>
      <c r="U213">
        <v>36.5</v>
      </c>
      <c r="V213">
        <v>15.6</v>
      </c>
      <c r="W213">
        <v>19</v>
      </c>
      <c r="X213">
        <v>1.6</v>
      </c>
      <c r="Y213">
        <v>1</v>
      </c>
      <c r="AA213" t="s">
        <v>1430</v>
      </c>
      <c r="AB213" t="s">
        <v>1431</v>
      </c>
      <c r="AC213">
        <v>0.33</v>
      </c>
      <c r="AD213" t="s">
        <v>1006</v>
      </c>
      <c r="AE213" t="s">
        <v>1010</v>
      </c>
      <c r="AF213" t="s">
        <v>1003</v>
      </c>
      <c r="AG213" t="s">
        <v>1128</v>
      </c>
    </row>
    <row r="214" spans="1:33" x14ac:dyDescent="0.55000000000000004">
      <c r="A214" t="s">
        <v>972</v>
      </c>
      <c r="B214" s="2">
        <v>43068</v>
      </c>
      <c r="C214" s="7">
        <v>5.8</v>
      </c>
      <c r="D214" s="7">
        <v>2.9</v>
      </c>
      <c r="E214">
        <v>4.2</v>
      </c>
      <c r="F214">
        <v>0.4</v>
      </c>
      <c r="G214">
        <v>-2.8</v>
      </c>
      <c r="H214">
        <v>-1.5</v>
      </c>
      <c r="I214">
        <v>0.8</v>
      </c>
      <c r="J214">
        <v>78.900000000000006</v>
      </c>
      <c r="K214" s="7">
        <v>1.4</v>
      </c>
      <c r="L214">
        <v>100</v>
      </c>
      <c r="M214">
        <v>8.33</v>
      </c>
      <c r="N214" t="s">
        <v>1003</v>
      </c>
      <c r="O214">
        <v>0</v>
      </c>
      <c r="P214">
        <v>0</v>
      </c>
      <c r="Q214">
        <v>66.599999999999994</v>
      </c>
      <c r="R214">
        <v>48.2</v>
      </c>
      <c r="S214">
        <v>2.5</v>
      </c>
      <c r="T214">
        <v>1019.3</v>
      </c>
      <c r="U214">
        <v>43.9</v>
      </c>
      <c r="V214">
        <v>18.899999999999999</v>
      </c>
      <c r="W214">
        <v>27.1</v>
      </c>
      <c r="X214">
        <v>2.4</v>
      </c>
      <c r="Y214">
        <v>1</v>
      </c>
      <c r="AA214" t="s">
        <v>1432</v>
      </c>
      <c r="AB214" t="s">
        <v>1433</v>
      </c>
      <c r="AC214">
        <v>0.36</v>
      </c>
      <c r="AD214" t="s">
        <v>1006</v>
      </c>
      <c r="AE214" t="s">
        <v>1010</v>
      </c>
      <c r="AF214" t="s">
        <v>1003</v>
      </c>
      <c r="AG214" t="s">
        <v>1128</v>
      </c>
    </row>
    <row r="215" spans="1:33" x14ac:dyDescent="0.55000000000000004">
      <c r="A215" t="s">
        <v>972</v>
      </c>
      <c r="B215" s="2">
        <v>43069</v>
      </c>
      <c r="C215" s="7">
        <v>5.9</v>
      </c>
      <c r="D215" s="7">
        <v>3.8</v>
      </c>
      <c r="E215">
        <v>4.8</v>
      </c>
      <c r="F215">
        <v>1.7</v>
      </c>
      <c r="G215">
        <v>-2.1</v>
      </c>
      <c r="H215">
        <v>-0.3</v>
      </c>
      <c r="I215">
        <v>-0.9</v>
      </c>
      <c r="J215">
        <v>67.400000000000006</v>
      </c>
      <c r="K215" s="7">
        <v>2.4</v>
      </c>
      <c r="L215">
        <v>100</v>
      </c>
      <c r="M215">
        <v>8.33</v>
      </c>
      <c r="N215" t="s">
        <v>1003</v>
      </c>
      <c r="O215">
        <v>0</v>
      </c>
      <c r="P215">
        <v>0</v>
      </c>
      <c r="Q215">
        <v>61.2</v>
      </c>
      <c r="R215">
        <v>46.4</v>
      </c>
      <c r="S215">
        <v>4.0999999999999996</v>
      </c>
      <c r="T215">
        <v>1020.8</v>
      </c>
      <c r="U215">
        <v>59.1</v>
      </c>
      <c r="V215">
        <v>17.399999999999999</v>
      </c>
      <c r="W215">
        <v>26.1</v>
      </c>
      <c r="X215">
        <v>2.2999999999999998</v>
      </c>
      <c r="Y215">
        <v>1</v>
      </c>
      <c r="AA215" t="s">
        <v>1434</v>
      </c>
      <c r="AB215" t="s">
        <v>1435</v>
      </c>
      <c r="AC215">
        <v>0.4</v>
      </c>
      <c r="AD215" t="s">
        <v>1006</v>
      </c>
      <c r="AE215" t="s">
        <v>1010</v>
      </c>
      <c r="AF215" t="s">
        <v>1003</v>
      </c>
      <c r="AG215" t="s">
        <v>1128</v>
      </c>
    </row>
    <row r="216" spans="1:33" x14ac:dyDescent="0.55000000000000004">
      <c r="A216" t="s">
        <v>972</v>
      </c>
      <c r="B216" s="2">
        <v>43070</v>
      </c>
      <c r="C216" s="7">
        <v>8.1999999999999993</v>
      </c>
      <c r="D216" s="7">
        <v>3.9</v>
      </c>
      <c r="E216">
        <v>6.1</v>
      </c>
      <c r="F216">
        <v>5</v>
      </c>
      <c r="G216">
        <v>-0.2</v>
      </c>
      <c r="H216">
        <v>2.7</v>
      </c>
      <c r="I216">
        <v>3.1</v>
      </c>
      <c r="J216">
        <v>81.599999999999994</v>
      </c>
      <c r="K216" s="7">
        <v>0.2</v>
      </c>
      <c r="L216">
        <v>100</v>
      </c>
      <c r="M216">
        <v>4.17</v>
      </c>
      <c r="N216" t="s">
        <v>1003</v>
      </c>
      <c r="O216">
        <v>0</v>
      </c>
      <c r="P216">
        <v>0</v>
      </c>
      <c r="Q216">
        <v>46.4</v>
      </c>
      <c r="R216">
        <v>30.6</v>
      </c>
      <c r="S216">
        <v>330</v>
      </c>
      <c r="T216">
        <v>1028.0999999999999</v>
      </c>
      <c r="U216">
        <v>61.3</v>
      </c>
      <c r="V216">
        <v>18.7</v>
      </c>
      <c r="W216">
        <v>16.3</v>
      </c>
      <c r="X216">
        <v>1.4</v>
      </c>
      <c r="Y216">
        <v>1</v>
      </c>
      <c r="AA216" t="s">
        <v>1436</v>
      </c>
      <c r="AB216" t="s">
        <v>1437</v>
      </c>
      <c r="AC216">
        <v>0.43</v>
      </c>
      <c r="AD216" t="s">
        <v>1006</v>
      </c>
      <c r="AE216" t="s">
        <v>1035</v>
      </c>
      <c r="AF216" t="s">
        <v>1003</v>
      </c>
      <c r="AG216" t="s">
        <v>1128</v>
      </c>
    </row>
    <row r="217" spans="1:33" x14ac:dyDescent="0.55000000000000004">
      <c r="A217" t="s">
        <v>972</v>
      </c>
      <c r="B217" s="2">
        <v>43071</v>
      </c>
      <c r="C217" s="7">
        <v>9.9</v>
      </c>
      <c r="D217" s="7">
        <v>7.9</v>
      </c>
      <c r="E217">
        <v>8.9</v>
      </c>
      <c r="F217">
        <v>6.8</v>
      </c>
      <c r="G217">
        <v>4.3</v>
      </c>
      <c r="H217">
        <v>5.6</v>
      </c>
      <c r="I217">
        <v>7.8</v>
      </c>
      <c r="J217">
        <v>92.8</v>
      </c>
      <c r="K217" s="7">
        <v>0.8</v>
      </c>
      <c r="L217">
        <v>100</v>
      </c>
      <c r="M217">
        <v>8.33</v>
      </c>
      <c r="N217" t="s">
        <v>1003</v>
      </c>
      <c r="O217">
        <v>0</v>
      </c>
      <c r="P217">
        <v>0</v>
      </c>
      <c r="Q217">
        <v>50</v>
      </c>
      <c r="R217">
        <v>33.5</v>
      </c>
      <c r="S217">
        <v>299</v>
      </c>
      <c r="T217">
        <v>1025.5999999999999</v>
      </c>
      <c r="U217">
        <v>60.8</v>
      </c>
      <c r="V217">
        <v>14.1</v>
      </c>
      <c r="W217">
        <v>10.4</v>
      </c>
      <c r="X217">
        <v>0.9</v>
      </c>
      <c r="Y217">
        <v>1</v>
      </c>
      <c r="AA217" t="s">
        <v>1438</v>
      </c>
      <c r="AB217" t="s">
        <v>1439</v>
      </c>
      <c r="AC217">
        <v>0.46</v>
      </c>
      <c r="AD217" t="s">
        <v>1006</v>
      </c>
      <c r="AE217" t="s">
        <v>1010</v>
      </c>
      <c r="AF217" t="s">
        <v>1003</v>
      </c>
      <c r="AG217" t="s">
        <v>1128</v>
      </c>
    </row>
    <row r="218" spans="1:33" x14ac:dyDescent="0.55000000000000004">
      <c r="A218" t="s">
        <v>972</v>
      </c>
      <c r="B218" s="2">
        <v>43072</v>
      </c>
      <c r="C218" s="7">
        <v>9.1999999999999993</v>
      </c>
      <c r="D218" s="7">
        <v>7.9</v>
      </c>
      <c r="E218">
        <v>8.6</v>
      </c>
      <c r="F218">
        <v>6.9</v>
      </c>
      <c r="G218">
        <v>4.2</v>
      </c>
      <c r="H218">
        <v>5.7</v>
      </c>
      <c r="I218">
        <v>6.3</v>
      </c>
      <c r="J218">
        <v>85.6</v>
      </c>
      <c r="K218" s="7">
        <v>1.2</v>
      </c>
      <c r="L218">
        <v>100</v>
      </c>
      <c r="M218">
        <v>8.33</v>
      </c>
      <c r="N218" t="s">
        <v>1003</v>
      </c>
      <c r="O218">
        <v>0</v>
      </c>
      <c r="P218">
        <v>0</v>
      </c>
      <c r="R218">
        <v>29.5</v>
      </c>
      <c r="S218">
        <v>309.3</v>
      </c>
      <c r="T218">
        <v>1027.8</v>
      </c>
      <c r="U218">
        <v>74.099999999999994</v>
      </c>
      <c r="V218">
        <v>12.4</v>
      </c>
      <c r="W218">
        <v>15.8</v>
      </c>
      <c r="X218">
        <v>1.3</v>
      </c>
      <c r="Y218">
        <v>1</v>
      </c>
      <c r="AA218" t="s">
        <v>1440</v>
      </c>
      <c r="AB218" t="s">
        <v>1441</v>
      </c>
      <c r="AC218">
        <v>0.5</v>
      </c>
      <c r="AD218" t="s">
        <v>1006</v>
      </c>
      <c r="AE218" t="s">
        <v>1010</v>
      </c>
      <c r="AF218" t="s">
        <v>1003</v>
      </c>
      <c r="AG218" t="s">
        <v>1121</v>
      </c>
    </row>
    <row r="219" spans="1:33" x14ac:dyDescent="0.55000000000000004">
      <c r="A219" t="s">
        <v>972</v>
      </c>
      <c r="B219" s="2">
        <v>43073</v>
      </c>
      <c r="C219" s="7">
        <v>9.1</v>
      </c>
      <c r="D219" s="7">
        <v>7.1</v>
      </c>
      <c r="E219">
        <v>8.4</v>
      </c>
      <c r="F219">
        <v>6.5</v>
      </c>
      <c r="G219">
        <v>3.9</v>
      </c>
      <c r="H219">
        <v>5.3</v>
      </c>
      <c r="I219">
        <v>7.5</v>
      </c>
      <c r="J219">
        <v>94</v>
      </c>
      <c r="K219" s="7">
        <v>1</v>
      </c>
      <c r="L219">
        <v>100</v>
      </c>
      <c r="M219">
        <v>8.33</v>
      </c>
      <c r="N219" t="s">
        <v>1003</v>
      </c>
      <c r="O219">
        <v>0</v>
      </c>
      <c r="P219">
        <v>0</v>
      </c>
      <c r="R219">
        <v>29.5</v>
      </c>
      <c r="S219">
        <v>274.60000000000002</v>
      </c>
      <c r="T219">
        <v>1030.7</v>
      </c>
      <c r="U219">
        <v>57</v>
      </c>
      <c r="V219">
        <v>19.600000000000001</v>
      </c>
      <c r="W219">
        <v>24.1</v>
      </c>
      <c r="X219">
        <v>2.1</v>
      </c>
      <c r="Y219">
        <v>1</v>
      </c>
      <c r="AA219" t="s">
        <v>1442</v>
      </c>
      <c r="AB219" t="s">
        <v>1443</v>
      </c>
      <c r="AC219">
        <v>0.53</v>
      </c>
      <c r="AD219" t="s">
        <v>1006</v>
      </c>
      <c r="AE219" t="s">
        <v>1010</v>
      </c>
      <c r="AF219" t="s">
        <v>1003</v>
      </c>
      <c r="AG219" t="s">
        <v>1121</v>
      </c>
    </row>
    <row r="220" spans="1:33" x14ac:dyDescent="0.55000000000000004">
      <c r="A220" t="s">
        <v>972</v>
      </c>
      <c r="B220" s="2">
        <v>43074</v>
      </c>
      <c r="C220" s="7">
        <v>10.9</v>
      </c>
      <c r="D220" s="7">
        <v>8.1999999999999993</v>
      </c>
      <c r="E220">
        <v>9.6999999999999993</v>
      </c>
      <c r="F220">
        <v>10.9</v>
      </c>
      <c r="G220">
        <v>5</v>
      </c>
      <c r="H220">
        <v>7.5</v>
      </c>
      <c r="I220">
        <v>8.1999999999999993</v>
      </c>
      <c r="J220">
        <v>90.6</v>
      </c>
      <c r="K220" s="7">
        <v>0.4</v>
      </c>
      <c r="L220">
        <v>100</v>
      </c>
      <c r="M220">
        <v>4.17</v>
      </c>
      <c r="N220" t="s">
        <v>1003</v>
      </c>
      <c r="O220">
        <v>0</v>
      </c>
      <c r="P220">
        <v>0</v>
      </c>
      <c r="Q220">
        <v>64.8</v>
      </c>
      <c r="R220">
        <v>44.6</v>
      </c>
      <c r="S220">
        <v>224.7</v>
      </c>
      <c r="T220">
        <v>1025.3</v>
      </c>
      <c r="U220">
        <v>67.5</v>
      </c>
      <c r="V220">
        <v>10.9</v>
      </c>
      <c r="W220">
        <v>12.7</v>
      </c>
      <c r="X220">
        <v>1.1000000000000001</v>
      </c>
      <c r="Y220">
        <v>1</v>
      </c>
      <c r="AA220" t="s">
        <v>1444</v>
      </c>
      <c r="AB220" t="s">
        <v>1445</v>
      </c>
      <c r="AC220">
        <v>0.56000000000000005</v>
      </c>
      <c r="AD220" t="s">
        <v>1006</v>
      </c>
      <c r="AE220" t="s">
        <v>1014</v>
      </c>
      <c r="AF220" t="s">
        <v>1003</v>
      </c>
      <c r="AG220" t="s">
        <v>1128</v>
      </c>
    </row>
    <row r="221" spans="1:33" x14ac:dyDescent="0.55000000000000004">
      <c r="A221" t="s">
        <v>972</v>
      </c>
      <c r="B221" s="2">
        <v>43075</v>
      </c>
      <c r="C221" s="7">
        <v>11.9</v>
      </c>
      <c r="D221" s="7">
        <v>9.1999999999999993</v>
      </c>
      <c r="E221">
        <v>10.6</v>
      </c>
      <c r="F221">
        <v>11.9</v>
      </c>
      <c r="G221">
        <v>4.4000000000000004</v>
      </c>
      <c r="H221">
        <v>9.6999999999999993</v>
      </c>
      <c r="I221">
        <v>9.6</v>
      </c>
      <c r="J221">
        <v>93.9</v>
      </c>
      <c r="K221" s="7">
        <v>3</v>
      </c>
      <c r="L221">
        <v>100</v>
      </c>
      <c r="M221">
        <v>4.17</v>
      </c>
      <c r="N221" t="s">
        <v>1003</v>
      </c>
      <c r="O221">
        <v>0</v>
      </c>
      <c r="P221">
        <v>0</v>
      </c>
      <c r="Q221">
        <v>73.3</v>
      </c>
      <c r="R221">
        <v>53.6</v>
      </c>
      <c r="S221">
        <v>196.9</v>
      </c>
      <c r="T221">
        <v>1006.9</v>
      </c>
      <c r="U221">
        <v>78.2</v>
      </c>
      <c r="V221">
        <v>8.3000000000000007</v>
      </c>
      <c r="W221">
        <v>5.3</v>
      </c>
      <c r="X221">
        <v>0.5</v>
      </c>
      <c r="Y221">
        <v>0</v>
      </c>
      <c r="AA221" t="s">
        <v>1446</v>
      </c>
      <c r="AB221" t="s">
        <v>1447</v>
      </c>
      <c r="AC221">
        <v>0.6</v>
      </c>
      <c r="AD221" t="s">
        <v>1006</v>
      </c>
      <c r="AE221" t="s">
        <v>1007</v>
      </c>
      <c r="AF221" t="s">
        <v>1003</v>
      </c>
      <c r="AG221" t="s">
        <v>1121</v>
      </c>
    </row>
    <row r="222" spans="1:33" x14ac:dyDescent="0.55000000000000004">
      <c r="A222" t="s">
        <v>972</v>
      </c>
      <c r="B222" s="2">
        <v>43076</v>
      </c>
      <c r="C222" s="7">
        <v>8.1999999999999993</v>
      </c>
      <c r="D222" s="7">
        <v>2.1</v>
      </c>
      <c r="E222">
        <v>5.9</v>
      </c>
      <c r="F222">
        <v>3.4</v>
      </c>
      <c r="G222">
        <v>-5</v>
      </c>
      <c r="H222">
        <v>-0.1</v>
      </c>
      <c r="I222">
        <v>2.2999999999999998</v>
      </c>
      <c r="J222">
        <v>78.099999999999994</v>
      </c>
      <c r="K222" s="7">
        <v>17</v>
      </c>
      <c r="L222">
        <v>100</v>
      </c>
      <c r="M222">
        <v>12.5</v>
      </c>
      <c r="N222" t="s">
        <v>1003</v>
      </c>
      <c r="O222">
        <v>0</v>
      </c>
      <c r="P222">
        <v>0</v>
      </c>
      <c r="Q222">
        <v>94.6</v>
      </c>
      <c r="R222">
        <v>66.599999999999994</v>
      </c>
      <c r="S222">
        <v>296.10000000000002</v>
      </c>
      <c r="T222">
        <v>999.4</v>
      </c>
      <c r="U222">
        <v>53.7</v>
      </c>
      <c r="V222">
        <v>10.6</v>
      </c>
      <c r="W222">
        <v>16.3</v>
      </c>
      <c r="X222">
        <v>1.4</v>
      </c>
      <c r="Y222">
        <v>1</v>
      </c>
      <c r="AA222" t="s">
        <v>1448</v>
      </c>
      <c r="AB222" t="s">
        <v>1449</v>
      </c>
      <c r="AC222">
        <v>0.63</v>
      </c>
      <c r="AD222" t="s">
        <v>1006</v>
      </c>
      <c r="AE222" t="s">
        <v>1010</v>
      </c>
      <c r="AF222" t="s">
        <v>1003</v>
      </c>
      <c r="AG222" t="s">
        <v>1128</v>
      </c>
    </row>
    <row r="223" spans="1:33" x14ac:dyDescent="0.55000000000000004">
      <c r="A223" t="s">
        <v>972</v>
      </c>
      <c r="B223" s="2">
        <v>43077</v>
      </c>
      <c r="C223" s="7">
        <v>3.3</v>
      </c>
      <c r="D223" s="7">
        <v>1.4</v>
      </c>
      <c r="E223">
        <v>2.4</v>
      </c>
      <c r="F223">
        <v>-1.8</v>
      </c>
      <c r="G223">
        <v>-6.1</v>
      </c>
      <c r="H223">
        <v>-4.5</v>
      </c>
      <c r="I223">
        <v>-2</v>
      </c>
      <c r="J223">
        <v>72.7</v>
      </c>
      <c r="K223" s="7">
        <v>3.4</v>
      </c>
      <c r="L223">
        <v>100</v>
      </c>
      <c r="M223">
        <v>8.33</v>
      </c>
      <c r="N223" t="s">
        <v>1418</v>
      </c>
      <c r="O223">
        <v>0</v>
      </c>
      <c r="P223">
        <v>0</v>
      </c>
      <c r="Q223">
        <v>85.3</v>
      </c>
      <c r="R223">
        <v>57.6</v>
      </c>
      <c r="S223">
        <v>330.9</v>
      </c>
      <c r="T223">
        <v>1015.6</v>
      </c>
      <c r="U223">
        <v>38</v>
      </c>
      <c r="V223">
        <v>13.4</v>
      </c>
      <c r="W223">
        <v>13.9</v>
      </c>
      <c r="X223">
        <v>1.2</v>
      </c>
      <c r="Y223">
        <v>1</v>
      </c>
      <c r="AA223" t="s">
        <v>1450</v>
      </c>
      <c r="AB223" t="s">
        <v>1451</v>
      </c>
      <c r="AC223">
        <v>0.67</v>
      </c>
      <c r="AD223" t="s">
        <v>1421</v>
      </c>
      <c r="AE223" t="s">
        <v>1425</v>
      </c>
      <c r="AF223" t="s">
        <v>1003</v>
      </c>
      <c r="AG223" t="s">
        <v>1128</v>
      </c>
    </row>
    <row r="224" spans="1:33" x14ac:dyDescent="0.55000000000000004">
      <c r="A224" t="s">
        <v>972</v>
      </c>
      <c r="B224" s="2">
        <v>43078</v>
      </c>
      <c r="C224" s="7">
        <v>4</v>
      </c>
      <c r="D224" s="7">
        <v>1.9</v>
      </c>
      <c r="E224">
        <v>3.1</v>
      </c>
      <c r="F224">
        <v>2.7</v>
      </c>
      <c r="G224">
        <v>-3.2</v>
      </c>
      <c r="H224">
        <v>-1.1000000000000001</v>
      </c>
      <c r="I224">
        <v>-1.6</v>
      </c>
      <c r="J224">
        <v>71.400000000000006</v>
      </c>
      <c r="K224" s="7">
        <v>0.8</v>
      </c>
      <c r="L224">
        <v>100</v>
      </c>
      <c r="M224">
        <v>8.33</v>
      </c>
      <c r="N224" t="s">
        <v>1003</v>
      </c>
      <c r="O224">
        <v>0</v>
      </c>
      <c r="P224">
        <v>0</v>
      </c>
      <c r="Q224">
        <v>59.4</v>
      </c>
      <c r="R224">
        <v>31.7</v>
      </c>
      <c r="S224">
        <v>324.8</v>
      </c>
      <c r="T224">
        <v>1011</v>
      </c>
      <c r="U224">
        <v>61.5</v>
      </c>
      <c r="V224">
        <v>22.5</v>
      </c>
      <c r="W224">
        <v>15.4</v>
      </c>
      <c r="X224">
        <v>1.4</v>
      </c>
      <c r="Y224">
        <v>1</v>
      </c>
      <c r="AA224" t="s">
        <v>1452</v>
      </c>
      <c r="AB224" t="s">
        <v>1453</v>
      </c>
      <c r="AC224">
        <v>0.7</v>
      </c>
      <c r="AD224" t="s">
        <v>1006</v>
      </c>
      <c r="AE224" t="s">
        <v>1010</v>
      </c>
      <c r="AF224" t="s">
        <v>1003</v>
      </c>
      <c r="AG224" t="s">
        <v>1128</v>
      </c>
    </row>
    <row r="225" spans="1:33" x14ac:dyDescent="0.55000000000000004">
      <c r="A225" t="s">
        <v>972</v>
      </c>
      <c r="B225" s="2">
        <v>43079</v>
      </c>
      <c r="C225" s="7">
        <v>3.2</v>
      </c>
      <c r="D225" s="7">
        <v>-2.8</v>
      </c>
      <c r="E225">
        <v>0.8</v>
      </c>
      <c r="F225">
        <v>1.8</v>
      </c>
      <c r="G225">
        <v>-7.1</v>
      </c>
      <c r="H225">
        <v>-2.6</v>
      </c>
      <c r="I225">
        <v>-1.5</v>
      </c>
      <c r="J225">
        <v>84.5</v>
      </c>
      <c r="K225" s="7">
        <v>0.4</v>
      </c>
      <c r="L225">
        <v>100</v>
      </c>
      <c r="M225">
        <v>8.33</v>
      </c>
      <c r="N225" t="s">
        <v>1418</v>
      </c>
      <c r="O225">
        <v>0</v>
      </c>
      <c r="P225">
        <v>0</v>
      </c>
      <c r="R225">
        <v>18.399999999999999</v>
      </c>
      <c r="S225">
        <v>34.299999999999997</v>
      </c>
      <c r="T225">
        <v>986.9</v>
      </c>
      <c r="U225">
        <v>48.9</v>
      </c>
      <c r="V225">
        <v>23.3</v>
      </c>
      <c r="W225">
        <v>25.3</v>
      </c>
      <c r="X225">
        <v>2.2000000000000002</v>
      </c>
      <c r="Y225">
        <v>1</v>
      </c>
      <c r="AA225" t="s">
        <v>1454</v>
      </c>
      <c r="AB225" t="s">
        <v>1455</v>
      </c>
      <c r="AC225">
        <v>0.75</v>
      </c>
      <c r="AD225" t="s">
        <v>1421</v>
      </c>
      <c r="AE225" t="s">
        <v>1456</v>
      </c>
      <c r="AF225" t="s">
        <v>1003</v>
      </c>
      <c r="AG225" t="s">
        <v>1128</v>
      </c>
    </row>
    <row r="226" spans="1:33" x14ac:dyDescent="0.55000000000000004">
      <c r="A226" t="s">
        <v>972</v>
      </c>
      <c r="B226" s="2">
        <v>43080</v>
      </c>
      <c r="C226" s="7">
        <v>6</v>
      </c>
      <c r="D226" s="7">
        <v>1.6</v>
      </c>
      <c r="E226">
        <v>4.5999999999999996</v>
      </c>
      <c r="F226">
        <v>1.8</v>
      </c>
      <c r="G226">
        <v>-3.6</v>
      </c>
      <c r="H226">
        <v>0.1</v>
      </c>
      <c r="I226">
        <v>2.1</v>
      </c>
      <c r="J226">
        <v>83.9</v>
      </c>
      <c r="K226" s="7">
        <v>2.4</v>
      </c>
      <c r="L226">
        <v>100</v>
      </c>
      <c r="M226">
        <v>8.33</v>
      </c>
      <c r="N226" t="s">
        <v>1003</v>
      </c>
      <c r="O226">
        <v>0</v>
      </c>
      <c r="P226">
        <v>0</v>
      </c>
      <c r="Q226">
        <v>61.2</v>
      </c>
      <c r="R226">
        <v>42.5</v>
      </c>
      <c r="S226">
        <v>4.5999999999999996</v>
      </c>
      <c r="T226">
        <v>993</v>
      </c>
      <c r="U226">
        <v>39.799999999999997</v>
      </c>
      <c r="V226">
        <v>18.7</v>
      </c>
      <c r="W226">
        <v>18.100000000000001</v>
      </c>
      <c r="X226">
        <v>1.6</v>
      </c>
      <c r="Y226">
        <v>1</v>
      </c>
      <c r="AA226" t="s">
        <v>1457</v>
      </c>
      <c r="AB226" t="s">
        <v>1458</v>
      </c>
      <c r="AC226">
        <v>0.77</v>
      </c>
      <c r="AD226" t="s">
        <v>1006</v>
      </c>
      <c r="AE226" t="s">
        <v>1256</v>
      </c>
      <c r="AF226" t="s">
        <v>1003</v>
      </c>
      <c r="AG226" t="s">
        <v>1128</v>
      </c>
    </row>
    <row r="227" spans="1:33" x14ac:dyDescent="0.55000000000000004">
      <c r="A227" t="s">
        <v>972</v>
      </c>
      <c r="B227" s="2">
        <v>43081</v>
      </c>
      <c r="C227" s="7">
        <v>7.1</v>
      </c>
      <c r="D227" s="7">
        <v>0.9</v>
      </c>
      <c r="E227">
        <v>4.2</v>
      </c>
      <c r="F227">
        <v>3.2</v>
      </c>
      <c r="G227">
        <v>-3.7</v>
      </c>
      <c r="H227">
        <v>0.2</v>
      </c>
      <c r="I227">
        <v>2.2000000000000002</v>
      </c>
      <c r="J227">
        <v>87.7</v>
      </c>
      <c r="K227" s="7">
        <v>8.4</v>
      </c>
      <c r="L227">
        <v>100</v>
      </c>
      <c r="M227">
        <v>12.5</v>
      </c>
      <c r="N227" t="s">
        <v>1003</v>
      </c>
      <c r="O227">
        <v>0</v>
      </c>
      <c r="P227">
        <v>0</v>
      </c>
      <c r="Q227">
        <v>66.599999999999994</v>
      </c>
      <c r="R227">
        <v>51.8</v>
      </c>
      <c r="S227">
        <v>216.5</v>
      </c>
      <c r="T227">
        <v>998</v>
      </c>
      <c r="U227">
        <v>55.5</v>
      </c>
      <c r="V227">
        <v>13.6</v>
      </c>
      <c r="W227">
        <v>6.1</v>
      </c>
      <c r="X227">
        <v>0.5</v>
      </c>
      <c r="Y227">
        <v>0</v>
      </c>
      <c r="AA227" t="s">
        <v>1459</v>
      </c>
      <c r="AB227" t="s">
        <v>1460</v>
      </c>
      <c r="AC227">
        <v>0.8</v>
      </c>
      <c r="AD227" t="s">
        <v>1006</v>
      </c>
      <c r="AE227" t="s">
        <v>1010</v>
      </c>
      <c r="AF227" t="s">
        <v>1003</v>
      </c>
      <c r="AG227" t="s">
        <v>1128</v>
      </c>
    </row>
    <row r="228" spans="1:33" x14ac:dyDescent="0.55000000000000004">
      <c r="A228" t="s">
        <v>972</v>
      </c>
      <c r="B228" s="2">
        <v>43082</v>
      </c>
      <c r="C228" s="7">
        <v>7.1</v>
      </c>
      <c r="D228" s="7">
        <v>3.1</v>
      </c>
      <c r="E228">
        <v>5</v>
      </c>
      <c r="F228">
        <v>2.9</v>
      </c>
      <c r="G228">
        <v>-2.1</v>
      </c>
      <c r="H228">
        <v>0.4</v>
      </c>
      <c r="I228">
        <v>1.8</v>
      </c>
      <c r="J228">
        <v>80</v>
      </c>
      <c r="K228" s="7">
        <v>5.4</v>
      </c>
      <c r="L228">
        <v>100</v>
      </c>
      <c r="M228">
        <v>12.5</v>
      </c>
      <c r="N228" t="s">
        <v>1003</v>
      </c>
      <c r="O228">
        <v>0</v>
      </c>
      <c r="P228">
        <v>0</v>
      </c>
      <c r="Q228">
        <v>63</v>
      </c>
      <c r="R228">
        <v>41.3</v>
      </c>
      <c r="S228">
        <v>264.8</v>
      </c>
      <c r="T228">
        <v>984.5</v>
      </c>
      <c r="U228">
        <v>57.1</v>
      </c>
      <c r="V228">
        <v>15.9</v>
      </c>
      <c r="W228">
        <v>7.9</v>
      </c>
      <c r="X228">
        <v>0.7</v>
      </c>
      <c r="Y228">
        <v>0</v>
      </c>
      <c r="AA228" t="s">
        <v>1461</v>
      </c>
      <c r="AB228" t="s">
        <v>1462</v>
      </c>
      <c r="AC228">
        <v>0.84</v>
      </c>
      <c r="AD228" t="s">
        <v>1006</v>
      </c>
      <c r="AE228" t="s">
        <v>1085</v>
      </c>
      <c r="AF228" t="s">
        <v>1003</v>
      </c>
      <c r="AG228" t="s">
        <v>1128</v>
      </c>
    </row>
    <row r="229" spans="1:33" x14ac:dyDescent="0.55000000000000004">
      <c r="A229" t="s">
        <v>972</v>
      </c>
      <c r="B229" s="2">
        <v>43083</v>
      </c>
      <c r="C229" s="7">
        <v>7.2</v>
      </c>
      <c r="D229" s="7">
        <v>2.2000000000000002</v>
      </c>
      <c r="E229">
        <v>4.5999999999999996</v>
      </c>
      <c r="F229">
        <v>1.9</v>
      </c>
      <c r="G229">
        <v>-2</v>
      </c>
      <c r="H229">
        <v>0.3</v>
      </c>
      <c r="I229">
        <v>2.5</v>
      </c>
      <c r="J229">
        <v>86.6</v>
      </c>
      <c r="K229" s="7">
        <v>13.2</v>
      </c>
      <c r="L229">
        <v>100</v>
      </c>
      <c r="M229">
        <v>16.670000000000002</v>
      </c>
      <c r="N229" t="s">
        <v>1003</v>
      </c>
      <c r="O229">
        <v>0</v>
      </c>
      <c r="P229">
        <v>0</v>
      </c>
      <c r="Q229">
        <v>79.599999999999994</v>
      </c>
      <c r="R229">
        <v>56.6</v>
      </c>
      <c r="S229">
        <v>331.8</v>
      </c>
      <c r="T229">
        <v>982.1</v>
      </c>
      <c r="U229">
        <v>57.8</v>
      </c>
      <c r="V229">
        <v>12.9</v>
      </c>
      <c r="W229">
        <v>13.5</v>
      </c>
      <c r="X229">
        <v>1.1000000000000001</v>
      </c>
      <c r="Y229">
        <v>1</v>
      </c>
      <c r="AA229" t="s">
        <v>1463</v>
      </c>
      <c r="AB229" t="s">
        <v>1464</v>
      </c>
      <c r="AC229">
        <v>0.87</v>
      </c>
      <c r="AD229" t="s">
        <v>1006</v>
      </c>
      <c r="AE229" t="s">
        <v>1085</v>
      </c>
      <c r="AF229" t="s">
        <v>1003</v>
      </c>
      <c r="AG229" t="s">
        <v>1128</v>
      </c>
    </row>
    <row r="230" spans="1:33" x14ac:dyDescent="0.55000000000000004">
      <c r="A230" t="s">
        <v>972</v>
      </c>
      <c r="B230" s="2">
        <v>43084</v>
      </c>
      <c r="C230" s="7">
        <v>7</v>
      </c>
      <c r="D230" s="7">
        <v>4.0999999999999996</v>
      </c>
      <c r="E230">
        <v>5.9</v>
      </c>
      <c r="F230">
        <v>2.4</v>
      </c>
      <c r="G230">
        <v>-0.2</v>
      </c>
      <c r="H230">
        <v>0.6</v>
      </c>
      <c r="I230">
        <v>1.7</v>
      </c>
      <c r="J230">
        <v>75</v>
      </c>
      <c r="K230" s="7">
        <v>0.2</v>
      </c>
      <c r="L230">
        <v>100</v>
      </c>
      <c r="M230">
        <v>4.17</v>
      </c>
      <c r="N230" t="s">
        <v>1003</v>
      </c>
      <c r="O230">
        <v>0</v>
      </c>
      <c r="P230">
        <v>0</v>
      </c>
      <c r="Q230">
        <v>81.7</v>
      </c>
      <c r="R230">
        <v>61.2</v>
      </c>
      <c r="S230">
        <v>351.4</v>
      </c>
      <c r="T230">
        <v>1007.3</v>
      </c>
      <c r="U230">
        <v>48.1</v>
      </c>
      <c r="V230">
        <v>16.600000000000001</v>
      </c>
      <c r="W230">
        <v>22.8</v>
      </c>
      <c r="X230">
        <v>2</v>
      </c>
      <c r="Y230">
        <v>1</v>
      </c>
      <c r="AA230" t="s">
        <v>1465</v>
      </c>
      <c r="AB230" t="s">
        <v>1466</v>
      </c>
      <c r="AC230">
        <v>0.91</v>
      </c>
      <c r="AD230" t="s">
        <v>1006</v>
      </c>
      <c r="AE230" t="s">
        <v>1014</v>
      </c>
      <c r="AF230" t="s">
        <v>1003</v>
      </c>
      <c r="AG230" t="s">
        <v>1121</v>
      </c>
    </row>
    <row r="231" spans="1:33" x14ac:dyDescent="0.55000000000000004">
      <c r="A231" t="s">
        <v>972</v>
      </c>
      <c r="B231" s="2">
        <v>43085</v>
      </c>
      <c r="C231" s="7">
        <v>8</v>
      </c>
      <c r="D231" s="7">
        <v>2.2000000000000002</v>
      </c>
      <c r="E231">
        <v>5.0999999999999996</v>
      </c>
      <c r="F231">
        <v>5.0999999999999996</v>
      </c>
      <c r="G231">
        <v>0.4</v>
      </c>
      <c r="H231">
        <v>2.9</v>
      </c>
      <c r="I231">
        <v>3.5</v>
      </c>
      <c r="J231">
        <v>89.3</v>
      </c>
      <c r="K231" s="7">
        <v>2</v>
      </c>
      <c r="L231">
        <v>100</v>
      </c>
      <c r="M231">
        <v>4.17</v>
      </c>
      <c r="N231" t="s">
        <v>1003</v>
      </c>
      <c r="O231">
        <v>0</v>
      </c>
      <c r="P231">
        <v>0</v>
      </c>
      <c r="R231">
        <v>24.1</v>
      </c>
      <c r="S231">
        <v>271.8</v>
      </c>
      <c r="T231">
        <v>1016.6</v>
      </c>
      <c r="U231">
        <v>62.5</v>
      </c>
      <c r="V231">
        <v>22</v>
      </c>
      <c r="W231">
        <v>16.3</v>
      </c>
      <c r="X231">
        <v>1.3</v>
      </c>
      <c r="Y231">
        <v>1</v>
      </c>
      <c r="AA231" t="s">
        <v>1467</v>
      </c>
      <c r="AB231" t="s">
        <v>1468</v>
      </c>
      <c r="AC231">
        <v>0.94</v>
      </c>
      <c r="AD231" t="s">
        <v>1006</v>
      </c>
      <c r="AE231" t="s">
        <v>1014</v>
      </c>
      <c r="AF231" t="s">
        <v>1003</v>
      </c>
      <c r="AG231" t="s">
        <v>1121</v>
      </c>
    </row>
    <row r="232" spans="1:33" x14ac:dyDescent="0.55000000000000004">
      <c r="A232" t="s">
        <v>972</v>
      </c>
      <c r="B232" s="2">
        <v>43086</v>
      </c>
      <c r="C232" s="7">
        <v>10.1</v>
      </c>
      <c r="D232" s="7">
        <v>5.8</v>
      </c>
      <c r="E232">
        <v>8.1999999999999993</v>
      </c>
      <c r="F232">
        <v>10.1</v>
      </c>
      <c r="G232">
        <v>2.8</v>
      </c>
      <c r="H232">
        <v>4.5999999999999996</v>
      </c>
      <c r="I232">
        <v>6.3</v>
      </c>
      <c r="J232">
        <v>88.1</v>
      </c>
      <c r="K232" s="7">
        <v>2.6</v>
      </c>
      <c r="L232">
        <v>100</v>
      </c>
      <c r="M232">
        <v>8.33</v>
      </c>
      <c r="N232" t="s">
        <v>1003</v>
      </c>
      <c r="O232">
        <v>0</v>
      </c>
      <c r="P232">
        <v>0</v>
      </c>
      <c r="Q232">
        <v>63</v>
      </c>
      <c r="R232">
        <v>42.5</v>
      </c>
      <c r="S232">
        <v>265.5</v>
      </c>
      <c r="T232">
        <v>1014.9</v>
      </c>
      <c r="U232">
        <v>70.8</v>
      </c>
      <c r="V232">
        <v>9.4</v>
      </c>
      <c r="W232">
        <v>6.6</v>
      </c>
      <c r="X232">
        <v>0.5</v>
      </c>
      <c r="Y232">
        <v>0</v>
      </c>
      <c r="AA232" t="s">
        <v>1469</v>
      </c>
      <c r="AB232" t="s">
        <v>1470</v>
      </c>
      <c r="AC232">
        <v>0.97</v>
      </c>
      <c r="AD232" t="s">
        <v>1006</v>
      </c>
      <c r="AE232" t="s">
        <v>1010</v>
      </c>
      <c r="AF232" t="s">
        <v>1003</v>
      </c>
      <c r="AG232" t="s">
        <v>1121</v>
      </c>
    </row>
    <row r="233" spans="1:33" x14ac:dyDescent="0.55000000000000004">
      <c r="A233" t="s">
        <v>972</v>
      </c>
      <c r="B233" s="2">
        <v>43087</v>
      </c>
      <c r="C233" s="7">
        <v>9.8000000000000007</v>
      </c>
      <c r="D233" s="7">
        <v>4.2</v>
      </c>
      <c r="E233">
        <v>7.8</v>
      </c>
      <c r="F233">
        <v>6.8</v>
      </c>
      <c r="G233">
        <v>1.4</v>
      </c>
      <c r="H233">
        <v>4.8</v>
      </c>
      <c r="I233">
        <v>6.6</v>
      </c>
      <c r="J233">
        <v>92.3</v>
      </c>
      <c r="K233" s="7">
        <v>0</v>
      </c>
      <c r="L233">
        <v>0</v>
      </c>
      <c r="M233">
        <v>0</v>
      </c>
      <c r="O233">
        <v>0</v>
      </c>
      <c r="P233">
        <v>0</v>
      </c>
      <c r="R233">
        <v>29.5</v>
      </c>
      <c r="S233">
        <v>195.7</v>
      </c>
      <c r="T233">
        <v>1024.8</v>
      </c>
      <c r="U233">
        <v>75.599999999999994</v>
      </c>
      <c r="V233">
        <v>10.3</v>
      </c>
      <c r="W233">
        <v>11.8</v>
      </c>
      <c r="X233">
        <v>1.1000000000000001</v>
      </c>
      <c r="Y233">
        <v>1</v>
      </c>
      <c r="AA233" t="s">
        <v>1471</v>
      </c>
      <c r="AB233" t="s">
        <v>1472</v>
      </c>
      <c r="AC233">
        <v>0</v>
      </c>
      <c r="AD233" t="s">
        <v>975</v>
      </c>
      <c r="AE233" t="s">
        <v>976</v>
      </c>
      <c r="AF233" t="s">
        <v>977</v>
      </c>
      <c r="AG233" t="s">
        <v>1121</v>
      </c>
    </row>
    <row r="234" spans="1:33" x14ac:dyDescent="0.55000000000000004">
      <c r="A234" t="s">
        <v>972</v>
      </c>
      <c r="B234" s="2">
        <v>43088</v>
      </c>
      <c r="C234" s="7">
        <v>11.6</v>
      </c>
      <c r="D234" s="7">
        <v>9.8000000000000007</v>
      </c>
      <c r="E234">
        <v>10.5</v>
      </c>
      <c r="F234">
        <v>11.6</v>
      </c>
      <c r="G234">
        <v>6.5</v>
      </c>
      <c r="H234">
        <v>10</v>
      </c>
      <c r="I234">
        <v>10.1</v>
      </c>
      <c r="J234">
        <v>97</v>
      </c>
      <c r="K234" s="7">
        <v>0.4</v>
      </c>
      <c r="L234">
        <v>100</v>
      </c>
      <c r="M234">
        <v>4.17</v>
      </c>
      <c r="N234" t="s">
        <v>1003</v>
      </c>
      <c r="O234">
        <v>0</v>
      </c>
      <c r="P234">
        <v>0</v>
      </c>
      <c r="Q234">
        <v>57.6</v>
      </c>
      <c r="R234">
        <v>40.700000000000003</v>
      </c>
      <c r="S234">
        <v>192.6</v>
      </c>
      <c r="T234">
        <v>1024.9000000000001</v>
      </c>
      <c r="U234">
        <v>96</v>
      </c>
      <c r="V234">
        <v>7.6</v>
      </c>
      <c r="W234">
        <v>14.4</v>
      </c>
      <c r="X234">
        <v>1.1000000000000001</v>
      </c>
      <c r="Y234">
        <v>1</v>
      </c>
      <c r="AA234" t="s">
        <v>1473</v>
      </c>
      <c r="AB234" t="s">
        <v>1474</v>
      </c>
      <c r="AC234">
        <v>0.04</v>
      </c>
      <c r="AD234" t="s">
        <v>1090</v>
      </c>
      <c r="AE234" t="s">
        <v>1475</v>
      </c>
      <c r="AF234" t="s">
        <v>1003</v>
      </c>
      <c r="AG234" t="s">
        <v>1128</v>
      </c>
    </row>
    <row r="235" spans="1:33" x14ac:dyDescent="0.55000000000000004">
      <c r="A235" t="s">
        <v>972</v>
      </c>
      <c r="B235" s="2">
        <v>43089</v>
      </c>
      <c r="C235" s="7">
        <v>10.9</v>
      </c>
      <c r="D235" s="7">
        <v>8.1999999999999993</v>
      </c>
      <c r="E235">
        <v>9.1999999999999993</v>
      </c>
      <c r="F235">
        <v>10.9</v>
      </c>
      <c r="G235">
        <v>5.6</v>
      </c>
      <c r="H235">
        <v>7.2</v>
      </c>
      <c r="I235">
        <v>8.6</v>
      </c>
      <c r="J235">
        <v>96.1</v>
      </c>
      <c r="K235" s="7">
        <v>2</v>
      </c>
      <c r="L235">
        <v>100</v>
      </c>
      <c r="M235">
        <v>4.17</v>
      </c>
      <c r="N235" t="s">
        <v>1003</v>
      </c>
      <c r="O235">
        <v>0</v>
      </c>
      <c r="P235">
        <v>0</v>
      </c>
      <c r="Q235">
        <v>55.4</v>
      </c>
      <c r="R235">
        <v>37.1</v>
      </c>
      <c r="S235">
        <v>240.6</v>
      </c>
      <c r="T235">
        <v>1029.5</v>
      </c>
      <c r="U235">
        <v>67.7</v>
      </c>
      <c r="V235">
        <v>10.3</v>
      </c>
      <c r="W235">
        <v>20.6</v>
      </c>
      <c r="X235">
        <v>1.9</v>
      </c>
      <c r="Y235">
        <v>1</v>
      </c>
      <c r="AA235" t="s">
        <v>1476</v>
      </c>
      <c r="AB235" t="s">
        <v>1477</v>
      </c>
      <c r="AC235">
        <v>0.08</v>
      </c>
      <c r="AD235" t="s">
        <v>1006</v>
      </c>
      <c r="AE235" t="s">
        <v>1014</v>
      </c>
      <c r="AF235" t="s">
        <v>1003</v>
      </c>
      <c r="AG235" t="s">
        <v>1128</v>
      </c>
    </row>
    <row r="236" spans="1:33" x14ac:dyDescent="0.55000000000000004">
      <c r="A236" t="s">
        <v>972</v>
      </c>
      <c r="B236" s="2">
        <v>43090</v>
      </c>
      <c r="C236" s="7">
        <v>8.8000000000000007</v>
      </c>
      <c r="D236" s="7">
        <v>4.8</v>
      </c>
      <c r="E236">
        <v>6.8</v>
      </c>
      <c r="F236">
        <v>7.7</v>
      </c>
      <c r="G236">
        <v>1.9</v>
      </c>
      <c r="H236">
        <v>4.5999999999999996</v>
      </c>
      <c r="I236">
        <v>6.7</v>
      </c>
      <c r="J236">
        <v>98.9</v>
      </c>
      <c r="K236" s="7">
        <v>0.2</v>
      </c>
      <c r="L236">
        <v>100</v>
      </c>
      <c r="M236">
        <v>4.17</v>
      </c>
      <c r="N236" t="s">
        <v>1003</v>
      </c>
      <c r="O236">
        <v>0</v>
      </c>
      <c r="P236">
        <v>0</v>
      </c>
      <c r="R236">
        <v>24.1</v>
      </c>
      <c r="S236">
        <v>174.2</v>
      </c>
      <c r="T236">
        <v>1031.3</v>
      </c>
      <c r="U236">
        <v>56</v>
      </c>
      <c r="V236">
        <v>9.5</v>
      </c>
      <c r="W236">
        <v>8.1</v>
      </c>
      <c r="X236">
        <v>0.7</v>
      </c>
      <c r="Y236">
        <v>1</v>
      </c>
      <c r="AA236" t="s">
        <v>1478</v>
      </c>
      <c r="AB236" t="s">
        <v>1479</v>
      </c>
      <c r="AC236">
        <v>0.11</v>
      </c>
      <c r="AD236" t="s">
        <v>1006</v>
      </c>
      <c r="AE236" t="s">
        <v>1007</v>
      </c>
      <c r="AF236" t="s">
        <v>1003</v>
      </c>
      <c r="AG236" t="s">
        <v>1128</v>
      </c>
    </row>
    <row r="237" spans="1:33" x14ac:dyDescent="0.55000000000000004">
      <c r="A237" t="s">
        <v>972</v>
      </c>
      <c r="B237" s="2">
        <v>43091</v>
      </c>
      <c r="C237" s="7">
        <v>10.1</v>
      </c>
      <c r="D237" s="7">
        <v>6.6</v>
      </c>
      <c r="E237">
        <v>9.1</v>
      </c>
      <c r="F237">
        <v>10.1</v>
      </c>
      <c r="G237">
        <v>3.9</v>
      </c>
      <c r="H237">
        <v>6.3</v>
      </c>
      <c r="I237">
        <v>8.9</v>
      </c>
      <c r="J237">
        <v>98.7</v>
      </c>
      <c r="K237" s="7">
        <v>0</v>
      </c>
      <c r="L237">
        <v>0</v>
      </c>
      <c r="M237">
        <v>0</v>
      </c>
      <c r="O237">
        <v>0</v>
      </c>
      <c r="P237">
        <v>0</v>
      </c>
      <c r="Q237">
        <v>53.6</v>
      </c>
      <c r="R237">
        <v>37.1</v>
      </c>
      <c r="S237">
        <v>196.7</v>
      </c>
      <c r="T237">
        <v>1031.0999999999999</v>
      </c>
      <c r="U237">
        <v>91.7</v>
      </c>
      <c r="V237">
        <v>4.7</v>
      </c>
      <c r="W237">
        <v>13.8</v>
      </c>
      <c r="X237">
        <v>1.2</v>
      </c>
      <c r="Y237">
        <v>1</v>
      </c>
      <c r="AA237" t="s">
        <v>1480</v>
      </c>
      <c r="AB237" t="s">
        <v>1481</v>
      </c>
      <c r="AC237">
        <v>0.14000000000000001</v>
      </c>
      <c r="AD237" t="s">
        <v>1482</v>
      </c>
      <c r="AE237" t="s">
        <v>1483</v>
      </c>
      <c r="AF237" t="s">
        <v>1484</v>
      </c>
      <c r="AG237" t="s">
        <v>1128</v>
      </c>
    </row>
    <row r="238" spans="1:33" x14ac:dyDescent="0.55000000000000004">
      <c r="A238" t="s">
        <v>972</v>
      </c>
      <c r="B238" s="2">
        <v>43092</v>
      </c>
      <c r="C238" s="7">
        <v>11.6</v>
      </c>
      <c r="D238" s="7">
        <v>10.1</v>
      </c>
      <c r="E238">
        <v>10.9</v>
      </c>
      <c r="F238">
        <v>11.6</v>
      </c>
      <c r="G238">
        <v>10.1</v>
      </c>
      <c r="H238">
        <v>10.9</v>
      </c>
      <c r="I238">
        <v>10.4</v>
      </c>
      <c r="J238">
        <v>97.3</v>
      </c>
      <c r="K238" s="7">
        <v>1</v>
      </c>
      <c r="L238">
        <v>100</v>
      </c>
      <c r="M238">
        <v>8.33</v>
      </c>
      <c r="N238" t="s">
        <v>1003</v>
      </c>
      <c r="O238">
        <v>0</v>
      </c>
      <c r="P238">
        <v>0</v>
      </c>
      <c r="Q238">
        <v>70.599999999999994</v>
      </c>
      <c r="R238">
        <v>47.7</v>
      </c>
      <c r="S238">
        <v>231.9</v>
      </c>
      <c r="T238">
        <v>1021.9</v>
      </c>
      <c r="U238">
        <v>86</v>
      </c>
      <c r="V238">
        <v>4.8</v>
      </c>
      <c r="W238">
        <v>15.2</v>
      </c>
      <c r="X238">
        <v>1.4</v>
      </c>
      <c r="Y238">
        <v>1</v>
      </c>
      <c r="AA238" t="s">
        <v>1485</v>
      </c>
      <c r="AB238" t="s">
        <v>1486</v>
      </c>
      <c r="AC238">
        <v>0.18</v>
      </c>
      <c r="AD238" t="s">
        <v>1006</v>
      </c>
      <c r="AE238" t="s">
        <v>1010</v>
      </c>
      <c r="AF238" t="s">
        <v>1003</v>
      </c>
      <c r="AG238" t="s">
        <v>1128</v>
      </c>
    </row>
    <row r="239" spans="1:33" x14ac:dyDescent="0.55000000000000004">
      <c r="A239" t="s">
        <v>972</v>
      </c>
      <c r="B239" s="2">
        <v>43093</v>
      </c>
      <c r="C239" s="7">
        <v>10.9</v>
      </c>
      <c r="D239" s="7">
        <v>8.1</v>
      </c>
      <c r="E239">
        <v>9.6</v>
      </c>
      <c r="F239">
        <v>10.9</v>
      </c>
      <c r="G239">
        <v>5.6</v>
      </c>
      <c r="H239">
        <v>8.1999999999999993</v>
      </c>
      <c r="I239">
        <v>9.3000000000000007</v>
      </c>
      <c r="J239">
        <v>97.6</v>
      </c>
      <c r="K239" s="7">
        <v>14.6</v>
      </c>
      <c r="L239">
        <v>100</v>
      </c>
      <c r="M239">
        <v>12.5</v>
      </c>
      <c r="N239" t="s">
        <v>1003</v>
      </c>
      <c r="O239">
        <v>0</v>
      </c>
      <c r="P239">
        <v>0</v>
      </c>
      <c r="Q239">
        <v>76</v>
      </c>
      <c r="R239">
        <v>53.6</v>
      </c>
      <c r="S239">
        <v>229.4</v>
      </c>
      <c r="T239">
        <v>1007</v>
      </c>
      <c r="U239">
        <v>82.2</v>
      </c>
      <c r="V239">
        <v>9.1</v>
      </c>
      <c r="W239">
        <v>6.5</v>
      </c>
      <c r="X239">
        <v>0.5</v>
      </c>
      <c r="Y239">
        <v>0</v>
      </c>
      <c r="AA239" t="s">
        <v>1487</v>
      </c>
      <c r="AB239" t="s">
        <v>1488</v>
      </c>
      <c r="AC239">
        <v>0.21</v>
      </c>
      <c r="AD239" t="s">
        <v>1006</v>
      </c>
      <c r="AE239" t="s">
        <v>1085</v>
      </c>
      <c r="AF239" t="s">
        <v>1003</v>
      </c>
      <c r="AG239" t="s">
        <v>1128</v>
      </c>
    </row>
    <row r="240" spans="1:33" x14ac:dyDescent="0.55000000000000004">
      <c r="A240" t="s">
        <v>972</v>
      </c>
      <c r="B240" s="2">
        <v>43094</v>
      </c>
      <c r="C240" s="7">
        <v>8.1999999999999993</v>
      </c>
      <c r="D240" s="7">
        <v>2.2000000000000002</v>
      </c>
      <c r="E240">
        <v>5.2</v>
      </c>
      <c r="F240">
        <v>5</v>
      </c>
      <c r="G240">
        <v>0.5</v>
      </c>
      <c r="H240">
        <v>3.1</v>
      </c>
      <c r="I240">
        <v>4.0999999999999996</v>
      </c>
      <c r="J240">
        <v>93</v>
      </c>
      <c r="K240" s="7">
        <v>5.6</v>
      </c>
      <c r="L240">
        <v>100</v>
      </c>
      <c r="M240">
        <v>12.5</v>
      </c>
      <c r="N240" t="s">
        <v>1003</v>
      </c>
      <c r="O240">
        <v>0</v>
      </c>
      <c r="P240">
        <v>0</v>
      </c>
      <c r="R240">
        <v>25.9</v>
      </c>
      <c r="S240">
        <v>301.8</v>
      </c>
      <c r="T240">
        <v>996.5</v>
      </c>
      <c r="U240">
        <v>61.7</v>
      </c>
      <c r="V240">
        <v>17</v>
      </c>
      <c r="W240">
        <v>3.9</v>
      </c>
      <c r="X240">
        <v>0.4</v>
      </c>
      <c r="Y240">
        <v>0</v>
      </c>
      <c r="AA240" t="s">
        <v>1489</v>
      </c>
      <c r="AB240" t="s">
        <v>1490</v>
      </c>
      <c r="AC240">
        <v>0.24</v>
      </c>
      <c r="AD240" t="s">
        <v>1006</v>
      </c>
      <c r="AE240" t="s">
        <v>1085</v>
      </c>
      <c r="AF240" t="s">
        <v>1003</v>
      </c>
      <c r="AG240" t="s">
        <v>1121</v>
      </c>
    </row>
    <row r="241" spans="1:33" x14ac:dyDescent="0.55000000000000004">
      <c r="A241" t="s">
        <v>972</v>
      </c>
      <c r="B241" s="2">
        <v>43095</v>
      </c>
      <c r="C241" s="7">
        <v>5.0999999999999996</v>
      </c>
      <c r="D241" s="7">
        <v>2.2000000000000002</v>
      </c>
      <c r="E241">
        <v>3.8</v>
      </c>
      <c r="F241">
        <v>2.7</v>
      </c>
      <c r="G241">
        <v>-2.5</v>
      </c>
      <c r="H241">
        <v>-0.2</v>
      </c>
      <c r="I241">
        <v>1.1000000000000001</v>
      </c>
      <c r="J241">
        <v>83.2</v>
      </c>
      <c r="K241" s="7">
        <v>12.4</v>
      </c>
      <c r="L241">
        <v>100</v>
      </c>
      <c r="M241">
        <v>12.5</v>
      </c>
      <c r="N241" t="s">
        <v>1003</v>
      </c>
      <c r="O241">
        <v>0</v>
      </c>
      <c r="P241">
        <v>0</v>
      </c>
      <c r="Q241">
        <v>55.4</v>
      </c>
      <c r="R241">
        <v>42.5</v>
      </c>
      <c r="S241">
        <v>357.5</v>
      </c>
      <c r="T241">
        <v>991</v>
      </c>
      <c r="U241">
        <v>49.1</v>
      </c>
      <c r="V241">
        <v>24.6</v>
      </c>
      <c r="W241">
        <v>13.9</v>
      </c>
      <c r="X241">
        <v>1.3</v>
      </c>
      <c r="Y241">
        <v>1</v>
      </c>
      <c r="AA241" t="s">
        <v>1491</v>
      </c>
      <c r="AB241" t="s">
        <v>1492</v>
      </c>
      <c r="AC241">
        <v>0.25</v>
      </c>
      <c r="AD241" t="s">
        <v>1006</v>
      </c>
      <c r="AE241" t="s">
        <v>1085</v>
      </c>
      <c r="AF241" t="s">
        <v>1003</v>
      </c>
      <c r="AG241" t="s">
        <v>1121</v>
      </c>
    </row>
    <row r="242" spans="1:33" x14ac:dyDescent="0.55000000000000004">
      <c r="A242" t="s">
        <v>972</v>
      </c>
      <c r="B242" s="2">
        <v>43096</v>
      </c>
      <c r="C242" s="7">
        <v>4.9000000000000004</v>
      </c>
      <c r="D242" s="7">
        <v>3</v>
      </c>
      <c r="E242">
        <v>4</v>
      </c>
      <c r="F242">
        <v>0.2</v>
      </c>
      <c r="G242">
        <v>-3.5</v>
      </c>
      <c r="H242">
        <v>-1</v>
      </c>
      <c r="I242">
        <v>0.1</v>
      </c>
      <c r="J242">
        <v>76.2</v>
      </c>
      <c r="K242" s="7">
        <v>0.6</v>
      </c>
      <c r="L242">
        <v>100</v>
      </c>
      <c r="M242">
        <v>8.33</v>
      </c>
      <c r="N242" t="s">
        <v>1003</v>
      </c>
      <c r="O242">
        <v>0</v>
      </c>
      <c r="P242">
        <v>0</v>
      </c>
      <c r="Q242">
        <v>63</v>
      </c>
      <c r="R242">
        <v>42.5</v>
      </c>
      <c r="S242">
        <v>347.6</v>
      </c>
      <c r="T242">
        <v>996.9</v>
      </c>
      <c r="U242">
        <v>39.6</v>
      </c>
      <c r="V242">
        <v>19.899999999999999</v>
      </c>
      <c r="W242">
        <v>16.100000000000001</v>
      </c>
      <c r="X242">
        <v>1.4</v>
      </c>
      <c r="Y242">
        <v>1</v>
      </c>
      <c r="AA242" t="s">
        <v>1493</v>
      </c>
      <c r="AB242" t="s">
        <v>1494</v>
      </c>
      <c r="AC242">
        <v>0.31</v>
      </c>
      <c r="AD242" t="s">
        <v>1006</v>
      </c>
      <c r="AE242" t="s">
        <v>1010</v>
      </c>
      <c r="AF242" t="s">
        <v>1003</v>
      </c>
      <c r="AG242" t="s">
        <v>1128</v>
      </c>
    </row>
    <row r="243" spans="1:33" x14ac:dyDescent="0.55000000000000004">
      <c r="A243" t="s">
        <v>972</v>
      </c>
      <c r="B243" s="2">
        <v>43097</v>
      </c>
      <c r="C243" s="7">
        <v>5</v>
      </c>
      <c r="D243" s="7">
        <v>0</v>
      </c>
      <c r="E243">
        <v>3.2</v>
      </c>
      <c r="F243">
        <v>3.8</v>
      </c>
      <c r="G243">
        <v>-3.6</v>
      </c>
      <c r="H243">
        <v>-0.7</v>
      </c>
      <c r="I243">
        <v>0.1</v>
      </c>
      <c r="J243">
        <v>80.5</v>
      </c>
      <c r="K243" s="7">
        <v>0.4</v>
      </c>
      <c r="L243">
        <v>100</v>
      </c>
      <c r="M243">
        <v>8.33</v>
      </c>
      <c r="N243" t="s">
        <v>1003</v>
      </c>
      <c r="O243">
        <v>0</v>
      </c>
      <c r="P243">
        <v>0</v>
      </c>
      <c r="Q243">
        <v>57.6</v>
      </c>
      <c r="R243">
        <v>35.299999999999997</v>
      </c>
      <c r="S243">
        <v>331.9</v>
      </c>
      <c r="T243">
        <v>999.7</v>
      </c>
      <c r="U243">
        <v>32.200000000000003</v>
      </c>
      <c r="V243">
        <v>20.6</v>
      </c>
      <c r="W243">
        <v>16.3</v>
      </c>
      <c r="X243">
        <v>1.4</v>
      </c>
      <c r="Y243">
        <v>1</v>
      </c>
      <c r="AA243" t="s">
        <v>1495</v>
      </c>
      <c r="AB243" t="s">
        <v>1496</v>
      </c>
      <c r="AC243">
        <v>0.34</v>
      </c>
      <c r="AD243" t="s">
        <v>1006</v>
      </c>
      <c r="AE243" t="s">
        <v>1010</v>
      </c>
      <c r="AF243" t="s">
        <v>1003</v>
      </c>
      <c r="AG243" t="s">
        <v>1128</v>
      </c>
    </row>
    <row r="244" spans="1:33" x14ac:dyDescent="0.55000000000000004">
      <c r="A244" t="s">
        <v>972</v>
      </c>
      <c r="B244" s="2">
        <v>43098</v>
      </c>
      <c r="C244" s="7">
        <v>5.0999999999999996</v>
      </c>
      <c r="D244" s="7">
        <v>2.4</v>
      </c>
      <c r="E244">
        <v>4.0999999999999996</v>
      </c>
      <c r="F244">
        <v>1.1000000000000001</v>
      </c>
      <c r="G244">
        <v>-4.0999999999999996</v>
      </c>
      <c r="H244">
        <v>-1.4</v>
      </c>
      <c r="I244">
        <v>1.5</v>
      </c>
      <c r="J244">
        <v>83.4</v>
      </c>
      <c r="K244" s="7">
        <v>1.2</v>
      </c>
      <c r="L244">
        <v>100</v>
      </c>
      <c r="M244">
        <v>8.33</v>
      </c>
      <c r="N244" t="s">
        <v>1003</v>
      </c>
      <c r="O244">
        <v>0</v>
      </c>
      <c r="P244">
        <v>0</v>
      </c>
      <c r="Q244">
        <v>77.8</v>
      </c>
      <c r="R244">
        <v>57.6</v>
      </c>
      <c r="S244">
        <v>122.2</v>
      </c>
      <c r="T244">
        <v>986.4</v>
      </c>
      <c r="U244">
        <v>74</v>
      </c>
      <c r="V244">
        <v>14.5</v>
      </c>
      <c r="W244">
        <v>6.8</v>
      </c>
      <c r="X244">
        <v>0.5</v>
      </c>
      <c r="Y244">
        <v>0</v>
      </c>
      <c r="AA244" t="s">
        <v>1497</v>
      </c>
      <c r="AB244" t="s">
        <v>1498</v>
      </c>
      <c r="AC244">
        <v>0.38</v>
      </c>
      <c r="AD244" t="s">
        <v>1006</v>
      </c>
      <c r="AE244" t="s">
        <v>1023</v>
      </c>
      <c r="AF244" t="s">
        <v>1003</v>
      </c>
      <c r="AG244" t="s">
        <v>1128</v>
      </c>
    </row>
    <row r="245" spans="1:33" x14ac:dyDescent="0.55000000000000004">
      <c r="A245" t="s">
        <v>972</v>
      </c>
      <c r="B245" s="2">
        <v>43099</v>
      </c>
      <c r="C245" s="7">
        <v>8.1</v>
      </c>
      <c r="D245" s="7">
        <v>1.8</v>
      </c>
      <c r="E245">
        <v>5.3</v>
      </c>
      <c r="F245">
        <v>4</v>
      </c>
      <c r="G245">
        <v>-1.6</v>
      </c>
      <c r="H245">
        <v>1.5</v>
      </c>
      <c r="I245">
        <v>3.2</v>
      </c>
      <c r="J245">
        <v>86.8</v>
      </c>
      <c r="K245" s="7">
        <v>3.2</v>
      </c>
      <c r="L245">
        <v>100</v>
      </c>
      <c r="M245">
        <v>8.33</v>
      </c>
      <c r="N245" t="s">
        <v>1418</v>
      </c>
      <c r="O245">
        <v>0</v>
      </c>
      <c r="P245">
        <v>0</v>
      </c>
      <c r="Q245">
        <v>77.8</v>
      </c>
      <c r="R245">
        <v>48.2</v>
      </c>
      <c r="S245">
        <v>216.3</v>
      </c>
      <c r="T245">
        <v>984.6</v>
      </c>
      <c r="U245">
        <v>72.7</v>
      </c>
      <c r="V245">
        <v>13.3</v>
      </c>
      <c r="W245">
        <v>7.4</v>
      </c>
      <c r="X245">
        <v>0.5</v>
      </c>
      <c r="Y245">
        <v>1</v>
      </c>
      <c r="AA245" t="s">
        <v>1499</v>
      </c>
      <c r="AB245" t="s">
        <v>1500</v>
      </c>
      <c r="AC245">
        <v>0.41</v>
      </c>
      <c r="AD245" t="s">
        <v>1421</v>
      </c>
      <c r="AE245" t="s">
        <v>1456</v>
      </c>
      <c r="AF245" t="s">
        <v>1003</v>
      </c>
      <c r="AG245" t="s">
        <v>1128</v>
      </c>
    </row>
    <row r="246" spans="1:33" x14ac:dyDescent="0.55000000000000004">
      <c r="A246" t="s">
        <v>972</v>
      </c>
      <c r="B246" s="2">
        <v>43100</v>
      </c>
      <c r="C246" s="7">
        <v>7.8</v>
      </c>
      <c r="D246" s="7">
        <v>3.9</v>
      </c>
      <c r="E246">
        <v>6.1</v>
      </c>
      <c r="F246">
        <v>3</v>
      </c>
      <c r="G246">
        <v>-0.4</v>
      </c>
      <c r="H246">
        <v>1.5</v>
      </c>
      <c r="I246">
        <v>4.5999999999999996</v>
      </c>
      <c r="J246">
        <v>90.4</v>
      </c>
      <c r="K246" s="7">
        <v>8.6</v>
      </c>
      <c r="L246">
        <v>100</v>
      </c>
      <c r="M246">
        <v>12.5</v>
      </c>
      <c r="N246" t="s">
        <v>1003</v>
      </c>
      <c r="O246">
        <v>0</v>
      </c>
      <c r="P246">
        <v>0</v>
      </c>
      <c r="Q246">
        <v>85.3</v>
      </c>
      <c r="R246">
        <v>59.1</v>
      </c>
      <c r="S246">
        <v>214.8</v>
      </c>
      <c r="T246">
        <v>977.3</v>
      </c>
      <c r="U246">
        <v>58.9</v>
      </c>
      <c r="V246">
        <v>12.6</v>
      </c>
      <c r="W246">
        <v>13.1</v>
      </c>
      <c r="X246">
        <v>1.1000000000000001</v>
      </c>
      <c r="Y246">
        <v>1</v>
      </c>
      <c r="AA246" t="s">
        <v>1501</v>
      </c>
      <c r="AB246" t="s">
        <v>1502</v>
      </c>
      <c r="AC246">
        <v>0.45</v>
      </c>
      <c r="AD246" t="s">
        <v>1006</v>
      </c>
      <c r="AE246" t="s">
        <v>1085</v>
      </c>
      <c r="AF246" t="s">
        <v>1003</v>
      </c>
      <c r="AG246" t="s">
        <v>1128</v>
      </c>
    </row>
    <row r="247" spans="1:33" x14ac:dyDescent="0.55000000000000004">
      <c r="A247" t="s">
        <v>972</v>
      </c>
      <c r="B247" s="2">
        <v>43101</v>
      </c>
      <c r="C247" s="7">
        <v>7</v>
      </c>
      <c r="D247" s="7">
        <v>4</v>
      </c>
      <c r="E247">
        <v>6</v>
      </c>
      <c r="F247">
        <v>4.4000000000000004</v>
      </c>
      <c r="G247">
        <v>-0.6</v>
      </c>
      <c r="H247">
        <v>2.2000000000000002</v>
      </c>
      <c r="I247">
        <v>3.8</v>
      </c>
      <c r="J247">
        <v>86.1</v>
      </c>
      <c r="K247" s="7">
        <v>6.8</v>
      </c>
      <c r="L247">
        <v>100</v>
      </c>
      <c r="M247">
        <v>12.5</v>
      </c>
      <c r="N247" t="s">
        <v>1003</v>
      </c>
      <c r="O247">
        <v>0</v>
      </c>
      <c r="P247">
        <v>0</v>
      </c>
      <c r="Q247">
        <v>61.2</v>
      </c>
      <c r="R247">
        <v>38.9</v>
      </c>
      <c r="S247">
        <v>299.3</v>
      </c>
      <c r="T247">
        <v>989.3</v>
      </c>
      <c r="U247">
        <v>35.1</v>
      </c>
      <c r="V247">
        <v>9.6999999999999993</v>
      </c>
      <c r="W247">
        <v>12.1</v>
      </c>
      <c r="X247">
        <v>1</v>
      </c>
      <c r="Y247">
        <v>1</v>
      </c>
      <c r="AA247" t="s">
        <v>1503</v>
      </c>
      <c r="AB247" t="s">
        <v>1504</v>
      </c>
      <c r="AC247">
        <v>0.48</v>
      </c>
      <c r="AD247" t="s">
        <v>1006</v>
      </c>
      <c r="AE247" t="s">
        <v>1085</v>
      </c>
      <c r="AF247" t="s">
        <v>1003</v>
      </c>
      <c r="AG247" t="s">
        <v>1121</v>
      </c>
    </row>
    <row r="248" spans="1:33" x14ac:dyDescent="0.55000000000000004">
      <c r="A248" t="s">
        <v>972</v>
      </c>
      <c r="B248" s="2">
        <v>43102</v>
      </c>
      <c r="C248" s="7">
        <v>9</v>
      </c>
      <c r="D248" s="7">
        <v>3</v>
      </c>
      <c r="E248">
        <v>6.2</v>
      </c>
      <c r="F248">
        <v>4.7</v>
      </c>
      <c r="G248">
        <v>-3.1</v>
      </c>
      <c r="H248">
        <v>2</v>
      </c>
      <c r="I248">
        <v>4.3</v>
      </c>
      <c r="J248">
        <v>87.7</v>
      </c>
      <c r="K248" s="7">
        <v>8.6</v>
      </c>
      <c r="L248">
        <v>100</v>
      </c>
      <c r="M248">
        <v>8.33</v>
      </c>
      <c r="N248" t="s">
        <v>1003</v>
      </c>
      <c r="O248">
        <v>0</v>
      </c>
      <c r="P248">
        <v>0</v>
      </c>
      <c r="Q248">
        <v>74.2</v>
      </c>
      <c r="R248">
        <v>59.4</v>
      </c>
      <c r="S248">
        <v>192.3</v>
      </c>
      <c r="T248">
        <v>989.2</v>
      </c>
      <c r="U248">
        <v>59.5</v>
      </c>
      <c r="V248">
        <v>8.8000000000000007</v>
      </c>
      <c r="W248">
        <v>14</v>
      </c>
      <c r="X248">
        <v>1.2</v>
      </c>
      <c r="Y248">
        <v>1</v>
      </c>
      <c r="AA248" t="s">
        <v>1505</v>
      </c>
      <c r="AB248" t="s">
        <v>1506</v>
      </c>
      <c r="AC248">
        <v>0.5</v>
      </c>
      <c r="AD248" t="s">
        <v>1006</v>
      </c>
      <c r="AE248" t="s">
        <v>1010</v>
      </c>
      <c r="AF248" t="s">
        <v>1003</v>
      </c>
      <c r="AG248" t="s">
        <v>1121</v>
      </c>
    </row>
    <row r="249" spans="1:33" x14ac:dyDescent="0.55000000000000004">
      <c r="A249" t="s">
        <v>972</v>
      </c>
      <c r="B249" s="2">
        <v>43103</v>
      </c>
      <c r="C249" s="7">
        <v>8.1999999999999993</v>
      </c>
      <c r="D249" s="7">
        <v>4</v>
      </c>
      <c r="E249">
        <v>6.6</v>
      </c>
      <c r="F249">
        <v>7</v>
      </c>
      <c r="G249">
        <v>0.9</v>
      </c>
      <c r="H249">
        <v>3.8</v>
      </c>
      <c r="I249">
        <v>4.7</v>
      </c>
      <c r="J249">
        <v>87.8</v>
      </c>
      <c r="K249" s="7">
        <v>11</v>
      </c>
      <c r="L249">
        <v>100</v>
      </c>
      <c r="M249">
        <v>8.33</v>
      </c>
      <c r="N249" t="s">
        <v>1003</v>
      </c>
      <c r="O249">
        <v>0</v>
      </c>
      <c r="P249">
        <v>0</v>
      </c>
      <c r="R249">
        <v>40</v>
      </c>
      <c r="S249">
        <v>262.10000000000002</v>
      </c>
      <c r="T249">
        <v>982.1</v>
      </c>
      <c r="U249">
        <v>42.4</v>
      </c>
      <c r="V249">
        <v>9.6</v>
      </c>
      <c r="W249">
        <v>9.4</v>
      </c>
      <c r="X249">
        <v>0.7</v>
      </c>
      <c r="Y249">
        <v>1</v>
      </c>
      <c r="AA249" t="s">
        <v>1507</v>
      </c>
      <c r="AB249" t="s">
        <v>1508</v>
      </c>
      <c r="AC249">
        <v>0.55000000000000004</v>
      </c>
      <c r="AD249" t="s">
        <v>1006</v>
      </c>
      <c r="AE249" t="s">
        <v>1010</v>
      </c>
      <c r="AF249" t="s">
        <v>1003</v>
      </c>
      <c r="AG249" t="s">
        <v>1371</v>
      </c>
    </row>
    <row r="250" spans="1:33" x14ac:dyDescent="0.55000000000000004">
      <c r="A250" t="s">
        <v>972</v>
      </c>
      <c r="B250" s="2">
        <v>43104</v>
      </c>
      <c r="C250" s="7">
        <v>7</v>
      </c>
      <c r="D250" s="7">
        <v>4</v>
      </c>
      <c r="E250">
        <v>5.0999999999999996</v>
      </c>
      <c r="F250">
        <v>7</v>
      </c>
      <c r="G250">
        <v>0.3</v>
      </c>
      <c r="H250">
        <v>3.3</v>
      </c>
      <c r="I250">
        <v>3.7</v>
      </c>
      <c r="J250">
        <v>91.2</v>
      </c>
      <c r="K250" s="7">
        <v>1.8</v>
      </c>
      <c r="L250">
        <v>100</v>
      </c>
      <c r="M250">
        <v>8.33</v>
      </c>
      <c r="N250" t="s">
        <v>1003</v>
      </c>
      <c r="O250">
        <v>0</v>
      </c>
      <c r="P250">
        <v>0</v>
      </c>
      <c r="R250">
        <v>25.6</v>
      </c>
      <c r="S250">
        <v>138.69999999999999</v>
      </c>
      <c r="T250">
        <v>986.3</v>
      </c>
      <c r="U250">
        <v>67.099999999999994</v>
      </c>
      <c r="V250">
        <v>9</v>
      </c>
      <c r="W250">
        <v>5.7</v>
      </c>
      <c r="X250">
        <v>0.5</v>
      </c>
      <c r="Y250">
        <v>0</v>
      </c>
      <c r="AA250" t="s">
        <v>1509</v>
      </c>
      <c r="AB250" t="s">
        <v>1510</v>
      </c>
      <c r="AC250">
        <v>0.57999999999999996</v>
      </c>
      <c r="AD250" t="s">
        <v>1006</v>
      </c>
      <c r="AE250" t="s">
        <v>1072</v>
      </c>
      <c r="AF250" t="s">
        <v>1003</v>
      </c>
      <c r="AG250" t="s">
        <v>1511</v>
      </c>
    </row>
    <row r="251" spans="1:33" x14ac:dyDescent="0.55000000000000004">
      <c r="A251" t="s">
        <v>972</v>
      </c>
      <c r="B251" s="2">
        <v>43105</v>
      </c>
      <c r="C251" s="7">
        <v>5</v>
      </c>
      <c r="D251" s="7">
        <v>3</v>
      </c>
      <c r="E251">
        <v>4.3</v>
      </c>
      <c r="F251">
        <v>1.8</v>
      </c>
      <c r="G251">
        <v>-0.2</v>
      </c>
      <c r="H251">
        <v>0.8</v>
      </c>
      <c r="I251">
        <v>2.4</v>
      </c>
      <c r="J251">
        <v>87.9</v>
      </c>
      <c r="K251" s="7">
        <v>23.2</v>
      </c>
      <c r="L251">
        <v>100</v>
      </c>
      <c r="M251">
        <v>12.5</v>
      </c>
      <c r="N251" t="s">
        <v>1003</v>
      </c>
      <c r="O251">
        <v>0</v>
      </c>
      <c r="P251">
        <v>0</v>
      </c>
      <c r="R251">
        <v>33.5</v>
      </c>
      <c r="S251">
        <v>61.1</v>
      </c>
      <c r="T251">
        <v>991.9</v>
      </c>
      <c r="U251">
        <v>56.1</v>
      </c>
      <c r="V251">
        <v>9.8000000000000007</v>
      </c>
      <c r="W251">
        <v>7.8</v>
      </c>
      <c r="X251">
        <v>0.6</v>
      </c>
      <c r="Y251">
        <v>0</v>
      </c>
      <c r="AA251" t="s">
        <v>1512</v>
      </c>
      <c r="AB251" t="s">
        <v>1513</v>
      </c>
      <c r="AC251">
        <v>0.61</v>
      </c>
      <c r="AD251" t="s">
        <v>1006</v>
      </c>
      <c r="AE251" t="s">
        <v>1085</v>
      </c>
      <c r="AF251" t="s">
        <v>1003</v>
      </c>
      <c r="AG251" t="s">
        <v>1514</v>
      </c>
    </row>
    <row r="252" spans="1:33" x14ac:dyDescent="0.55000000000000004">
      <c r="A252" t="s">
        <v>972</v>
      </c>
      <c r="B252" s="2">
        <v>43106</v>
      </c>
      <c r="C252" s="7">
        <v>5</v>
      </c>
      <c r="D252" s="7">
        <v>0</v>
      </c>
      <c r="E252">
        <v>2.5</v>
      </c>
      <c r="F252">
        <v>1.2</v>
      </c>
      <c r="G252">
        <v>-4.4000000000000004</v>
      </c>
      <c r="H252">
        <v>-1.6</v>
      </c>
      <c r="I252">
        <v>-1.7</v>
      </c>
      <c r="J252">
        <v>74.3</v>
      </c>
      <c r="K252" s="7">
        <v>0</v>
      </c>
      <c r="L252">
        <v>0</v>
      </c>
      <c r="M252">
        <v>0</v>
      </c>
      <c r="O252">
        <v>0</v>
      </c>
      <c r="P252">
        <v>0</v>
      </c>
      <c r="R252">
        <v>35.299999999999997</v>
      </c>
      <c r="S252">
        <v>50.2</v>
      </c>
      <c r="T252">
        <v>1020.1</v>
      </c>
      <c r="U252">
        <v>38.200000000000003</v>
      </c>
      <c r="V252">
        <v>10</v>
      </c>
      <c r="W252">
        <v>14.8</v>
      </c>
      <c r="X252">
        <v>1.3</v>
      </c>
      <c r="Y252">
        <v>1</v>
      </c>
      <c r="AA252" t="s">
        <v>1515</v>
      </c>
      <c r="AB252" t="s">
        <v>1516</v>
      </c>
      <c r="AC252">
        <v>0.65</v>
      </c>
      <c r="AD252" t="s">
        <v>975</v>
      </c>
      <c r="AE252" t="s">
        <v>976</v>
      </c>
      <c r="AF252" t="s">
        <v>977</v>
      </c>
      <c r="AG252" t="s">
        <v>1514</v>
      </c>
    </row>
    <row r="253" spans="1:33" x14ac:dyDescent="0.55000000000000004">
      <c r="A253" t="s">
        <v>972</v>
      </c>
      <c r="B253" s="2">
        <v>43107</v>
      </c>
      <c r="C253" s="7">
        <v>5</v>
      </c>
      <c r="D253" s="7">
        <v>0</v>
      </c>
      <c r="E253">
        <v>2.9</v>
      </c>
      <c r="F253">
        <v>1.7</v>
      </c>
      <c r="G253">
        <v>-3.3</v>
      </c>
      <c r="H253">
        <v>-0.7</v>
      </c>
      <c r="I253">
        <v>-1.8</v>
      </c>
      <c r="J253">
        <v>71.3</v>
      </c>
      <c r="K253" s="7">
        <v>0</v>
      </c>
      <c r="L253">
        <v>0</v>
      </c>
      <c r="M253">
        <v>0</v>
      </c>
      <c r="O253">
        <v>0</v>
      </c>
      <c r="P253">
        <v>0</v>
      </c>
      <c r="R253">
        <v>42.5</v>
      </c>
      <c r="S253">
        <v>162.5</v>
      </c>
      <c r="T253">
        <v>1030.2</v>
      </c>
      <c r="U253">
        <v>69.2</v>
      </c>
      <c r="V253">
        <v>10</v>
      </c>
      <c r="W253">
        <v>16</v>
      </c>
      <c r="X253">
        <v>1.4</v>
      </c>
      <c r="Y253">
        <v>1</v>
      </c>
      <c r="AA253" t="s">
        <v>1517</v>
      </c>
      <c r="AB253" t="s">
        <v>1518</v>
      </c>
      <c r="AC253">
        <v>0.68</v>
      </c>
      <c r="AD253" t="s">
        <v>975</v>
      </c>
      <c r="AE253" t="s">
        <v>976</v>
      </c>
      <c r="AF253" t="s">
        <v>977</v>
      </c>
      <c r="AG253" t="s">
        <v>1514</v>
      </c>
    </row>
    <row r="254" spans="1:33" x14ac:dyDescent="0.55000000000000004">
      <c r="A254" t="s">
        <v>972</v>
      </c>
      <c r="B254" s="2">
        <v>43108</v>
      </c>
      <c r="C254" s="7">
        <v>5</v>
      </c>
      <c r="D254" s="7">
        <v>2.2999999999999998</v>
      </c>
      <c r="E254">
        <v>4.0999999999999996</v>
      </c>
      <c r="F254">
        <v>-1</v>
      </c>
      <c r="G254">
        <v>-3.2</v>
      </c>
      <c r="H254">
        <v>-2</v>
      </c>
      <c r="I254">
        <v>-1.5</v>
      </c>
      <c r="J254">
        <v>67.2</v>
      </c>
      <c r="K254" s="7">
        <v>0</v>
      </c>
      <c r="L254">
        <v>0</v>
      </c>
      <c r="M254">
        <v>0</v>
      </c>
      <c r="O254">
        <v>0</v>
      </c>
      <c r="P254">
        <v>0</v>
      </c>
      <c r="Q254">
        <v>79.599999999999994</v>
      </c>
      <c r="R254">
        <v>61.2</v>
      </c>
      <c r="S254">
        <v>149.1</v>
      </c>
      <c r="T254">
        <v>1020.8</v>
      </c>
      <c r="U254">
        <v>20.7</v>
      </c>
      <c r="V254">
        <v>10</v>
      </c>
      <c r="W254">
        <v>12.5</v>
      </c>
      <c r="X254">
        <v>1</v>
      </c>
      <c r="Y254">
        <v>1</v>
      </c>
      <c r="AA254" t="s">
        <v>1519</v>
      </c>
      <c r="AB254" t="s">
        <v>1520</v>
      </c>
      <c r="AC254">
        <v>0.75</v>
      </c>
      <c r="AD254" t="s">
        <v>975</v>
      </c>
      <c r="AE254" t="s">
        <v>976</v>
      </c>
      <c r="AF254" t="s">
        <v>1116</v>
      </c>
      <c r="AG254" t="s">
        <v>1514</v>
      </c>
    </row>
    <row r="255" spans="1:33" x14ac:dyDescent="0.55000000000000004">
      <c r="A255" t="s">
        <v>972</v>
      </c>
      <c r="B255" s="2">
        <v>43109</v>
      </c>
      <c r="C255" s="7">
        <v>7.2</v>
      </c>
      <c r="D255" s="7">
        <v>5</v>
      </c>
      <c r="E255">
        <v>5.6</v>
      </c>
      <c r="F255">
        <v>2.6</v>
      </c>
      <c r="G255">
        <v>-2</v>
      </c>
      <c r="H255">
        <v>-0.2</v>
      </c>
      <c r="I255">
        <v>2.2000000000000002</v>
      </c>
      <c r="J255">
        <v>79.2</v>
      </c>
      <c r="K255" s="7">
        <v>0</v>
      </c>
      <c r="L255">
        <v>0</v>
      </c>
      <c r="M255">
        <v>0</v>
      </c>
      <c r="O255">
        <v>0</v>
      </c>
      <c r="P255">
        <v>0</v>
      </c>
      <c r="Q255">
        <v>76</v>
      </c>
      <c r="R255">
        <v>63</v>
      </c>
      <c r="S255">
        <v>134</v>
      </c>
      <c r="T255">
        <v>1000.5</v>
      </c>
      <c r="U255">
        <v>79</v>
      </c>
      <c r="V255">
        <v>9.5</v>
      </c>
      <c r="W255">
        <v>16</v>
      </c>
      <c r="X255">
        <v>1.4</v>
      </c>
      <c r="Y255">
        <v>1</v>
      </c>
      <c r="AA255" t="s">
        <v>1521</v>
      </c>
      <c r="AB255" t="s">
        <v>1522</v>
      </c>
      <c r="AC255">
        <v>0.75</v>
      </c>
      <c r="AD255" t="s">
        <v>975</v>
      </c>
      <c r="AE255" t="s">
        <v>976</v>
      </c>
      <c r="AF255" t="s">
        <v>1116</v>
      </c>
      <c r="AG255" t="s">
        <v>1514</v>
      </c>
    </row>
    <row r="256" spans="1:33" x14ac:dyDescent="0.55000000000000004">
      <c r="A256" t="s">
        <v>972</v>
      </c>
      <c r="B256" s="2">
        <v>43110</v>
      </c>
      <c r="C256" s="7">
        <v>8</v>
      </c>
      <c r="D256" s="7">
        <v>3</v>
      </c>
      <c r="E256">
        <v>5.4</v>
      </c>
      <c r="F256">
        <v>6.8</v>
      </c>
      <c r="G256">
        <v>-0.3</v>
      </c>
      <c r="H256">
        <v>2.8</v>
      </c>
      <c r="I256">
        <v>4.2</v>
      </c>
      <c r="J256">
        <v>91.9</v>
      </c>
      <c r="K256" s="7">
        <v>2</v>
      </c>
      <c r="L256">
        <v>100</v>
      </c>
      <c r="M256">
        <v>8.33</v>
      </c>
      <c r="N256" t="s">
        <v>1003</v>
      </c>
      <c r="O256">
        <v>0</v>
      </c>
      <c r="P256">
        <v>0</v>
      </c>
      <c r="R256">
        <v>57.6</v>
      </c>
      <c r="S256">
        <v>144.1</v>
      </c>
      <c r="T256">
        <v>1002.5</v>
      </c>
      <c r="U256">
        <v>56.1</v>
      </c>
      <c r="V256">
        <v>9.3000000000000007</v>
      </c>
      <c r="W256">
        <v>14.2</v>
      </c>
      <c r="X256">
        <v>1.3</v>
      </c>
      <c r="Y256">
        <v>1</v>
      </c>
      <c r="AA256" t="s">
        <v>1523</v>
      </c>
      <c r="AB256" t="s">
        <v>1524</v>
      </c>
      <c r="AC256">
        <v>0.78</v>
      </c>
      <c r="AD256" t="s">
        <v>1006</v>
      </c>
      <c r="AE256" t="s">
        <v>1010</v>
      </c>
      <c r="AF256" t="s">
        <v>1003</v>
      </c>
      <c r="AG256" t="s">
        <v>1514</v>
      </c>
    </row>
    <row r="257" spans="1:33" x14ac:dyDescent="0.55000000000000004">
      <c r="A257" t="s">
        <v>972</v>
      </c>
      <c r="B257" s="2">
        <v>43111</v>
      </c>
      <c r="C257" s="7">
        <v>6</v>
      </c>
      <c r="D257" s="7">
        <v>0.7</v>
      </c>
      <c r="E257">
        <v>4.3</v>
      </c>
      <c r="F257">
        <v>5</v>
      </c>
      <c r="G257">
        <v>-2.4</v>
      </c>
      <c r="H257">
        <v>1.6</v>
      </c>
      <c r="I257">
        <v>3.4</v>
      </c>
      <c r="J257">
        <v>94.1</v>
      </c>
      <c r="K257" s="7">
        <v>0.2</v>
      </c>
      <c r="L257">
        <v>100</v>
      </c>
      <c r="M257">
        <v>4.17</v>
      </c>
      <c r="N257" t="s">
        <v>1003</v>
      </c>
      <c r="O257">
        <v>0</v>
      </c>
      <c r="P257">
        <v>0</v>
      </c>
      <c r="R257">
        <v>42.5</v>
      </c>
      <c r="S257">
        <v>138.69999999999999</v>
      </c>
      <c r="T257">
        <v>1019.5</v>
      </c>
      <c r="U257">
        <v>41.6</v>
      </c>
      <c r="V257">
        <v>7.2</v>
      </c>
      <c r="W257">
        <v>11.3</v>
      </c>
      <c r="X257">
        <v>1</v>
      </c>
      <c r="Y257">
        <v>1</v>
      </c>
      <c r="AA257" t="s">
        <v>1525</v>
      </c>
      <c r="AB257" t="s">
        <v>1526</v>
      </c>
      <c r="AC257">
        <v>0.81</v>
      </c>
      <c r="AD257" t="s">
        <v>1006</v>
      </c>
      <c r="AE257" t="s">
        <v>1527</v>
      </c>
      <c r="AF257" t="s">
        <v>1003</v>
      </c>
      <c r="AG257" t="s">
        <v>1514</v>
      </c>
    </row>
    <row r="258" spans="1:33" x14ac:dyDescent="0.55000000000000004">
      <c r="A258" t="s">
        <v>972</v>
      </c>
      <c r="B258" s="2">
        <v>43112</v>
      </c>
      <c r="C258" s="7">
        <v>8</v>
      </c>
      <c r="D258" s="7">
        <v>6</v>
      </c>
      <c r="E258">
        <v>7.2</v>
      </c>
      <c r="F258">
        <v>2.4</v>
      </c>
      <c r="G258">
        <v>0.1</v>
      </c>
      <c r="H258">
        <v>1.6</v>
      </c>
      <c r="I258">
        <v>4.0999999999999996</v>
      </c>
      <c r="J258">
        <v>81</v>
      </c>
      <c r="K258" s="7">
        <v>0</v>
      </c>
      <c r="L258">
        <v>0</v>
      </c>
      <c r="M258">
        <v>0</v>
      </c>
      <c r="O258">
        <v>0</v>
      </c>
      <c r="P258">
        <v>0</v>
      </c>
      <c r="Q258">
        <v>90.7</v>
      </c>
      <c r="R258">
        <v>66.599999999999994</v>
      </c>
      <c r="S258">
        <v>148</v>
      </c>
      <c r="T258">
        <v>1017.2</v>
      </c>
      <c r="U258">
        <v>75.599999999999994</v>
      </c>
      <c r="V258">
        <v>9.6999999999999993</v>
      </c>
      <c r="W258">
        <v>17.600000000000001</v>
      </c>
      <c r="X258">
        <v>1.5</v>
      </c>
      <c r="Y258">
        <v>1</v>
      </c>
      <c r="AA258" t="s">
        <v>1528</v>
      </c>
      <c r="AB258" t="s">
        <v>1529</v>
      </c>
      <c r="AC258">
        <v>0.85</v>
      </c>
      <c r="AD258" t="s">
        <v>975</v>
      </c>
      <c r="AE258" t="s">
        <v>976</v>
      </c>
      <c r="AF258" t="s">
        <v>1116</v>
      </c>
      <c r="AG258" t="s">
        <v>1514</v>
      </c>
    </row>
    <row r="259" spans="1:33" x14ac:dyDescent="0.55000000000000004">
      <c r="A259" t="s">
        <v>972</v>
      </c>
      <c r="B259" s="2">
        <v>43113</v>
      </c>
      <c r="C259" s="7">
        <v>8</v>
      </c>
      <c r="D259" s="7">
        <v>6.4</v>
      </c>
      <c r="E259">
        <v>7.2</v>
      </c>
      <c r="F259">
        <v>3.3</v>
      </c>
      <c r="G259">
        <v>0.7</v>
      </c>
      <c r="H259">
        <v>1.8</v>
      </c>
      <c r="I259">
        <v>5.5</v>
      </c>
      <c r="J259">
        <v>88.9</v>
      </c>
      <c r="K259" s="7">
        <v>7</v>
      </c>
      <c r="L259">
        <v>100</v>
      </c>
      <c r="M259">
        <v>8.33</v>
      </c>
      <c r="N259" t="s">
        <v>1003</v>
      </c>
      <c r="O259">
        <v>0</v>
      </c>
      <c r="P259">
        <v>0</v>
      </c>
      <c r="Q259">
        <v>77.8</v>
      </c>
      <c r="R259">
        <v>66.599999999999994</v>
      </c>
      <c r="S259">
        <v>146.6</v>
      </c>
      <c r="T259">
        <v>1010.2</v>
      </c>
      <c r="U259">
        <v>90.5</v>
      </c>
      <c r="V259">
        <v>7.5</v>
      </c>
      <c r="W259">
        <v>6.8</v>
      </c>
      <c r="X259">
        <v>0.6</v>
      </c>
      <c r="Y259">
        <v>0</v>
      </c>
      <c r="AA259" t="s">
        <v>1530</v>
      </c>
      <c r="AB259" t="s">
        <v>1531</v>
      </c>
      <c r="AC259">
        <v>0.88</v>
      </c>
      <c r="AD259" t="s">
        <v>1090</v>
      </c>
      <c r="AE259" t="s">
        <v>1532</v>
      </c>
      <c r="AF259" t="s">
        <v>1003</v>
      </c>
      <c r="AG259" t="s">
        <v>1514</v>
      </c>
    </row>
    <row r="260" spans="1:33" x14ac:dyDescent="0.55000000000000004">
      <c r="A260" t="s">
        <v>972</v>
      </c>
      <c r="B260" s="2">
        <v>43114</v>
      </c>
      <c r="C260" s="7">
        <v>9</v>
      </c>
      <c r="D260" s="7">
        <v>7</v>
      </c>
      <c r="E260">
        <v>7.8</v>
      </c>
      <c r="F260">
        <v>5.5</v>
      </c>
      <c r="G260">
        <v>0.6</v>
      </c>
      <c r="H260">
        <v>2.9</v>
      </c>
      <c r="I260">
        <v>6.5</v>
      </c>
      <c r="J260">
        <v>91.5</v>
      </c>
      <c r="K260" s="7">
        <v>11</v>
      </c>
      <c r="L260">
        <v>100</v>
      </c>
      <c r="M260">
        <v>4.17</v>
      </c>
      <c r="N260" t="s">
        <v>1003</v>
      </c>
      <c r="O260">
        <v>0</v>
      </c>
      <c r="P260">
        <v>0</v>
      </c>
      <c r="Q260">
        <v>90.7</v>
      </c>
      <c r="R260">
        <v>68.400000000000006</v>
      </c>
      <c r="S260">
        <v>189.4</v>
      </c>
      <c r="T260">
        <v>1001.8</v>
      </c>
      <c r="U260">
        <v>77.3</v>
      </c>
      <c r="V260">
        <v>8</v>
      </c>
      <c r="W260">
        <v>7.8</v>
      </c>
      <c r="X260">
        <v>0.6</v>
      </c>
      <c r="Y260">
        <v>0</v>
      </c>
      <c r="AA260" t="s">
        <v>1533</v>
      </c>
      <c r="AB260" t="s">
        <v>1534</v>
      </c>
      <c r="AC260">
        <v>0.91</v>
      </c>
      <c r="AD260" t="s">
        <v>1006</v>
      </c>
      <c r="AE260" t="s">
        <v>1035</v>
      </c>
      <c r="AF260" t="s">
        <v>1003</v>
      </c>
      <c r="AG260" t="s">
        <v>1514</v>
      </c>
    </row>
    <row r="261" spans="1:33" x14ac:dyDescent="0.55000000000000004">
      <c r="A261" t="s">
        <v>972</v>
      </c>
      <c r="B261" s="2">
        <v>43115</v>
      </c>
      <c r="C261" s="7">
        <v>8</v>
      </c>
      <c r="D261" s="7">
        <v>2</v>
      </c>
      <c r="E261">
        <v>5</v>
      </c>
      <c r="F261">
        <v>4.3</v>
      </c>
      <c r="G261">
        <v>-4.2</v>
      </c>
      <c r="H261">
        <v>0.4</v>
      </c>
      <c r="I261">
        <v>2.6</v>
      </c>
      <c r="J261">
        <v>84.4</v>
      </c>
      <c r="K261" s="7">
        <v>12</v>
      </c>
      <c r="L261">
        <v>100</v>
      </c>
      <c r="M261">
        <v>8.33</v>
      </c>
      <c r="N261" t="s">
        <v>1003</v>
      </c>
      <c r="O261">
        <v>0</v>
      </c>
      <c r="P261">
        <v>0</v>
      </c>
      <c r="Q261">
        <v>66.599999999999994</v>
      </c>
      <c r="R261">
        <v>44.6</v>
      </c>
      <c r="S261">
        <v>272.8</v>
      </c>
      <c r="T261">
        <v>984.9</v>
      </c>
      <c r="U261">
        <v>45.9</v>
      </c>
      <c r="V261">
        <v>9.5</v>
      </c>
      <c r="W261">
        <v>11.9</v>
      </c>
      <c r="X261">
        <v>1</v>
      </c>
      <c r="Y261">
        <v>1</v>
      </c>
      <c r="AA261" t="s">
        <v>1535</v>
      </c>
      <c r="AB261" t="s">
        <v>1536</v>
      </c>
      <c r="AC261">
        <v>0.95</v>
      </c>
      <c r="AD261" t="s">
        <v>1006</v>
      </c>
      <c r="AE261" t="s">
        <v>1010</v>
      </c>
      <c r="AF261" t="s">
        <v>1003</v>
      </c>
      <c r="AG261" t="s">
        <v>1514</v>
      </c>
    </row>
    <row r="262" spans="1:33" x14ac:dyDescent="0.55000000000000004">
      <c r="A262" t="s">
        <v>972</v>
      </c>
      <c r="B262" s="2">
        <v>43116</v>
      </c>
      <c r="C262" s="7">
        <v>4</v>
      </c>
      <c r="D262" s="7">
        <v>0</v>
      </c>
      <c r="E262">
        <v>1.9</v>
      </c>
      <c r="F262">
        <v>-1.9</v>
      </c>
      <c r="G262">
        <v>-8.4</v>
      </c>
      <c r="H262">
        <v>-4.5999999999999996</v>
      </c>
      <c r="I262">
        <v>-0.3</v>
      </c>
      <c r="J262">
        <v>86</v>
      </c>
      <c r="K262" s="7">
        <v>6</v>
      </c>
      <c r="L262">
        <v>100</v>
      </c>
      <c r="M262">
        <v>12.5</v>
      </c>
      <c r="N262" t="s">
        <v>1418</v>
      </c>
      <c r="O262">
        <v>0</v>
      </c>
      <c r="P262">
        <v>0</v>
      </c>
      <c r="Q262">
        <v>81.7</v>
      </c>
      <c r="R262">
        <v>55.4</v>
      </c>
      <c r="S262">
        <v>277.60000000000002</v>
      </c>
      <c r="T262">
        <v>980.3</v>
      </c>
      <c r="U262">
        <v>53.3</v>
      </c>
      <c r="V262">
        <v>8.4</v>
      </c>
      <c r="W262">
        <v>10.199999999999999</v>
      </c>
      <c r="X262">
        <v>0.9</v>
      </c>
      <c r="Y262">
        <v>1</v>
      </c>
      <c r="AA262" t="s">
        <v>1537</v>
      </c>
      <c r="AB262" t="s">
        <v>1538</v>
      </c>
      <c r="AC262">
        <v>0.98</v>
      </c>
      <c r="AD262" t="s">
        <v>1421</v>
      </c>
      <c r="AE262" t="s">
        <v>1422</v>
      </c>
      <c r="AF262" t="s">
        <v>1003</v>
      </c>
      <c r="AG262" t="s">
        <v>1514</v>
      </c>
    </row>
    <row r="263" spans="1:33" x14ac:dyDescent="0.55000000000000004">
      <c r="A263" t="s">
        <v>972</v>
      </c>
      <c r="B263" s="2">
        <v>43117</v>
      </c>
      <c r="C263" s="7">
        <v>6</v>
      </c>
      <c r="D263" s="7">
        <v>3</v>
      </c>
      <c r="E263">
        <v>4.0999999999999996</v>
      </c>
      <c r="F263">
        <v>1.3</v>
      </c>
      <c r="G263">
        <v>-4.9000000000000004</v>
      </c>
      <c r="H263">
        <v>-1.3</v>
      </c>
      <c r="I263">
        <v>0.4</v>
      </c>
      <c r="J263">
        <v>77.3</v>
      </c>
      <c r="K263" s="7">
        <v>1.2</v>
      </c>
      <c r="L263">
        <v>100</v>
      </c>
      <c r="M263">
        <v>8.33</v>
      </c>
      <c r="N263" t="s">
        <v>1003</v>
      </c>
      <c r="O263">
        <v>0</v>
      </c>
      <c r="P263">
        <v>0</v>
      </c>
      <c r="Q263">
        <v>85.3</v>
      </c>
      <c r="R263">
        <v>66.599999999999994</v>
      </c>
      <c r="S263">
        <v>286.89999999999998</v>
      </c>
      <c r="T263">
        <v>991.4</v>
      </c>
      <c r="U263">
        <v>42.2</v>
      </c>
      <c r="V263">
        <v>9.8000000000000007</v>
      </c>
      <c r="W263">
        <v>9.3000000000000007</v>
      </c>
      <c r="X263">
        <v>0.7</v>
      </c>
      <c r="Y263">
        <v>1</v>
      </c>
      <c r="AA263" t="s">
        <v>1539</v>
      </c>
      <c r="AB263" t="s">
        <v>1540</v>
      </c>
      <c r="AC263">
        <v>0</v>
      </c>
      <c r="AD263" t="s">
        <v>1006</v>
      </c>
      <c r="AE263" t="s">
        <v>1010</v>
      </c>
      <c r="AF263" t="s">
        <v>1003</v>
      </c>
      <c r="AG263" t="s">
        <v>1514</v>
      </c>
    </row>
    <row r="264" spans="1:33" x14ac:dyDescent="0.55000000000000004">
      <c r="A264" t="s">
        <v>972</v>
      </c>
      <c r="B264" s="2">
        <v>43118</v>
      </c>
      <c r="C264" s="7">
        <v>4</v>
      </c>
      <c r="D264" s="7">
        <v>2</v>
      </c>
      <c r="E264">
        <v>3.1</v>
      </c>
      <c r="F264">
        <v>0.6</v>
      </c>
      <c r="G264">
        <v>-2.8</v>
      </c>
      <c r="H264">
        <v>-0.9</v>
      </c>
      <c r="I264">
        <v>1.2</v>
      </c>
      <c r="J264">
        <v>87.8</v>
      </c>
      <c r="K264" s="7">
        <v>4.2</v>
      </c>
      <c r="L264">
        <v>100</v>
      </c>
      <c r="M264">
        <v>12.5</v>
      </c>
      <c r="N264" t="s">
        <v>1003</v>
      </c>
      <c r="O264">
        <v>0</v>
      </c>
      <c r="P264">
        <v>0</v>
      </c>
      <c r="R264">
        <v>29.5</v>
      </c>
      <c r="S264">
        <v>264.3</v>
      </c>
      <c r="T264">
        <v>994</v>
      </c>
      <c r="U264">
        <v>41.8</v>
      </c>
      <c r="V264">
        <v>9.8000000000000007</v>
      </c>
      <c r="W264">
        <v>10</v>
      </c>
      <c r="X264">
        <v>0.9</v>
      </c>
      <c r="Y264">
        <v>1</v>
      </c>
      <c r="AA264" t="s">
        <v>1541</v>
      </c>
      <c r="AB264" t="s">
        <v>1542</v>
      </c>
      <c r="AC264">
        <v>0.05</v>
      </c>
      <c r="AD264" t="s">
        <v>1006</v>
      </c>
      <c r="AE264" t="s">
        <v>1010</v>
      </c>
      <c r="AF264" t="s">
        <v>1003</v>
      </c>
      <c r="AG264" t="s">
        <v>1514</v>
      </c>
    </row>
    <row r="265" spans="1:33" x14ac:dyDescent="0.55000000000000004">
      <c r="A265" t="s">
        <v>972</v>
      </c>
      <c r="B265" s="2">
        <v>43119</v>
      </c>
      <c r="C265" s="7">
        <v>4</v>
      </c>
      <c r="D265" s="7">
        <v>1</v>
      </c>
      <c r="E265">
        <v>2.6</v>
      </c>
      <c r="F265">
        <v>-0.3</v>
      </c>
      <c r="G265">
        <v>-4.2</v>
      </c>
      <c r="H265">
        <v>-2.2000000000000002</v>
      </c>
      <c r="I265">
        <v>0.4</v>
      </c>
      <c r="J265">
        <v>86.1</v>
      </c>
      <c r="K265" s="7">
        <v>1</v>
      </c>
      <c r="L265">
        <v>100</v>
      </c>
      <c r="M265">
        <v>8.33</v>
      </c>
      <c r="N265" t="s">
        <v>1003</v>
      </c>
      <c r="O265">
        <v>0</v>
      </c>
      <c r="P265">
        <v>0</v>
      </c>
      <c r="Q265">
        <v>53.6</v>
      </c>
      <c r="R265">
        <v>35.299999999999997</v>
      </c>
      <c r="S265">
        <v>264.8</v>
      </c>
      <c r="T265">
        <v>997.1</v>
      </c>
      <c r="U265">
        <v>41.8</v>
      </c>
      <c r="V265">
        <v>9.1999999999999993</v>
      </c>
      <c r="W265">
        <v>12.8</v>
      </c>
      <c r="X265">
        <v>1.1000000000000001</v>
      </c>
      <c r="Y265">
        <v>1</v>
      </c>
      <c r="AA265" t="s">
        <v>1543</v>
      </c>
      <c r="AB265" t="s">
        <v>1544</v>
      </c>
      <c r="AC265">
        <v>0.08</v>
      </c>
      <c r="AD265" t="s">
        <v>1006</v>
      </c>
      <c r="AE265" t="s">
        <v>1010</v>
      </c>
      <c r="AF265" t="s">
        <v>1003</v>
      </c>
      <c r="AG265" t="s">
        <v>1514</v>
      </c>
    </row>
    <row r="266" spans="1:33" x14ac:dyDescent="0.55000000000000004">
      <c r="A266" t="s">
        <v>972</v>
      </c>
      <c r="B266" s="2">
        <v>43120</v>
      </c>
      <c r="C266" s="7">
        <v>5</v>
      </c>
      <c r="D266" s="7">
        <v>1</v>
      </c>
      <c r="E266">
        <v>2.4</v>
      </c>
      <c r="F266">
        <v>4</v>
      </c>
      <c r="G266">
        <v>-3.1</v>
      </c>
      <c r="H266">
        <v>0</v>
      </c>
      <c r="I266">
        <v>-0.1</v>
      </c>
      <c r="J266">
        <v>83.6</v>
      </c>
      <c r="K266" s="7">
        <v>2</v>
      </c>
      <c r="L266">
        <v>100</v>
      </c>
      <c r="M266">
        <v>8.33</v>
      </c>
      <c r="N266" t="s">
        <v>1003</v>
      </c>
      <c r="O266">
        <v>0</v>
      </c>
      <c r="P266">
        <v>0</v>
      </c>
      <c r="R266">
        <v>24.1</v>
      </c>
      <c r="S266">
        <v>330.3</v>
      </c>
      <c r="T266">
        <v>1001.2</v>
      </c>
      <c r="U266">
        <v>31.6</v>
      </c>
      <c r="V266">
        <v>10</v>
      </c>
      <c r="W266">
        <v>19.600000000000001</v>
      </c>
      <c r="X266">
        <v>1.7</v>
      </c>
      <c r="Y266">
        <v>2</v>
      </c>
      <c r="AA266" t="s">
        <v>1545</v>
      </c>
      <c r="AB266" t="s">
        <v>1546</v>
      </c>
      <c r="AC266">
        <v>0.12</v>
      </c>
      <c r="AD266" t="s">
        <v>1006</v>
      </c>
      <c r="AE266" t="s">
        <v>1010</v>
      </c>
      <c r="AF266" t="s">
        <v>1003</v>
      </c>
      <c r="AG266" t="s">
        <v>1547</v>
      </c>
    </row>
    <row r="267" spans="1:33" x14ac:dyDescent="0.55000000000000004">
      <c r="A267" t="s">
        <v>972</v>
      </c>
      <c r="B267" s="2">
        <v>43121</v>
      </c>
      <c r="C267" s="7">
        <v>8</v>
      </c>
      <c r="D267" s="7">
        <v>3</v>
      </c>
      <c r="E267">
        <v>5.3</v>
      </c>
      <c r="F267">
        <v>7.4</v>
      </c>
      <c r="G267">
        <v>-3.9</v>
      </c>
      <c r="H267">
        <v>-0.1</v>
      </c>
      <c r="I267">
        <v>3.6</v>
      </c>
      <c r="J267">
        <v>88.6</v>
      </c>
      <c r="K267" s="7">
        <v>9</v>
      </c>
      <c r="L267">
        <v>100</v>
      </c>
      <c r="M267">
        <v>8.33</v>
      </c>
      <c r="N267" t="s">
        <v>1003</v>
      </c>
      <c r="O267">
        <v>0</v>
      </c>
      <c r="P267">
        <v>0</v>
      </c>
      <c r="Q267">
        <v>92.5</v>
      </c>
      <c r="R267">
        <v>74.2</v>
      </c>
      <c r="S267">
        <v>157.30000000000001</v>
      </c>
      <c r="T267">
        <v>1000.3</v>
      </c>
      <c r="U267">
        <v>62.9</v>
      </c>
      <c r="V267">
        <v>8.5</v>
      </c>
      <c r="W267">
        <v>5.6</v>
      </c>
      <c r="X267">
        <v>0.5</v>
      </c>
      <c r="Y267">
        <v>0</v>
      </c>
      <c r="AA267" t="s">
        <v>1548</v>
      </c>
      <c r="AB267" t="s">
        <v>1549</v>
      </c>
      <c r="AC267">
        <v>0.15</v>
      </c>
      <c r="AD267" t="s">
        <v>1006</v>
      </c>
      <c r="AE267" t="s">
        <v>1010</v>
      </c>
      <c r="AF267" t="s">
        <v>1003</v>
      </c>
      <c r="AG267" t="s">
        <v>1547</v>
      </c>
    </row>
    <row r="268" spans="1:33" x14ac:dyDescent="0.55000000000000004">
      <c r="A268" t="s">
        <v>972</v>
      </c>
      <c r="B268" s="2">
        <v>43122</v>
      </c>
      <c r="C268" s="7">
        <v>9</v>
      </c>
      <c r="D268" s="7">
        <v>7</v>
      </c>
      <c r="E268">
        <v>7.7</v>
      </c>
      <c r="F268">
        <v>7</v>
      </c>
      <c r="G268">
        <v>2.4</v>
      </c>
      <c r="H268">
        <v>3.8</v>
      </c>
      <c r="I268">
        <v>5.8</v>
      </c>
      <c r="J268">
        <v>87.8</v>
      </c>
      <c r="K268" s="7">
        <v>0.8</v>
      </c>
      <c r="L268">
        <v>100</v>
      </c>
      <c r="M268">
        <v>8.33</v>
      </c>
      <c r="N268" t="s">
        <v>1003</v>
      </c>
      <c r="O268">
        <v>0</v>
      </c>
      <c r="P268">
        <v>0</v>
      </c>
      <c r="Q268">
        <v>38.9</v>
      </c>
      <c r="R268">
        <v>42.5</v>
      </c>
      <c r="S268">
        <v>239.9</v>
      </c>
      <c r="T268">
        <v>1002</v>
      </c>
      <c r="U268">
        <v>46.2</v>
      </c>
      <c r="V268">
        <v>9.1999999999999993</v>
      </c>
      <c r="W268">
        <v>6.7</v>
      </c>
      <c r="X268">
        <v>0.6</v>
      </c>
      <c r="Y268">
        <v>0</v>
      </c>
      <c r="AA268" t="s">
        <v>1550</v>
      </c>
      <c r="AB268" t="s">
        <v>1551</v>
      </c>
      <c r="AC268">
        <v>0.19</v>
      </c>
      <c r="AD268" t="s">
        <v>1006</v>
      </c>
      <c r="AE268" t="s">
        <v>1010</v>
      </c>
      <c r="AF268" t="s">
        <v>1003</v>
      </c>
      <c r="AG268" t="s">
        <v>1547</v>
      </c>
    </row>
    <row r="269" spans="1:33" x14ac:dyDescent="0.55000000000000004">
      <c r="A269" t="s">
        <v>972</v>
      </c>
      <c r="B269" s="2">
        <v>43123</v>
      </c>
      <c r="C269" s="7">
        <v>9.6</v>
      </c>
      <c r="D269" s="7">
        <v>7</v>
      </c>
      <c r="E269">
        <v>8.1</v>
      </c>
      <c r="F269">
        <v>9</v>
      </c>
      <c r="G269">
        <v>3.4</v>
      </c>
      <c r="H269">
        <v>6.1</v>
      </c>
      <c r="I269">
        <v>6.8</v>
      </c>
      <c r="J269">
        <v>91.9</v>
      </c>
      <c r="K269" s="7">
        <v>4</v>
      </c>
      <c r="L269">
        <v>100</v>
      </c>
      <c r="M269">
        <v>4.17</v>
      </c>
      <c r="N269" t="s">
        <v>1003</v>
      </c>
      <c r="O269">
        <v>0</v>
      </c>
      <c r="P269">
        <v>0</v>
      </c>
      <c r="Q269">
        <v>61.2</v>
      </c>
      <c r="R269">
        <v>39.6</v>
      </c>
      <c r="S269">
        <v>207.6</v>
      </c>
      <c r="T269">
        <v>995.3</v>
      </c>
      <c r="U269">
        <v>65.099999999999994</v>
      </c>
      <c r="V269">
        <v>7.8</v>
      </c>
      <c r="W269">
        <v>10.1</v>
      </c>
      <c r="X269">
        <v>0.7</v>
      </c>
      <c r="Y269">
        <v>1</v>
      </c>
      <c r="AA269" t="s">
        <v>1552</v>
      </c>
      <c r="AB269" t="s">
        <v>1553</v>
      </c>
      <c r="AC269">
        <v>0.22</v>
      </c>
      <c r="AD269" t="s">
        <v>1006</v>
      </c>
      <c r="AE269" t="s">
        <v>1007</v>
      </c>
      <c r="AF269" t="s">
        <v>1003</v>
      </c>
      <c r="AG269" t="s">
        <v>1514</v>
      </c>
    </row>
    <row r="270" spans="1:33" x14ac:dyDescent="0.55000000000000004">
      <c r="A270" t="s">
        <v>972</v>
      </c>
      <c r="B270" s="2">
        <v>43124</v>
      </c>
      <c r="C270" s="7">
        <v>8.1</v>
      </c>
      <c r="D270" s="7">
        <v>4</v>
      </c>
      <c r="E270">
        <v>6.9</v>
      </c>
      <c r="F270">
        <v>8</v>
      </c>
      <c r="G270">
        <v>0.3</v>
      </c>
      <c r="H270">
        <v>4.8</v>
      </c>
      <c r="I270">
        <v>4.5</v>
      </c>
      <c r="J270">
        <v>85.1</v>
      </c>
      <c r="K270" s="7">
        <v>9.6</v>
      </c>
      <c r="L270">
        <v>100</v>
      </c>
      <c r="M270">
        <v>12.5</v>
      </c>
      <c r="N270" t="s">
        <v>1003</v>
      </c>
      <c r="O270">
        <v>0</v>
      </c>
      <c r="P270">
        <v>0</v>
      </c>
      <c r="Q270">
        <v>85.9</v>
      </c>
      <c r="R270">
        <v>64.8</v>
      </c>
      <c r="S270">
        <v>224.6</v>
      </c>
      <c r="T270">
        <v>983.1</v>
      </c>
      <c r="U270">
        <v>49.9</v>
      </c>
      <c r="V270">
        <v>8.3000000000000007</v>
      </c>
      <c r="W270">
        <v>12.3</v>
      </c>
      <c r="X270">
        <v>1.1000000000000001</v>
      </c>
      <c r="Y270">
        <v>1</v>
      </c>
      <c r="AA270" t="s">
        <v>1554</v>
      </c>
      <c r="AB270" t="s">
        <v>1555</v>
      </c>
      <c r="AC270">
        <v>0.25</v>
      </c>
      <c r="AD270" t="s">
        <v>1006</v>
      </c>
      <c r="AE270" t="s">
        <v>1085</v>
      </c>
      <c r="AF270" t="s">
        <v>1003</v>
      </c>
      <c r="AG270" t="s">
        <v>1556</v>
      </c>
    </row>
    <row r="271" spans="1:33" x14ac:dyDescent="0.55000000000000004">
      <c r="A271" t="s">
        <v>972</v>
      </c>
      <c r="B271" s="2">
        <v>43125</v>
      </c>
      <c r="C271" s="7">
        <v>6</v>
      </c>
      <c r="D271" s="7">
        <v>4</v>
      </c>
      <c r="E271">
        <v>5.6</v>
      </c>
      <c r="F271">
        <v>6</v>
      </c>
      <c r="G271">
        <v>1.2</v>
      </c>
      <c r="H271">
        <v>4.3</v>
      </c>
      <c r="I271">
        <v>4</v>
      </c>
      <c r="J271">
        <v>89.5</v>
      </c>
      <c r="K271" s="7">
        <v>10</v>
      </c>
      <c r="L271">
        <v>100</v>
      </c>
      <c r="M271">
        <v>12.5</v>
      </c>
      <c r="N271" t="s">
        <v>1003</v>
      </c>
      <c r="O271">
        <v>0</v>
      </c>
      <c r="P271">
        <v>0</v>
      </c>
      <c r="R271">
        <v>37.4</v>
      </c>
      <c r="S271">
        <v>193</v>
      </c>
      <c r="T271">
        <v>995.9</v>
      </c>
      <c r="U271">
        <v>58.9</v>
      </c>
      <c r="V271">
        <v>10</v>
      </c>
      <c r="W271">
        <v>18</v>
      </c>
      <c r="X271">
        <v>1.6</v>
      </c>
      <c r="Y271">
        <v>2</v>
      </c>
      <c r="AA271" t="s">
        <v>1557</v>
      </c>
      <c r="AB271" t="s">
        <v>1558</v>
      </c>
      <c r="AC271">
        <v>0.28999999999999998</v>
      </c>
      <c r="AD271" t="s">
        <v>1006</v>
      </c>
      <c r="AE271" t="s">
        <v>1085</v>
      </c>
      <c r="AF271" t="s">
        <v>1003</v>
      </c>
      <c r="AG271" t="s">
        <v>1514</v>
      </c>
    </row>
    <row r="272" spans="1:33" x14ac:dyDescent="0.55000000000000004">
      <c r="A272" t="s">
        <v>972</v>
      </c>
      <c r="B272" s="2">
        <v>43126</v>
      </c>
      <c r="C272" s="7">
        <v>8</v>
      </c>
      <c r="D272" s="7">
        <v>0.7</v>
      </c>
      <c r="E272">
        <v>4.9000000000000004</v>
      </c>
      <c r="F272">
        <v>6</v>
      </c>
      <c r="G272">
        <v>0.3</v>
      </c>
      <c r="H272">
        <v>3.7</v>
      </c>
      <c r="I272">
        <v>3.8</v>
      </c>
      <c r="J272">
        <v>92.7</v>
      </c>
      <c r="K272" s="7">
        <v>2</v>
      </c>
      <c r="L272">
        <v>100</v>
      </c>
      <c r="M272">
        <v>4.17</v>
      </c>
      <c r="N272" t="s">
        <v>1003</v>
      </c>
      <c r="O272">
        <v>0</v>
      </c>
      <c r="P272">
        <v>0</v>
      </c>
      <c r="R272">
        <v>40.700000000000003</v>
      </c>
      <c r="S272">
        <v>194.9</v>
      </c>
      <c r="T272">
        <v>1016</v>
      </c>
      <c r="U272">
        <v>38.9</v>
      </c>
      <c r="V272">
        <v>9.6</v>
      </c>
      <c r="W272">
        <v>13.3</v>
      </c>
      <c r="X272">
        <v>1.1000000000000001</v>
      </c>
      <c r="Y272">
        <v>1</v>
      </c>
      <c r="AA272" t="s">
        <v>1559</v>
      </c>
      <c r="AB272" t="s">
        <v>1560</v>
      </c>
      <c r="AC272">
        <v>0.33</v>
      </c>
      <c r="AD272" t="s">
        <v>1006</v>
      </c>
      <c r="AE272" t="s">
        <v>1035</v>
      </c>
      <c r="AF272" t="s">
        <v>1003</v>
      </c>
      <c r="AG272" t="s">
        <v>1514</v>
      </c>
    </row>
    <row r="273" spans="1:33" x14ac:dyDescent="0.55000000000000004">
      <c r="A273" t="s">
        <v>972</v>
      </c>
      <c r="B273" s="2">
        <v>43127</v>
      </c>
      <c r="C273" s="7">
        <v>10</v>
      </c>
      <c r="D273" s="7">
        <v>6</v>
      </c>
      <c r="E273">
        <v>8.1</v>
      </c>
      <c r="F273">
        <v>10</v>
      </c>
      <c r="G273">
        <v>1.8</v>
      </c>
      <c r="H273">
        <v>7.1</v>
      </c>
      <c r="I273">
        <v>6.3</v>
      </c>
      <c r="J273">
        <v>88.5</v>
      </c>
      <c r="K273" s="7">
        <v>3</v>
      </c>
      <c r="L273">
        <v>100</v>
      </c>
      <c r="M273">
        <v>8.33</v>
      </c>
      <c r="N273" t="s">
        <v>1003</v>
      </c>
      <c r="O273">
        <v>0</v>
      </c>
      <c r="P273">
        <v>0</v>
      </c>
      <c r="Q273">
        <v>72.400000000000006</v>
      </c>
      <c r="R273">
        <v>56.9</v>
      </c>
      <c r="S273">
        <v>243</v>
      </c>
      <c r="T273">
        <v>1008.9</v>
      </c>
      <c r="U273">
        <v>76.3</v>
      </c>
      <c r="V273">
        <v>7.8</v>
      </c>
      <c r="W273">
        <v>13.1</v>
      </c>
      <c r="X273">
        <v>1.1000000000000001</v>
      </c>
      <c r="Y273">
        <v>1</v>
      </c>
      <c r="AA273" t="s">
        <v>1561</v>
      </c>
      <c r="AB273" t="s">
        <v>1562</v>
      </c>
      <c r="AC273">
        <v>0.36</v>
      </c>
      <c r="AD273" t="s">
        <v>1006</v>
      </c>
      <c r="AE273" t="s">
        <v>1010</v>
      </c>
      <c r="AF273" t="s">
        <v>1003</v>
      </c>
      <c r="AG273" t="s">
        <v>1514</v>
      </c>
    </row>
    <row r="274" spans="1:33" x14ac:dyDescent="0.55000000000000004">
      <c r="A274" t="s">
        <v>972</v>
      </c>
      <c r="B274" s="2">
        <v>43128</v>
      </c>
      <c r="C274" s="7">
        <v>10</v>
      </c>
      <c r="D274" s="7">
        <v>7</v>
      </c>
      <c r="E274">
        <v>8.3000000000000007</v>
      </c>
      <c r="F274">
        <v>10</v>
      </c>
      <c r="G274">
        <v>6.3</v>
      </c>
      <c r="H274">
        <v>8.1999999999999993</v>
      </c>
      <c r="I274">
        <v>7.7</v>
      </c>
      <c r="J274">
        <v>95.8</v>
      </c>
      <c r="K274" s="7">
        <v>9.8000000000000007</v>
      </c>
      <c r="L274">
        <v>100</v>
      </c>
      <c r="M274">
        <v>16.670000000000002</v>
      </c>
      <c r="N274" t="s">
        <v>1003</v>
      </c>
      <c r="O274">
        <v>0</v>
      </c>
      <c r="P274">
        <v>0</v>
      </c>
      <c r="Q274">
        <v>64.8</v>
      </c>
      <c r="R274">
        <v>60.1</v>
      </c>
      <c r="S274">
        <v>240.8</v>
      </c>
      <c r="T274">
        <v>1013.2</v>
      </c>
      <c r="U274">
        <v>68.3</v>
      </c>
      <c r="V274">
        <v>5.7</v>
      </c>
      <c r="W274">
        <v>9.3000000000000007</v>
      </c>
      <c r="X274">
        <v>0.8</v>
      </c>
      <c r="Y274">
        <v>1</v>
      </c>
      <c r="AA274" t="s">
        <v>1563</v>
      </c>
      <c r="AB274" t="s">
        <v>1564</v>
      </c>
      <c r="AC274">
        <v>0.39</v>
      </c>
      <c r="AD274" t="s">
        <v>1006</v>
      </c>
      <c r="AE274" t="s">
        <v>1085</v>
      </c>
      <c r="AF274" t="s">
        <v>1003</v>
      </c>
      <c r="AG274" t="s">
        <v>1547</v>
      </c>
    </row>
    <row r="275" spans="1:33" x14ac:dyDescent="0.55000000000000004">
      <c r="A275" t="s">
        <v>972</v>
      </c>
      <c r="B275" s="2">
        <v>43129</v>
      </c>
      <c r="C275" s="7">
        <v>8</v>
      </c>
      <c r="D275" s="7">
        <v>5</v>
      </c>
      <c r="E275">
        <v>5.9</v>
      </c>
      <c r="F275">
        <v>8</v>
      </c>
      <c r="G275">
        <v>-0.2</v>
      </c>
      <c r="H275">
        <v>4</v>
      </c>
      <c r="I275">
        <v>3.2</v>
      </c>
      <c r="J275">
        <v>83</v>
      </c>
      <c r="K275" s="7">
        <v>3.4</v>
      </c>
      <c r="L275">
        <v>100</v>
      </c>
      <c r="M275">
        <v>8.33</v>
      </c>
      <c r="N275" t="s">
        <v>1003</v>
      </c>
      <c r="O275">
        <v>0</v>
      </c>
      <c r="P275">
        <v>0</v>
      </c>
      <c r="Q275">
        <v>48.2</v>
      </c>
      <c r="R275">
        <v>38.9</v>
      </c>
      <c r="S275">
        <v>285.39999999999998</v>
      </c>
      <c r="T275">
        <v>1019.7</v>
      </c>
      <c r="U275">
        <v>30</v>
      </c>
      <c r="V275">
        <v>10</v>
      </c>
      <c r="W275">
        <v>17.600000000000001</v>
      </c>
      <c r="X275">
        <v>1.5</v>
      </c>
      <c r="Y275">
        <v>1</v>
      </c>
      <c r="AA275" t="s">
        <v>1565</v>
      </c>
      <c r="AB275" t="s">
        <v>1566</v>
      </c>
      <c r="AC275">
        <v>0.43</v>
      </c>
      <c r="AD275" t="s">
        <v>1006</v>
      </c>
      <c r="AE275" t="s">
        <v>1010</v>
      </c>
      <c r="AF275" t="s">
        <v>1003</v>
      </c>
      <c r="AG275" t="s">
        <v>1547</v>
      </c>
    </row>
    <row r="276" spans="1:33" x14ac:dyDescent="0.55000000000000004">
      <c r="A276" t="s">
        <v>972</v>
      </c>
      <c r="B276" s="2">
        <v>43130</v>
      </c>
      <c r="C276" s="7">
        <v>8</v>
      </c>
      <c r="D276" s="7">
        <v>6</v>
      </c>
      <c r="E276">
        <v>7.2</v>
      </c>
      <c r="F276">
        <v>8</v>
      </c>
      <c r="G276">
        <v>1</v>
      </c>
      <c r="H276">
        <v>5.4</v>
      </c>
      <c r="I276">
        <v>5.3</v>
      </c>
      <c r="J276">
        <v>87.7</v>
      </c>
      <c r="K276" s="7">
        <v>3.4</v>
      </c>
      <c r="L276">
        <v>100</v>
      </c>
      <c r="M276">
        <v>8.33</v>
      </c>
      <c r="N276" t="s">
        <v>1003</v>
      </c>
      <c r="O276">
        <v>0</v>
      </c>
      <c r="P276">
        <v>0</v>
      </c>
      <c r="Q276">
        <v>66.599999999999994</v>
      </c>
      <c r="R276">
        <v>57.6</v>
      </c>
      <c r="S276">
        <v>227.6</v>
      </c>
      <c r="T276">
        <v>1012.7</v>
      </c>
      <c r="U276">
        <v>53.7</v>
      </c>
      <c r="V276">
        <v>9</v>
      </c>
      <c r="W276">
        <v>5.7</v>
      </c>
      <c r="X276">
        <v>0.4</v>
      </c>
      <c r="Y276">
        <v>0</v>
      </c>
      <c r="AA276" t="s">
        <v>1567</v>
      </c>
      <c r="AB276" t="s">
        <v>1568</v>
      </c>
      <c r="AC276">
        <v>0.46</v>
      </c>
      <c r="AD276" t="s">
        <v>1006</v>
      </c>
      <c r="AE276" t="s">
        <v>1010</v>
      </c>
      <c r="AF276" t="s">
        <v>1003</v>
      </c>
      <c r="AG276" t="s">
        <v>1547</v>
      </c>
    </row>
    <row r="277" spans="1:33" x14ac:dyDescent="0.55000000000000004">
      <c r="A277" t="s">
        <v>972</v>
      </c>
      <c r="B277" s="2">
        <v>43131</v>
      </c>
      <c r="C277" s="7">
        <v>6</v>
      </c>
      <c r="D277" s="7">
        <v>3</v>
      </c>
      <c r="E277">
        <v>4.5</v>
      </c>
      <c r="F277">
        <v>6</v>
      </c>
      <c r="G277">
        <v>-3.4</v>
      </c>
      <c r="H277">
        <v>3</v>
      </c>
      <c r="I277">
        <v>1.3</v>
      </c>
      <c r="J277">
        <v>79.599999999999994</v>
      </c>
      <c r="K277" s="7">
        <v>9.6</v>
      </c>
      <c r="L277">
        <v>100</v>
      </c>
      <c r="M277">
        <v>12.5</v>
      </c>
      <c r="N277" t="s">
        <v>1003</v>
      </c>
      <c r="O277">
        <v>0</v>
      </c>
      <c r="P277">
        <v>0</v>
      </c>
      <c r="Q277">
        <v>70.599999999999994</v>
      </c>
      <c r="R277">
        <v>51.8</v>
      </c>
      <c r="S277">
        <v>288.39999999999998</v>
      </c>
      <c r="T277">
        <v>992.9</v>
      </c>
      <c r="U277">
        <v>47.7</v>
      </c>
      <c r="V277">
        <v>9.8000000000000007</v>
      </c>
      <c r="W277">
        <v>13</v>
      </c>
      <c r="X277">
        <v>1.1000000000000001</v>
      </c>
      <c r="Y277">
        <v>1</v>
      </c>
      <c r="AA277" t="s">
        <v>1569</v>
      </c>
      <c r="AB277" t="s">
        <v>1570</v>
      </c>
      <c r="AC277">
        <v>0.5</v>
      </c>
      <c r="AD277" t="s">
        <v>1006</v>
      </c>
      <c r="AE277" t="s">
        <v>1085</v>
      </c>
      <c r="AF277" t="s">
        <v>1003</v>
      </c>
      <c r="AG277" t="s">
        <v>1571</v>
      </c>
    </row>
    <row r="278" spans="1:33" x14ac:dyDescent="0.55000000000000004">
      <c r="A278" t="s">
        <v>972</v>
      </c>
      <c r="B278" s="2">
        <v>43132</v>
      </c>
      <c r="C278" s="7">
        <v>7</v>
      </c>
      <c r="D278" s="7">
        <v>4</v>
      </c>
      <c r="E278">
        <v>5.4</v>
      </c>
      <c r="F278">
        <v>7</v>
      </c>
      <c r="G278">
        <v>-1.3</v>
      </c>
      <c r="H278">
        <v>4.9000000000000004</v>
      </c>
      <c r="I278">
        <v>2</v>
      </c>
      <c r="J278">
        <v>78.8</v>
      </c>
      <c r="K278" s="7">
        <v>1.2</v>
      </c>
      <c r="L278">
        <v>100</v>
      </c>
      <c r="M278">
        <v>8.33</v>
      </c>
      <c r="N278" t="s">
        <v>1003</v>
      </c>
      <c r="O278">
        <v>0</v>
      </c>
      <c r="P278">
        <v>0</v>
      </c>
      <c r="Q278">
        <v>66.599999999999994</v>
      </c>
      <c r="R278">
        <v>55.4</v>
      </c>
      <c r="S278">
        <v>331.3</v>
      </c>
      <c r="T278">
        <v>1007.3</v>
      </c>
      <c r="U278">
        <v>49.8</v>
      </c>
      <c r="V278">
        <v>10</v>
      </c>
      <c r="W278">
        <v>19.899999999999999</v>
      </c>
      <c r="X278">
        <v>1.6</v>
      </c>
      <c r="Y278">
        <v>1</v>
      </c>
      <c r="AA278" t="s">
        <v>1572</v>
      </c>
      <c r="AB278" t="s">
        <v>1573</v>
      </c>
      <c r="AC278">
        <v>0.53</v>
      </c>
      <c r="AD278" t="s">
        <v>1006</v>
      </c>
      <c r="AE278" t="s">
        <v>1010</v>
      </c>
      <c r="AF278" t="s">
        <v>1003</v>
      </c>
      <c r="AG278" t="s">
        <v>1547</v>
      </c>
    </row>
    <row r="279" spans="1:33" x14ac:dyDescent="0.55000000000000004">
      <c r="A279" t="s">
        <v>972</v>
      </c>
      <c r="B279" s="2">
        <v>43133</v>
      </c>
      <c r="C279" s="7">
        <v>7</v>
      </c>
      <c r="D279" s="7">
        <v>4</v>
      </c>
      <c r="E279">
        <v>5.8</v>
      </c>
      <c r="F279">
        <v>7</v>
      </c>
      <c r="G279">
        <v>1.6</v>
      </c>
      <c r="H279">
        <v>5.0999999999999996</v>
      </c>
      <c r="I279">
        <v>3.1</v>
      </c>
      <c r="J279">
        <v>83</v>
      </c>
      <c r="K279" s="7">
        <v>0.2</v>
      </c>
      <c r="L279">
        <v>100</v>
      </c>
      <c r="M279">
        <v>4.17</v>
      </c>
      <c r="N279" t="s">
        <v>1003</v>
      </c>
      <c r="O279">
        <v>0</v>
      </c>
      <c r="P279">
        <v>0</v>
      </c>
      <c r="R279">
        <v>39.6</v>
      </c>
      <c r="S279">
        <v>303.39999999999998</v>
      </c>
      <c r="T279">
        <v>1012.2</v>
      </c>
      <c r="U279">
        <v>53.7</v>
      </c>
      <c r="V279">
        <v>9.9</v>
      </c>
      <c r="W279">
        <v>20.6</v>
      </c>
      <c r="X279">
        <v>1.8</v>
      </c>
      <c r="Y279">
        <v>1</v>
      </c>
      <c r="AA279" t="s">
        <v>1574</v>
      </c>
      <c r="AB279" t="s">
        <v>1575</v>
      </c>
      <c r="AC279">
        <v>0.56000000000000005</v>
      </c>
      <c r="AD279" t="s">
        <v>1006</v>
      </c>
      <c r="AE279" t="s">
        <v>1014</v>
      </c>
      <c r="AF279" t="s">
        <v>1003</v>
      </c>
      <c r="AG279" t="s">
        <v>1547</v>
      </c>
    </row>
    <row r="280" spans="1:33" x14ac:dyDescent="0.55000000000000004">
      <c r="A280" t="s">
        <v>972</v>
      </c>
      <c r="B280" s="2">
        <v>43134</v>
      </c>
      <c r="C280" s="7">
        <v>7</v>
      </c>
      <c r="D280" s="7">
        <v>3.3</v>
      </c>
      <c r="E280">
        <v>5.7</v>
      </c>
      <c r="F280">
        <v>7</v>
      </c>
      <c r="G280">
        <v>0.1</v>
      </c>
      <c r="H280">
        <v>4.4000000000000004</v>
      </c>
      <c r="I280">
        <v>3.2</v>
      </c>
      <c r="J280">
        <v>84.2</v>
      </c>
      <c r="K280" s="7">
        <v>3.4</v>
      </c>
      <c r="L280">
        <v>100</v>
      </c>
      <c r="M280">
        <v>8.33</v>
      </c>
      <c r="N280" t="s">
        <v>1003</v>
      </c>
      <c r="O280">
        <v>0</v>
      </c>
      <c r="P280">
        <v>0</v>
      </c>
      <c r="R280">
        <v>35.299999999999997</v>
      </c>
      <c r="S280">
        <v>330.4</v>
      </c>
      <c r="T280">
        <v>1008.9</v>
      </c>
      <c r="U280">
        <v>38.1</v>
      </c>
      <c r="V280">
        <v>9.8000000000000007</v>
      </c>
      <c r="W280">
        <v>27.8</v>
      </c>
      <c r="X280">
        <v>2.5</v>
      </c>
      <c r="Y280">
        <v>2</v>
      </c>
      <c r="AA280" t="s">
        <v>1576</v>
      </c>
      <c r="AB280" t="s">
        <v>1577</v>
      </c>
      <c r="AC280">
        <v>0.6</v>
      </c>
      <c r="AD280" t="s">
        <v>1006</v>
      </c>
      <c r="AE280" t="s">
        <v>1010</v>
      </c>
      <c r="AF280" t="s">
        <v>1003</v>
      </c>
      <c r="AG280" t="s">
        <v>1514</v>
      </c>
    </row>
    <row r="281" spans="1:33" x14ac:dyDescent="0.55000000000000004">
      <c r="A281" t="s">
        <v>972</v>
      </c>
      <c r="B281" s="2">
        <v>43135</v>
      </c>
      <c r="C281" s="7">
        <v>8</v>
      </c>
      <c r="D281" s="7">
        <v>2</v>
      </c>
      <c r="E281">
        <v>5.0999999999999996</v>
      </c>
      <c r="F281">
        <v>8</v>
      </c>
      <c r="G281">
        <v>-0.6</v>
      </c>
      <c r="H281">
        <v>4.7</v>
      </c>
      <c r="I281">
        <v>2.7</v>
      </c>
      <c r="J281">
        <v>85.1</v>
      </c>
      <c r="K281" s="7">
        <v>0</v>
      </c>
      <c r="L281">
        <v>0</v>
      </c>
      <c r="M281">
        <v>0</v>
      </c>
      <c r="O281">
        <v>0</v>
      </c>
      <c r="P281">
        <v>0</v>
      </c>
      <c r="R281">
        <v>27</v>
      </c>
      <c r="S281">
        <v>21.1</v>
      </c>
      <c r="T281">
        <v>1029.3</v>
      </c>
      <c r="U281">
        <v>10.199999999999999</v>
      </c>
      <c r="V281">
        <v>10</v>
      </c>
      <c r="W281">
        <v>25.5</v>
      </c>
      <c r="X281">
        <v>2.2999999999999998</v>
      </c>
      <c r="Y281">
        <v>2</v>
      </c>
      <c r="AA281" t="s">
        <v>1578</v>
      </c>
      <c r="AB281" t="s">
        <v>1579</v>
      </c>
      <c r="AC281">
        <v>0.63</v>
      </c>
      <c r="AD281" t="s">
        <v>988</v>
      </c>
      <c r="AE281" t="s">
        <v>989</v>
      </c>
      <c r="AF281" t="s">
        <v>990</v>
      </c>
      <c r="AG281" t="s">
        <v>1514</v>
      </c>
    </row>
    <row r="282" spans="1:33" x14ac:dyDescent="0.55000000000000004">
      <c r="A282" t="s">
        <v>972</v>
      </c>
      <c r="B282" s="2">
        <v>43136</v>
      </c>
      <c r="C282" s="7">
        <v>6</v>
      </c>
      <c r="D282" s="7">
        <v>4</v>
      </c>
      <c r="E282">
        <v>5</v>
      </c>
      <c r="F282">
        <v>6</v>
      </c>
      <c r="G282">
        <v>-2.8</v>
      </c>
      <c r="H282">
        <v>2.9</v>
      </c>
      <c r="I282">
        <v>2.6</v>
      </c>
      <c r="J282">
        <v>85.1</v>
      </c>
      <c r="K282" s="7">
        <v>1.2</v>
      </c>
      <c r="L282">
        <v>100</v>
      </c>
      <c r="M282">
        <v>8.33</v>
      </c>
      <c r="N282" t="s">
        <v>1003</v>
      </c>
      <c r="O282">
        <v>0</v>
      </c>
      <c r="P282">
        <v>0</v>
      </c>
      <c r="R282">
        <v>51.8</v>
      </c>
      <c r="S282">
        <v>200.3</v>
      </c>
      <c r="T282">
        <v>1024.8</v>
      </c>
      <c r="U282">
        <v>59.6</v>
      </c>
      <c r="V282">
        <v>9.5</v>
      </c>
      <c r="W282">
        <v>28.3</v>
      </c>
      <c r="X282">
        <v>2.6</v>
      </c>
      <c r="Y282">
        <v>3</v>
      </c>
      <c r="AA282" t="s">
        <v>1580</v>
      </c>
      <c r="AB282" t="s">
        <v>1581</v>
      </c>
      <c r="AC282">
        <v>0.66</v>
      </c>
      <c r="AD282" t="s">
        <v>1006</v>
      </c>
      <c r="AE282" t="s">
        <v>1010</v>
      </c>
      <c r="AF282" t="s">
        <v>1003</v>
      </c>
      <c r="AG282" t="s">
        <v>1571</v>
      </c>
    </row>
    <row r="283" spans="1:33" x14ac:dyDescent="0.55000000000000004">
      <c r="A283" t="s">
        <v>972</v>
      </c>
      <c r="B283" s="2">
        <v>43137</v>
      </c>
      <c r="C283" s="7">
        <v>5</v>
      </c>
      <c r="D283" s="7">
        <v>1</v>
      </c>
      <c r="E283">
        <v>2.7</v>
      </c>
      <c r="F283">
        <v>5</v>
      </c>
      <c r="G283">
        <v>-3.8</v>
      </c>
      <c r="H283">
        <v>1</v>
      </c>
      <c r="I283">
        <v>-0.7</v>
      </c>
      <c r="J283">
        <v>78.8</v>
      </c>
      <c r="K283" s="7">
        <v>6</v>
      </c>
      <c r="L283">
        <v>100</v>
      </c>
      <c r="M283">
        <v>4.17</v>
      </c>
      <c r="N283" t="s">
        <v>1003</v>
      </c>
      <c r="O283">
        <v>0</v>
      </c>
      <c r="P283">
        <v>0</v>
      </c>
      <c r="R283">
        <v>42.1</v>
      </c>
      <c r="S283">
        <v>328.3</v>
      </c>
      <c r="T283">
        <v>1020.9</v>
      </c>
      <c r="U283">
        <v>33</v>
      </c>
      <c r="V283">
        <v>9.4</v>
      </c>
      <c r="W283">
        <v>25.9</v>
      </c>
      <c r="X283">
        <v>2.1</v>
      </c>
      <c r="Y283">
        <v>3</v>
      </c>
      <c r="AA283" t="s">
        <v>1582</v>
      </c>
      <c r="AB283" t="s">
        <v>1583</v>
      </c>
      <c r="AC283">
        <v>0.69</v>
      </c>
      <c r="AD283" t="s">
        <v>1006</v>
      </c>
      <c r="AE283" t="s">
        <v>1014</v>
      </c>
      <c r="AF283" t="s">
        <v>1003</v>
      </c>
      <c r="AG283" t="s">
        <v>1547</v>
      </c>
    </row>
    <row r="284" spans="1:33" x14ac:dyDescent="0.55000000000000004">
      <c r="A284" t="s">
        <v>972</v>
      </c>
      <c r="B284" s="2">
        <v>43138</v>
      </c>
      <c r="C284" s="7">
        <v>7</v>
      </c>
      <c r="D284" s="7">
        <v>0</v>
      </c>
      <c r="E284">
        <v>4</v>
      </c>
      <c r="F284">
        <v>7</v>
      </c>
      <c r="G284">
        <v>-2.2999999999999998</v>
      </c>
      <c r="H284">
        <v>1.9</v>
      </c>
      <c r="I284">
        <v>2.5</v>
      </c>
      <c r="J284">
        <v>90.5</v>
      </c>
      <c r="K284" s="7">
        <v>7.2</v>
      </c>
      <c r="L284">
        <v>100</v>
      </c>
      <c r="M284">
        <v>12.5</v>
      </c>
      <c r="N284" t="s">
        <v>1418</v>
      </c>
      <c r="O284">
        <v>0</v>
      </c>
      <c r="P284">
        <v>0</v>
      </c>
      <c r="R284">
        <v>46.4</v>
      </c>
      <c r="S284">
        <v>222.6</v>
      </c>
      <c r="T284">
        <v>1015.5</v>
      </c>
      <c r="U284">
        <v>63.5</v>
      </c>
      <c r="V284">
        <v>5.2</v>
      </c>
      <c r="W284">
        <v>15.1</v>
      </c>
      <c r="X284">
        <v>1.1000000000000001</v>
      </c>
      <c r="Y284">
        <v>1</v>
      </c>
      <c r="AA284" t="s">
        <v>1584</v>
      </c>
      <c r="AB284" t="s">
        <v>1585</v>
      </c>
      <c r="AC284">
        <v>0.75</v>
      </c>
      <c r="AD284" t="s">
        <v>1421</v>
      </c>
      <c r="AE284" t="s">
        <v>1425</v>
      </c>
      <c r="AF284" t="s">
        <v>1003</v>
      </c>
      <c r="AG284" t="s">
        <v>1547</v>
      </c>
    </row>
    <row r="285" spans="1:33" x14ac:dyDescent="0.55000000000000004">
      <c r="A285" t="s">
        <v>972</v>
      </c>
      <c r="B285" s="2">
        <v>43139</v>
      </c>
      <c r="C285" s="7">
        <v>7</v>
      </c>
      <c r="D285" s="7">
        <v>4</v>
      </c>
      <c r="E285">
        <v>5.4</v>
      </c>
      <c r="F285">
        <v>6</v>
      </c>
      <c r="G285">
        <v>-1.4</v>
      </c>
      <c r="H285">
        <v>3</v>
      </c>
      <c r="I285">
        <v>3.8</v>
      </c>
      <c r="J285">
        <v>89.5</v>
      </c>
      <c r="K285" s="7">
        <v>3.2</v>
      </c>
      <c r="L285">
        <v>100</v>
      </c>
      <c r="M285">
        <v>8.33</v>
      </c>
      <c r="N285" t="s">
        <v>1003</v>
      </c>
      <c r="O285">
        <v>0</v>
      </c>
      <c r="P285">
        <v>0</v>
      </c>
      <c r="R285">
        <v>40.700000000000003</v>
      </c>
      <c r="S285">
        <v>244.1</v>
      </c>
      <c r="T285">
        <v>1003.1</v>
      </c>
      <c r="U285">
        <v>39.700000000000003</v>
      </c>
      <c r="V285">
        <v>9.3000000000000007</v>
      </c>
      <c r="W285">
        <v>21.1</v>
      </c>
      <c r="X285">
        <v>1.7</v>
      </c>
      <c r="Y285">
        <v>1</v>
      </c>
      <c r="AA285" t="s">
        <v>1586</v>
      </c>
      <c r="AB285" t="s">
        <v>1587</v>
      </c>
      <c r="AC285">
        <v>0.76</v>
      </c>
      <c r="AD285" t="s">
        <v>1006</v>
      </c>
      <c r="AE285" t="s">
        <v>1010</v>
      </c>
      <c r="AF285" t="s">
        <v>1003</v>
      </c>
      <c r="AG285" t="s">
        <v>1547</v>
      </c>
    </row>
    <row r="286" spans="1:33" x14ac:dyDescent="0.55000000000000004">
      <c r="A286" t="s">
        <v>972</v>
      </c>
      <c r="B286" s="2">
        <v>43140</v>
      </c>
      <c r="C286" s="7">
        <v>5</v>
      </c>
      <c r="D286" s="7">
        <v>2.2000000000000002</v>
      </c>
      <c r="E286">
        <v>3.6</v>
      </c>
      <c r="F286">
        <v>1.7</v>
      </c>
      <c r="G286">
        <v>-3.9</v>
      </c>
      <c r="H286">
        <v>-1.1000000000000001</v>
      </c>
      <c r="I286">
        <v>0.3</v>
      </c>
      <c r="J286">
        <v>79</v>
      </c>
      <c r="K286" s="7">
        <v>2</v>
      </c>
      <c r="L286">
        <v>100</v>
      </c>
      <c r="M286">
        <v>8.33</v>
      </c>
      <c r="N286" t="s">
        <v>1003</v>
      </c>
      <c r="O286">
        <v>0</v>
      </c>
      <c r="P286">
        <v>0</v>
      </c>
      <c r="R286">
        <v>50</v>
      </c>
      <c r="S286">
        <v>267.2</v>
      </c>
      <c r="T286">
        <v>1006.1</v>
      </c>
      <c r="U286">
        <v>42.5</v>
      </c>
      <c r="V286">
        <v>9.8000000000000007</v>
      </c>
      <c r="W286">
        <v>31.3</v>
      </c>
      <c r="X286">
        <v>2.6</v>
      </c>
      <c r="Y286">
        <v>2</v>
      </c>
      <c r="AA286" t="s">
        <v>1588</v>
      </c>
      <c r="AB286" t="s">
        <v>1589</v>
      </c>
      <c r="AC286">
        <v>0.79</v>
      </c>
      <c r="AD286" t="s">
        <v>1006</v>
      </c>
      <c r="AE286" t="s">
        <v>1010</v>
      </c>
      <c r="AF286" t="s">
        <v>1003</v>
      </c>
      <c r="AG286" t="s">
        <v>1514</v>
      </c>
    </row>
    <row r="287" spans="1:33" x14ac:dyDescent="0.55000000000000004">
      <c r="A287" t="s">
        <v>972</v>
      </c>
      <c r="B287" s="2">
        <v>43141</v>
      </c>
      <c r="C287" s="7">
        <v>8</v>
      </c>
      <c r="D287" s="7">
        <v>3</v>
      </c>
      <c r="E287">
        <v>5.7</v>
      </c>
      <c r="F287">
        <v>4.5999999999999996</v>
      </c>
      <c r="G287">
        <v>-3.4</v>
      </c>
      <c r="H287">
        <v>1.3</v>
      </c>
      <c r="I287">
        <v>3.8</v>
      </c>
      <c r="J287">
        <v>88.2</v>
      </c>
      <c r="K287" s="7">
        <v>12.2</v>
      </c>
      <c r="L287">
        <v>100</v>
      </c>
      <c r="M287">
        <v>12.5</v>
      </c>
      <c r="N287" t="s">
        <v>1003</v>
      </c>
      <c r="O287">
        <v>0</v>
      </c>
      <c r="P287">
        <v>0</v>
      </c>
      <c r="Q287">
        <v>81.7</v>
      </c>
      <c r="R287">
        <v>63</v>
      </c>
      <c r="S287">
        <v>226.4</v>
      </c>
      <c r="T287">
        <v>995</v>
      </c>
      <c r="U287">
        <v>66.099999999999994</v>
      </c>
      <c r="V287">
        <v>8</v>
      </c>
      <c r="W287">
        <v>21.3</v>
      </c>
      <c r="X287">
        <v>1.9</v>
      </c>
      <c r="Y287">
        <v>1</v>
      </c>
      <c r="AA287" t="s">
        <v>1590</v>
      </c>
      <c r="AB287" t="s">
        <v>1591</v>
      </c>
      <c r="AC287">
        <v>0.82</v>
      </c>
      <c r="AD287" t="s">
        <v>1006</v>
      </c>
      <c r="AE287" t="s">
        <v>1085</v>
      </c>
      <c r="AF287" t="s">
        <v>1003</v>
      </c>
      <c r="AG287" t="s">
        <v>1514</v>
      </c>
    </row>
    <row r="288" spans="1:33" x14ac:dyDescent="0.55000000000000004">
      <c r="A288" t="s">
        <v>972</v>
      </c>
      <c r="B288" s="2">
        <v>43142</v>
      </c>
      <c r="C288" s="7">
        <v>3</v>
      </c>
      <c r="D288" s="7">
        <v>0</v>
      </c>
      <c r="E288">
        <v>1.9</v>
      </c>
      <c r="F288">
        <v>-0.9</v>
      </c>
      <c r="G288">
        <v>-6.1</v>
      </c>
      <c r="H288">
        <v>-3.1</v>
      </c>
      <c r="I288">
        <v>-0.4</v>
      </c>
      <c r="J288">
        <v>85.2</v>
      </c>
      <c r="K288" s="7">
        <v>1</v>
      </c>
      <c r="L288">
        <v>100</v>
      </c>
      <c r="M288">
        <v>8.33</v>
      </c>
      <c r="N288" t="s">
        <v>1003</v>
      </c>
      <c r="O288">
        <v>0</v>
      </c>
      <c r="P288">
        <v>0</v>
      </c>
      <c r="Q288">
        <v>64.8</v>
      </c>
      <c r="R288">
        <v>40.700000000000003</v>
      </c>
      <c r="S288">
        <v>293.60000000000002</v>
      </c>
      <c r="T288">
        <v>998.8</v>
      </c>
      <c r="U288">
        <v>39.9</v>
      </c>
      <c r="V288">
        <v>9.3000000000000007</v>
      </c>
      <c r="W288">
        <v>14.5</v>
      </c>
      <c r="X288">
        <v>1.4</v>
      </c>
      <c r="Y288">
        <v>1</v>
      </c>
      <c r="AA288" t="s">
        <v>1592</v>
      </c>
      <c r="AB288" t="s">
        <v>1593</v>
      </c>
      <c r="AC288">
        <v>0.86</v>
      </c>
      <c r="AD288" t="s">
        <v>1006</v>
      </c>
      <c r="AE288" t="s">
        <v>1010</v>
      </c>
      <c r="AF288" t="s">
        <v>1003</v>
      </c>
      <c r="AG288" t="s">
        <v>1514</v>
      </c>
    </row>
    <row r="289" spans="1:33" x14ac:dyDescent="0.55000000000000004">
      <c r="A289" t="s">
        <v>972</v>
      </c>
      <c r="B289" s="2">
        <v>43143</v>
      </c>
      <c r="C289" s="7">
        <v>5</v>
      </c>
      <c r="D289" s="7">
        <v>1</v>
      </c>
      <c r="E289">
        <v>3.3</v>
      </c>
      <c r="F289">
        <v>0.3</v>
      </c>
      <c r="G289">
        <v>-5.0999999999999996</v>
      </c>
      <c r="H289">
        <v>-2.2000000000000002</v>
      </c>
      <c r="I289">
        <v>1.2</v>
      </c>
      <c r="J289">
        <v>86.7</v>
      </c>
      <c r="K289" s="7">
        <v>1</v>
      </c>
      <c r="L289">
        <v>100</v>
      </c>
      <c r="M289">
        <v>8.33</v>
      </c>
      <c r="N289" t="s">
        <v>1003</v>
      </c>
      <c r="O289">
        <v>0</v>
      </c>
      <c r="P289">
        <v>0</v>
      </c>
      <c r="Q289">
        <v>88.9</v>
      </c>
      <c r="R289">
        <v>70.599999999999994</v>
      </c>
      <c r="S289">
        <v>196.2</v>
      </c>
      <c r="T289">
        <v>999.7</v>
      </c>
      <c r="U289">
        <v>51.7</v>
      </c>
      <c r="V289">
        <v>9</v>
      </c>
      <c r="W289">
        <v>24.7</v>
      </c>
      <c r="X289">
        <v>2</v>
      </c>
      <c r="Y289">
        <v>1</v>
      </c>
      <c r="AA289" t="s">
        <v>1594</v>
      </c>
      <c r="AB289" t="s">
        <v>1595</v>
      </c>
      <c r="AC289">
        <v>0.89</v>
      </c>
      <c r="AD289" t="s">
        <v>1006</v>
      </c>
      <c r="AE289" t="s">
        <v>1010</v>
      </c>
      <c r="AF289" t="s">
        <v>1003</v>
      </c>
      <c r="AG289" t="s">
        <v>1514</v>
      </c>
    </row>
    <row r="290" spans="1:33" x14ac:dyDescent="0.55000000000000004">
      <c r="A290" t="s">
        <v>972</v>
      </c>
      <c r="B290" s="2">
        <v>43144</v>
      </c>
      <c r="C290" s="7">
        <v>5</v>
      </c>
      <c r="D290" s="7">
        <v>1</v>
      </c>
      <c r="E290">
        <v>3.4</v>
      </c>
      <c r="F290">
        <v>0.8</v>
      </c>
      <c r="G290">
        <v>-3.1</v>
      </c>
      <c r="H290">
        <v>-1.8</v>
      </c>
      <c r="I290">
        <v>0.2</v>
      </c>
      <c r="J290">
        <v>80.3</v>
      </c>
      <c r="K290" s="7">
        <v>15.6</v>
      </c>
      <c r="L290">
        <v>100</v>
      </c>
      <c r="M290">
        <v>12.5</v>
      </c>
      <c r="N290" t="s">
        <v>1003</v>
      </c>
      <c r="O290">
        <v>0</v>
      </c>
      <c r="P290">
        <v>0</v>
      </c>
      <c r="R290">
        <v>55.4</v>
      </c>
      <c r="S290">
        <v>241.2</v>
      </c>
      <c r="T290">
        <v>992.5</v>
      </c>
      <c r="U290">
        <v>51.6</v>
      </c>
      <c r="V290">
        <v>9.5</v>
      </c>
      <c r="W290">
        <v>48.7</v>
      </c>
      <c r="X290">
        <v>4.2</v>
      </c>
      <c r="Y290">
        <v>3</v>
      </c>
      <c r="AA290" t="s">
        <v>1596</v>
      </c>
      <c r="AB290" t="s">
        <v>1597</v>
      </c>
      <c r="AC290">
        <v>0.92</v>
      </c>
      <c r="AD290" t="s">
        <v>1006</v>
      </c>
      <c r="AE290" t="s">
        <v>1085</v>
      </c>
      <c r="AF290" t="s">
        <v>1003</v>
      </c>
      <c r="AG290" t="s">
        <v>1547</v>
      </c>
    </row>
    <row r="291" spans="1:33" x14ac:dyDescent="0.55000000000000004">
      <c r="A291" t="s">
        <v>972</v>
      </c>
      <c r="B291" s="2">
        <v>43145</v>
      </c>
      <c r="C291" s="7">
        <v>8</v>
      </c>
      <c r="D291" s="7">
        <v>4</v>
      </c>
      <c r="E291">
        <v>5.5</v>
      </c>
      <c r="F291">
        <v>3.5</v>
      </c>
      <c r="G291">
        <v>-4</v>
      </c>
      <c r="H291">
        <v>-1</v>
      </c>
      <c r="I291">
        <v>3.1</v>
      </c>
      <c r="J291">
        <v>85.2</v>
      </c>
      <c r="K291" s="7">
        <v>7</v>
      </c>
      <c r="L291">
        <v>100</v>
      </c>
      <c r="M291">
        <v>4.17</v>
      </c>
      <c r="N291" t="s">
        <v>1003</v>
      </c>
      <c r="O291">
        <v>0</v>
      </c>
      <c r="P291">
        <v>0</v>
      </c>
      <c r="Q291">
        <v>105.5</v>
      </c>
      <c r="R291">
        <v>81.7</v>
      </c>
      <c r="S291">
        <v>180.7</v>
      </c>
      <c r="T291">
        <v>983.5</v>
      </c>
      <c r="U291">
        <v>45.1</v>
      </c>
      <c r="V291">
        <v>8.5</v>
      </c>
      <c r="W291">
        <v>15.7</v>
      </c>
      <c r="X291">
        <v>1.4</v>
      </c>
      <c r="Y291">
        <v>1</v>
      </c>
      <c r="AA291" t="s">
        <v>1598</v>
      </c>
      <c r="AB291" t="s">
        <v>1599</v>
      </c>
      <c r="AC291">
        <v>0.96</v>
      </c>
      <c r="AD291" t="s">
        <v>1006</v>
      </c>
      <c r="AE291" t="s">
        <v>1007</v>
      </c>
      <c r="AF291" t="s">
        <v>1003</v>
      </c>
      <c r="AG291" t="s">
        <v>1547</v>
      </c>
    </row>
    <row r="292" spans="1:33" x14ac:dyDescent="0.55000000000000004">
      <c r="A292" t="s">
        <v>972</v>
      </c>
      <c r="B292" s="2">
        <v>43146</v>
      </c>
      <c r="C292" s="7">
        <v>5</v>
      </c>
      <c r="D292" s="7">
        <v>3</v>
      </c>
      <c r="E292">
        <v>4.5</v>
      </c>
      <c r="F292">
        <v>-0.4</v>
      </c>
      <c r="G292">
        <v>-3.9</v>
      </c>
      <c r="H292">
        <v>-1.4</v>
      </c>
      <c r="I292">
        <v>1.7</v>
      </c>
      <c r="J292">
        <v>82.5</v>
      </c>
      <c r="K292" s="7">
        <v>9.6</v>
      </c>
      <c r="L292">
        <v>100</v>
      </c>
      <c r="M292">
        <v>16.670000000000002</v>
      </c>
      <c r="N292" t="s">
        <v>1003</v>
      </c>
      <c r="O292">
        <v>0</v>
      </c>
      <c r="P292">
        <v>0</v>
      </c>
      <c r="Q292">
        <v>79.599999999999994</v>
      </c>
      <c r="R292">
        <v>61.2</v>
      </c>
      <c r="S292">
        <v>231.4</v>
      </c>
      <c r="T292">
        <v>992.9</v>
      </c>
      <c r="U292">
        <v>61.4</v>
      </c>
      <c r="V292">
        <v>9.4</v>
      </c>
      <c r="W292">
        <v>13.3</v>
      </c>
      <c r="X292">
        <v>1.2</v>
      </c>
      <c r="Y292">
        <v>1</v>
      </c>
      <c r="AA292" t="s">
        <v>1600</v>
      </c>
      <c r="AB292" t="s">
        <v>1601</v>
      </c>
      <c r="AC292">
        <v>0</v>
      </c>
      <c r="AD292" t="s">
        <v>1006</v>
      </c>
      <c r="AE292" t="s">
        <v>1085</v>
      </c>
      <c r="AF292" t="s">
        <v>1003</v>
      </c>
      <c r="AG292" t="s">
        <v>1514</v>
      </c>
    </row>
    <row r="293" spans="1:33" x14ac:dyDescent="0.55000000000000004">
      <c r="A293" t="s">
        <v>972</v>
      </c>
      <c r="B293" s="2">
        <v>43147</v>
      </c>
      <c r="C293" s="7">
        <v>7</v>
      </c>
      <c r="D293" s="7">
        <v>3</v>
      </c>
      <c r="E293">
        <v>5</v>
      </c>
      <c r="F293">
        <v>1.8</v>
      </c>
      <c r="G293">
        <v>-3</v>
      </c>
      <c r="H293">
        <v>0.3</v>
      </c>
      <c r="I293">
        <v>3.1</v>
      </c>
      <c r="J293">
        <v>87.9</v>
      </c>
      <c r="K293" s="7">
        <v>2</v>
      </c>
      <c r="L293">
        <v>100</v>
      </c>
      <c r="M293">
        <v>8.33</v>
      </c>
      <c r="N293" t="s">
        <v>1003</v>
      </c>
      <c r="O293">
        <v>0</v>
      </c>
      <c r="P293">
        <v>0</v>
      </c>
      <c r="Q293">
        <v>68.400000000000006</v>
      </c>
      <c r="R293">
        <v>53.6</v>
      </c>
      <c r="S293">
        <v>198.8</v>
      </c>
      <c r="T293">
        <v>1010.6</v>
      </c>
      <c r="U293">
        <v>55.3</v>
      </c>
      <c r="V293">
        <v>9.3000000000000007</v>
      </c>
      <c r="W293">
        <v>30.2</v>
      </c>
      <c r="X293">
        <v>2.5</v>
      </c>
      <c r="Y293">
        <v>2</v>
      </c>
      <c r="AA293" t="s">
        <v>1602</v>
      </c>
      <c r="AB293" t="s">
        <v>1603</v>
      </c>
      <c r="AC293">
        <v>0.02</v>
      </c>
      <c r="AD293" t="s">
        <v>1006</v>
      </c>
      <c r="AE293" t="s">
        <v>1010</v>
      </c>
      <c r="AF293" t="s">
        <v>1003</v>
      </c>
      <c r="AG293" t="s">
        <v>1514</v>
      </c>
    </row>
    <row r="294" spans="1:33" x14ac:dyDescent="0.55000000000000004">
      <c r="A294" t="s">
        <v>972</v>
      </c>
      <c r="B294" s="2">
        <v>43148</v>
      </c>
      <c r="C294" s="7">
        <v>7</v>
      </c>
      <c r="D294" s="7">
        <v>4</v>
      </c>
      <c r="E294">
        <v>5.2</v>
      </c>
      <c r="F294">
        <v>3.8</v>
      </c>
      <c r="G294">
        <v>-0.8</v>
      </c>
      <c r="H294">
        <v>1.6</v>
      </c>
      <c r="I294">
        <v>3.2</v>
      </c>
      <c r="J294">
        <v>87.3</v>
      </c>
      <c r="K294" s="7">
        <v>11.2</v>
      </c>
      <c r="L294">
        <v>100</v>
      </c>
      <c r="M294">
        <v>12.5</v>
      </c>
      <c r="N294" t="s">
        <v>1003</v>
      </c>
      <c r="O294">
        <v>0</v>
      </c>
      <c r="P294">
        <v>0</v>
      </c>
      <c r="R294">
        <v>25.9</v>
      </c>
      <c r="S294">
        <v>225.4</v>
      </c>
      <c r="T294">
        <v>1013.2</v>
      </c>
      <c r="U294">
        <v>40.200000000000003</v>
      </c>
      <c r="V294">
        <v>9.8000000000000007</v>
      </c>
      <c r="W294">
        <v>40.299999999999997</v>
      </c>
      <c r="X294">
        <v>3.6</v>
      </c>
      <c r="Y294">
        <v>3</v>
      </c>
      <c r="AA294" t="s">
        <v>1604</v>
      </c>
      <c r="AB294" t="s">
        <v>1605</v>
      </c>
      <c r="AC294">
        <v>0.06</v>
      </c>
      <c r="AD294" t="s">
        <v>1006</v>
      </c>
      <c r="AE294" t="s">
        <v>1085</v>
      </c>
      <c r="AF294" t="s">
        <v>1003</v>
      </c>
      <c r="AG294" t="s">
        <v>1514</v>
      </c>
    </row>
    <row r="295" spans="1:33" x14ac:dyDescent="0.55000000000000004">
      <c r="A295" t="s">
        <v>972</v>
      </c>
      <c r="B295" s="2">
        <v>43149</v>
      </c>
      <c r="C295" s="7">
        <v>9</v>
      </c>
      <c r="D295" s="7">
        <v>4</v>
      </c>
      <c r="E295">
        <v>6.7</v>
      </c>
      <c r="F295">
        <v>6.1</v>
      </c>
      <c r="G295">
        <v>0.7</v>
      </c>
      <c r="H295">
        <v>3</v>
      </c>
      <c r="I295">
        <v>5.7</v>
      </c>
      <c r="J295">
        <v>93.2</v>
      </c>
      <c r="K295" s="7">
        <v>6</v>
      </c>
      <c r="L295">
        <v>100</v>
      </c>
      <c r="M295">
        <v>4.17</v>
      </c>
      <c r="N295" t="s">
        <v>1003</v>
      </c>
      <c r="O295">
        <v>0</v>
      </c>
      <c r="P295">
        <v>0</v>
      </c>
      <c r="R295">
        <v>40.700000000000003</v>
      </c>
      <c r="S295">
        <v>166.8</v>
      </c>
      <c r="T295">
        <v>1013.9</v>
      </c>
      <c r="U295">
        <v>65.3</v>
      </c>
      <c r="V295">
        <v>7.7</v>
      </c>
      <c r="W295">
        <v>28.9</v>
      </c>
      <c r="X295">
        <v>2.5</v>
      </c>
      <c r="Y295">
        <v>1</v>
      </c>
      <c r="AA295" t="s">
        <v>1606</v>
      </c>
      <c r="AB295" t="s">
        <v>1607</v>
      </c>
      <c r="AC295">
        <v>0.09</v>
      </c>
      <c r="AD295" t="s">
        <v>1006</v>
      </c>
      <c r="AE295" t="s">
        <v>1035</v>
      </c>
      <c r="AF295" t="s">
        <v>1003</v>
      </c>
      <c r="AG295" t="s">
        <v>1514</v>
      </c>
    </row>
    <row r="296" spans="1:33" x14ac:dyDescent="0.55000000000000004">
      <c r="A296" t="s">
        <v>972</v>
      </c>
      <c r="B296" s="2">
        <v>43150</v>
      </c>
      <c r="C296" s="7">
        <v>10</v>
      </c>
      <c r="D296" s="7">
        <v>5</v>
      </c>
      <c r="E296">
        <v>8.5</v>
      </c>
      <c r="F296">
        <v>10</v>
      </c>
      <c r="G296">
        <v>1.8</v>
      </c>
      <c r="H296">
        <v>5.9</v>
      </c>
      <c r="I296">
        <v>8.1</v>
      </c>
      <c r="J296">
        <v>97.3</v>
      </c>
      <c r="K296" s="7">
        <v>9</v>
      </c>
      <c r="L296">
        <v>100</v>
      </c>
      <c r="M296">
        <v>8.33</v>
      </c>
      <c r="N296" t="s">
        <v>1003</v>
      </c>
      <c r="O296">
        <v>0</v>
      </c>
      <c r="P296">
        <v>0</v>
      </c>
      <c r="R296">
        <v>27.7</v>
      </c>
      <c r="S296">
        <v>245.6</v>
      </c>
      <c r="T296">
        <v>1015.4</v>
      </c>
      <c r="U296">
        <v>82.4</v>
      </c>
      <c r="V296">
        <v>5.6</v>
      </c>
      <c r="W296">
        <v>15.1</v>
      </c>
      <c r="X296">
        <v>1.1000000000000001</v>
      </c>
      <c r="Y296">
        <v>1</v>
      </c>
      <c r="AA296" t="s">
        <v>1608</v>
      </c>
      <c r="AB296" t="s">
        <v>1609</v>
      </c>
      <c r="AC296">
        <v>0.13</v>
      </c>
      <c r="AD296" t="s">
        <v>1006</v>
      </c>
      <c r="AE296" t="s">
        <v>1010</v>
      </c>
      <c r="AF296" t="s">
        <v>1003</v>
      </c>
      <c r="AG296" t="s">
        <v>1514</v>
      </c>
    </row>
    <row r="297" spans="1:33" x14ac:dyDescent="0.55000000000000004">
      <c r="A297" t="s">
        <v>972</v>
      </c>
      <c r="B297" s="2">
        <v>43151</v>
      </c>
      <c r="C297" s="7">
        <v>9</v>
      </c>
      <c r="D297" s="7">
        <v>4.0999999999999996</v>
      </c>
      <c r="E297">
        <v>6.6</v>
      </c>
      <c r="F297">
        <v>5.9</v>
      </c>
      <c r="G297">
        <v>0.9</v>
      </c>
      <c r="H297">
        <v>3.3</v>
      </c>
      <c r="I297">
        <v>4.4000000000000004</v>
      </c>
      <c r="J297">
        <v>86.2</v>
      </c>
      <c r="K297" s="7">
        <v>0.6</v>
      </c>
      <c r="L297">
        <v>100</v>
      </c>
      <c r="M297">
        <v>8.33</v>
      </c>
      <c r="N297" t="s">
        <v>1003</v>
      </c>
      <c r="O297">
        <v>0</v>
      </c>
      <c r="P297">
        <v>0</v>
      </c>
      <c r="Q297">
        <v>46.4</v>
      </c>
      <c r="R297">
        <v>27.7</v>
      </c>
      <c r="S297">
        <v>300.3</v>
      </c>
      <c r="T297">
        <v>1025.9000000000001</v>
      </c>
      <c r="U297">
        <v>22.5</v>
      </c>
      <c r="V297">
        <v>9</v>
      </c>
      <c r="W297">
        <v>23</v>
      </c>
      <c r="X297">
        <v>1.9</v>
      </c>
      <c r="Y297">
        <v>1</v>
      </c>
      <c r="AA297" t="s">
        <v>1610</v>
      </c>
      <c r="AB297" t="s">
        <v>1611</v>
      </c>
      <c r="AC297">
        <v>0.16</v>
      </c>
      <c r="AD297" t="s">
        <v>1006</v>
      </c>
      <c r="AE297" t="s">
        <v>1010</v>
      </c>
      <c r="AF297" t="s">
        <v>1003</v>
      </c>
      <c r="AG297" t="s">
        <v>1571</v>
      </c>
    </row>
    <row r="298" spans="1:33" x14ac:dyDescent="0.55000000000000004">
      <c r="A298" t="s">
        <v>972</v>
      </c>
      <c r="B298" s="2">
        <v>43152</v>
      </c>
      <c r="C298" s="7">
        <v>7.1</v>
      </c>
      <c r="D298" s="7">
        <v>2.1</v>
      </c>
      <c r="E298">
        <v>5.4</v>
      </c>
      <c r="F298">
        <v>3.4</v>
      </c>
      <c r="G298">
        <v>-1.1000000000000001</v>
      </c>
      <c r="H298">
        <v>1.8</v>
      </c>
      <c r="I298">
        <v>3.9</v>
      </c>
      <c r="J298">
        <v>90</v>
      </c>
      <c r="K298" s="7">
        <v>0.2</v>
      </c>
      <c r="L298">
        <v>100</v>
      </c>
      <c r="M298">
        <v>4.17</v>
      </c>
      <c r="N298" t="s">
        <v>1003</v>
      </c>
      <c r="O298">
        <v>0</v>
      </c>
      <c r="P298">
        <v>0</v>
      </c>
      <c r="R298">
        <v>35.299999999999997</v>
      </c>
      <c r="S298">
        <v>156.69999999999999</v>
      </c>
      <c r="T298">
        <v>1027</v>
      </c>
      <c r="U298">
        <v>15.6</v>
      </c>
      <c r="V298">
        <v>8.3000000000000007</v>
      </c>
      <c r="W298">
        <v>92</v>
      </c>
      <c r="X298">
        <v>7.9</v>
      </c>
      <c r="Y298">
        <v>4</v>
      </c>
      <c r="AA298" t="s">
        <v>1612</v>
      </c>
      <c r="AB298" t="s">
        <v>1613</v>
      </c>
      <c r="AC298">
        <v>0.2</v>
      </c>
      <c r="AD298" t="s">
        <v>1614</v>
      </c>
      <c r="AE298" t="s">
        <v>1615</v>
      </c>
      <c r="AF298" t="s">
        <v>1003</v>
      </c>
      <c r="AG298">
        <v>3100099999</v>
      </c>
    </row>
    <row r="299" spans="1:33" x14ac:dyDescent="0.55000000000000004">
      <c r="A299" t="s">
        <v>972</v>
      </c>
      <c r="B299" s="2">
        <v>43153</v>
      </c>
      <c r="C299" s="7">
        <v>7.1</v>
      </c>
      <c r="D299" s="7">
        <v>6</v>
      </c>
      <c r="E299">
        <v>6.3</v>
      </c>
      <c r="F299">
        <v>1.8</v>
      </c>
      <c r="G299">
        <v>0.1</v>
      </c>
      <c r="H299">
        <v>0.9</v>
      </c>
      <c r="I299">
        <v>3.5</v>
      </c>
      <c r="J299">
        <v>82.2</v>
      </c>
      <c r="K299" s="7">
        <v>0</v>
      </c>
      <c r="L299">
        <v>0</v>
      </c>
      <c r="M299">
        <v>0</v>
      </c>
      <c r="O299">
        <v>0</v>
      </c>
      <c r="P299">
        <v>0</v>
      </c>
      <c r="R299">
        <v>50</v>
      </c>
      <c r="S299">
        <v>167.1</v>
      </c>
      <c r="T299">
        <v>1019</v>
      </c>
      <c r="U299">
        <v>67.3</v>
      </c>
      <c r="V299">
        <v>10</v>
      </c>
      <c r="W299">
        <v>62.2</v>
      </c>
      <c r="X299">
        <v>5.3</v>
      </c>
      <c r="Y299">
        <v>3</v>
      </c>
      <c r="AA299" t="s">
        <v>1616</v>
      </c>
      <c r="AB299" t="s">
        <v>1617</v>
      </c>
      <c r="AC299">
        <v>0.23</v>
      </c>
      <c r="AD299" t="s">
        <v>975</v>
      </c>
      <c r="AE299" t="s">
        <v>976</v>
      </c>
      <c r="AF299" t="s">
        <v>1116</v>
      </c>
      <c r="AG299" t="s">
        <v>1547</v>
      </c>
    </row>
    <row r="300" spans="1:33" x14ac:dyDescent="0.55000000000000004">
      <c r="A300" t="s">
        <v>972</v>
      </c>
      <c r="B300" s="2">
        <v>43154</v>
      </c>
      <c r="C300" s="7">
        <v>6</v>
      </c>
      <c r="D300" s="7">
        <v>5</v>
      </c>
      <c r="E300">
        <v>5.4</v>
      </c>
      <c r="F300">
        <v>0.5</v>
      </c>
      <c r="G300">
        <v>-1.9</v>
      </c>
      <c r="H300">
        <v>-0.8</v>
      </c>
      <c r="I300">
        <v>1.5</v>
      </c>
      <c r="J300">
        <v>76.5</v>
      </c>
      <c r="K300" s="7">
        <v>0</v>
      </c>
      <c r="L300">
        <v>0</v>
      </c>
      <c r="M300">
        <v>0</v>
      </c>
      <c r="O300">
        <v>0</v>
      </c>
      <c r="P300">
        <v>0</v>
      </c>
      <c r="Q300">
        <v>79.599999999999994</v>
      </c>
      <c r="R300">
        <v>61.2</v>
      </c>
      <c r="S300">
        <v>158.6</v>
      </c>
      <c r="T300">
        <v>1016</v>
      </c>
      <c r="U300">
        <v>67.400000000000006</v>
      </c>
      <c r="V300">
        <v>9.6</v>
      </c>
      <c r="W300">
        <v>52.8</v>
      </c>
      <c r="X300">
        <v>4.5999999999999996</v>
      </c>
      <c r="Y300">
        <v>4</v>
      </c>
      <c r="AA300" t="s">
        <v>1618</v>
      </c>
      <c r="AB300" t="s">
        <v>1619</v>
      </c>
      <c r="AC300">
        <v>0.25</v>
      </c>
      <c r="AD300" t="s">
        <v>975</v>
      </c>
      <c r="AE300" t="s">
        <v>976</v>
      </c>
      <c r="AF300" t="s">
        <v>1116</v>
      </c>
      <c r="AG300" t="s">
        <v>1547</v>
      </c>
    </row>
    <row r="301" spans="1:33" x14ac:dyDescent="0.55000000000000004">
      <c r="A301" t="s">
        <v>972</v>
      </c>
      <c r="B301" s="2">
        <v>43155</v>
      </c>
      <c r="C301" s="7">
        <v>5</v>
      </c>
      <c r="D301" s="7">
        <v>4</v>
      </c>
      <c r="E301">
        <v>4.0999999999999996</v>
      </c>
      <c r="F301">
        <v>-0.2</v>
      </c>
      <c r="G301">
        <v>-3.3</v>
      </c>
      <c r="H301">
        <v>-2.2999999999999998</v>
      </c>
      <c r="I301">
        <v>-0.7</v>
      </c>
      <c r="J301">
        <v>71</v>
      </c>
      <c r="K301" s="7">
        <v>0</v>
      </c>
      <c r="L301">
        <v>0</v>
      </c>
      <c r="M301">
        <v>0</v>
      </c>
      <c r="O301">
        <v>0</v>
      </c>
      <c r="P301">
        <v>0</v>
      </c>
      <c r="Q301">
        <v>74.2</v>
      </c>
      <c r="R301">
        <v>61.2</v>
      </c>
      <c r="S301">
        <v>149.9</v>
      </c>
      <c r="T301">
        <v>1020.6</v>
      </c>
      <c r="U301">
        <v>71.599999999999994</v>
      </c>
      <c r="V301">
        <v>10</v>
      </c>
      <c r="W301">
        <v>57</v>
      </c>
      <c r="X301">
        <v>4.9000000000000004</v>
      </c>
      <c r="Y301">
        <v>4</v>
      </c>
      <c r="AA301" t="s">
        <v>1620</v>
      </c>
      <c r="AB301" t="s">
        <v>1621</v>
      </c>
      <c r="AC301">
        <v>0.3</v>
      </c>
      <c r="AD301" t="s">
        <v>975</v>
      </c>
      <c r="AE301" t="s">
        <v>976</v>
      </c>
      <c r="AF301" t="s">
        <v>1116</v>
      </c>
      <c r="AG301" t="s">
        <v>1547</v>
      </c>
    </row>
    <row r="302" spans="1:33" x14ac:dyDescent="0.55000000000000004">
      <c r="A302" t="s">
        <v>972</v>
      </c>
      <c r="B302" s="2">
        <v>43156</v>
      </c>
      <c r="C302" s="7">
        <v>7.2</v>
      </c>
      <c r="D302" s="7">
        <v>3.4</v>
      </c>
      <c r="E302">
        <v>4.8</v>
      </c>
      <c r="F302">
        <v>3.7</v>
      </c>
      <c r="G302">
        <v>-2.1</v>
      </c>
      <c r="H302">
        <v>-0.2</v>
      </c>
      <c r="I302">
        <v>-1.2</v>
      </c>
      <c r="J302">
        <v>65.7</v>
      </c>
      <c r="K302" s="7">
        <v>0</v>
      </c>
      <c r="L302">
        <v>0</v>
      </c>
      <c r="M302">
        <v>0</v>
      </c>
      <c r="O302">
        <v>0</v>
      </c>
      <c r="P302">
        <v>0</v>
      </c>
      <c r="R302">
        <v>40.700000000000003</v>
      </c>
      <c r="S302">
        <v>135.30000000000001</v>
      </c>
      <c r="T302">
        <v>1027.8</v>
      </c>
      <c r="U302">
        <v>6.7</v>
      </c>
      <c r="V302">
        <v>10</v>
      </c>
      <c r="W302">
        <v>50.8</v>
      </c>
      <c r="X302">
        <v>4.3</v>
      </c>
      <c r="Y302">
        <v>4</v>
      </c>
      <c r="AA302" t="s">
        <v>1622</v>
      </c>
      <c r="AB302" t="s">
        <v>1623</v>
      </c>
      <c r="AC302">
        <v>0.34</v>
      </c>
      <c r="AD302" t="s">
        <v>988</v>
      </c>
      <c r="AE302" t="s">
        <v>989</v>
      </c>
      <c r="AF302" t="s">
        <v>990</v>
      </c>
      <c r="AG302" t="s">
        <v>1514</v>
      </c>
    </row>
    <row r="303" spans="1:33" x14ac:dyDescent="0.55000000000000004">
      <c r="A303" t="s">
        <v>972</v>
      </c>
      <c r="B303" s="2">
        <v>43157</v>
      </c>
      <c r="C303" s="7">
        <v>4.5999999999999996</v>
      </c>
      <c r="D303" s="7">
        <v>1</v>
      </c>
      <c r="E303">
        <v>2.9</v>
      </c>
      <c r="F303">
        <v>1.2</v>
      </c>
      <c r="G303">
        <v>-5</v>
      </c>
      <c r="H303">
        <v>-2.2999999999999998</v>
      </c>
      <c r="I303">
        <v>-2.9</v>
      </c>
      <c r="J303">
        <v>65.900000000000006</v>
      </c>
      <c r="K303" s="7">
        <v>0</v>
      </c>
      <c r="L303">
        <v>0</v>
      </c>
      <c r="M303">
        <v>0</v>
      </c>
      <c r="O303">
        <v>0</v>
      </c>
      <c r="P303">
        <v>0</v>
      </c>
      <c r="R303">
        <v>46.4</v>
      </c>
      <c r="S303">
        <v>126.4</v>
      </c>
      <c r="T303">
        <v>1035.0999999999999</v>
      </c>
      <c r="U303">
        <v>62.1</v>
      </c>
      <c r="V303">
        <v>10</v>
      </c>
      <c r="W303">
        <v>47.3</v>
      </c>
      <c r="X303">
        <v>4.0999999999999996</v>
      </c>
      <c r="Y303">
        <v>2</v>
      </c>
      <c r="AA303" t="s">
        <v>1624</v>
      </c>
      <c r="AB303" t="s">
        <v>1625</v>
      </c>
      <c r="AC303">
        <v>0.38</v>
      </c>
      <c r="AD303" t="s">
        <v>975</v>
      </c>
      <c r="AE303" t="s">
        <v>976</v>
      </c>
      <c r="AF303" t="s">
        <v>977</v>
      </c>
      <c r="AG303" t="s">
        <v>1514</v>
      </c>
    </row>
    <row r="304" spans="1:33" x14ac:dyDescent="0.55000000000000004">
      <c r="A304" t="s">
        <v>972</v>
      </c>
      <c r="B304" s="2">
        <v>43158</v>
      </c>
      <c r="C304" s="7">
        <v>6</v>
      </c>
      <c r="D304" s="7">
        <v>-2</v>
      </c>
      <c r="E304">
        <v>1.5</v>
      </c>
      <c r="F304">
        <v>2.1</v>
      </c>
      <c r="G304">
        <v>-7</v>
      </c>
      <c r="H304">
        <v>-3</v>
      </c>
      <c r="I304">
        <v>-4.4000000000000004</v>
      </c>
      <c r="J304">
        <v>65.7</v>
      </c>
      <c r="K304" s="7">
        <v>0</v>
      </c>
      <c r="L304">
        <v>0</v>
      </c>
      <c r="M304">
        <v>0</v>
      </c>
      <c r="O304">
        <v>0</v>
      </c>
      <c r="P304">
        <v>0</v>
      </c>
      <c r="R304">
        <v>37.1</v>
      </c>
      <c r="S304">
        <v>57.7</v>
      </c>
      <c r="T304">
        <v>1032.2</v>
      </c>
      <c r="U304">
        <v>15.6</v>
      </c>
      <c r="V304">
        <v>10</v>
      </c>
      <c r="W304">
        <v>59</v>
      </c>
      <c r="X304">
        <v>5.0999999999999996</v>
      </c>
      <c r="Y304">
        <v>4</v>
      </c>
      <c r="AA304" t="s">
        <v>1626</v>
      </c>
      <c r="AB304" t="s">
        <v>1627</v>
      </c>
      <c r="AC304">
        <v>0.41</v>
      </c>
      <c r="AD304" t="s">
        <v>988</v>
      </c>
      <c r="AE304" t="s">
        <v>989</v>
      </c>
      <c r="AF304" t="s">
        <v>990</v>
      </c>
      <c r="AG304" t="s">
        <v>1514</v>
      </c>
    </row>
    <row r="305" spans="1:33" x14ac:dyDescent="0.55000000000000004">
      <c r="A305" t="s">
        <v>972</v>
      </c>
      <c r="B305" s="2">
        <v>43159</v>
      </c>
      <c r="C305" s="7">
        <v>0.6</v>
      </c>
      <c r="D305" s="7">
        <v>-3</v>
      </c>
      <c r="E305">
        <v>-1.2</v>
      </c>
      <c r="F305">
        <v>-5.8</v>
      </c>
      <c r="G305">
        <v>-10.3</v>
      </c>
      <c r="H305">
        <v>-8.5</v>
      </c>
      <c r="I305">
        <v>-9.8000000000000007</v>
      </c>
      <c r="J305">
        <v>52.7</v>
      </c>
      <c r="K305" s="7">
        <v>0</v>
      </c>
      <c r="L305">
        <v>0</v>
      </c>
      <c r="M305">
        <v>0</v>
      </c>
      <c r="O305">
        <v>0</v>
      </c>
      <c r="P305">
        <v>0</v>
      </c>
      <c r="Q305">
        <v>51.8</v>
      </c>
      <c r="R305">
        <v>44.6</v>
      </c>
      <c r="S305">
        <v>75.400000000000006</v>
      </c>
      <c r="T305">
        <v>1027.5</v>
      </c>
      <c r="U305">
        <v>23.1</v>
      </c>
      <c r="V305">
        <v>10</v>
      </c>
      <c r="W305">
        <v>60.9</v>
      </c>
      <c r="X305">
        <v>5.0999999999999996</v>
      </c>
      <c r="Y305">
        <v>4</v>
      </c>
      <c r="AA305" t="s">
        <v>1628</v>
      </c>
      <c r="AB305" t="s">
        <v>1629</v>
      </c>
      <c r="AC305">
        <v>0.45</v>
      </c>
      <c r="AD305" t="s">
        <v>975</v>
      </c>
      <c r="AE305" t="s">
        <v>1281</v>
      </c>
      <c r="AF305" t="s">
        <v>977</v>
      </c>
      <c r="AG305" t="s">
        <v>1514</v>
      </c>
    </row>
    <row r="306" spans="1:33" x14ac:dyDescent="0.55000000000000004">
      <c r="A306" t="s">
        <v>972</v>
      </c>
      <c r="B306" s="2">
        <v>43160</v>
      </c>
      <c r="C306" s="7">
        <v>2</v>
      </c>
      <c r="D306" s="7">
        <v>-3</v>
      </c>
      <c r="E306">
        <v>-0.6</v>
      </c>
      <c r="F306">
        <v>-5.2</v>
      </c>
      <c r="G306">
        <v>-10.9</v>
      </c>
      <c r="H306">
        <v>-8.1999999999999993</v>
      </c>
      <c r="I306">
        <v>-8.1999999999999993</v>
      </c>
      <c r="J306">
        <v>56.9</v>
      </c>
      <c r="K306" s="7">
        <v>0</v>
      </c>
      <c r="L306">
        <v>0</v>
      </c>
      <c r="M306">
        <v>0</v>
      </c>
      <c r="O306">
        <v>0</v>
      </c>
      <c r="P306">
        <v>0</v>
      </c>
      <c r="Q306">
        <v>68.400000000000006</v>
      </c>
      <c r="R306">
        <v>50</v>
      </c>
      <c r="S306">
        <v>61.3</v>
      </c>
      <c r="T306">
        <v>1017.4</v>
      </c>
      <c r="U306">
        <v>34.9</v>
      </c>
      <c r="V306">
        <v>10</v>
      </c>
      <c r="W306">
        <v>43.3</v>
      </c>
      <c r="X306">
        <v>3.8</v>
      </c>
      <c r="Y306">
        <v>2</v>
      </c>
      <c r="AA306" t="s">
        <v>1630</v>
      </c>
      <c r="AB306" t="s">
        <v>1631</v>
      </c>
      <c r="AC306">
        <v>0.48</v>
      </c>
      <c r="AD306" t="s">
        <v>975</v>
      </c>
      <c r="AE306" t="s">
        <v>1281</v>
      </c>
      <c r="AF306" t="s">
        <v>1116</v>
      </c>
      <c r="AG306" t="s">
        <v>1547</v>
      </c>
    </row>
    <row r="307" spans="1:33" x14ac:dyDescent="0.55000000000000004">
      <c r="A307" t="s">
        <v>972</v>
      </c>
      <c r="B307" s="2">
        <v>43161</v>
      </c>
      <c r="C307" s="7">
        <v>3</v>
      </c>
      <c r="D307" s="7">
        <v>0</v>
      </c>
      <c r="E307">
        <v>1.5</v>
      </c>
      <c r="F307">
        <v>-2.5</v>
      </c>
      <c r="G307">
        <v>-7.6</v>
      </c>
      <c r="H307">
        <v>-5</v>
      </c>
      <c r="I307">
        <v>-4.7</v>
      </c>
      <c r="J307">
        <v>63.5</v>
      </c>
      <c r="K307" s="7">
        <v>0</v>
      </c>
      <c r="L307">
        <v>0</v>
      </c>
      <c r="M307">
        <v>0</v>
      </c>
      <c r="O307">
        <v>0</v>
      </c>
      <c r="P307">
        <v>0</v>
      </c>
      <c r="R307">
        <v>46.4</v>
      </c>
      <c r="S307">
        <v>66.900000000000006</v>
      </c>
      <c r="T307">
        <v>1005.4</v>
      </c>
      <c r="U307">
        <v>79.7</v>
      </c>
      <c r="V307">
        <v>10</v>
      </c>
      <c r="W307">
        <v>25.4</v>
      </c>
      <c r="X307">
        <v>2.1</v>
      </c>
      <c r="Y307">
        <v>1</v>
      </c>
      <c r="AA307" t="s">
        <v>1632</v>
      </c>
      <c r="AB307" t="s">
        <v>1633</v>
      </c>
      <c r="AC307">
        <v>0.5</v>
      </c>
      <c r="AD307" t="s">
        <v>975</v>
      </c>
      <c r="AE307" t="s">
        <v>976</v>
      </c>
      <c r="AF307" t="s">
        <v>977</v>
      </c>
      <c r="AG307" t="s">
        <v>1547</v>
      </c>
    </row>
    <row r="308" spans="1:33" x14ac:dyDescent="0.55000000000000004">
      <c r="A308" t="s">
        <v>972</v>
      </c>
      <c r="B308" s="2">
        <v>43162</v>
      </c>
      <c r="C308" s="7">
        <v>4</v>
      </c>
      <c r="D308" s="7">
        <v>1</v>
      </c>
      <c r="E308">
        <v>2.2999999999999998</v>
      </c>
      <c r="F308">
        <v>-1.2</v>
      </c>
      <c r="G308">
        <v>-5.0999999999999996</v>
      </c>
      <c r="H308">
        <v>-3.4</v>
      </c>
      <c r="I308">
        <v>-3.1</v>
      </c>
      <c r="J308">
        <v>67.7</v>
      </c>
      <c r="K308" s="7">
        <v>0</v>
      </c>
      <c r="L308">
        <v>0</v>
      </c>
      <c r="M308">
        <v>0</v>
      </c>
      <c r="O308">
        <v>0</v>
      </c>
      <c r="P308">
        <v>0</v>
      </c>
      <c r="R308">
        <v>33.5</v>
      </c>
      <c r="S308">
        <v>74.5</v>
      </c>
      <c r="T308">
        <v>998.6</v>
      </c>
      <c r="U308">
        <v>88.3</v>
      </c>
      <c r="V308">
        <v>9.9</v>
      </c>
      <c r="W308">
        <v>65.8</v>
      </c>
      <c r="X308">
        <v>5.8</v>
      </c>
      <c r="Y308">
        <v>3</v>
      </c>
      <c r="AA308" t="s">
        <v>1634</v>
      </c>
      <c r="AB308" t="s">
        <v>1635</v>
      </c>
      <c r="AC308">
        <v>0.55000000000000004</v>
      </c>
      <c r="AD308" t="s">
        <v>975</v>
      </c>
      <c r="AE308" t="s">
        <v>976</v>
      </c>
      <c r="AF308" t="s">
        <v>977</v>
      </c>
      <c r="AG308" t="s">
        <v>1121</v>
      </c>
    </row>
    <row r="309" spans="1:33" x14ac:dyDescent="0.55000000000000004">
      <c r="A309" t="s">
        <v>972</v>
      </c>
      <c r="B309" s="2">
        <v>43163</v>
      </c>
      <c r="C309" s="7">
        <v>4</v>
      </c>
      <c r="D309" s="7">
        <v>1</v>
      </c>
      <c r="E309">
        <v>2.5</v>
      </c>
      <c r="F309">
        <v>-0.7</v>
      </c>
      <c r="G309">
        <v>-4.9000000000000004</v>
      </c>
      <c r="H309">
        <v>-2.6</v>
      </c>
      <c r="I309">
        <v>-1.8</v>
      </c>
      <c r="J309">
        <v>73.3</v>
      </c>
      <c r="K309" s="7">
        <v>0</v>
      </c>
      <c r="L309">
        <v>0</v>
      </c>
      <c r="M309">
        <v>0</v>
      </c>
      <c r="O309">
        <v>0</v>
      </c>
      <c r="P309">
        <v>0</v>
      </c>
      <c r="R309">
        <v>31.7</v>
      </c>
      <c r="S309">
        <v>67.8</v>
      </c>
      <c r="T309">
        <v>992</v>
      </c>
      <c r="U309">
        <v>91.8</v>
      </c>
      <c r="V309">
        <v>10</v>
      </c>
      <c r="W309">
        <v>47.8</v>
      </c>
      <c r="X309">
        <v>4</v>
      </c>
      <c r="Y309">
        <v>2</v>
      </c>
      <c r="AA309" t="s">
        <v>1636</v>
      </c>
      <c r="AB309" t="s">
        <v>1637</v>
      </c>
      <c r="AC309">
        <v>0.57999999999999996</v>
      </c>
      <c r="AD309" t="s">
        <v>1482</v>
      </c>
      <c r="AE309" t="s">
        <v>1483</v>
      </c>
      <c r="AF309" t="s">
        <v>1484</v>
      </c>
      <c r="AG309" t="s">
        <v>1121</v>
      </c>
    </row>
    <row r="310" spans="1:33" x14ac:dyDescent="0.55000000000000004">
      <c r="A310" t="s">
        <v>972</v>
      </c>
      <c r="B310" s="2">
        <v>43164</v>
      </c>
      <c r="C310" s="7">
        <v>6</v>
      </c>
      <c r="D310" s="7">
        <v>3</v>
      </c>
      <c r="E310">
        <v>4.5</v>
      </c>
      <c r="F310">
        <v>2.2999999999999998</v>
      </c>
      <c r="G310">
        <v>-1.5</v>
      </c>
      <c r="H310">
        <v>0.5</v>
      </c>
      <c r="I310">
        <v>2.1</v>
      </c>
      <c r="J310">
        <v>85.1</v>
      </c>
      <c r="K310" s="7">
        <v>1.4</v>
      </c>
      <c r="L310">
        <v>100</v>
      </c>
      <c r="M310">
        <v>8.33</v>
      </c>
      <c r="N310" t="s">
        <v>1003</v>
      </c>
      <c r="O310">
        <v>0</v>
      </c>
      <c r="P310">
        <v>0</v>
      </c>
      <c r="R310">
        <v>27.7</v>
      </c>
      <c r="S310">
        <v>86.7</v>
      </c>
      <c r="T310">
        <v>987</v>
      </c>
      <c r="U310">
        <v>72</v>
      </c>
      <c r="V310">
        <v>10</v>
      </c>
      <c r="W310">
        <v>57.9</v>
      </c>
      <c r="X310">
        <v>5.0999999999999996</v>
      </c>
      <c r="Y310">
        <v>3</v>
      </c>
      <c r="AA310" t="s">
        <v>1638</v>
      </c>
      <c r="AB310" t="s">
        <v>1639</v>
      </c>
      <c r="AC310">
        <v>0.61</v>
      </c>
      <c r="AD310" t="s">
        <v>1006</v>
      </c>
      <c r="AE310" t="s">
        <v>1023</v>
      </c>
      <c r="AF310" t="s">
        <v>1003</v>
      </c>
      <c r="AG310" t="s">
        <v>1514</v>
      </c>
    </row>
    <row r="311" spans="1:33" x14ac:dyDescent="0.55000000000000004">
      <c r="A311" t="s">
        <v>972</v>
      </c>
      <c r="B311" s="2">
        <v>43165</v>
      </c>
      <c r="C311" s="7">
        <v>5</v>
      </c>
      <c r="D311" s="7">
        <v>4</v>
      </c>
      <c r="E311">
        <v>4</v>
      </c>
      <c r="F311">
        <v>1.2</v>
      </c>
      <c r="G311">
        <v>-1.9</v>
      </c>
      <c r="H311">
        <v>-1</v>
      </c>
      <c r="I311">
        <v>2.2999999999999998</v>
      </c>
      <c r="J311">
        <v>88.4</v>
      </c>
      <c r="K311" s="7">
        <v>6.6</v>
      </c>
      <c r="L311">
        <v>100</v>
      </c>
      <c r="M311">
        <v>8.33</v>
      </c>
      <c r="N311" t="s">
        <v>1003</v>
      </c>
      <c r="O311">
        <v>0</v>
      </c>
      <c r="P311">
        <v>0</v>
      </c>
      <c r="R311">
        <v>38.9</v>
      </c>
      <c r="S311">
        <v>66.900000000000006</v>
      </c>
      <c r="T311">
        <v>986.4</v>
      </c>
      <c r="U311">
        <v>85</v>
      </c>
      <c r="V311">
        <v>9.8000000000000007</v>
      </c>
      <c r="W311">
        <v>15.5</v>
      </c>
      <c r="X311">
        <v>1.2</v>
      </c>
      <c r="Y311">
        <v>1</v>
      </c>
      <c r="AA311" t="s">
        <v>1640</v>
      </c>
      <c r="AB311" t="s">
        <v>1641</v>
      </c>
      <c r="AC311">
        <v>0.64</v>
      </c>
      <c r="AD311" t="s">
        <v>1006</v>
      </c>
      <c r="AE311" t="s">
        <v>1023</v>
      </c>
      <c r="AF311" t="s">
        <v>1003</v>
      </c>
      <c r="AG311" t="s">
        <v>1547</v>
      </c>
    </row>
    <row r="312" spans="1:33" x14ac:dyDescent="0.55000000000000004">
      <c r="A312" t="s">
        <v>972</v>
      </c>
      <c r="B312" s="2">
        <v>43166</v>
      </c>
      <c r="C312" s="7">
        <v>6.6</v>
      </c>
      <c r="D312" s="7">
        <v>3.4</v>
      </c>
      <c r="E312">
        <v>4.5</v>
      </c>
      <c r="F312">
        <v>3.3</v>
      </c>
      <c r="G312">
        <v>-1.2</v>
      </c>
      <c r="H312">
        <v>0.6</v>
      </c>
      <c r="I312">
        <v>2.9</v>
      </c>
      <c r="J312">
        <v>89.4</v>
      </c>
      <c r="K312" s="7">
        <v>5.2</v>
      </c>
      <c r="L312">
        <v>100</v>
      </c>
      <c r="M312">
        <v>8.33</v>
      </c>
      <c r="N312" t="s">
        <v>1003</v>
      </c>
      <c r="O312">
        <v>0</v>
      </c>
      <c r="P312">
        <v>0</v>
      </c>
      <c r="R312">
        <v>29.5</v>
      </c>
      <c r="S312">
        <v>137.1</v>
      </c>
      <c r="T312">
        <v>985.6</v>
      </c>
      <c r="U312">
        <v>78.900000000000006</v>
      </c>
      <c r="V312">
        <v>9.8000000000000007</v>
      </c>
      <c r="W312">
        <v>81.2</v>
      </c>
      <c r="X312">
        <v>7</v>
      </c>
      <c r="Y312">
        <v>3</v>
      </c>
      <c r="AA312" t="s">
        <v>1642</v>
      </c>
      <c r="AB312" t="s">
        <v>1643</v>
      </c>
      <c r="AC312">
        <v>0.68</v>
      </c>
      <c r="AD312" t="s">
        <v>1006</v>
      </c>
      <c r="AE312" t="s">
        <v>1010</v>
      </c>
      <c r="AF312" t="s">
        <v>1003</v>
      </c>
      <c r="AG312" t="s">
        <v>1128</v>
      </c>
    </row>
    <row r="313" spans="1:33" x14ac:dyDescent="0.55000000000000004">
      <c r="A313" t="s">
        <v>972</v>
      </c>
      <c r="B313" s="2">
        <v>43167</v>
      </c>
      <c r="C313" s="7">
        <v>7</v>
      </c>
      <c r="D313" s="7">
        <v>2.6</v>
      </c>
      <c r="E313">
        <v>4.5999999999999996</v>
      </c>
      <c r="F313">
        <v>6</v>
      </c>
      <c r="G313">
        <v>-1.7</v>
      </c>
      <c r="H313">
        <v>0.9</v>
      </c>
      <c r="I313">
        <v>2.2999999999999998</v>
      </c>
      <c r="J313">
        <v>85.2</v>
      </c>
      <c r="K313" s="7">
        <v>3.6</v>
      </c>
      <c r="L313">
        <v>100</v>
      </c>
      <c r="M313">
        <v>12.5</v>
      </c>
      <c r="N313" t="s">
        <v>1003</v>
      </c>
      <c r="O313">
        <v>0</v>
      </c>
      <c r="P313">
        <v>0</v>
      </c>
      <c r="R313">
        <v>40.700000000000003</v>
      </c>
      <c r="S313">
        <v>235.4</v>
      </c>
      <c r="T313">
        <v>988.3</v>
      </c>
      <c r="U313">
        <v>53.2</v>
      </c>
      <c r="V313">
        <v>9.6999999999999993</v>
      </c>
      <c r="W313">
        <v>65.900000000000006</v>
      </c>
      <c r="X313">
        <v>5.9</v>
      </c>
      <c r="Y313">
        <v>3</v>
      </c>
      <c r="AA313" t="s">
        <v>1644</v>
      </c>
      <c r="AB313" t="s">
        <v>1645</v>
      </c>
      <c r="AC313">
        <v>0.71</v>
      </c>
      <c r="AD313" t="s">
        <v>1006</v>
      </c>
      <c r="AE313" t="s">
        <v>1085</v>
      </c>
      <c r="AF313" t="s">
        <v>1003</v>
      </c>
      <c r="AG313" t="s">
        <v>1128</v>
      </c>
    </row>
    <row r="314" spans="1:33" x14ac:dyDescent="0.55000000000000004">
      <c r="A314" t="s">
        <v>972</v>
      </c>
      <c r="B314" s="2">
        <v>43168</v>
      </c>
      <c r="C314" s="7">
        <v>8</v>
      </c>
      <c r="D314" s="7">
        <v>4</v>
      </c>
      <c r="E314">
        <v>5.6</v>
      </c>
      <c r="F314">
        <v>4</v>
      </c>
      <c r="G314">
        <v>-1.9</v>
      </c>
      <c r="H314">
        <v>1.1000000000000001</v>
      </c>
      <c r="I314">
        <v>2</v>
      </c>
      <c r="J314">
        <v>78.3</v>
      </c>
      <c r="K314" s="7">
        <v>0.4</v>
      </c>
      <c r="L314">
        <v>100</v>
      </c>
      <c r="M314">
        <v>4.17</v>
      </c>
      <c r="N314" t="s">
        <v>1003</v>
      </c>
      <c r="O314">
        <v>0</v>
      </c>
      <c r="P314">
        <v>0</v>
      </c>
      <c r="Q314">
        <v>61.2</v>
      </c>
      <c r="R314">
        <v>40.700000000000003</v>
      </c>
      <c r="S314">
        <v>240.6</v>
      </c>
      <c r="T314">
        <v>995.3</v>
      </c>
      <c r="U314">
        <v>32.9</v>
      </c>
      <c r="V314">
        <v>9.6999999999999993</v>
      </c>
      <c r="W314">
        <v>73.2</v>
      </c>
      <c r="X314">
        <v>6.3</v>
      </c>
      <c r="Y314">
        <v>5</v>
      </c>
      <c r="AA314" t="s">
        <v>1646</v>
      </c>
      <c r="AB314" t="s">
        <v>1647</v>
      </c>
      <c r="AC314">
        <v>0.75</v>
      </c>
      <c r="AD314" t="s">
        <v>1006</v>
      </c>
      <c r="AE314" t="s">
        <v>1014</v>
      </c>
      <c r="AF314" t="s">
        <v>1003</v>
      </c>
      <c r="AG314" t="s">
        <v>1547</v>
      </c>
    </row>
    <row r="315" spans="1:33" x14ac:dyDescent="0.55000000000000004">
      <c r="A315" t="s">
        <v>972</v>
      </c>
      <c r="B315" s="2">
        <v>43169</v>
      </c>
      <c r="C315" s="7">
        <v>7</v>
      </c>
      <c r="D315" s="7">
        <v>1</v>
      </c>
      <c r="E315">
        <v>4.7</v>
      </c>
      <c r="F315">
        <v>2.9</v>
      </c>
      <c r="G315">
        <v>-3.1</v>
      </c>
      <c r="H315">
        <v>0.2</v>
      </c>
      <c r="I315">
        <v>2.6</v>
      </c>
      <c r="J315">
        <v>86.7</v>
      </c>
      <c r="K315" s="7">
        <v>3</v>
      </c>
      <c r="L315">
        <v>100</v>
      </c>
      <c r="M315">
        <v>4.17</v>
      </c>
      <c r="N315" t="s">
        <v>1003</v>
      </c>
      <c r="O315">
        <v>0</v>
      </c>
      <c r="P315">
        <v>0</v>
      </c>
      <c r="R315">
        <v>44.6</v>
      </c>
      <c r="S315">
        <v>75.900000000000006</v>
      </c>
      <c r="T315">
        <v>990.5</v>
      </c>
      <c r="U315">
        <v>52.6</v>
      </c>
      <c r="V315">
        <v>9.1999999999999993</v>
      </c>
      <c r="W315">
        <v>45.3</v>
      </c>
      <c r="X315">
        <v>3.8</v>
      </c>
      <c r="Y315">
        <v>2</v>
      </c>
      <c r="AA315" t="s">
        <v>1648</v>
      </c>
      <c r="AB315" t="s">
        <v>1649</v>
      </c>
      <c r="AC315">
        <v>0.77</v>
      </c>
      <c r="AD315" t="s">
        <v>1006</v>
      </c>
      <c r="AE315" t="s">
        <v>1035</v>
      </c>
      <c r="AF315" t="s">
        <v>1003</v>
      </c>
      <c r="AG315" t="s">
        <v>1547</v>
      </c>
    </row>
    <row r="316" spans="1:33" x14ac:dyDescent="0.55000000000000004">
      <c r="A316" t="s">
        <v>972</v>
      </c>
      <c r="B316" s="2">
        <v>43170</v>
      </c>
      <c r="C316" s="7">
        <v>8</v>
      </c>
      <c r="D316" s="7">
        <v>3</v>
      </c>
      <c r="E316">
        <v>6.6</v>
      </c>
      <c r="F316">
        <v>5.5</v>
      </c>
      <c r="G316">
        <v>0</v>
      </c>
      <c r="H316">
        <v>3.5</v>
      </c>
      <c r="I316">
        <v>5.8</v>
      </c>
      <c r="J316">
        <v>94.3</v>
      </c>
      <c r="K316" s="7">
        <v>6</v>
      </c>
      <c r="L316">
        <v>100</v>
      </c>
      <c r="M316">
        <v>4.17</v>
      </c>
      <c r="N316" t="s">
        <v>1003</v>
      </c>
      <c r="O316">
        <v>0</v>
      </c>
      <c r="P316">
        <v>0</v>
      </c>
      <c r="R316">
        <v>42.5</v>
      </c>
      <c r="S316">
        <v>146.69999999999999</v>
      </c>
      <c r="T316">
        <v>989.9</v>
      </c>
      <c r="U316">
        <v>44.7</v>
      </c>
      <c r="V316">
        <v>8</v>
      </c>
      <c r="W316">
        <v>68.900000000000006</v>
      </c>
      <c r="X316">
        <v>6</v>
      </c>
      <c r="Y316">
        <v>4</v>
      </c>
      <c r="AA316" t="s">
        <v>1650</v>
      </c>
      <c r="AB316" t="s">
        <v>1651</v>
      </c>
      <c r="AC316">
        <v>0.81</v>
      </c>
      <c r="AD316" t="s">
        <v>1006</v>
      </c>
      <c r="AE316" t="s">
        <v>1014</v>
      </c>
      <c r="AF316" t="s">
        <v>1003</v>
      </c>
      <c r="AG316" t="s">
        <v>1547</v>
      </c>
    </row>
    <row r="317" spans="1:33" x14ac:dyDescent="0.55000000000000004">
      <c r="A317" t="s">
        <v>972</v>
      </c>
      <c r="B317" s="2">
        <v>43171</v>
      </c>
      <c r="C317" s="7">
        <v>8</v>
      </c>
      <c r="D317" s="7">
        <v>1</v>
      </c>
      <c r="E317">
        <v>5.0999999999999996</v>
      </c>
      <c r="F317">
        <v>6.4</v>
      </c>
      <c r="G317">
        <v>-2.8</v>
      </c>
      <c r="H317">
        <v>3.1</v>
      </c>
      <c r="I317">
        <v>3.9</v>
      </c>
      <c r="J317">
        <v>92.6</v>
      </c>
      <c r="K317" s="7">
        <v>0.2</v>
      </c>
      <c r="L317">
        <v>100</v>
      </c>
      <c r="M317">
        <v>4.17</v>
      </c>
      <c r="N317" t="s">
        <v>1003</v>
      </c>
      <c r="O317">
        <v>0</v>
      </c>
      <c r="P317">
        <v>0</v>
      </c>
      <c r="R317">
        <v>13</v>
      </c>
      <c r="S317">
        <v>153.5</v>
      </c>
      <c r="T317">
        <v>994</v>
      </c>
      <c r="U317">
        <v>38.200000000000003</v>
      </c>
      <c r="V317">
        <v>9.5</v>
      </c>
      <c r="W317">
        <v>101.7</v>
      </c>
      <c r="X317">
        <v>8.8000000000000007</v>
      </c>
      <c r="Y317">
        <v>5</v>
      </c>
      <c r="AA317" t="s">
        <v>1652</v>
      </c>
      <c r="AB317" t="s">
        <v>1653</v>
      </c>
      <c r="AC317">
        <v>0.84</v>
      </c>
      <c r="AD317" t="s">
        <v>1006</v>
      </c>
      <c r="AE317" t="s">
        <v>1026</v>
      </c>
      <c r="AF317" t="s">
        <v>1003</v>
      </c>
      <c r="AG317" t="s">
        <v>1547</v>
      </c>
    </row>
    <row r="318" spans="1:33" x14ac:dyDescent="0.55000000000000004">
      <c r="A318" t="s">
        <v>972</v>
      </c>
      <c r="B318" s="2">
        <v>43172</v>
      </c>
      <c r="C318" s="7">
        <v>8.6</v>
      </c>
      <c r="D318" s="7">
        <v>2</v>
      </c>
      <c r="E318">
        <v>5.7</v>
      </c>
      <c r="F318">
        <v>6.5</v>
      </c>
      <c r="G318">
        <v>-1.6</v>
      </c>
      <c r="H318">
        <v>2.5</v>
      </c>
      <c r="I318">
        <v>3.4</v>
      </c>
      <c r="J318">
        <v>85.6</v>
      </c>
      <c r="K318" s="7">
        <v>0.6</v>
      </c>
      <c r="L318">
        <v>100</v>
      </c>
      <c r="M318">
        <v>4.17</v>
      </c>
      <c r="N318" t="s">
        <v>1003</v>
      </c>
      <c r="O318">
        <v>0</v>
      </c>
      <c r="P318">
        <v>0</v>
      </c>
      <c r="R318">
        <v>48.2</v>
      </c>
      <c r="S318">
        <v>160.9</v>
      </c>
      <c r="T318">
        <v>1002.1</v>
      </c>
      <c r="U318">
        <v>32.200000000000003</v>
      </c>
      <c r="V318">
        <v>9.8000000000000007</v>
      </c>
      <c r="W318">
        <v>66</v>
      </c>
      <c r="X318">
        <v>5.7</v>
      </c>
      <c r="Y318">
        <v>3</v>
      </c>
      <c r="AA318" t="s">
        <v>1654</v>
      </c>
      <c r="AB318" t="s">
        <v>1655</v>
      </c>
      <c r="AC318">
        <v>0.87</v>
      </c>
      <c r="AD318" t="s">
        <v>1006</v>
      </c>
      <c r="AE318" t="s">
        <v>1014</v>
      </c>
      <c r="AF318" t="s">
        <v>1003</v>
      </c>
      <c r="AG318" t="s">
        <v>1514</v>
      </c>
    </row>
    <row r="319" spans="1:33" x14ac:dyDescent="0.55000000000000004">
      <c r="A319" t="s">
        <v>972</v>
      </c>
      <c r="B319" s="2">
        <v>43173</v>
      </c>
      <c r="C319" s="7">
        <v>8.1999999999999993</v>
      </c>
      <c r="D319" s="7">
        <v>6</v>
      </c>
      <c r="E319">
        <v>7</v>
      </c>
      <c r="F319">
        <v>3.6</v>
      </c>
      <c r="G319">
        <v>-0.3</v>
      </c>
      <c r="H319">
        <v>1.3</v>
      </c>
      <c r="I319">
        <v>4.5999999999999996</v>
      </c>
      <c r="J319">
        <v>85.3</v>
      </c>
      <c r="K319" s="7">
        <v>4</v>
      </c>
      <c r="L319">
        <v>100</v>
      </c>
      <c r="M319">
        <v>8.33</v>
      </c>
      <c r="N319" t="s">
        <v>1003</v>
      </c>
      <c r="O319">
        <v>0</v>
      </c>
      <c r="P319">
        <v>0</v>
      </c>
      <c r="Q319">
        <v>77.8</v>
      </c>
      <c r="R319">
        <v>59.4</v>
      </c>
      <c r="S319">
        <v>126.7</v>
      </c>
      <c r="T319">
        <v>991.3</v>
      </c>
      <c r="U319">
        <v>81.900000000000006</v>
      </c>
      <c r="V319">
        <v>9.1999999999999993</v>
      </c>
      <c r="W319">
        <v>41.9</v>
      </c>
      <c r="X319">
        <v>3.6</v>
      </c>
      <c r="Y319">
        <v>2</v>
      </c>
      <c r="AA319" t="s">
        <v>1656</v>
      </c>
      <c r="AB319" t="s">
        <v>1657</v>
      </c>
      <c r="AC319">
        <v>0.9</v>
      </c>
      <c r="AD319" t="s">
        <v>1006</v>
      </c>
      <c r="AE319" t="s">
        <v>1010</v>
      </c>
      <c r="AF319" t="s">
        <v>1003</v>
      </c>
      <c r="AG319" t="s">
        <v>1514</v>
      </c>
    </row>
    <row r="320" spans="1:33" x14ac:dyDescent="0.55000000000000004">
      <c r="A320" t="s">
        <v>972</v>
      </c>
      <c r="B320" s="2">
        <v>43174</v>
      </c>
      <c r="C320" s="7">
        <v>8</v>
      </c>
      <c r="D320" s="7">
        <v>6</v>
      </c>
      <c r="E320">
        <v>7.2</v>
      </c>
      <c r="F320">
        <v>3.3</v>
      </c>
      <c r="G320">
        <v>0.2</v>
      </c>
      <c r="H320">
        <v>1.8</v>
      </c>
      <c r="I320">
        <v>4.2</v>
      </c>
      <c r="J320">
        <v>81.3</v>
      </c>
      <c r="K320" s="7">
        <v>0.2</v>
      </c>
      <c r="L320">
        <v>100</v>
      </c>
      <c r="M320">
        <v>4.17</v>
      </c>
      <c r="N320" t="s">
        <v>1003</v>
      </c>
      <c r="O320">
        <v>0</v>
      </c>
      <c r="P320">
        <v>0</v>
      </c>
      <c r="R320">
        <v>61.2</v>
      </c>
      <c r="S320">
        <v>113</v>
      </c>
      <c r="T320">
        <v>986.3</v>
      </c>
      <c r="U320">
        <v>68.8</v>
      </c>
      <c r="V320">
        <v>9.8000000000000007</v>
      </c>
      <c r="W320">
        <v>41.5</v>
      </c>
      <c r="X320">
        <v>3.6</v>
      </c>
      <c r="Y320">
        <v>2</v>
      </c>
      <c r="AA320" t="s">
        <v>1658</v>
      </c>
      <c r="AB320" t="s">
        <v>1659</v>
      </c>
      <c r="AC320">
        <v>0.93</v>
      </c>
      <c r="AD320" t="s">
        <v>1006</v>
      </c>
      <c r="AE320" t="s">
        <v>1007</v>
      </c>
      <c r="AF320" t="s">
        <v>1003</v>
      </c>
      <c r="AG320" t="s">
        <v>1547</v>
      </c>
    </row>
    <row r="321" spans="1:33" x14ac:dyDescent="0.55000000000000004">
      <c r="A321" t="s">
        <v>972</v>
      </c>
      <c r="B321" s="2">
        <v>43175</v>
      </c>
      <c r="C321" s="7">
        <v>7</v>
      </c>
      <c r="D321" s="7">
        <v>5</v>
      </c>
      <c r="E321">
        <v>6.3</v>
      </c>
      <c r="F321">
        <v>2.9</v>
      </c>
      <c r="G321">
        <v>-1.5</v>
      </c>
      <c r="H321">
        <v>0.7</v>
      </c>
      <c r="I321">
        <v>2.2000000000000002</v>
      </c>
      <c r="J321">
        <v>75</v>
      </c>
      <c r="K321" s="7">
        <v>0</v>
      </c>
      <c r="L321">
        <v>0</v>
      </c>
      <c r="M321">
        <v>0</v>
      </c>
      <c r="O321">
        <v>0</v>
      </c>
      <c r="P321">
        <v>0</v>
      </c>
      <c r="Q321">
        <v>59.4</v>
      </c>
      <c r="R321">
        <v>57.6</v>
      </c>
      <c r="S321">
        <v>104.4</v>
      </c>
      <c r="T321">
        <v>999.5</v>
      </c>
      <c r="U321">
        <v>71.099999999999994</v>
      </c>
      <c r="V321">
        <v>10</v>
      </c>
      <c r="W321">
        <v>86</v>
      </c>
      <c r="X321">
        <v>7.5</v>
      </c>
      <c r="Y321">
        <v>5</v>
      </c>
      <c r="AA321" t="s">
        <v>1660</v>
      </c>
      <c r="AB321" t="s">
        <v>1661</v>
      </c>
      <c r="AC321">
        <v>0.97</v>
      </c>
      <c r="AD321" t="s">
        <v>975</v>
      </c>
      <c r="AE321" t="s">
        <v>976</v>
      </c>
      <c r="AF321" t="s">
        <v>1116</v>
      </c>
      <c r="AG321" t="s">
        <v>1547</v>
      </c>
    </row>
    <row r="322" spans="1:33" x14ac:dyDescent="0.55000000000000004">
      <c r="A322" t="s">
        <v>972</v>
      </c>
      <c r="B322" s="2">
        <v>43176</v>
      </c>
      <c r="C322" s="7">
        <v>5</v>
      </c>
      <c r="D322" s="7">
        <v>0</v>
      </c>
      <c r="E322">
        <v>2.9</v>
      </c>
      <c r="F322">
        <v>-1.3</v>
      </c>
      <c r="G322">
        <v>-7</v>
      </c>
      <c r="H322">
        <v>-3.7</v>
      </c>
      <c r="I322">
        <v>-3.9</v>
      </c>
      <c r="J322">
        <v>61.6</v>
      </c>
      <c r="K322" s="7">
        <v>0</v>
      </c>
      <c r="L322">
        <v>0</v>
      </c>
      <c r="M322">
        <v>0</v>
      </c>
      <c r="O322">
        <v>0</v>
      </c>
      <c r="P322">
        <v>0</v>
      </c>
      <c r="R322">
        <v>59.4</v>
      </c>
      <c r="S322">
        <v>107.3</v>
      </c>
      <c r="T322">
        <v>1017.5</v>
      </c>
      <c r="U322">
        <v>51.2</v>
      </c>
      <c r="V322">
        <v>10</v>
      </c>
      <c r="W322">
        <v>110.6</v>
      </c>
      <c r="X322">
        <v>9.5</v>
      </c>
      <c r="Y322">
        <v>5</v>
      </c>
      <c r="AA322" t="s">
        <v>1662</v>
      </c>
      <c r="AB322" t="s">
        <v>1663</v>
      </c>
      <c r="AC322">
        <v>0</v>
      </c>
      <c r="AD322" t="s">
        <v>975</v>
      </c>
      <c r="AE322" t="s">
        <v>976</v>
      </c>
      <c r="AF322" t="s">
        <v>1116</v>
      </c>
      <c r="AG322" t="s">
        <v>1514</v>
      </c>
    </row>
    <row r="323" spans="1:33" x14ac:dyDescent="0.55000000000000004">
      <c r="A323" t="s">
        <v>972</v>
      </c>
      <c r="B323" s="2">
        <v>43177</v>
      </c>
      <c r="C323" s="7">
        <v>5</v>
      </c>
      <c r="D323" s="7">
        <v>-1</v>
      </c>
      <c r="E323">
        <v>1.5</v>
      </c>
      <c r="F323">
        <v>-0.5</v>
      </c>
      <c r="G323">
        <v>-7.9</v>
      </c>
      <c r="H323">
        <v>-4.5</v>
      </c>
      <c r="I323">
        <v>-6.2</v>
      </c>
      <c r="J323">
        <v>57.7</v>
      </c>
      <c r="K323" s="7">
        <v>0</v>
      </c>
      <c r="L323">
        <v>0</v>
      </c>
      <c r="M323">
        <v>0</v>
      </c>
      <c r="O323">
        <v>0</v>
      </c>
      <c r="P323">
        <v>0</v>
      </c>
      <c r="Q323">
        <v>55.4</v>
      </c>
      <c r="R323">
        <v>44.6</v>
      </c>
      <c r="S323">
        <v>71.5</v>
      </c>
      <c r="T323">
        <v>1023.5</v>
      </c>
      <c r="U323">
        <v>36.799999999999997</v>
      </c>
      <c r="V323">
        <v>10</v>
      </c>
      <c r="W323">
        <v>94.6</v>
      </c>
      <c r="X323">
        <v>8.1</v>
      </c>
      <c r="Y323">
        <v>6</v>
      </c>
      <c r="AA323" t="s">
        <v>1664</v>
      </c>
      <c r="AB323" t="s">
        <v>1665</v>
      </c>
      <c r="AC323">
        <v>0.03</v>
      </c>
      <c r="AD323" t="s">
        <v>975</v>
      </c>
      <c r="AE323" t="s">
        <v>976</v>
      </c>
      <c r="AF323" t="s">
        <v>977</v>
      </c>
      <c r="AG323" t="s">
        <v>1547</v>
      </c>
    </row>
    <row r="324" spans="1:33" x14ac:dyDescent="0.55000000000000004">
      <c r="A324" t="s">
        <v>972</v>
      </c>
      <c r="B324" s="2">
        <v>43178</v>
      </c>
      <c r="C324" s="7">
        <v>6</v>
      </c>
      <c r="D324" s="7">
        <v>-2</v>
      </c>
      <c r="E324">
        <v>2.6</v>
      </c>
      <c r="F324">
        <v>2.5</v>
      </c>
      <c r="G324">
        <v>-6.8</v>
      </c>
      <c r="H324">
        <v>-1.9</v>
      </c>
      <c r="I324">
        <v>-2.9</v>
      </c>
      <c r="J324">
        <v>67.900000000000006</v>
      </c>
      <c r="K324" s="7">
        <v>0</v>
      </c>
      <c r="L324">
        <v>0</v>
      </c>
      <c r="M324">
        <v>0</v>
      </c>
      <c r="O324">
        <v>0</v>
      </c>
      <c r="P324">
        <v>0</v>
      </c>
      <c r="R324">
        <v>25.9</v>
      </c>
      <c r="S324">
        <v>32</v>
      </c>
      <c r="T324">
        <v>1027.3</v>
      </c>
      <c r="U324">
        <v>5</v>
      </c>
      <c r="V324">
        <v>10</v>
      </c>
      <c r="W324">
        <v>155.80000000000001</v>
      </c>
      <c r="X324">
        <v>13.4</v>
      </c>
      <c r="Y324">
        <v>6</v>
      </c>
      <c r="AA324" t="s">
        <v>1666</v>
      </c>
      <c r="AB324" t="s">
        <v>1667</v>
      </c>
      <c r="AC324">
        <v>7.0000000000000007E-2</v>
      </c>
      <c r="AD324" t="s">
        <v>988</v>
      </c>
      <c r="AE324" t="s">
        <v>989</v>
      </c>
      <c r="AF324" t="s">
        <v>990</v>
      </c>
      <c r="AG324" t="s">
        <v>1547</v>
      </c>
    </row>
    <row r="325" spans="1:33" x14ac:dyDescent="0.55000000000000004">
      <c r="A325" t="s">
        <v>972</v>
      </c>
      <c r="B325" s="2">
        <v>43179</v>
      </c>
      <c r="C325" s="7">
        <v>7</v>
      </c>
      <c r="D325" s="7">
        <v>-1</v>
      </c>
      <c r="E325">
        <v>3.1</v>
      </c>
      <c r="F325">
        <v>4.8</v>
      </c>
      <c r="G325">
        <v>-5.2</v>
      </c>
      <c r="H325">
        <v>0.8</v>
      </c>
      <c r="I325">
        <v>-0.5</v>
      </c>
      <c r="J325">
        <v>78.5</v>
      </c>
      <c r="K325" s="7">
        <v>0</v>
      </c>
      <c r="L325">
        <v>0</v>
      </c>
      <c r="M325">
        <v>0</v>
      </c>
      <c r="O325">
        <v>0</v>
      </c>
      <c r="P325">
        <v>0</v>
      </c>
      <c r="R325">
        <v>20.5</v>
      </c>
      <c r="S325">
        <v>225</v>
      </c>
      <c r="T325">
        <v>1031.3</v>
      </c>
      <c r="U325">
        <v>20.8</v>
      </c>
      <c r="V325">
        <v>10</v>
      </c>
      <c r="W325">
        <v>151</v>
      </c>
      <c r="X325">
        <v>13</v>
      </c>
      <c r="Y325">
        <v>6</v>
      </c>
      <c r="AA325" t="s">
        <v>1668</v>
      </c>
      <c r="AB325" t="s">
        <v>1669</v>
      </c>
      <c r="AC325">
        <v>0.11</v>
      </c>
      <c r="AD325" t="s">
        <v>975</v>
      </c>
      <c r="AE325" t="s">
        <v>976</v>
      </c>
      <c r="AF325" t="s">
        <v>977</v>
      </c>
      <c r="AG325" t="s">
        <v>1514</v>
      </c>
    </row>
    <row r="326" spans="1:33" x14ac:dyDescent="0.55000000000000004">
      <c r="A326" t="s">
        <v>972</v>
      </c>
      <c r="B326" s="2">
        <v>43180</v>
      </c>
      <c r="C326" s="7">
        <v>9</v>
      </c>
      <c r="D326" s="7">
        <v>5.8</v>
      </c>
      <c r="E326">
        <v>7.4</v>
      </c>
      <c r="F326">
        <v>5</v>
      </c>
      <c r="G326">
        <v>1.2</v>
      </c>
      <c r="H326">
        <v>3.5</v>
      </c>
      <c r="I326">
        <v>6.3</v>
      </c>
      <c r="J326">
        <v>92.9</v>
      </c>
      <c r="K326" s="7">
        <v>3</v>
      </c>
      <c r="L326">
        <v>100</v>
      </c>
      <c r="M326">
        <v>4.17</v>
      </c>
      <c r="N326" t="s">
        <v>1003</v>
      </c>
      <c r="O326">
        <v>0</v>
      </c>
      <c r="P326">
        <v>0</v>
      </c>
      <c r="R326">
        <v>37.1</v>
      </c>
      <c r="S326">
        <v>233.6</v>
      </c>
      <c r="T326">
        <v>1023.3</v>
      </c>
      <c r="U326">
        <v>85.5</v>
      </c>
      <c r="V326">
        <v>5.9</v>
      </c>
      <c r="W326">
        <v>28.4</v>
      </c>
      <c r="X326">
        <v>2.4</v>
      </c>
      <c r="Y326">
        <v>1</v>
      </c>
      <c r="AA326" t="s">
        <v>1670</v>
      </c>
      <c r="AB326" t="s">
        <v>1671</v>
      </c>
      <c r="AC326">
        <v>0.14000000000000001</v>
      </c>
      <c r="AD326" t="s">
        <v>1006</v>
      </c>
      <c r="AE326" t="s">
        <v>1007</v>
      </c>
      <c r="AF326" t="s">
        <v>1003</v>
      </c>
      <c r="AG326" t="s">
        <v>1514</v>
      </c>
    </row>
    <row r="327" spans="1:33" x14ac:dyDescent="0.55000000000000004">
      <c r="A327" t="s">
        <v>972</v>
      </c>
      <c r="B327" s="2">
        <v>43181</v>
      </c>
      <c r="C327" s="7">
        <v>8</v>
      </c>
      <c r="D327" s="7">
        <v>6</v>
      </c>
      <c r="E327">
        <v>7.2</v>
      </c>
      <c r="F327">
        <v>4.5999999999999996</v>
      </c>
      <c r="G327">
        <v>0.5</v>
      </c>
      <c r="H327">
        <v>2.9</v>
      </c>
      <c r="I327">
        <v>5.8</v>
      </c>
      <c r="J327">
        <v>91.3</v>
      </c>
      <c r="K327" s="7">
        <v>6.6</v>
      </c>
      <c r="L327">
        <v>100</v>
      </c>
      <c r="M327">
        <v>12.5</v>
      </c>
      <c r="N327" t="s">
        <v>1003</v>
      </c>
      <c r="O327">
        <v>0</v>
      </c>
      <c r="P327">
        <v>0</v>
      </c>
      <c r="R327">
        <v>44.6</v>
      </c>
      <c r="S327">
        <v>172.7</v>
      </c>
      <c r="T327">
        <v>1007.6</v>
      </c>
      <c r="U327">
        <v>91.6</v>
      </c>
      <c r="V327">
        <v>7.7</v>
      </c>
      <c r="W327">
        <v>22.8</v>
      </c>
      <c r="X327">
        <v>1.9</v>
      </c>
      <c r="Y327">
        <v>1</v>
      </c>
      <c r="AA327" t="s">
        <v>1672</v>
      </c>
      <c r="AB327" t="s">
        <v>1673</v>
      </c>
      <c r="AC327">
        <v>0.18</v>
      </c>
      <c r="AD327" t="s">
        <v>1090</v>
      </c>
      <c r="AE327" t="s">
        <v>1532</v>
      </c>
      <c r="AF327" t="s">
        <v>1003</v>
      </c>
      <c r="AG327" t="s">
        <v>1514</v>
      </c>
    </row>
    <row r="328" spans="1:33" x14ac:dyDescent="0.55000000000000004">
      <c r="A328" t="s">
        <v>972</v>
      </c>
      <c r="B328" s="2">
        <v>43182</v>
      </c>
      <c r="C328" s="7">
        <v>8</v>
      </c>
      <c r="D328" s="7">
        <v>2</v>
      </c>
      <c r="E328">
        <v>6.2</v>
      </c>
      <c r="F328">
        <v>5.3</v>
      </c>
      <c r="G328">
        <v>-1.2</v>
      </c>
      <c r="H328">
        <v>2.2000000000000002</v>
      </c>
      <c r="I328">
        <v>4.5999999999999996</v>
      </c>
      <c r="J328">
        <v>89.9</v>
      </c>
      <c r="K328" s="7">
        <v>7.2</v>
      </c>
      <c r="L328">
        <v>100</v>
      </c>
      <c r="M328">
        <v>12.5</v>
      </c>
      <c r="N328" t="s">
        <v>1003</v>
      </c>
      <c r="O328">
        <v>0</v>
      </c>
      <c r="P328">
        <v>0</v>
      </c>
      <c r="R328">
        <v>42.5</v>
      </c>
      <c r="S328">
        <v>292.2</v>
      </c>
      <c r="T328">
        <v>989.6</v>
      </c>
      <c r="U328">
        <v>66.7</v>
      </c>
      <c r="V328">
        <v>7.8</v>
      </c>
      <c r="W328">
        <v>34</v>
      </c>
      <c r="X328">
        <v>2.8</v>
      </c>
      <c r="Y328">
        <v>2</v>
      </c>
      <c r="AA328" t="s">
        <v>1674</v>
      </c>
      <c r="AB328" t="s">
        <v>1675</v>
      </c>
      <c r="AC328">
        <v>0.21</v>
      </c>
      <c r="AD328" t="s">
        <v>1006</v>
      </c>
      <c r="AE328" t="s">
        <v>1085</v>
      </c>
      <c r="AF328" t="s">
        <v>1003</v>
      </c>
      <c r="AG328" t="s">
        <v>1514</v>
      </c>
    </row>
    <row r="329" spans="1:33" x14ac:dyDescent="0.55000000000000004">
      <c r="A329" t="s">
        <v>972</v>
      </c>
      <c r="B329" s="2">
        <v>43183</v>
      </c>
      <c r="C329" s="7">
        <v>9</v>
      </c>
      <c r="D329" s="7">
        <v>2</v>
      </c>
      <c r="E329">
        <v>5.5</v>
      </c>
      <c r="F329">
        <v>5.7</v>
      </c>
      <c r="G329">
        <v>-1.2</v>
      </c>
      <c r="H329">
        <v>2.2000000000000002</v>
      </c>
      <c r="I329">
        <v>3</v>
      </c>
      <c r="J329">
        <v>84.4</v>
      </c>
      <c r="K329" s="7">
        <v>0.4</v>
      </c>
      <c r="L329">
        <v>100</v>
      </c>
      <c r="M329">
        <v>4.17</v>
      </c>
      <c r="N329" t="s">
        <v>1003</v>
      </c>
      <c r="O329">
        <v>0</v>
      </c>
      <c r="P329">
        <v>0</v>
      </c>
      <c r="R329">
        <v>25.9</v>
      </c>
      <c r="S329">
        <v>237.5</v>
      </c>
      <c r="T329">
        <v>1001</v>
      </c>
      <c r="U329">
        <v>18.100000000000001</v>
      </c>
      <c r="V329">
        <v>10</v>
      </c>
      <c r="W329">
        <v>130</v>
      </c>
      <c r="X329">
        <v>11.3</v>
      </c>
      <c r="Y329">
        <v>5</v>
      </c>
      <c r="AA329" t="s">
        <v>1676</v>
      </c>
      <c r="AB329" t="s">
        <v>1677</v>
      </c>
      <c r="AC329">
        <v>0.25</v>
      </c>
      <c r="AD329" t="s">
        <v>1614</v>
      </c>
      <c r="AE329" t="s">
        <v>1678</v>
      </c>
      <c r="AF329" t="s">
        <v>1003</v>
      </c>
      <c r="AG329" t="s">
        <v>1547</v>
      </c>
    </row>
    <row r="330" spans="1:33" x14ac:dyDescent="0.55000000000000004">
      <c r="A330" t="s">
        <v>972</v>
      </c>
      <c r="B330" s="2">
        <v>43184</v>
      </c>
      <c r="C330" s="7">
        <v>9</v>
      </c>
      <c r="D330" s="7">
        <v>1</v>
      </c>
      <c r="E330">
        <v>5.2</v>
      </c>
      <c r="F330">
        <v>5.7</v>
      </c>
      <c r="G330">
        <v>-2.8</v>
      </c>
      <c r="H330">
        <v>1.9</v>
      </c>
      <c r="I330">
        <v>2.2000000000000002</v>
      </c>
      <c r="J330">
        <v>81.7</v>
      </c>
      <c r="K330" s="7">
        <v>0</v>
      </c>
      <c r="L330">
        <v>0</v>
      </c>
      <c r="M330">
        <v>0</v>
      </c>
      <c r="O330">
        <v>0</v>
      </c>
      <c r="P330">
        <v>0</v>
      </c>
      <c r="R330">
        <v>27.7</v>
      </c>
      <c r="S330">
        <v>280.10000000000002</v>
      </c>
      <c r="T330">
        <v>1010.3</v>
      </c>
      <c r="U330">
        <v>12.9</v>
      </c>
      <c r="V330">
        <v>10</v>
      </c>
      <c r="W330">
        <v>123</v>
      </c>
      <c r="X330">
        <v>10.1</v>
      </c>
      <c r="Y330">
        <v>5</v>
      </c>
      <c r="AA330" t="s">
        <v>1679</v>
      </c>
      <c r="AB330" t="s">
        <v>1680</v>
      </c>
      <c r="AC330">
        <v>0.28000000000000003</v>
      </c>
      <c r="AD330" t="s">
        <v>988</v>
      </c>
      <c r="AE330" t="s">
        <v>989</v>
      </c>
      <c r="AF330" t="s">
        <v>990</v>
      </c>
      <c r="AG330" t="s">
        <v>1547</v>
      </c>
    </row>
    <row r="331" spans="1:33" x14ac:dyDescent="0.55000000000000004">
      <c r="A331" t="s">
        <v>972</v>
      </c>
      <c r="B331" s="2">
        <v>43185</v>
      </c>
      <c r="C331" s="7">
        <v>9.1</v>
      </c>
      <c r="D331" s="7">
        <v>1</v>
      </c>
      <c r="E331">
        <v>5.3</v>
      </c>
      <c r="F331">
        <v>5.7</v>
      </c>
      <c r="G331">
        <v>-2.8</v>
      </c>
      <c r="H331">
        <v>2.2000000000000002</v>
      </c>
      <c r="I331">
        <v>3.3</v>
      </c>
      <c r="J331">
        <v>87.2</v>
      </c>
      <c r="K331" s="7">
        <v>0.2</v>
      </c>
      <c r="L331">
        <v>100</v>
      </c>
      <c r="M331">
        <v>4.17</v>
      </c>
      <c r="N331" t="s">
        <v>1003</v>
      </c>
      <c r="O331">
        <v>0</v>
      </c>
      <c r="P331">
        <v>0</v>
      </c>
      <c r="R331">
        <v>50</v>
      </c>
      <c r="S331">
        <v>146.6</v>
      </c>
      <c r="T331">
        <v>1012.1</v>
      </c>
      <c r="U331">
        <v>26.3</v>
      </c>
      <c r="V331">
        <v>9.8000000000000007</v>
      </c>
      <c r="W331">
        <v>134.9</v>
      </c>
      <c r="X331">
        <v>11.6</v>
      </c>
      <c r="Y331">
        <v>5</v>
      </c>
      <c r="AA331" t="s">
        <v>1681</v>
      </c>
      <c r="AB331" t="s">
        <v>1682</v>
      </c>
      <c r="AC331">
        <v>0.32</v>
      </c>
      <c r="AD331" t="s">
        <v>1006</v>
      </c>
      <c r="AE331" t="s">
        <v>1007</v>
      </c>
      <c r="AF331" t="s">
        <v>1003</v>
      </c>
      <c r="AG331" t="s">
        <v>1121</v>
      </c>
    </row>
    <row r="332" spans="1:33" x14ac:dyDescent="0.55000000000000004">
      <c r="A332" t="s">
        <v>972</v>
      </c>
      <c r="B332" s="2">
        <v>43186</v>
      </c>
      <c r="C332" s="7">
        <v>8</v>
      </c>
      <c r="D332" s="7">
        <v>5</v>
      </c>
      <c r="E332">
        <v>6.8</v>
      </c>
      <c r="F332">
        <v>3.9</v>
      </c>
      <c r="G332">
        <v>0.1</v>
      </c>
      <c r="H332">
        <v>1.9</v>
      </c>
      <c r="I332">
        <v>5.8</v>
      </c>
      <c r="J332">
        <v>93.3</v>
      </c>
      <c r="K332" s="7">
        <v>7</v>
      </c>
      <c r="L332">
        <v>100</v>
      </c>
      <c r="M332">
        <v>8.33</v>
      </c>
      <c r="N332" t="s">
        <v>1003</v>
      </c>
      <c r="O332">
        <v>0</v>
      </c>
      <c r="P332">
        <v>0</v>
      </c>
      <c r="Q332">
        <v>63</v>
      </c>
      <c r="R332">
        <v>53.6</v>
      </c>
      <c r="S332">
        <v>220.5</v>
      </c>
      <c r="T332">
        <v>997.7</v>
      </c>
      <c r="U332">
        <v>77.900000000000006</v>
      </c>
      <c r="V332">
        <v>7</v>
      </c>
      <c r="W332">
        <v>26.2</v>
      </c>
      <c r="X332">
        <v>2.2999999999999998</v>
      </c>
      <c r="Y332">
        <v>1</v>
      </c>
      <c r="AA332" t="s">
        <v>1683</v>
      </c>
      <c r="AB332" t="s">
        <v>1684</v>
      </c>
      <c r="AC332">
        <v>0.35</v>
      </c>
      <c r="AD332" t="s">
        <v>1006</v>
      </c>
      <c r="AE332" t="s">
        <v>1010</v>
      </c>
      <c r="AF332" t="s">
        <v>1003</v>
      </c>
      <c r="AG332" t="s">
        <v>1547</v>
      </c>
    </row>
    <row r="333" spans="1:33" x14ac:dyDescent="0.55000000000000004">
      <c r="A333" t="s">
        <v>972</v>
      </c>
      <c r="B333" s="2">
        <v>43187</v>
      </c>
      <c r="C333" s="7">
        <v>8</v>
      </c>
      <c r="D333" s="7">
        <v>3</v>
      </c>
      <c r="E333">
        <v>5.2</v>
      </c>
      <c r="F333">
        <v>5</v>
      </c>
      <c r="G333">
        <v>-0.7</v>
      </c>
      <c r="H333">
        <v>2</v>
      </c>
      <c r="I333">
        <v>2.1</v>
      </c>
      <c r="J333">
        <v>80.400000000000006</v>
      </c>
      <c r="K333" s="7">
        <v>1</v>
      </c>
      <c r="L333">
        <v>100</v>
      </c>
      <c r="M333">
        <v>4.17</v>
      </c>
      <c r="N333" t="s">
        <v>1003</v>
      </c>
      <c r="O333">
        <v>0</v>
      </c>
      <c r="P333">
        <v>0</v>
      </c>
      <c r="R333">
        <v>24.1</v>
      </c>
      <c r="S333">
        <v>240.6</v>
      </c>
      <c r="T333">
        <v>999.5</v>
      </c>
      <c r="U333">
        <v>23.5</v>
      </c>
      <c r="V333">
        <v>10</v>
      </c>
      <c r="W333">
        <v>81</v>
      </c>
      <c r="X333">
        <v>6.9</v>
      </c>
      <c r="Y333">
        <v>4</v>
      </c>
      <c r="AA333" t="s">
        <v>1685</v>
      </c>
      <c r="AB333" t="s">
        <v>1686</v>
      </c>
      <c r="AC333">
        <v>0.39</v>
      </c>
      <c r="AD333" t="s">
        <v>1006</v>
      </c>
      <c r="AE333" t="s">
        <v>1026</v>
      </c>
      <c r="AF333" t="s">
        <v>1003</v>
      </c>
      <c r="AG333" t="s">
        <v>1547</v>
      </c>
    </row>
    <row r="334" spans="1:33" x14ac:dyDescent="0.55000000000000004">
      <c r="A334" t="s">
        <v>972</v>
      </c>
      <c r="B334" s="2">
        <v>43188</v>
      </c>
      <c r="C334" s="7">
        <v>9</v>
      </c>
      <c r="D334" s="7">
        <v>1.7</v>
      </c>
      <c r="E334">
        <v>5.5</v>
      </c>
      <c r="F334">
        <v>6.4</v>
      </c>
      <c r="G334">
        <v>-2.2999999999999998</v>
      </c>
      <c r="H334">
        <v>1.7</v>
      </c>
      <c r="I334">
        <v>1.4</v>
      </c>
      <c r="J334">
        <v>75.900000000000006</v>
      </c>
      <c r="K334" s="7">
        <v>0.2</v>
      </c>
      <c r="L334">
        <v>100</v>
      </c>
      <c r="M334">
        <v>4.17</v>
      </c>
      <c r="N334" t="s">
        <v>1003</v>
      </c>
      <c r="O334">
        <v>0</v>
      </c>
      <c r="P334">
        <v>0</v>
      </c>
      <c r="R334">
        <v>29.5</v>
      </c>
      <c r="S334">
        <v>112.5</v>
      </c>
      <c r="T334">
        <v>999.1</v>
      </c>
      <c r="U334">
        <v>23.8</v>
      </c>
      <c r="V334">
        <v>9.9</v>
      </c>
      <c r="W334">
        <v>189.3</v>
      </c>
      <c r="X334">
        <v>16.2</v>
      </c>
      <c r="Y334">
        <v>8</v>
      </c>
      <c r="AA334" t="s">
        <v>1687</v>
      </c>
      <c r="AB334" t="s">
        <v>1688</v>
      </c>
      <c r="AC334">
        <v>0.43</v>
      </c>
      <c r="AD334" t="s">
        <v>1006</v>
      </c>
      <c r="AE334" t="s">
        <v>1014</v>
      </c>
      <c r="AF334" t="s">
        <v>1003</v>
      </c>
      <c r="AG334" t="s">
        <v>1514</v>
      </c>
    </row>
    <row r="335" spans="1:33" x14ac:dyDescent="0.55000000000000004">
      <c r="A335" t="s">
        <v>972</v>
      </c>
      <c r="B335" s="2">
        <v>43189</v>
      </c>
      <c r="C335" s="7">
        <v>8</v>
      </c>
      <c r="D335" s="7">
        <v>-1</v>
      </c>
      <c r="E335">
        <v>4.3</v>
      </c>
      <c r="F335">
        <v>4.5999999999999996</v>
      </c>
      <c r="G335">
        <v>-5.6</v>
      </c>
      <c r="H335">
        <v>0.4</v>
      </c>
      <c r="I335">
        <v>0.3</v>
      </c>
      <c r="J335">
        <v>76</v>
      </c>
      <c r="K335" s="7">
        <v>0</v>
      </c>
      <c r="L335">
        <v>0</v>
      </c>
      <c r="M335">
        <v>0</v>
      </c>
      <c r="O335">
        <v>0</v>
      </c>
      <c r="P335">
        <v>0</v>
      </c>
      <c r="R335">
        <v>29.5</v>
      </c>
      <c r="S335">
        <v>50.8</v>
      </c>
      <c r="T335">
        <v>1002.2</v>
      </c>
      <c r="U335">
        <v>24.6</v>
      </c>
      <c r="V335">
        <v>10</v>
      </c>
      <c r="W335">
        <v>118.3</v>
      </c>
      <c r="X335">
        <v>10.199999999999999</v>
      </c>
      <c r="Y335">
        <v>7</v>
      </c>
      <c r="AA335" t="s">
        <v>1689</v>
      </c>
      <c r="AB335" t="s">
        <v>1690</v>
      </c>
      <c r="AC335">
        <v>0.46</v>
      </c>
      <c r="AD335" t="s">
        <v>975</v>
      </c>
      <c r="AE335" t="s">
        <v>976</v>
      </c>
      <c r="AF335" t="s">
        <v>977</v>
      </c>
      <c r="AG335" t="s">
        <v>1514</v>
      </c>
    </row>
    <row r="336" spans="1:33" x14ac:dyDescent="0.55000000000000004">
      <c r="A336" t="s">
        <v>972</v>
      </c>
      <c r="B336" s="2">
        <v>43190</v>
      </c>
      <c r="C336" s="7">
        <v>7</v>
      </c>
      <c r="D336" s="7">
        <v>1</v>
      </c>
      <c r="E336">
        <v>4.5</v>
      </c>
      <c r="F336">
        <v>3.9</v>
      </c>
      <c r="G336">
        <v>-3.1</v>
      </c>
      <c r="H336">
        <v>0.8</v>
      </c>
      <c r="I336">
        <v>-0.2</v>
      </c>
      <c r="J336">
        <v>72.400000000000006</v>
      </c>
      <c r="K336" s="7">
        <v>0</v>
      </c>
      <c r="L336">
        <v>0</v>
      </c>
      <c r="M336">
        <v>0</v>
      </c>
      <c r="O336">
        <v>0</v>
      </c>
      <c r="P336">
        <v>0</v>
      </c>
      <c r="R336">
        <v>25.9</v>
      </c>
      <c r="S336">
        <v>43.9</v>
      </c>
      <c r="T336">
        <v>1008.1</v>
      </c>
      <c r="U336">
        <v>26</v>
      </c>
      <c r="V336">
        <v>10</v>
      </c>
      <c r="W336">
        <v>96.5</v>
      </c>
      <c r="X336">
        <v>8.3000000000000007</v>
      </c>
      <c r="Y336">
        <v>4</v>
      </c>
      <c r="AA336" t="s">
        <v>1691</v>
      </c>
      <c r="AB336" t="s">
        <v>1692</v>
      </c>
      <c r="AC336">
        <v>0.5</v>
      </c>
      <c r="AD336" t="s">
        <v>975</v>
      </c>
      <c r="AE336" t="s">
        <v>1281</v>
      </c>
      <c r="AF336" t="s">
        <v>977</v>
      </c>
      <c r="AG336" t="s">
        <v>1514</v>
      </c>
    </row>
    <row r="337" spans="1:33" x14ac:dyDescent="0.55000000000000004">
      <c r="A337" t="s">
        <v>972</v>
      </c>
      <c r="B337" s="2">
        <v>43191</v>
      </c>
      <c r="C337" s="7">
        <v>7</v>
      </c>
      <c r="D337" s="7">
        <v>-3</v>
      </c>
      <c r="E337">
        <v>2.4</v>
      </c>
      <c r="F337">
        <v>4.5</v>
      </c>
      <c r="G337">
        <v>-8</v>
      </c>
      <c r="H337">
        <v>-1.1000000000000001</v>
      </c>
      <c r="I337">
        <v>-2.2000000000000002</v>
      </c>
      <c r="J337">
        <v>73.099999999999994</v>
      </c>
      <c r="K337" s="7">
        <v>0</v>
      </c>
      <c r="L337">
        <v>0</v>
      </c>
      <c r="M337">
        <v>0</v>
      </c>
      <c r="O337">
        <v>0</v>
      </c>
      <c r="P337">
        <v>0</v>
      </c>
      <c r="R337">
        <v>16.600000000000001</v>
      </c>
      <c r="S337">
        <v>34.299999999999997</v>
      </c>
      <c r="T337">
        <v>1013.4</v>
      </c>
      <c r="U337">
        <v>8.5</v>
      </c>
      <c r="V337">
        <v>10</v>
      </c>
      <c r="W337">
        <v>180.3</v>
      </c>
      <c r="X337">
        <v>15.7</v>
      </c>
      <c r="Y337">
        <v>7</v>
      </c>
      <c r="AA337" t="s">
        <v>1693</v>
      </c>
      <c r="AB337" t="s">
        <v>1694</v>
      </c>
      <c r="AC337">
        <v>0.53</v>
      </c>
      <c r="AD337" t="s">
        <v>988</v>
      </c>
      <c r="AE337" t="s">
        <v>989</v>
      </c>
      <c r="AF337" t="s">
        <v>990</v>
      </c>
      <c r="AG337" t="s">
        <v>1514</v>
      </c>
    </row>
    <row r="338" spans="1:33" x14ac:dyDescent="0.55000000000000004">
      <c r="A338" t="s">
        <v>972</v>
      </c>
      <c r="B338" s="2">
        <v>43192</v>
      </c>
      <c r="C338" s="7">
        <v>7</v>
      </c>
      <c r="D338" s="7">
        <v>1</v>
      </c>
      <c r="E338">
        <v>4.0999999999999996</v>
      </c>
      <c r="F338">
        <v>2.4</v>
      </c>
      <c r="G338">
        <v>-4.7</v>
      </c>
      <c r="H338">
        <v>-1</v>
      </c>
      <c r="I338">
        <v>-1.5</v>
      </c>
      <c r="J338">
        <v>68.400000000000006</v>
      </c>
      <c r="K338" s="7">
        <v>0</v>
      </c>
      <c r="L338">
        <v>0</v>
      </c>
      <c r="M338">
        <v>0</v>
      </c>
      <c r="O338">
        <v>0</v>
      </c>
      <c r="P338">
        <v>0</v>
      </c>
      <c r="R338">
        <v>40.700000000000003</v>
      </c>
      <c r="S338">
        <v>67.400000000000006</v>
      </c>
      <c r="T338">
        <v>1001.2</v>
      </c>
      <c r="U338">
        <v>13.3</v>
      </c>
      <c r="V338">
        <v>10</v>
      </c>
      <c r="W338">
        <v>117.6</v>
      </c>
      <c r="X338">
        <v>10.199999999999999</v>
      </c>
      <c r="Y338">
        <v>4</v>
      </c>
      <c r="AA338" t="s">
        <v>1695</v>
      </c>
      <c r="AB338" t="s">
        <v>1696</v>
      </c>
      <c r="AC338">
        <v>0.56000000000000005</v>
      </c>
      <c r="AD338" t="s">
        <v>988</v>
      </c>
      <c r="AE338" t="s">
        <v>989</v>
      </c>
      <c r="AF338" t="s">
        <v>990</v>
      </c>
      <c r="AG338" t="s">
        <v>1547</v>
      </c>
    </row>
    <row r="339" spans="1:33" x14ac:dyDescent="0.55000000000000004">
      <c r="A339" t="s">
        <v>972</v>
      </c>
      <c r="B339" s="2">
        <v>43193</v>
      </c>
      <c r="C339" s="7">
        <v>4</v>
      </c>
      <c r="D339" s="7">
        <v>2</v>
      </c>
      <c r="E339">
        <v>2.8</v>
      </c>
      <c r="F339">
        <v>-1.4</v>
      </c>
      <c r="G339">
        <v>-4.3</v>
      </c>
      <c r="H339">
        <v>-3</v>
      </c>
      <c r="I339">
        <v>1.6</v>
      </c>
      <c r="J339">
        <v>91.7</v>
      </c>
      <c r="K339" s="7">
        <v>5</v>
      </c>
      <c r="L339">
        <v>100</v>
      </c>
      <c r="M339">
        <v>8.33</v>
      </c>
      <c r="N339" t="s">
        <v>1003</v>
      </c>
      <c r="O339">
        <v>0</v>
      </c>
      <c r="P339">
        <v>0</v>
      </c>
      <c r="R339">
        <v>38.9</v>
      </c>
      <c r="S339">
        <v>43.6</v>
      </c>
      <c r="T339">
        <v>990.5</v>
      </c>
      <c r="U339">
        <v>89</v>
      </c>
      <c r="V339">
        <v>10</v>
      </c>
      <c r="W339">
        <v>48</v>
      </c>
      <c r="X339">
        <v>4.3</v>
      </c>
      <c r="Y339">
        <v>2</v>
      </c>
      <c r="AA339" t="s">
        <v>1697</v>
      </c>
      <c r="AB339" t="s">
        <v>1698</v>
      </c>
      <c r="AC339">
        <v>0.59</v>
      </c>
      <c r="AD339" t="s">
        <v>1006</v>
      </c>
      <c r="AE339" t="s">
        <v>1010</v>
      </c>
      <c r="AF339" t="s">
        <v>1003</v>
      </c>
      <c r="AG339" t="s">
        <v>1547</v>
      </c>
    </row>
    <row r="340" spans="1:33" x14ac:dyDescent="0.55000000000000004">
      <c r="A340" t="s">
        <v>972</v>
      </c>
      <c r="B340" s="2">
        <v>43194</v>
      </c>
      <c r="C340" s="7">
        <v>7</v>
      </c>
      <c r="D340" s="7">
        <v>2</v>
      </c>
      <c r="E340">
        <v>4.3</v>
      </c>
      <c r="F340">
        <v>2.2000000000000002</v>
      </c>
      <c r="G340">
        <v>-3.5</v>
      </c>
      <c r="H340">
        <v>-1.3</v>
      </c>
      <c r="I340">
        <v>0.5</v>
      </c>
      <c r="J340">
        <v>77.900000000000006</v>
      </c>
      <c r="K340" s="7">
        <v>7.6</v>
      </c>
      <c r="L340">
        <v>100</v>
      </c>
      <c r="M340">
        <v>8.33</v>
      </c>
      <c r="N340" t="s">
        <v>1003</v>
      </c>
      <c r="O340">
        <v>0</v>
      </c>
      <c r="P340">
        <v>0</v>
      </c>
      <c r="R340">
        <v>46.4</v>
      </c>
      <c r="S340">
        <v>12.7</v>
      </c>
      <c r="T340">
        <v>997.3</v>
      </c>
      <c r="U340">
        <v>42.5</v>
      </c>
      <c r="V340">
        <v>10</v>
      </c>
      <c r="W340">
        <v>147.1</v>
      </c>
      <c r="X340">
        <v>12.9</v>
      </c>
      <c r="Y340">
        <v>6</v>
      </c>
      <c r="AA340" t="s">
        <v>1699</v>
      </c>
      <c r="AB340" t="s">
        <v>1700</v>
      </c>
      <c r="AC340">
        <v>0.63</v>
      </c>
      <c r="AD340" t="s">
        <v>1006</v>
      </c>
      <c r="AE340" t="s">
        <v>1072</v>
      </c>
      <c r="AF340" t="s">
        <v>1003</v>
      </c>
      <c r="AG340" t="s">
        <v>1547</v>
      </c>
    </row>
    <row r="341" spans="1:33" x14ac:dyDescent="0.55000000000000004">
      <c r="A341" t="s">
        <v>972</v>
      </c>
      <c r="B341" s="2">
        <v>43195</v>
      </c>
      <c r="C341" s="7">
        <v>9</v>
      </c>
      <c r="D341" s="7">
        <v>1</v>
      </c>
      <c r="E341">
        <v>5.8</v>
      </c>
      <c r="F341">
        <v>7.3</v>
      </c>
      <c r="G341">
        <v>-2.8</v>
      </c>
      <c r="H341">
        <v>2.2000000000000002</v>
      </c>
      <c r="I341">
        <v>1.9</v>
      </c>
      <c r="J341">
        <v>76.7</v>
      </c>
      <c r="K341" s="7">
        <v>0.2</v>
      </c>
      <c r="L341">
        <v>100</v>
      </c>
      <c r="M341">
        <v>4.17</v>
      </c>
      <c r="N341" t="s">
        <v>1003</v>
      </c>
      <c r="O341">
        <v>0</v>
      </c>
      <c r="P341">
        <v>0</v>
      </c>
      <c r="R341">
        <v>40.700000000000003</v>
      </c>
      <c r="S341">
        <v>229.4</v>
      </c>
      <c r="T341">
        <v>1009.4</v>
      </c>
      <c r="U341">
        <v>31.9</v>
      </c>
      <c r="V341">
        <v>10</v>
      </c>
      <c r="W341">
        <v>137.1</v>
      </c>
      <c r="X341">
        <v>11.6</v>
      </c>
      <c r="Y341">
        <v>5</v>
      </c>
      <c r="AA341" t="s">
        <v>1701</v>
      </c>
      <c r="AB341" t="s">
        <v>1702</v>
      </c>
      <c r="AC341">
        <v>0.66</v>
      </c>
      <c r="AD341" t="s">
        <v>1006</v>
      </c>
      <c r="AE341" t="s">
        <v>1026</v>
      </c>
      <c r="AF341" t="s">
        <v>1003</v>
      </c>
      <c r="AG341" t="s">
        <v>1547</v>
      </c>
    </row>
    <row r="342" spans="1:33" x14ac:dyDescent="0.55000000000000004">
      <c r="A342" t="s">
        <v>972</v>
      </c>
      <c r="B342" s="2">
        <v>43196</v>
      </c>
      <c r="C342" s="7">
        <v>8</v>
      </c>
      <c r="D342" s="7">
        <v>5</v>
      </c>
      <c r="E342">
        <v>6.5</v>
      </c>
      <c r="F342">
        <v>3.3</v>
      </c>
      <c r="G342">
        <v>-1.6</v>
      </c>
      <c r="H342">
        <v>0.8</v>
      </c>
      <c r="I342">
        <v>5.2</v>
      </c>
      <c r="J342">
        <v>91.6</v>
      </c>
      <c r="K342" s="7">
        <v>19.399999999999999</v>
      </c>
      <c r="L342">
        <v>100</v>
      </c>
      <c r="M342">
        <v>16.670000000000002</v>
      </c>
      <c r="N342" t="s">
        <v>1003</v>
      </c>
      <c r="O342">
        <v>0</v>
      </c>
      <c r="P342">
        <v>0</v>
      </c>
      <c r="Q342">
        <v>74.2</v>
      </c>
      <c r="R342">
        <v>55.4</v>
      </c>
      <c r="S342">
        <v>131.6</v>
      </c>
      <c r="T342">
        <v>1000.6</v>
      </c>
      <c r="U342">
        <v>80.400000000000006</v>
      </c>
      <c r="V342">
        <v>6.9</v>
      </c>
      <c r="W342">
        <v>40.200000000000003</v>
      </c>
      <c r="X342">
        <v>3.7</v>
      </c>
      <c r="Y342">
        <v>2</v>
      </c>
      <c r="AA342" t="s">
        <v>1703</v>
      </c>
      <c r="AB342" t="s">
        <v>1704</v>
      </c>
      <c r="AC342">
        <v>0.69</v>
      </c>
      <c r="AD342" t="s">
        <v>1006</v>
      </c>
      <c r="AE342" t="s">
        <v>1085</v>
      </c>
      <c r="AF342" t="s">
        <v>1003</v>
      </c>
      <c r="AG342" t="s">
        <v>1547</v>
      </c>
    </row>
    <row r="343" spans="1:33" x14ac:dyDescent="0.55000000000000004">
      <c r="A343" t="s">
        <v>972</v>
      </c>
      <c r="B343" s="2">
        <v>43197</v>
      </c>
      <c r="C343" s="7">
        <v>10</v>
      </c>
      <c r="D343" s="7">
        <v>7</v>
      </c>
      <c r="E343">
        <v>8</v>
      </c>
      <c r="F343">
        <v>10</v>
      </c>
      <c r="G343">
        <v>1.7</v>
      </c>
      <c r="H343">
        <v>4.5999999999999996</v>
      </c>
      <c r="I343">
        <v>7.3</v>
      </c>
      <c r="J343">
        <v>95.4</v>
      </c>
      <c r="K343" s="7">
        <v>4</v>
      </c>
      <c r="L343">
        <v>100</v>
      </c>
      <c r="M343">
        <v>4.17</v>
      </c>
      <c r="N343" t="s">
        <v>1003</v>
      </c>
      <c r="O343">
        <v>0</v>
      </c>
      <c r="P343">
        <v>0</v>
      </c>
      <c r="Q343">
        <v>61.2</v>
      </c>
      <c r="R343">
        <v>44.6</v>
      </c>
      <c r="S343">
        <v>183.4</v>
      </c>
      <c r="T343">
        <v>1001.2</v>
      </c>
      <c r="U343">
        <v>86</v>
      </c>
      <c r="V343">
        <v>8.8000000000000007</v>
      </c>
      <c r="W343">
        <v>49.4</v>
      </c>
      <c r="X343">
        <v>4.3</v>
      </c>
      <c r="Y343">
        <v>2</v>
      </c>
      <c r="AA343" t="s">
        <v>1705</v>
      </c>
      <c r="AB343" t="s">
        <v>1706</v>
      </c>
      <c r="AC343">
        <v>0.72</v>
      </c>
      <c r="AD343" t="s">
        <v>1006</v>
      </c>
      <c r="AE343" t="s">
        <v>1014</v>
      </c>
      <c r="AF343" t="s">
        <v>1003</v>
      </c>
      <c r="AG343" t="s">
        <v>1547</v>
      </c>
    </row>
    <row r="344" spans="1:33" x14ac:dyDescent="0.55000000000000004">
      <c r="A344" t="s">
        <v>972</v>
      </c>
      <c r="B344" s="2">
        <v>43198</v>
      </c>
      <c r="C344" s="7">
        <v>10</v>
      </c>
      <c r="D344" s="7">
        <v>6</v>
      </c>
      <c r="E344">
        <v>7.9</v>
      </c>
      <c r="F344">
        <v>10</v>
      </c>
      <c r="G344">
        <v>3.3</v>
      </c>
      <c r="H344">
        <v>5.6</v>
      </c>
      <c r="I344">
        <v>7</v>
      </c>
      <c r="J344">
        <v>94.5</v>
      </c>
      <c r="K344" s="7">
        <v>0</v>
      </c>
      <c r="L344">
        <v>0</v>
      </c>
      <c r="M344">
        <v>0</v>
      </c>
      <c r="O344">
        <v>0</v>
      </c>
      <c r="P344">
        <v>0</v>
      </c>
      <c r="R344">
        <v>22.3</v>
      </c>
      <c r="S344">
        <v>199.1</v>
      </c>
      <c r="T344">
        <v>1006.6</v>
      </c>
      <c r="U344">
        <v>60</v>
      </c>
      <c r="V344">
        <v>8.6999999999999993</v>
      </c>
      <c r="W344">
        <v>120.8</v>
      </c>
      <c r="X344">
        <v>10.4</v>
      </c>
      <c r="Y344">
        <v>4</v>
      </c>
      <c r="AA344" t="s">
        <v>1707</v>
      </c>
      <c r="AB344" t="s">
        <v>1708</v>
      </c>
      <c r="AC344">
        <v>0.75</v>
      </c>
      <c r="AD344" t="s">
        <v>975</v>
      </c>
      <c r="AE344" t="s">
        <v>976</v>
      </c>
      <c r="AF344" t="s">
        <v>977</v>
      </c>
      <c r="AG344" t="s">
        <v>1571</v>
      </c>
    </row>
    <row r="345" spans="1:33" x14ac:dyDescent="0.55000000000000004">
      <c r="A345" t="s">
        <v>972</v>
      </c>
      <c r="B345" s="2">
        <v>43199</v>
      </c>
      <c r="C345" s="7">
        <v>10</v>
      </c>
      <c r="D345" s="7">
        <v>5</v>
      </c>
      <c r="E345">
        <v>7.6</v>
      </c>
      <c r="F345">
        <v>10</v>
      </c>
      <c r="G345">
        <v>2.1</v>
      </c>
      <c r="H345">
        <v>5.0999999999999996</v>
      </c>
      <c r="I345">
        <v>6.7</v>
      </c>
      <c r="J345">
        <v>94.1</v>
      </c>
      <c r="K345" s="7">
        <v>0.2</v>
      </c>
      <c r="L345">
        <v>100</v>
      </c>
      <c r="M345">
        <v>4.17</v>
      </c>
      <c r="N345" t="s">
        <v>1003</v>
      </c>
      <c r="O345">
        <v>0</v>
      </c>
      <c r="P345">
        <v>0</v>
      </c>
      <c r="R345">
        <v>29.5</v>
      </c>
      <c r="S345">
        <v>129.19999999999999</v>
      </c>
      <c r="T345">
        <v>1005.5</v>
      </c>
      <c r="U345">
        <v>29.3</v>
      </c>
      <c r="V345">
        <v>7.9</v>
      </c>
      <c r="W345">
        <v>77.5</v>
      </c>
      <c r="X345">
        <v>6.8</v>
      </c>
      <c r="Y345">
        <v>3</v>
      </c>
      <c r="AA345" t="s">
        <v>1709</v>
      </c>
      <c r="AB345" t="s">
        <v>1710</v>
      </c>
      <c r="AC345">
        <v>0.79</v>
      </c>
      <c r="AD345" t="s">
        <v>1006</v>
      </c>
      <c r="AE345" t="s">
        <v>1007</v>
      </c>
      <c r="AF345" t="s">
        <v>1003</v>
      </c>
      <c r="AG345" t="s">
        <v>1547</v>
      </c>
    </row>
    <row r="346" spans="1:33" x14ac:dyDescent="0.55000000000000004">
      <c r="A346" t="s">
        <v>972</v>
      </c>
      <c r="B346" s="2">
        <v>43200</v>
      </c>
      <c r="C346" s="7">
        <v>11</v>
      </c>
      <c r="D346" s="7">
        <v>6</v>
      </c>
      <c r="E346">
        <v>8.4</v>
      </c>
      <c r="F346">
        <v>11</v>
      </c>
      <c r="G346">
        <v>2.5</v>
      </c>
      <c r="H346">
        <v>5.8</v>
      </c>
      <c r="I346">
        <v>5.6</v>
      </c>
      <c r="J346">
        <v>82.8</v>
      </c>
      <c r="K346" s="7">
        <v>0</v>
      </c>
      <c r="L346">
        <v>0</v>
      </c>
      <c r="M346">
        <v>0</v>
      </c>
      <c r="O346">
        <v>0</v>
      </c>
      <c r="P346">
        <v>0</v>
      </c>
      <c r="R346">
        <v>33.5</v>
      </c>
      <c r="S346">
        <v>45.1</v>
      </c>
      <c r="T346">
        <v>1009.4</v>
      </c>
      <c r="U346">
        <v>32.9</v>
      </c>
      <c r="V346">
        <v>10</v>
      </c>
      <c r="W346">
        <v>60.6</v>
      </c>
      <c r="X346">
        <v>5.3</v>
      </c>
      <c r="Y346">
        <v>2</v>
      </c>
      <c r="AA346" t="s">
        <v>1711</v>
      </c>
      <c r="AB346" t="s">
        <v>1712</v>
      </c>
      <c r="AC346">
        <v>0.82</v>
      </c>
      <c r="AD346" t="s">
        <v>975</v>
      </c>
      <c r="AE346" t="s">
        <v>976</v>
      </c>
      <c r="AF346" t="s">
        <v>977</v>
      </c>
      <c r="AG346" t="s">
        <v>1547</v>
      </c>
    </row>
    <row r="347" spans="1:33" x14ac:dyDescent="0.55000000000000004">
      <c r="A347" t="s">
        <v>972</v>
      </c>
      <c r="B347" s="2">
        <v>43201</v>
      </c>
      <c r="C347" s="7">
        <v>11</v>
      </c>
      <c r="D347" s="7">
        <v>7</v>
      </c>
      <c r="E347">
        <v>8.4</v>
      </c>
      <c r="F347">
        <v>11</v>
      </c>
      <c r="G347">
        <v>5.2</v>
      </c>
      <c r="H347">
        <v>7</v>
      </c>
      <c r="I347">
        <v>6.3</v>
      </c>
      <c r="J347">
        <v>87.3</v>
      </c>
      <c r="K347" s="7">
        <v>0</v>
      </c>
      <c r="L347">
        <v>0</v>
      </c>
      <c r="M347">
        <v>0</v>
      </c>
      <c r="O347">
        <v>0</v>
      </c>
      <c r="P347">
        <v>0</v>
      </c>
      <c r="R347">
        <v>16.600000000000001</v>
      </c>
      <c r="S347">
        <v>49.5</v>
      </c>
      <c r="T347">
        <v>1012.5</v>
      </c>
      <c r="U347">
        <v>81.900000000000006</v>
      </c>
      <c r="V347">
        <v>10</v>
      </c>
      <c r="W347">
        <v>176.4</v>
      </c>
      <c r="X347">
        <v>15.1</v>
      </c>
      <c r="Y347">
        <v>6</v>
      </c>
      <c r="AA347" t="s">
        <v>1713</v>
      </c>
      <c r="AB347" t="s">
        <v>1714</v>
      </c>
      <c r="AC347">
        <v>0.85</v>
      </c>
      <c r="AD347" t="s">
        <v>975</v>
      </c>
      <c r="AE347" t="s">
        <v>976</v>
      </c>
      <c r="AF347" t="s">
        <v>977</v>
      </c>
      <c r="AG347" t="s">
        <v>1547</v>
      </c>
    </row>
    <row r="348" spans="1:33" x14ac:dyDescent="0.55000000000000004">
      <c r="A348" t="s">
        <v>972</v>
      </c>
      <c r="B348" s="2">
        <v>43202</v>
      </c>
      <c r="C348" s="7">
        <v>15</v>
      </c>
      <c r="D348" s="7">
        <v>4</v>
      </c>
      <c r="E348">
        <v>9.5</v>
      </c>
      <c r="F348">
        <v>15</v>
      </c>
      <c r="G348">
        <v>1.2</v>
      </c>
      <c r="H348">
        <v>8.6</v>
      </c>
      <c r="I348">
        <v>5.3</v>
      </c>
      <c r="J348">
        <v>77.099999999999994</v>
      </c>
      <c r="K348" s="7">
        <v>0</v>
      </c>
      <c r="L348">
        <v>0</v>
      </c>
      <c r="M348">
        <v>0</v>
      </c>
      <c r="O348">
        <v>0</v>
      </c>
      <c r="P348">
        <v>0</v>
      </c>
      <c r="R348">
        <v>27.7</v>
      </c>
      <c r="S348">
        <v>111.4</v>
      </c>
      <c r="T348">
        <v>1008.5</v>
      </c>
      <c r="U348">
        <v>26</v>
      </c>
      <c r="V348">
        <v>9.5</v>
      </c>
      <c r="W348">
        <v>207.8</v>
      </c>
      <c r="X348">
        <v>17.899999999999999</v>
      </c>
      <c r="Y348">
        <v>7</v>
      </c>
      <c r="AA348" t="s">
        <v>1715</v>
      </c>
      <c r="AB348" t="s">
        <v>1716</v>
      </c>
      <c r="AC348">
        <v>0.88</v>
      </c>
      <c r="AD348" t="s">
        <v>975</v>
      </c>
      <c r="AE348" t="s">
        <v>976</v>
      </c>
      <c r="AF348" t="s">
        <v>977</v>
      </c>
      <c r="AG348" t="s">
        <v>1547</v>
      </c>
    </row>
    <row r="349" spans="1:33" x14ac:dyDescent="0.55000000000000004">
      <c r="A349" t="s">
        <v>972</v>
      </c>
      <c r="B349" s="2">
        <v>43203</v>
      </c>
      <c r="C349" s="7">
        <v>9</v>
      </c>
      <c r="D349" s="7">
        <v>7</v>
      </c>
      <c r="E349">
        <v>8</v>
      </c>
      <c r="F349">
        <v>9</v>
      </c>
      <c r="G349">
        <v>4</v>
      </c>
      <c r="H349">
        <v>6.8</v>
      </c>
      <c r="I349">
        <v>6.5</v>
      </c>
      <c r="J349">
        <v>89.9</v>
      </c>
      <c r="K349" s="7">
        <v>0.4</v>
      </c>
      <c r="L349">
        <v>100</v>
      </c>
      <c r="M349">
        <v>8.33</v>
      </c>
      <c r="N349" t="s">
        <v>1003</v>
      </c>
      <c r="O349">
        <v>0</v>
      </c>
      <c r="P349">
        <v>0</v>
      </c>
      <c r="R349">
        <v>16.600000000000001</v>
      </c>
      <c r="S349">
        <v>150</v>
      </c>
      <c r="T349">
        <v>1007</v>
      </c>
      <c r="U349">
        <v>92.7</v>
      </c>
      <c r="V349">
        <v>8.5</v>
      </c>
      <c r="W349">
        <v>28</v>
      </c>
      <c r="X349">
        <v>2.4</v>
      </c>
      <c r="Y349">
        <v>1</v>
      </c>
      <c r="AA349" t="s">
        <v>1717</v>
      </c>
      <c r="AB349" t="s">
        <v>1718</v>
      </c>
      <c r="AC349">
        <v>0.92</v>
      </c>
      <c r="AD349" t="s">
        <v>1090</v>
      </c>
      <c r="AE349" t="s">
        <v>1532</v>
      </c>
      <c r="AF349" t="s">
        <v>1003</v>
      </c>
      <c r="AG349" t="s">
        <v>1547</v>
      </c>
    </row>
    <row r="350" spans="1:33" x14ac:dyDescent="0.55000000000000004">
      <c r="A350" t="s">
        <v>972</v>
      </c>
      <c r="B350" s="2">
        <v>43204</v>
      </c>
      <c r="C350" s="7">
        <v>12.3</v>
      </c>
      <c r="D350" s="7">
        <v>7</v>
      </c>
      <c r="E350">
        <v>8.9</v>
      </c>
      <c r="F350">
        <v>12.3</v>
      </c>
      <c r="G350">
        <v>3.2</v>
      </c>
      <c r="H350">
        <v>6.5</v>
      </c>
      <c r="I350">
        <v>7.2</v>
      </c>
      <c r="J350">
        <v>89.7</v>
      </c>
      <c r="K350" s="7">
        <v>2</v>
      </c>
      <c r="L350">
        <v>100</v>
      </c>
      <c r="M350">
        <v>4.17</v>
      </c>
      <c r="N350" t="s">
        <v>1003</v>
      </c>
      <c r="O350">
        <v>0</v>
      </c>
      <c r="P350">
        <v>0</v>
      </c>
      <c r="R350">
        <v>37.1</v>
      </c>
      <c r="S350">
        <v>140.19999999999999</v>
      </c>
      <c r="T350">
        <v>1010.7</v>
      </c>
      <c r="U350">
        <v>52.2</v>
      </c>
      <c r="V350">
        <v>7.2</v>
      </c>
      <c r="W350">
        <v>92.3</v>
      </c>
      <c r="X350">
        <v>8</v>
      </c>
      <c r="Y350">
        <v>4</v>
      </c>
      <c r="AA350" t="s">
        <v>1719</v>
      </c>
      <c r="AB350" t="s">
        <v>1720</v>
      </c>
      <c r="AC350">
        <v>0.95</v>
      </c>
      <c r="AD350" t="s">
        <v>1006</v>
      </c>
      <c r="AE350" t="s">
        <v>1014</v>
      </c>
      <c r="AF350" t="s">
        <v>1003</v>
      </c>
      <c r="AG350" t="s">
        <v>1514</v>
      </c>
    </row>
    <row r="351" spans="1:33" x14ac:dyDescent="0.55000000000000004">
      <c r="A351" t="s">
        <v>972</v>
      </c>
      <c r="B351" s="2">
        <v>43205</v>
      </c>
      <c r="C351" s="7">
        <v>13.7</v>
      </c>
      <c r="D351" s="7">
        <v>8</v>
      </c>
      <c r="E351">
        <v>10.199999999999999</v>
      </c>
      <c r="F351">
        <v>13.7</v>
      </c>
      <c r="G351">
        <v>3.7</v>
      </c>
      <c r="H351">
        <v>8.4</v>
      </c>
      <c r="I351">
        <v>6.9</v>
      </c>
      <c r="J351">
        <v>80.7</v>
      </c>
      <c r="K351" s="7">
        <v>0</v>
      </c>
      <c r="L351">
        <v>0</v>
      </c>
      <c r="M351">
        <v>0</v>
      </c>
      <c r="O351">
        <v>0</v>
      </c>
      <c r="P351">
        <v>0</v>
      </c>
      <c r="Q351">
        <v>53.6</v>
      </c>
      <c r="R351">
        <v>42.5</v>
      </c>
      <c r="S351">
        <v>119.5</v>
      </c>
      <c r="T351">
        <v>1004.1</v>
      </c>
      <c r="U351">
        <v>27.8</v>
      </c>
      <c r="V351">
        <v>9.5</v>
      </c>
      <c r="W351">
        <v>113.5</v>
      </c>
      <c r="X351">
        <v>9.8000000000000007</v>
      </c>
      <c r="Y351">
        <v>7</v>
      </c>
      <c r="AA351" t="s">
        <v>1721</v>
      </c>
      <c r="AB351" t="s">
        <v>1722</v>
      </c>
      <c r="AC351">
        <v>0.98</v>
      </c>
      <c r="AD351" t="s">
        <v>975</v>
      </c>
      <c r="AE351" t="s">
        <v>976</v>
      </c>
      <c r="AF351" t="s">
        <v>977</v>
      </c>
      <c r="AG351" t="s">
        <v>1514</v>
      </c>
    </row>
    <row r="352" spans="1:33" x14ac:dyDescent="0.55000000000000004">
      <c r="A352" t="s">
        <v>972</v>
      </c>
      <c r="B352" s="2">
        <v>43206</v>
      </c>
      <c r="C352" s="7">
        <v>11</v>
      </c>
      <c r="D352" s="7">
        <v>8</v>
      </c>
      <c r="E352">
        <v>9.1</v>
      </c>
      <c r="F352">
        <v>11</v>
      </c>
      <c r="G352">
        <v>2.4</v>
      </c>
      <c r="H352">
        <v>5.8</v>
      </c>
      <c r="I352">
        <v>7.4</v>
      </c>
      <c r="J352">
        <v>89.6</v>
      </c>
      <c r="K352" s="7">
        <v>0.2</v>
      </c>
      <c r="L352">
        <v>100</v>
      </c>
      <c r="M352">
        <v>4.17</v>
      </c>
      <c r="N352" t="s">
        <v>1003</v>
      </c>
      <c r="O352">
        <v>0</v>
      </c>
      <c r="P352">
        <v>0</v>
      </c>
      <c r="Q352">
        <v>79.599999999999994</v>
      </c>
      <c r="R352">
        <v>61.2</v>
      </c>
      <c r="S352">
        <v>142.80000000000001</v>
      </c>
      <c r="T352">
        <v>999.3</v>
      </c>
      <c r="U352">
        <v>61.5</v>
      </c>
      <c r="V352">
        <v>7.7</v>
      </c>
      <c r="W352">
        <v>81.099999999999994</v>
      </c>
      <c r="X352">
        <v>7.2</v>
      </c>
      <c r="Y352">
        <v>4</v>
      </c>
      <c r="AA352" t="s">
        <v>1723</v>
      </c>
      <c r="AB352" t="s">
        <v>1724</v>
      </c>
      <c r="AC352">
        <v>0</v>
      </c>
      <c r="AD352" t="s">
        <v>1006</v>
      </c>
      <c r="AE352" t="s">
        <v>1725</v>
      </c>
      <c r="AF352" t="s">
        <v>1003</v>
      </c>
      <c r="AG352" t="s">
        <v>1514</v>
      </c>
    </row>
    <row r="353" spans="1:33" x14ac:dyDescent="0.55000000000000004">
      <c r="A353" t="s">
        <v>972</v>
      </c>
      <c r="B353" s="2">
        <v>43207</v>
      </c>
      <c r="C353" s="7">
        <v>12.7</v>
      </c>
      <c r="D353" s="7">
        <v>9</v>
      </c>
      <c r="E353">
        <v>10</v>
      </c>
      <c r="F353">
        <v>12.7</v>
      </c>
      <c r="G353">
        <v>3.5</v>
      </c>
      <c r="H353">
        <v>7.8</v>
      </c>
      <c r="I353">
        <v>8</v>
      </c>
      <c r="J353">
        <v>87.3</v>
      </c>
      <c r="K353" s="7">
        <v>3.2</v>
      </c>
      <c r="L353">
        <v>100</v>
      </c>
      <c r="M353">
        <v>8.33</v>
      </c>
      <c r="N353" t="s">
        <v>1003</v>
      </c>
      <c r="O353">
        <v>0</v>
      </c>
      <c r="P353">
        <v>0</v>
      </c>
      <c r="Q353">
        <v>88.9</v>
      </c>
      <c r="R353">
        <v>66.599999999999994</v>
      </c>
      <c r="S353">
        <v>157.6</v>
      </c>
      <c r="T353">
        <v>999.5</v>
      </c>
      <c r="U353">
        <v>60.7</v>
      </c>
      <c r="V353">
        <v>7.6</v>
      </c>
      <c r="W353">
        <v>197.8</v>
      </c>
      <c r="X353">
        <v>17</v>
      </c>
      <c r="Y353">
        <v>9</v>
      </c>
      <c r="AA353" t="s">
        <v>1726</v>
      </c>
      <c r="AB353" t="s">
        <v>1727</v>
      </c>
      <c r="AC353">
        <v>0.05</v>
      </c>
      <c r="AD353" t="s">
        <v>1006</v>
      </c>
      <c r="AE353" t="s">
        <v>1010</v>
      </c>
      <c r="AF353" t="s">
        <v>1003</v>
      </c>
      <c r="AG353" t="s">
        <v>1514</v>
      </c>
    </row>
    <row r="354" spans="1:33" x14ac:dyDescent="0.55000000000000004">
      <c r="A354" t="s">
        <v>972</v>
      </c>
      <c r="B354" s="2">
        <v>43208</v>
      </c>
      <c r="C354" s="7">
        <v>12</v>
      </c>
      <c r="D354" s="7">
        <v>8</v>
      </c>
      <c r="E354">
        <v>9.8000000000000007</v>
      </c>
      <c r="F354">
        <v>12</v>
      </c>
      <c r="G354">
        <v>3.5</v>
      </c>
      <c r="H354">
        <v>8</v>
      </c>
      <c r="I354">
        <v>8.4</v>
      </c>
      <c r="J354">
        <v>91.5</v>
      </c>
      <c r="K354" s="7">
        <v>0.4</v>
      </c>
      <c r="L354">
        <v>100</v>
      </c>
      <c r="M354">
        <v>4.17</v>
      </c>
      <c r="N354" t="s">
        <v>1003</v>
      </c>
      <c r="O354">
        <v>0</v>
      </c>
      <c r="P354">
        <v>0</v>
      </c>
      <c r="R354">
        <v>53.6</v>
      </c>
      <c r="S354">
        <v>147.4</v>
      </c>
      <c r="T354">
        <v>1012.8</v>
      </c>
      <c r="U354">
        <v>30</v>
      </c>
      <c r="V354">
        <v>7.7</v>
      </c>
      <c r="W354">
        <v>80.599999999999994</v>
      </c>
      <c r="X354">
        <v>6.7</v>
      </c>
      <c r="Y354">
        <v>3</v>
      </c>
      <c r="AA354" t="s">
        <v>1728</v>
      </c>
      <c r="AB354" t="s">
        <v>1729</v>
      </c>
      <c r="AC354">
        <v>0.09</v>
      </c>
      <c r="AD354" t="s">
        <v>1006</v>
      </c>
      <c r="AE354" t="s">
        <v>1730</v>
      </c>
      <c r="AF354" t="s">
        <v>1003</v>
      </c>
      <c r="AG354" t="s">
        <v>1547</v>
      </c>
    </row>
    <row r="355" spans="1:33" x14ac:dyDescent="0.55000000000000004">
      <c r="A355" t="s">
        <v>972</v>
      </c>
      <c r="B355" s="2">
        <v>43209</v>
      </c>
      <c r="C355" s="7">
        <v>13</v>
      </c>
      <c r="D355" s="7">
        <v>8</v>
      </c>
      <c r="E355">
        <v>10.8</v>
      </c>
      <c r="F355">
        <v>13</v>
      </c>
      <c r="G355">
        <v>5</v>
      </c>
      <c r="H355">
        <v>10</v>
      </c>
      <c r="I355">
        <v>8.6</v>
      </c>
      <c r="J355">
        <v>87</v>
      </c>
      <c r="K355" s="7">
        <v>0</v>
      </c>
      <c r="L355">
        <v>0</v>
      </c>
      <c r="M355">
        <v>0</v>
      </c>
      <c r="O355">
        <v>0</v>
      </c>
      <c r="P355">
        <v>0</v>
      </c>
      <c r="R355">
        <v>37.1</v>
      </c>
      <c r="S355">
        <v>189.7</v>
      </c>
      <c r="T355">
        <v>1018.4</v>
      </c>
      <c r="U355">
        <v>52.8</v>
      </c>
      <c r="V355">
        <v>9.8000000000000007</v>
      </c>
      <c r="W355">
        <v>76.3</v>
      </c>
      <c r="X355">
        <v>6.5</v>
      </c>
      <c r="Y355">
        <v>4</v>
      </c>
      <c r="AA355" t="s">
        <v>1731</v>
      </c>
      <c r="AB355" t="s">
        <v>1732</v>
      </c>
      <c r="AC355">
        <v>0.12</v>
      </c>
      <c r="AD355" t="s">
        <v>975</v>
      </c>
      <c r="AE355" t="s">
        <v>976</v>
      </c>
      <c r="AF355" t="s">
        <v>977</v>
      </c>
      <c r="AG355" t="s">
        <v>1547</v>
      </c>
    </row>
    <row r="356" spans="1:33" x14ac:dyDescent="0.55000000000000004">
      <c r="A356" t="s">
        <v>972</v>
      </c>
      <c r="B356" s="2">
        <v>43210</v>
      </c>
      <c r="C356" s="7">
        <v>12</v>
      </c>
      <c r="D356" s="7">
        <v>7</v>
      </c>
      <c r="E356">
        <v>9.5</v>
      </c>
      <c r="F356">
        <v>12</v>
      </c>
      <c r="G356">
        <v>4.3</v>
      </c>
      <c r="H356">
        <v>7.8</v>
      </c>
      <c r="I356">
        <v>7.9</v>
      </c>
      <c r="J356">
        <v>90.1</v>
      </c>
      <c r="K356" s="7">
        <v>0</v>
      </c>
      <c r="L356">
        <v>0</v>
      </c>
      <c r="M356">
        <v>0</v>
      </c>
      <c r="O356">
        <v>0</v>
      </c>
      <c r="P356">
        <v>0</v>
      </c>
      <c r="R356">
        <v>38.9</v>
      </c>
      <c r="S356">
        <v>211.8</v>
      </c>
      <c r="T356">
        <v>1021.2</v>
      </c>
      <c r="U356">
        <v>39.1</v>
      </c>
      <c r="V356">
        <v>10</v>
      </c>
      <c r="W356">
        <v>87.9</v>
      </c>
      <c r="X356">
        <v>7.7</v>
      </c>
      <c r="Y356">
        <v>3</v>
      </c>
      <c r="AA356" t="s">
        <v>1733</v>
      </c>
      <c r="AB356" t="s">
        <v>1734</v>
      </c>
      <c r="AC356">
        <v>0.16</v>
      </c>
      <c r="AD356" t="s">
        <v>975</v>
      </c>
      <c r="AE356" t="s">
        <v>976</v>
      </c>
      <c r="AF356" t="s">
        <v>977</v>
      </c>
      <c r="AG356" t="s">
        <v>1547</v>
      </c>
    </row>
    <row r="357" spans="1:33" x14ac:dyDescent="0.55000000000000004">
      <c r="A357" t="s">
        <v>972</v>
      </c>
      <c r="B357" s="2">
        <v>43211</v>
      </c>
      <c r="C357" s="7">
        <v>12</v>
      </c>
      <c r="D357" s="7">
        <v>6</v>
      </c>
      <c r="E357">
        <v>8.9</v>
      </c>
      <c r="F357">
        <v>12</v>
      </c>
      <c r="G357">
        <v>3.4</v>
      </c>
      <c r="H357">
        <v>7.3</v>
      </c>
      <c r="I357">
        <v>7.2</v>
      </c>
      <c r="J357">
        <v>89.8</v>
      </c>
      <c r="K357" s="7">
        <v>0</v>
      </c>
      <c r="L357">
        <v>0</v>
      </c>
      <c r="M357">
        <v>0</v>
      </c>
      <c r="O357">
        <v>0</v>
      </c>
      <c r="P357">
        <v>0</v>
      </c>
      <c r="R357">
        <v>27.7</v>
      </c>
      <c r="S357">
        <v>173.3</v>
      </c>
      <c r="T357">
        <v>1015.8</v>
      </c>
      <c r="U357">
        <v>42.2</v>
      </c>
      <c r="V357">
        <v>9</v>
      </c>
      <c r="W357">
        <v>172.4</v>
      </c>
      <c r="X357">
        <v>14.8</v>
      </c>
      <c r="Y357">
        <v>6</v>
      </c>
      <c r="AA357" t="s">
        <v>1735</v>
      </c>
      <c r="AB357" t="s">
        <v>1736</v>
      </c>
      <c r="AC357">
        <v>0.19</v>
      </c>
      <c r="AD357" t="s">
        <v>975</v>
      </c>
      <c r="AE357" t="s">
        <v>1040</v>
      </c>
      <c r="AF357" t="s">
        <v>977</v>
      </c>
      <c r="AG357" t="s">
        <v>1547</v>
      </c>
    </row>
    <row r="358" spans="1:33" x14ac:dyDescent="0.55000000000000004">
      <c r="A358" t="s">
        <v>972</v>
      </c>
      <c r="B358" s="2">
        <v>43212</v>
      </c>
      <c r="C358" s="7">
        <v>10</v>
      </c>
      <c r="D358" s="7">
        <v>8</v>
      </c>
      <c r="E358">
        <v>8.8000000000000007</v>
      </c>
      <c r="F358">
        <v>10</v>
      </c>
      <c r="G358">
        <v>4.3</v>
      </c>
      <c r="H358">
        <v>6.3</v>
      </c>
      <c r="I358">
        <v>7.7</v>
      </c>
      <c r="J358">
        <v>93.2</v>
      </c>
      <c r="K358" s="7">
        <v>5</v>
      </c>
      <c r="L358">
        <v>100</v>
      </c>
      <c r="M358">
        <v>4.17</v>
      </c>
      <c r="N358" t="s">
        <v>1003</v>
      </c>
      <c r="O358">
        <v>0</v>
      </c>
      <c r="P358">
        <v>0</v>
      </c>
      <c r="R358">
        <v>37.1</v>
      </c>
      <c r="S358">
        <v>213.7</v>
      </c>
      <c r="T358">
        <v>1001.7</v>
      </c>
      <c r="U358">
        <v>58.4</v>
      </c>
      <c r="V358">
        <v>8.1</v>
      </c>
      <c r="W358">
        <v>49.4</v>
      </c>
      <c r="X358">
        <v>4</v>
      </c>
      <c r="Y358">
        <v>2</v>
      </c>
      <c r="AA358" t="s">
        <v>1737</v>
      </c>
      <c r="AB358" t="s">
        <v>1738</v>
      </c>
      <c r="AC358">
        <v>0.25</v>
      </c>
      <c r="AD358" t="s">
        <v>1006</v>
      </c>
      <c r="AE358" t="s">
        <v>1007</v>
      </c>
      <c r="AF358" t="s">
        <v>1003</v>
      </c>
      <c r="AG358" t="s">
        <v>1514</v>
      </c>
    </row>
    <row r="359" spans="1:33" x14ac:dyDescent="0.55000000000000004">
      <c r="A359" t="s">
        <v>972</v>
      </c>
      <c r="B359" s="2">
        <v>43213</v>
      </c>
      <c r="C359" s="7">
        <v>10</v>
      </c>
      <c r="D359" s="7">
        <v>8</v>
      </c>
      <c r="E359">
        <v>8.5</v>
      </c>
      <c r="F359">
        <v>10</v>
      </c>
      <c r="G359">
        <v>3</v>
      </c>
      <c r="H359">
        <v>5</v>
      </c>
      <c r="I359">
        <v>7.5</v>
      </c>
      <c r="J359">
        <v>93.7</v>
      </c>
      <c r="K359" s="7">
        <v>3.4</v>
      </c>
      <c r="L359">
        <v>100</v>
      </c>
      <c r="M359">
        <v>12.5</v>
      </c>
      <c r="N359" t="s">
        <v>1003</v>
      </c>
      <c r="O359">
        <v>0</v>
      </c>
      <c r="P359">
        <v>0</v>
      </c>
      <c r="R359">
        <v>46.4</v>
      </c>
      <c r="S359">
        <v>243.7</v>
      </c>
      <c r="T359">
        <v>1003.3</v>
      </c>
      <c r="U359">
        <v>73.099999999999994</v>
      </c>
      <c r="V359">
        <v>8.3000000000000007</v>
      </c>
      <c r="W359">
        <v>74.400000000000006</v>
      </c>
      <c r="X359">
        <v>6.3</v>
      </c>
      <c r="Y359">
        <v>3</v>
      </c>
      <c r="AA359" t="s">
        <v>1739</v>
      </c>
      <c r="AB359" t="s">
        <v>1740</v>
      </c>
      <c r="AC359">
        <v>0.26</v>
      </c>
      <c r="AD359" t="s">
        <v>1006</v>
      </c>
      <c r="AE359" t="s">
        <v>1010</v>
      </c>
      <c r="AF359" t="s">
        <v>1003</v>
      </c>
      <c r="AG359" t="s">
        <v>1514</v>
      </c>
    </row>
    <row r="360" spans="1:33" x14ac:dyDescent="0.55000000000000004">
      <c r="A360" t="s">
        <v>972</v>
      </c>
      <c r="B360" s="2">
        <v>43214</v>
      </c>
      <c r="C360" s="7">
        <v>11</v>
      </c>
      <c r="D360" s="7">
        <v>6</v>
      </c>
      <c r="E360">
        <v>8.6999999999999993</v>
      </c>
      <c r="F360">
        <v>11</v>
      </c>
      <c r="G360">
        <v>3</v>
      </c>
      <c r="H360">
        <v>6.6</v>
      </c>
      <c r="I360">
        <v>6.1</v>
      </c>
      <c r="J360">
        <v>83.9</v>
      </c>
      <c r="K360" s="7">
        <v>0</v>
      </c>
      <c r="L360">
        <v>0</v>
      </c>
      <c r="M360">
        <v>0</v>
      </c>
      <c r="O360">
        <v>0</v>
      </c>
      <c r="P360">
        <v>0</v>
      </c>
      <c r="R360">
        <v>27.7</v>
      </c>
      <c r="S360">
        <v>238.2</v>
      </c>
      <c r="T360">
        <v>1004.5</v>
      </c>
      <c r="U360">
        <v>25.2</v>
      </c>
      <c r="V360">
        <v>10</v>
      </c>
      <c r="W360">
        <v>102.7</v>
      </c>
      <c r="X360">
        <v>8.9</v>
      </c>
      <c r="Y360">
        <v>3</v>
      </c>
      <c r="AA360" t="s">
        <v>1741</v>
      </c>
      <c r="AB360" t="s">
        <v>1742</v>
      </c>
      <c r="AC360">
        <v>0.3</v>
      </c>
      <c r="AD360" t="s">
        <v>975</v>
      </c>
      <c r="AE360" t="s">
        <v>976</v>
      </c>
      <c r="AF360" t="s">
        <v>977</v>
      </c>
      <c r="AG360" t="s">
        <v>1514</v>
      </c>
    </row>
    <row r="361" spans="1:33" x14ac:dyDescent="0.55000000000000004">
      <c r="A361" t="s">
        <v>972</v>
      </c>
      <c r="B361" s="2">
        <v>43215</v>
      </c>
      <c r="C361" s="7">
        <v>11</v>
      </c>
      <c r="D361" s="7">
        <v>6</v>
      </c>
      <c r="E361">
        <v>7.9</v>
      </c>
      <c r="F361">
        <v>11</v>
      </c>
      <c r="G361">
        <v>2.2999999999999998</v>
      </c>
      <c r="H361">
        <v>5</v>
      </c>
      <c r="I361">
        <v>5.6</v>
      </c>
      <c r="J361">
        <v>85.5</v>
      </c>
      <c r="K361" s="7">
        <v>0.2</v>
      </c>
      <c r="L361">
        <v>100</v>
      </c>
      <c r="M361">
        <v>4.17</v>
      </c>
      <c r="N361" t="s">
        <v>1003</v>
      </c>
      <c r="O361">
        <v>0</v>
      </c>
      <c r="P361">
        <v>0</v>
      </c>
      <c r="Q361">
        <v>48.2</v>
      </c>
      <c r="R361">
        <v>35.299999999999997</v>
      </c>
      <c r="S361">
        <v>234.3</v>
      </c>
      <c r="T361">
        <v>1001.5</v>
      </c>
      <c r="U361">
        <v>44.5</v>
      </c>
      <c r="V361">
        <v>9.9</v>
      </c>
      <c r="W361">
        <v>109.4</v>
      </c>
      <c r="X361">
        <v>9.3000000000000007</v>
      </c>
      <c r="Y361">
        <v>5</v>
      </c>
      <c r="AA361" t="s">
        <v>1743</v>
      </c>
      <c r="AB361" t="s">
        <v>1744</v>
      </c>
      <c r="AC361">
        <v>0.34</v>
      </c>
      <c r="AD361" t="s">
        <v>1006</v>
      </c>
      <c r="AE361" t="s">
        <v>1026</v>
      </c>
      <c r="AF361" t="s">
        <v>1003</v>
      </c>
      <c r="AG361" t="s">
        <v>1514</v>
      </c>
    </row>
    <row r="362" spans="1:33" x14ac:dyDescent="0.55000000000000004">
      <c r="A362" t="s">
        <v>972</v>
      </c>
      <c r="B362" s="2">
        <v>43216</v>
      </c>
      <c r="C362" s="7">
        <v>11</v>
      </c>
      <c r="D362" s="7">
        <v>6</v>
      </c>
      <c r="E362">
        <v>8</v>
      </c>
      <c r="F362">
        <v>11</v>
      </c>
      <c r="G362">
        <v>1.6</v>
      </c>
      <c r="H362">
        <v>4.7</v>
      </c>
      <c r="I362">
        <v>5.2</v>
      </c>
      <c r="J362">
        <v>83.1</v>
      </c>
      <c r="K362" s="7">
        <v>3.4</v>
      </c>
      <c r="L362">
        <v>100</v>
      </c>
      <c r="M362">
        <v>8.33</v>
      </c>
      <c r="N362" t="s">
        <v>1003</v>
      </c>
      <c r="O362">
        <v>0</v>
      </c>
      <c r="P362">
        <v>0</v>
      </c>
      <c r="Q362">
        <v>46.4</v>
      </c>
      <c r="R362">
        <v>38.9</v>
      </c>
      <c r="S362">
        <v>271.2</v>
      </c>
      <c r="T362">
        <v>1005.1</v>
      </c>
      <c r="U362">
        <v>38.6</v>
      </c>
      <c r="V362">
        <v>10</v>
      </c>
      <c r="W362">
        <v>128.69999999999999</v>
      </c>
      <c r="X362">
        <v>11.2</v>
      </c>
      <c r="Y362">
        <v>7</v>
      </c>
      <c r="AA362" t="s">
        <v>1745</v>
      </c>
      <c r="AB362" t="s">
        <v>1746</v>
      </c>
      <c r="AC362">
        <v>0.37</v>
      </c>
      <c r="AD362" t="s">
        <v>1006</v>
      </c>
      <c r="AE362" t="s">
        <v>1010</v>
      </c>
      <c r="AF362" t="s">
        <v>1003</v>
      </c>
      <c r="AG362" t="s">
        <v>1547</v>
      </c>
    </row>
    <row r="363" spans="1:33" x14ac:dyDescent="0.55000000000000004">
      <c r="A363" t="s">
        <v>972</v>
      </c>
      <c r="B363" s="2">
        <v>43217</v>
      </c>
      <c r="C363" s="7">
        <v>10</v>
      </c>
      <c r="D363" s="7">
        <v>3</v>
      </c>
      <c r="E363">
        <v>6.9</v>
      </c>
      <c r="F363">
        <v>10</v>
      </c>
      <c r="G363">
        <v>-0.3</v>
      </c>
      <c r="H363">
        <v>4.9000000000000004</v>
      </c>
      <c r="I363">
        <v>3.3</v>
      </c>
      <c r="J363">
        <v>79</v>
      </c>
      <c r="K363" s="7">
        <v>0.8</v>
      </c>
      <c r="L363">
        <v>100</v>
      </c>
      <c r="M363">
        <v>4.17</v>
      </c>
      <c r="N363" t="s">
        <v>1003</v>
      </c>
      <c r="O363">
        <v>0</v>
      </c>
      <c r="P363">
        <v>0</v>
      </c>
      <c r="R363">
        <v>18.399999999999999</v>
      </c>
      <c r="S363">
        <v>274.8</v>
      </c>
      <c r="T363">
        <v>1009.2</v>
      </c>
      <c r="U363">
        <v>26</v>
      </c>
      <c r="V363">
        <v>10</v>
      </c>
      <c r="W363">
        <v>206.8</v>
      </c>
      <c r="X363">
        <v>18</v>
      </c>
      <c r="Y363">
        <v>8</v>
      </c>
      <c r="AA363" t="s">
        <v>1747</v>
      </c>
      <c r="AB363" t="s">
        <v>1748</v>
      </c>
      <c r="AC363">
        <v>0.41</v>
      </c>
      <c r="AD363" t="s">
        <v>1006</v>
      </c>
      <c r="AE363" t="s">
        <v>1014</v>
      </c>
      <c r="AF363" t="s">
        <v>1003</v>
      </c>
      <c r="AG363" t="s">
        <v>1547</v>
      </c>
    </row>
    <row r="364" spans="1:33" x14ac:dyDescent="0.55000000000000004">
      <c r="A364" t="s">
        <v>972</v>
      </c>
      <c r="B364" s="2">
        <v>43218</v>
      </c>
      <c r="C364" s="7">
        <v>10</v>
      </c>
      <c r="D364" s="7">
        <v>4</v>
      </c>
      <c r="E364">
        <v>7.4</v>
      </c>
      <c r="F364">
        <v>10</v>
      </c>
      <c r="G364">
        <v>0.9</v>
      </c>
      <c r="H364">
        <v>5.7</v>
      </c>
      <c r="I364">
        <v>4.3</v>
      </c>
      <c r="J364">
        <v>81.3</v>
      </c>
      <c r="K364" s="7">
        <v>0</v>
      </c>
      <c r="L364">
        <v>0</v>
      </c>
      <c r="M364">
        <v>0</v>
      </c>
      <c r="O364">
        <v>0</v>
      </c>
      <c r="P364">
        <v>0</v>
      </c>
      <c r="R364">
        <v>24.1</v>
      </c>
      <c r="S364">
        <v>56.1</v>
      </c>
      <c r="T364">
        <v>1013.3</v>
      </c>
      <c r="U364">
        <v>25.3</v>
      </c>
      <c r="V364">
        <v>10</v>
      </c>
      <c r="W364">
        <v>155.69999999999999</v>
      </c>
      <c r="X364">
        <v>13.5</v>
      </c>
      <c r="Y364">
        <v>7</v>
      </c>
      <c r="AA364" t="s">
        <v>1749</v>
      </c>
      <c r="AB364" t="s">
        <v>1750</v>
      </c>
      <c r="AC364">
        <v>0.44</v>
      </c>
      <c r="AD364" t="s">
        <v>975</v>
      </c>
      <c r="AE364" t="s">
        <v>1040</v>
      </c>
      <c r="AF364" t="s">
        <v>977</v>
      </c>
      <c r="AG364" t="s">
        <v>1547</v>
      </c>
    </row>
    <row r="365" spans="1:33" x14ac:dyDescent="0.55000000000000004">
      <c r="A365" t="s">
        <v>972</v>
      </c>
      <c r="B365" s="2">
        <v>43219</v>
      </c>
      <c r="C365" s="7">
        <v>10</v>
      </c>
      <c r="D365" s="7">
        <v>3</v>
      </c>
      <c r="E365">
        <v>6.8</v>
      </c>
      <c r="F365">
        <v>10</v>
      </c>
      <c r="G365">
        <v>0.4</v>
      </c>
      <c r="H365">
        <v>5.0999999999999996</v>
      </c>
      <c r="I365">
        <v>4.3</v>
      </c>
      <c r="J365">
        <v>84.9</v>
      </c>
      <c r="K365" s="7">
        <v>0</v>
      </c>
      <c r="L365">
        <v>0</v>
      </c>
      <c r="M365">
        <v>0</v>
      </c>
      <c r="O365">
        <v>0</v>
      </c>
      <c r="P365">
        <v>0</v>
      </c>
      <c r="R365">
        <v>16.600000000000001</v>
      </c>
      <c r="S365">
        <v>49.7</v>
      </c>
      <c r="T365">
        <v>1017.3</v>
      </c>
      <c r="U365">
        <v>25.4</v>
      </c>
      <c r="V365">
        <v>9.6999999999999993</v>
      </c>
      <c r="W365">
        <v>204.7</v>
      </c>
      <c r="X365">
        <v>17.7</v>
      </c>
      <c r="Y365">
        <v>9</v>
      </c>
      <c r="AA365" t="s">
        <v>1751</v>
      </c>
      <c r="AB365" t="s">
        <v>1752</v>
      </c>
      <c r="AC365">
        <v>0.48</v>
      </c>
      <c r="AD365" t="s">
        <v>975</v>
      </c>
      <c r="AE365" t="s">
        <v>976</v>
      </c>
      <c r="AF365" t="s">
        <v>977</v>
      </c>
      <c r="AG365" t="s">
        <v>1547</v>
      </c>
    </row>
    <row r="366" spans="1:33" x14ac:dyDescent="0.55000000000000004">
      <c r="A366" t="s">
        <v>972</v>
      </c>
      <c r="B366" s="2">
        <v>43220</v>
      </c>
      <c r="C366" s="7">
        <v>11.6</v>
      </c>
      <c r="D366" s="7">
        <v>3</v>
      </c>
      <c r="E366">
        <v>7.2</v>
      </c>
      <c r="F366">
        <v>11.6</v>
      </c>
      <c r="G366">
        <v>-0.3</v>
      </c>
      <c r="H366">
        <v>5.5</v>
      </c>
      <c r="I366">
        <v>3.4</v>
      </c>
      <c r="J366">
        <v>78.099999999999994</v>
      </c>
      <c r="K366" s="7">
        <v>0</v>
      </c>
      <c r="L366">
        <v>0</v>
      </c>
      <c r="M366">
        <v>0</v>
      </c>
      <c r="O366">
        <v>0</v>
      </c>
      <c r="P366">
        <v>0</v>
      </c>
      <c r="R366">
        <v>21</v>
      </c>
      <c r="S366">
        <v>246.7</v>
      </c>
      <c r="T366">
        <v>1013.5</v>
      </c>
      <c r="U366">
        <v>13.8</v>
      </c>
      <c r="V366">
        <v>10</v>
      </c>
      <c r="W366">
        <v>271.10000000000002</v>
      </c>
      <c r="X366">
        <v>23.4</v>
      </c>
      <c r="Y366">
        <v>8</v>
      </c>
      <c r="AA366" t="s">
        <v>1753</v>
      </c>
      <c r="AB366" t="s">
        <v>1754</v>
      </c>
      <c r="AC366">
        <v>0.5</v>
      </c>
      <c r="AD366" t="s">
        <v>988</v>
      </c>
      <c r="AE366" t="s">
        <v>989</v>
      </c>
      <c r="AF366" t="s">
        <v>990</v>
      </c>
      <c r="AG366" t="s">
        <v>1514</v>
      </c>
    </row>
    <row r="367" spans="1:33" x14ac:dyDescent="0.55000000000000004">
      <c r="A367" t="s">
        <v>972</v>
      </c>
      <c r="B367" s="2">
        <v>43221</v>
      </c>
      <c r="C367" s="7">
        <v>9</v>
      </c>
      <c r="D367" s="7">
        <v>6.8</v>
      </c>
      <c r="E367">
        <v>7.9</v>
      </c>
      <c r="F367">
        <v>6.3</v>
      </c>
      <c r="G367">
        <v>2.5</v>
      </c>
      <c r="H367">
        <v>3.9</v>
      </c>
      <c r="I367">
        <v>6</v>
      </c>
      <c r="J367">
        <v>88</v>
      </c>
      <c r="K367" s="7">
        <v>8</v>
      </c>
      <c r="L367">
        <v>100</v>
      </c>
      <c r="M367">
        <v>8.33</v>
      </c>
      <c r="N367" t="s">
        <v>1003</v>
      </c>
      <c r="O367">
        <v>0</v>
      </c>
      <c r="P367">
        <v>0</v>
      </c>
      <c r="R367">
        <v>51.8</v>
      </c>
      <c r="S367">
        <v>176.8</v>
      </c>
      <c r="T367">
        <v>997.4</v>
      </c>
      <c r="U367">
        <v>55.6</v>
      </c>
      <c r="V367">
        <v>8.9</v>
      </c>
      <c r="W367">
        <v>86.1</v>
      </c>
      <c r="X367">
        <v>7.5</v>
      </c>
      <c r="Y367">
        <v>2</v>
      </c>
      <c r="AA367" t="s">
        <v>1755</v>
      </c>
      <c r="AB367" t="s">
        <v>1756</v>
      </c>
      <c r="AC367">
        <v>0.55000000000000004</v>
      </c>
      <c r="AD367" t="s">
        <v>1006</v>
      </c>
      <c r="AE367" t="s">
        <v>1010</v>
      </c>
      <c r="AF367" t="s">
        <v>1003</v>
      </c>
      <c r="AG367" t="s">
        <v>1514</v>
      </c>
    </row>
    <row r="368" spans="1:33" x14ac:dyDescent="0.55000000000000004">
      <c r="A368" t="s">
        <v>972</v>
      </c>
      <c r="B368" s="2">
        <v>43222</v>
      </c>
      <c r="C368" s="7">
        <v>10</v>
      </c>
      <c r="D368" s="7">
        <v>6</v>
      </c>
      <c r="E368">
        <v>8</v>
      </c>
      <c r="F368">
        <v>10</v>
      </c>
      <c r="G368">
        <v>2.2999999999999998</v>
      </c>
      <c r="H368">
        <v>4.7</v>
      </c>
      <c r="I368">
        <v>3.3</v>
      </c>
      <c r="J368">
        <v>72.7</v>
      </c>
      <c r="K368" s="7">
        <v>0.4</v>
      </c>
      <c r="L368">
        <v>100</v>
      </c>
      <c r="M368">
        <v>4.17</v>
      </c>
      <c r="N368" t="s">
        <v>1003</v>
      </c>
      <c r="O368">
        <v>0</v>
      </c>
      <c r="P368">
        <v>0</v>
      </c>
      <c r="R368">
        <v>35.299999999999997</v>
      </c>
      <c r="S368">
        <v>290.8</v>
      </c>
      <c r="T368">
        <v>998.5</v>
      </c>
      <c r="U368">
        <v>25.1</v>
      </c>
      <c r="V368">
        <v>10</v>
      </c>
      <c r="W368">
        <v>149.19999999999999</v>
      </c>
      <c r="X368">
        <v>13.1</v>
      </c>
      <c r="Y368">
        <v>5</v>
      </c>
      <c r="AA368" t="s">
        <v>1757</v>
      </c>
      <c r="AB368" t="s">
        <v>1758</v>
      </c>
      <c r="AC368">
        <v>0.57999999999999996</v>
      </c>
      <c r="AD368" t="s">
        <v>1006</v>
      </c>
      <c r="AE368" t="s">
        <v>1014</v>
      </c>
      <c r="AF368" t="s">
        <v>1003</v>
      </c>
      <c r="AG368" t="s">
        <v>1514</v>
      </c>
    </row>
    <row r="369" spans="1:33" x14ac:dyDescent="0.55000000000000004">
      <c r="A369" t="s">
        <v>972</v>
      </c>
      <c r="B369" s="2">
        <v>43223</v>
      </c>
      <c r="C369" s="7">
        <v>10</v>
      </c>
      <c r="D369" s="7">
        <v>7</v>
      </c>
      <c r="E369">
        <v>8.6999999999999993</v>
      </c>
      <c r="F369">
        <v>10</v>
      </c>
      <c r="G369">
        <v>2.9</v>
      </c>
      <c r="H369">
        <v>5.6</v>
      </c>
      <c r="I369">
        <v>7.6</v>
      </c>
      <c r="J369">
        <v>92.8</v>
      </c>
      <c r="K369" s="7">
        <v>2.6</v>
      </c>
      <c r="L369">
        <v>100</v>
      </c>
      <c r="M369">
        <v>8.33</v>
      </c>
      <c r="N369" t="s">
        <v>1003</v>
      </c>
      <c r="O369">
        <v>0</v>
      </c>
      <c r="P369">
        <v>0</v>
      </c>
      <c r="R369">
        <v>37.1</v>
      </c>
      <c r="S369">
        <v>209.5</v>
      </c>
      <c r="T369">
        <v>1009</v>
      </c>
      <c r="U369">
        <v>81.3</v>
      </c>
      <c r="V369">
        <v>6.1</v>
      </c>
      <c r="W369">
        <v>36.700000000000003</v>
      </c>
      <c r="X369">
        <v>3.1</v>
      </c>
      <c r="Y369">
        <v>1</v>
      </c>
      <c r="AA369" t="s">
        <v>1759</v>
      </c>
      <c r="AB369" t="s">
        <v>1760</v>
      </c>
      <c r="AC369">
        <v>0.61</v>
      </c>
      <c r="AD369" t="s">
        <v>1006</v>
      </c>
      <c r="AE369" t="s">
        <v>1023</v>
      </c>
      <c r="AF369" t="s">
        <v>1003</v>
      </c>
      <c r="AG369" t="s">
        <v>1514</v>
      </c>
    </row>
    <row r="370" spans="1:33" x14ac:dyDescent="0.55000000000000004">
      <c r="A370" t="s">
        <v>972</v>
      </c>
      <c r="B370" s="2">
        <v>43224</v>
      </c>
      <c r="C370" s="7">
        <v>12</v>
      </c>
      <c r="D370" s="7">
        <v>9</v>
      </c>
      <c r="E370">
        <v>10</v>
      </c>
      <c r="F370">
        <v>12</v>
      </c>
      <c r="G370">
        <v>5</v>
      </c>
      <c r="H370">
        <v>8.5</v>
      </c>
      <c r="I370">
        <v>9.6999999999999993</v>
      </c>
      <c r="J370">
        <v>98.4</v>
      </c>
      <c r="K370" s="7">
        <v>0.6</v>
      </c>
      <c r="L370">
        <v>100</v>
      </c>
      <c r="M370">
        <v>8.33</v>
      </c>
      <c r="N370" t="s">
        <v>1003</v>
      </c>
      <c r="O370">
        <v>0</v>
      </c>
      <c r="P370">
        <v>0</v>
      </c>
      <c r="R370">
        <v>35.299999999999997</v>
      </c>
      <c r="S370">
        <v>209.4</v>
      </c>
      <c r="T370">
        <v>1015.7</v>
      </c>
      <c r="U370">
        <v>93.3</v>
      </c>
      <c r="V370">
        <v>6.1</v>
      </c>
      <c r="W370">
        <v>29.7</v>
      </c>
      <c r="X370">
        <v>2.7</v>
      </c>
      <c r="Y370">
        <v>1</v>
      </c>
      <c r="AA370" t="s">
        <v>1761</v>
      </c>
      <c r="AB370" t="s">
        <v>1762</v>
      </c>
      <c r="AC370">
        <v>0.64</v>
      </c>
      <c r="AD370" t="s">
        <v>1090</v>
      </c>
      <c r="AE370" t="s">
        <v>1532</v>
      </c>
      <c r="AF370" t="s">
        <v>1003</v>
      </c>
      <c r="AG370" t="s">
        <v>1547</v>
      </c>
    </row>
    <row r="371" spans="1:33" x14ac:dyDescent="0.55000000000000004">
      <c r="A371" t="s">
        <v>972</v>
      </c>
      <c r="B371" s="2">
        <v>43225</v>
      </c>
      <c r="C371" s="7">
        <v>13</v>
      </c>
      <c r="D371" s="7">
        <v>9</v>
      </c>
      <c r="E371">
        <v>10.8</v>
      </c>
      <c r="F371">
        <v>13</v>
      </c>
      <c r="G371">
        <v>5.9</v>
      </c>
      <c r="H371">
        <v>10.199999999999999</v>
      </c>
      <c r="I371">
        <v>9.4</v>
      </c>
      <c r="J371">
        <v>91.3</v>
      </c>
      <c r="K371" s="7">
        <v>0.2</v>
      </c>
      <c r="L371">
        <v>100</v>
      </c>
      <c r="M371">
        <v>4.17</v>
      </c>
      <c r="N371" t="s">
        <v>1003</v>
      </c>
      <c r="O371">
        <v>0</v>
      </c>
      <c r="P371">
        <v>0</v>
      </c>
      <c r="R371">
        <v>46.4</v>
      </c>
      <c r="S371">
        <v>193.7</v>
      </c>
      <c r="T371">
        <v>1019</v>
      </c>
      <c r="U371">
        <v>79.400000000000006</v>
      </c>
      <c r="V371">
        <v>8.6</v>
      </c>
      <c r="W371">
        <v>83.5</v>
      </c>
      <c r="X371">
        <v>7.2</v>
      </c>
      <c r="Y371">
        <v>3</v>
      </c>
      <c r="AA371" t="s">
        <v>1763</v>
      </c>
      <c r="AB371" t="s">
        <v>1764</v>
      </c>
      <c r="AC371">
        <v>0.68</v>
      </c>
      <c r="AD371" t="s">
        <v>1006</v>
      </c>
      <c r="AE371" t="s">
        <v>1014</v>
      </c>
      <c r="AF371" t="s">
        <v>1003</v>
      </c>
      <c r="AG371" t="s">
        <v>1547</v>
      </c>
    </row>
    <row r="372" spans="1:33" x14ac:dyDescent="0.55000000000000004">
      <c r="A372" t="s">
        <v>972</v>
      </c>
      <c r="B372" s="2">
        <v>43226</v>
      </c>
      <c r="C372" s="7">
        <v>12</v>
      </c>
      <c r="D372" s="7">
        <v>8</v>
      </c>
      <c r="E372">
        <v>9.8000000000000007</v>
      </c>
      <c r="F372">
        <v>12</v>
      </c>
      <c r="G372">
        <v>5.5</v>
      </c>
      <c r="H372">
        <v>8.6999999999999993</v>
      </c>
      <c r="I372">
        <v>9.1999999999999993</v>
      </c>
      <c r="J372">
        <v>96.3</v>
      </c>
      <c r="K372" s="7">
        <v>0.6</v>
      </c>
      <c r="L372">
        <v>100</v>
      </c>
      <c r="M372">
        <v>4.17</v>
      </c>
      <c r="N372" t="s">
        <v>1003</v>
      </c>
      <c r="O372">
        <v>0</v>
      </c>
      <c r="P372">
        <v>0</v>
      </c>
      <c r="R372">
        <v>29.5</v>
      </c>
      <c r="S372">
        <v>195.1</v>
      </c>
      <c r="T372">
        <v>1019.3</v>
      </c>
      <c r="U372">
        <v>77.8</v>
      </c>
      <c r="V372">
        <v>6.6</v>
      </c>
      <c r="W372">
        <v>139.5</v>
      </c>
      <c r="X372">
        <v>12.1</v>
      </c>
      <c r="Y372">
        <v>8</v>
      </c>
      <c r="AA372" t="s">
        <v>1765</v>
      </c>
      <c r="AB372" t="s">
        <v>1766</v>
      </c>
      <c r="AC372">
        <v>0.71</v>
      </c>
      <c r="AD372" t="s">
        <v>1006</v>
      </c>
      <c r="AE372" t="s">
        <v>1014</v>
      </c>
      <c r="AF372" t="s">
        <v>1003</v>
      </c>
      <c r="AG372" t="s">
        <v>1547</v>
      </c>
    </row>
    <row r="373" spans="1:33" x14ac:dyDescent="0.55000000000000004">
      <c r="A373" t="s">
        <v>972</v>
      </c>
      <c r="B373" s="2">
        <v>43227</v>
      </c>
      <c r="C373" s="7">
        <v>12</v>
      </c>
      <c r="D373" s="7">
        <v>8</v>
      </c>
      <c r="E373">
        <v>9.8000000000000007</v>
      </c>
      <c r="F373">
        <v>12</v>
      </c>
      <c r="G373">
        <v>4.8</v>
      </c>
      <c r="H373">
        <v>8.6999999999999993</v>
      </c>
      <c r="I373">
        <v>8.9</v>
      </c>
      <c r="J373">
        <v>94.4</v>
      </c>
      <c r="K373" s="7">
        <v>0.6</v>
      </c>
      <c r="L373">
        <v>100</v>
      </c>
      <c r="M373">
        <v>8.33</v>
      </c>
      <c r="N373" t="s">
        <v>1003</v>
      </c>
      <c r="O373">
        <v>0</v>
      </c>
      <c r="P373">
        <v>0</v>
      </c>
      <c r="R373">
        <v>20.5</v>
      </c>
      <c r="S373">
        <v>157.6</v>
      </c>
      <c r="T373">
        <v>1014.7</v>
      </c>
      <c r="U373">
        <v>70.8</v>
      </c>
      <c r="V373">
        <v>8.3000000000000007</v>
      </c>
      <c r="W373">
        <v>105.6</v>
      </c>
      <c r="X373">
        <v>9</v>
      </c>
      <c r="Y373">
        <v>6</v>
      </c>
      <c r="AA373" t="s">
        <v>1767</v>
      </c>
      <c r="AB373" t="s">
        <v>1768</v>
      </c>
      <c r="AC373">
        <v>0.74</v>
      </c>
      <c r="AD373" t="s">
        <v>1006</v>
      </c>
      <c r="AE373" t="s">
        <v>1023</v>
      </c>
      <c r="AF373" t="s">
        <v>1003</v>
      </c>
      <c r="AG373" t="s">
        <v>1547</v>
      </c>
    </row>
    <row r="374" spans="1:33" x14ac:dyDescent="0.55000000000000004">
      <c r="A374" t="s">
        <v>972</v>
      </c>
      <c r="B374" s="2">
        <v>43228</v>
      </c>
      <c r="C374" s="7">
        <v>13</v>
      </c>
      <c r="D374" s="7">
        <v>9</v>
      </c>
      <c r="E374">
        <v>10.6</v>
      </c>
      <c r="F374">
        <v>13</v>
      </c>
      <c r="G374">
        <v>6.1</v>
      </c>
      <c r="H374">
        <v>9.9</v>
      </c>
      <c r="I374">
        <v>8.9</v>
      </c>
      <c r="J374">
        <v>89.5</v>
      </c>
      <c r="K374" s="7">
        <v>3.8</v>
      </c>
      <c r="L374">
        <v>100</v>
      </c>
      <c r="M374">
        <v>8.33</v>
      </c>
      <c r="N374" t="s">
        <v>1003</v>
      </c>
      <c r="O374">
        <v>0</v>
      </c>
      <c r="P374">
        <v>0</v>
      </c>
      <c r="R374">
        <v>37.1</v>
      </c>
      <c r="S374">
        <v>208.6</v>
      </c>
      <c r="T374">
        <v>1005</v>
      </c>
      <c r="U374">
        <v>50.5</v>
      </c>
      <c r="V374">
        <v>7.7</v>
      </c>
      <c r="W374">
        <v>80.5</v>
      </c>
      <c r="X374">
        <v>7.2</v>
      </c>
      <c r="Y374">
        <v>4</v>
      </c>
      <c r="AA374" t="s">
        <v>1769</v>
      </c>
      <c r="AB374" t="s">
        <v>1770</v>
      </c>
      <c r="AC374">
        <v>0.75</v>
      </c>
      <c r="AD374" t="s">
        <v>1006</v>
      </c>
      <c r="AE374" t="s">
        <v>1023</v>
      </c>
      <c r="AF374" t="s">
        <v>1003</v>
      </c>
      <c r="AG374" t="s">
        <v>1514</v>
      </c>
    </row>
    <row r="375" spans="1:33" x14ac:dyDescent="0.55000000000000004">
      <c r="A375" t="s">
        <v>972</v>
      </c>
      <c r="B375" s="2">
        <v>43229</v>
      </c>
      <c r="C375" s="7">
        <v>10</v>
      </c>
      <c r="D375" s="7">
        <v>8</v>
      </c>
      <c r="E375">
        <v>9.3000000000000007</v>
      </c>
      <c r="F375">
        <v>10</v>
      </c>
      <c r="G375">
        <v>4.0999999999999996</v>
      </c>
      <c r="H375">
        <v>6.2</v>
      </c>
      <c r="I375">
        <v>7.1</v>
      </c>
      <c r="J375">
        <v>86.4</v>
      </c>
      <c r="K375" s="7">
        <v>1.4</v>
      </c>
      <c r="L375">
        <v>100</v>
      </c>
      <c r="M375">
        <v>8.33</v>
      </c>
      <c r="N375" t="s">
        <v>1003</v>
      </c>
      <c r="O375">
        <v>0</v>
      </c>
      <c r="P375">
        <v>0</v>
      </c>
      <c r="R375">
        <v>50</v>
      </c>
      <c r="S375">
        <v>183.4</v>
      </c>
      <c r="T375">
        <v>999.9</v>
      </c>
      <c r="U375">
        <v>65.599999999999994</v>
      </c>
      <c r="V375">
        <v>8.6999999999999993</v>
      </c>
      <c r="W375">
        <v>89</v>
      </c>
      <c r="X375">
        <v>7.7</v>
      </c>
      <c r="Y375">
        <v>2</v>
      </c>
      <c r="AA375" t="s">
        <v>1771</v>
      </c>
      <c r="AB375" t="s">
        <v>1772</v>
      </c>
      <c r="AC375">
        <v>0.8</v>
      </c>
      <c r="AD375" t="s">
        <v>1006</v>
      </c>
      <c r="AE375" t="s">
        <v>1023</v>
      </c>
      <c r="AF375" t="s">
        <v>1003</v>
      </c>
      <c r="AG375" t="s">
        <v>1514</v>
      </c>
    </row>
    <row r="376" spans="1:33" x14ac:dyDescent="0.55000000000000004">
      <c r="A376" t="s">
        <v>972</v>
      </c>
      <c r="B376" s="2">
        <v>43230</v>
      </c>
      <c r="C376" s="7">
        <v>11</v>
      </c>
      <c r="D376" s="7">
        <v>7</v>
      </c>
      <c r="E376">
        <v>9</v>
      </c>
      <c r="F376">
        <v>11</v>
      </c>
      <c r="G376">
        <v>2.5</v>
      </c>
      <c r="H376">
        <v>6.7</v>
      </c>
      <c r="I376">
        <v>5.0999999999999996</v>
      </c>
      <c r="J376">
        <v>76.5</v>
      </c>
      <c r="K376" s="7">
        <v>0.8</v>
      </c>
      <c r="L376">
        <v>100</v>
      </c>
      <c r="M376">
        <v>8.33</v>
      </c>
      <c r="N376" t="s">
        <v>1003</v>
      </c>
      <c r="O376">
        <v>0</v>
      </c>
      <c r="P376">
        <v>0</v>
      </c>
      <c r="Q376">
        <v>50</v>
      </c>
      <c r="R376">
        <v>35.299999999999997</v>
      </c>
      <c r="S376">
        <v>212.7</v>
      </c>
      <c r="T376">
        <v>1007</v>
      </c>
      <c r="U376">
        <v>34.1</v>
      </c>
      <c r="V376">
        <v>9.6</v>
      </c>
      <c r="W376">
        <v>220.3</v>
      </c>
      <c r="X376">
        <v>19.100000000000001</v>
      </c>
      <c r="Y376">
        <v>6</v>
      </c>
      <c r="AA376" t="s">
        <v>1773</v>
      </c>
      <c r="AB376" t="s">
        <v>1774</v>
      </c>
      <c r="AC376">
        <v>0.84</v>
      </c>
      <c r="AD376" t="s">
        <v>1006</v>
      </c>
      <c r="AE376" t="s">
        <v>1010</v>
      </c>
      <c r="AF376" t="s">
        <v>1003</v>
      </c>
      <c r="AG376" t="s">
        <v>1514</v>
      </c>
    </row>
    <row r="377" spans="1:33" x14ac:dyDescent="0.55000000000000004">
      <c r="A377" t="s">
        <v>972</v>
      </c>
      <c r="B377" s="2">
        <v>43231</v>
      </c>
      <c r="C377" s="7">
        <v>11.9</v>
      </c>
      <c r="D377" s="7">
        <v>7</v>
      </c>
      <c r="E377">
        <v>9.1</v>
      </c>
      <c r="F377">
        <v>11.9</v>
      </c>
      <c r="G377">
        <v>3.4</v>
      </c>
      <c r="H377">
        <v>5.7</v>
      </c>
      <c r="I377">
        <v>5.9</v>
      </c>
      <c r="J377">
        <v>81.2</v>
      </c>
      <c r="K377" s="7">
        <v>5</v>
      </c>
      <c r="L377">
        <v>100</v>
      </c>
      <c r="M377">
        <v>8.33</v>
      </c>
      <c r="N377" t="s">
        <v>1003</v>
      </c>
      <c r="O377">
        <v>0</v>
      </c>
      <c r="P377">
        <v>0</v>
      </c>
      <c r="Q377">
        <v>79.599999999999994</v>
      </c>
      <c r="R377">
        <v>61.2</v>
      </c>
      <c r="S377">
        <v>148.1</v>
      </c>
      <c r="T377">
        <v>1006.2</v>
      </c>
      <c r="U377">
        <v>31.3</v>
      </c>
      <c r="V377">
        <v>9.1</v>
      </c>
      <c r="W377">
        <v>127.4</v>
      </c>
      <c r="X377">
        <v>11</v>
      </c>
      <c r="Y377">
        <v>5</v>
      </c>
      <c r="AA377" t="s">
        <v>1775</v>
      </c>
      <c r="AB377" t="s">
        <v>1776</v>
      </c>
      <c r="AC377">
        <v>0.87</v>
      </c>
      <c r="AD377" t="s">
        <v>1006</v>
      </c>
      <c r="AE377" t="s">
        <v>1010</v>
      </c>
      <c r="AF377" t="s">
        <v>1003</v>
      </c>
      <c r="AG377" t="s">
        <v>1514</v>
      </c>
    </row>
    <row r="378" spans="1:33" x14ac:dyDescent="0.55000000000000004">
      <c r="A378" t="s">
        <v>972</v>
      </c>
      <c r="B378" s="2">
        <v>43232</v>
      </c>
      <c r="C378" s="7">
        <v>13</v>
      </c>
      <c r="D378" s="7">
        <v>7</v>
      </c>
      <c r="E378">
        <v>9.6999999999999993</v>
      </c>
      <c r="F378">
        <v>13</v>
      </c>
      <c r="G378">
        <v>3.8</v>
      </c>
      <c r="H378">
        <v>8.1</v>
      </c>
      <c r="I378">
        <v>6.8</v>
      </c>
      <c r="J378">
        <v>82.7</v>
      </c>
      <c r="K378" s="7">
        <v>0.2</v>
      </c>
      <c r="L378">
        <v>100</v>
      </c>
      <c r="M378">
        <v>4.17</v>
      </c>
      <c r="N378" t="s">
        <v>1003</v>
      </c>
      <c r="O378">
        <v>0</v>
      </c>
      <c r="P378">
        <v>0</v>
      </c>
      <c r="R378">
        <v>29.5</v>
      </c>
      <c r="S378">
        <v>152</v>
      </c>
      <c r="T378">
        <v>1010.7</v>
      </c>
      <c r="U378">
        <v>9.1999999999999993</v>
      </c>
      <c r="V378">
        <v>10</v>
      </c>
      <c r="W378">
        <v>238.7</v>
      </c>
      <c r="X378">
        <v>20.6</v>
      </c>
      <c r="Y378">
        <v>6</v>
      </c>
      <c r="AA378" t="s">
        <v>1777</v>
      </c>
      <c r="AB378" t="s">
        <v>1778</v>
      </c>
      <c r="AC378">
        <v>0.9</v>
      </c>
      <c r="AD378" t="s">
        <v>1614</v>
      </c>
      <c r="AE378" t="s">
        <v>1779</v>
      </c>
      <c r="AF378" t="s">
        <v>1003</v>
      </c>
      <c r="AG378" t="s">
        <v>1547</v>
      </c>
    </row>
    <row r="379" spans="1:33" x14ac:dyDescent="0.55000000000000004">
      <c r="A379" t="s">
        <v>972</v>
      </c>
      <c r="B379" s="2">
        <v>43233</v>
      </c>
      <c r="C379" s="7">
        <v>13</v>
      </c>
      <c r="D379" s="7">
        <v>6</v>
      </c>
      <c r="E379">
        <v>9.8000000000000007</v>
      </c>
      <c r="F379">
        <v>13</v>
      </c>
      <c r="G379">
        <v>3.6</v>
      </c>
      <c r="H379">
        <v>9</v>
      </c>
      <c r="I379">
        <v>6.8</v>
      </c>
      <c r="J379">
        <v>82.5</v>
      </c>
      <c r="K379" s="7">
        <v>0</v>
      </c>
      <c r="L379">
        <v>0</v>
      </c>
      <c r="M379">
        <v>0</v>
      </c>
      <c r="O379">
        <v>0</v>
      </c>
      <c r="P379">
        <v>0</v>
      </c>
      <c r="R379">
        <v>24.1</v>
      </c>
      <c r="S379">
        <v>174.3</v>
      </c>
      <c r="T379">
        <v>1012.6</v>
      </c>
      <c r="U379">
        <v>3.4</v>
      </c>
      <c r="V379">
        <v>9.6999999999999993</v>
      </c>
      <c r="W379">
        <v>255.3</v>
      </c>
      <c r="X379">
        <v>21.9</v>
      </c>
      <c r="Y379">
        <v>8</v>
      </c>
      <c r="AA379" t="s">
        <v>1780</v>
      </c>
      <c r="AB379" t="s">
        <v>1781</v>
      </c>
      <c r="AC379">
        <v>0.93</v>
      </c>
      <c r="AD379" t="s">
        <v>988</v>
      </c>
      <c r="AE379" t="s">
        <v>989</v>
      </c>
      <c r="AF379" t="s">
        <v>990</v>
      </c>
      <c r="AG379" t="s">
        <v>1547</v>
      </c>
    </row>
    <row r="380" spans="1:33" x14ac:dyDescent="0.55000000000000004">
      <c r="A380" t="s">
        <v>972</v>
      </c>
      <c r="B380" s="2">
        <v>43234</v>
      </c>
      <c r="C380" s="7">
        <v>12</v>
      </c>
      <c r="D380" s="7">
        <v>9</v>
      </c>
      <c r="E380">
        <v>10.4</v>
      </c>
      <c r="F380">
        <v>12</v>
      </c>
      <c r="G380">
        <v>6.1</v>
      </c>
      <c r="H380">
        <v>10.1</v>
      </c>
      <c r="I380">
        <v>8.6</v>
      </c>
      <c r="J380">
        <v>88.7</v>
      </c>
      <c r="K380" s="7">
        <v>0</v>
      </c>
      <c r="L380">
        <v>0</v>
      </c>
      <c r="M380">
        <v>0</v>
      </c>
      <c r="O380">
        <v>0</v>
      </c>
      <c r="P380">
        <v>0</v>
      </c>
      <c r="R380">
        <v>31.7</v>
      </c>
      <c r="S380">
        <v>164.6</v>
      </c>
      <c r="T380">
        <v>1019.5</v>
      </c>
      <c r="U380">
        <v>79.7</v>
      </c>
      <c r="V380">
        <v>9.9</v>
      </c>
      <c r="W380">
        <v>191.8</v>
      </c>
      <c r="X380">
        <v>16.600000000000001</v>
      </c>
      <c r="Y380">
        <v>6</v>
      </c>
      <c r="AA380" t="s">
        <v>1782</v>
      </c>
      <c r="AB380" t="s">
        <v>1783</v>
      </c>
      <c r="AC380">
        <v>0.97</v>
      </c>
      <c r="AD380" t="s">
        <v>975</v>
      </c>
      <c r="AE380" t="s">
        <v>976</v>
      </c>
      <c r="AF380" t="s">
        <v>977</v>
      </c>
      <c r="AG380" t="s">
        <v>1547</v>
      </c>
    </row>
    <row r="381" spans="1:33" x14ac:dyDescent="0.55000000000000004">
      <c r="A381" t="s">
        <v>972</v>
      </c>
      <c r="B381" s="2">
        <v>43235</v>
      </c>
      <c r="C381" s="7">
        <v>11</v>
      </c>
      <c r="D381" s="7">
        <v>8</v>
      </c>
      <c r="E381">
        <v>10</v>
      </c>
      <c r="F381">
        <v>11</v>
      </c>
      <c r="G381">
        <v>4.3</v>
      </c>
      <c r="H381">
        <v>9</v>
      </c>
      <c r="I381">
        <v>8.3000000000000007</v>
      </c>
      <c r="J381">
        <v>89.9</v>
      </c>
      <c r="K381" s="7">
        <v>0.8</v>
      </c>
      <c r="L381">
        <v>100</v>
      </c>
      <c r="M381">
        <v>4.17</v>
      </c>
      <c r="N381" t="s">
        <v>1003</v>
      </c>
      <c r="O381">
        <v>0</v>
      </c>
      <c r="P381">
        <v>0</v>
      </c>
      <c r="R381">
        <v>31.7</v>
      </c>
      <c r="S381">
        <v>245.3</v>
      </c>
      <c r="T381">
        <v>1022.5</v>
      </c>
      <c r="U381">
        <v>55.8</v>
      </c>
      <c r="V381">
        <v>9.3000000000000007</v>
      </c>
      <c r="W381">
        <v>81.7</v>
      </c>
      <c r="X381">
        <v>7</v>
      </c>
      <c r="Y381">
        <v>3</v>
      </c>
      <c r="AA381" t="s">
        <v>1784</v>
      </c>
      <c r="AB381" t="s">
        <v>1785</v>
      </c>
      <c r="AC381">
        <v>0</v>
      </c>
      <c r="AD381" t="s">
        <v>1006</v>
      </c>
      <c r="AE381" t="s">
        <v>1007</v>
      </c>
      <c r="AF381" t="s">
        <v>1003</v>
      </c>
      <c r="AG381" t="s">
        <v>1547</v>
      </c>
    </row>
    <row r="382" spans="1:33" x14ac:dyDescent="0.55000000000000004">
      <c r="A382" t="s">
        <v>972</v>
      </c>
      <c r="B382" s="2">
        <v>43236</v>
      </c>
      <c r="C382" s="7">
        <v>12</v>
      </c>
      <c r="D382" s="7">
        <v>6</v>
      </c>
      <c r="E382">
        <v>9.3000000000000007</v>
      </c>
      <c r="F382">
        <v>12</v>
      </c>
      <c r="G382">
        <v>3</v>
      </c>
      <c r="H382">
        <v>7.7</v>
      </c>
      <c r="I382">
        <v>5.4</v>
      </c>
      <c r="J382">
        <v>77.400000000000006</v>
      </c>
      <c r="K382" s="7">
        <v>0</v>
      </c>
      <c r="L382">
        <v>0</v>
      </c>
      <c r="M382">
        <v>0</v>
      </c>
      <c r="O382">
        <v>0</v>
      </c>
      <c r="P382">
        <v>0</v>
      </c>
      <c r="R382">
        <v>24.1</v>
      </c>
      <c r="S382">
        <v>340.2</v>
      </c>
      <c r="T382">
        <v>1031.9000000000001</v>
      </c>
      <c r="U382">
        <v>16.3</v>
      </c>
      <c r="V382">
        <v>10</v>
      </c>
      <c r="W382">
        <v>320.89999999999998</v>
      </c>
      <c r="X382">
        <v>27.7</v>
      </c>
      <c r="Y382">
        <v>8</v>
      </c>
      <c r="AA382" t="s">
        <v>1786</v>
      </c>
      <c r="AB382" t="s">
        <v>1787</v>
      </c>
      <c r="AC382">
        <v>0.03</v>
      </c>
      <c r="AD382" t="s">
        <v>988</v>
      </c>
      <c r="AE382" t="s">
        <v>989</v>
      </c>
      <c r="AF382" t="s">
        <v>990</v>
      </c>
      <c r="AG382" t="s">
        <v>1121</v>
      </c>
    </row>
    <row r="383" spans="1:33" x14ac:dyDescent="0.55000000000000004">
      <c r="A383" t="s">
        <v>972</v>
      </c>
      <c r="B383" s="2">
        <v>43237</v>
      </c>
      <c r="C383" s="7">
        <v>12</v>
      </c>
      <c r="D383" s="7">
        <v>5</v>
      </c>
      <c r="E383">
        <v>9.5</v>
      </c>
      <c r="F383">
        <v>12</v>
      </c>
      <c r="G383">
        <v>2.1</v>
      </c>
      <c r="H383">
        <v>8.4</v>
      </c>
      <c r="I383">
        <v>6.6</v>
      </c>
      <c r="J383">
        <v>82.5</v>
      </c>
      <c r="K383" s="7">
        <v>0</v>
      </c>
      <c r="L383">
        <v>0</v>
      </c>
      <c r="M383">
        <v>0</v>
      </c>
      <c r="O383">
        <v>0</v>
      </c>
      <c r="P383">
        <v>0</v>
      </c>
      <c r="R383">
        <v>25.9</v>
      </c>
      <c r="S383">
        <v>126.8</v>
      </c>
      <c r="T383">
        <v>1028.3</v>
      </c>
      <c r="U383">
        <v>9.8000000000000007</v>
      </c>
      <c r="V383">
        <v>10</v>
      </c>
      <c r="W383">
        <v>286.39999999999998</v>
      </c>
      <c r="X383">
        <v>24.6</v>
      </c>
      <c r="Y383">
        <v>8</v>
      </c>
      <c r="AA383" t="s">
        <v>1788</v>
      </c>
      <c r="AB383" t="s">
        <v>1789</v>
      </c>
      <c r="AC383">
        <v>7.0000000000000007E-2</v>
      </c>
      <c r="AD383" t="s">
        <v>988</v>
      </c>
      <c r="AE383" t="s">
        <v>989</v>
      </c>
      <c r="AF383" t="s">
        <v>990</v>
      </c>
      <c r="AG383" t="s">
        <v>1571</v>
      </c>
    </row>
    <row r="384" spans="1:33" x14ac:dyDescent="0.55000000000000004">
      <c r="A384" t="s">
        <v>972</v>
      </c>
      <c r="B384" s="2">
        <v>43238</v>
      </c>
      <c r="C384" s="7">
        <v>13</v>
      </c>
      <c r="D384" s="7">
        <v>9</v>
      </c>
      <c r="E384">
        <v>10.5</v>
      </c>
      <c r="F384">
        <v>13</v>
      </c>
      <c r="G384">
        <v>5.6</v>
      </c>
      <c r="H384">
        <v>9.8000000000000007</v>
      </c>
      <c r="I384">
        <v>8.1999999999999993</v>
      </c>
      <c r="J384">
        <v>85.8</v>
      </c>
      <c r="K384" s="7">
        <v>0.6</v>
      </c>
      <c r="L384">
        <v>100</v>
      </c>
      <c r="M384">
        <v>4.17</v>
      </c>
      <c r="N384" t="s">
        <v>1003</v>
      </c>
      <c r="O384">
        <v>0</v>
      </c>
      <c r="P384">
        <v>0</v>
      </c>
      <c r="R384">
        <v>25.9</v>
      </c>
      <c r="S384">
        <v>168</v>
      </c>
      <c r="T384">
        <v>1023</v>
      </c>
      <c r="U384">
        <v>54</v>
      </c>
      <c r="V384">
        <v>9.9</v>
      </c>
      <c r="W384">
        <v>164.8</v>
      </c>
      <c r="X384">
        <v>14.3</v>
      </c>
      <c r="Y384">
        <v>6</v>
      </c>
      <c r="AA384" t="s">
        <v>1790</v>
      </c>
      <c r="AB384" t="s">
        <v>1791</v>
      </c>
      <c r="AC384">
        <v>0.11</v>
      </c>
      <c r="AD384" t="s">
        <v>1006</v>
      </c>
      <c r="AE384" t="s">
        <v>1007</v>
      </c>
      <c r="AF384" t="s">
        <v>1003</v>
      </c>
      <c r="AG384" t="s">
        <v>1547</v>
      </c>
    </row>
    <row r="385" spans="1:33" x14ac:dyDescent="0.55000000000000004">
      <c r="A385" t="s">
        <v>972</v>
      </c>
      <c r="B385" s="2">
        <v>43239</v>
      </c>
      <c r="C385" s="7">
        <v>13</v>
      </c>
      <c r="D385" s="7">
        <v>10</v>
      </c>
      <c r="E385">
        <v>11.3</v>
      </c>
      <c r="F385">
        <v>13</v>
      </c>
      <c r="G385">
        <v>10</v>
      </c>
      <c r="H385">
        <v>11.3</v>
      </c>
      <c r="I385">
        <v>9</v>
      </c>
      <c r="J385">
        <v>85.8</v>
      </c>
      <c r="K385" s="7">
        <v>0</v>
      </c>
      <c r="L385">
        <v>0</v>
      </c>
      <c r="M385">
        <v>0</v>
      </c>
      <c r="O385">
        <v>0</v>
      </c>
      <c r="P385">
        <v>0</v>
      </c>
      <c r="R385">
        <v>29.5</v>
      </c>
      <c r="S385">
        <v>167.3</v>
      </c>
      <c r="T385">
        <v>1017.6</v>
      </c>
      <c r="U385">
        <v>28.2</v>
      </c>
      <c r="V385">
        <v>9.8000000000000007</v>
      </c>
      <c r="W385">
        <v>203.8</v>
      </c>
      <c r="X385">
        <v>17.600000000000001</v>
      </c>
      <c r="Y385">
        <v>7</v>
      </c>
      <c r="AA385" t="s">
        <v>1792</v>
      </c>
      <c r="AB385" t="s">
        <v>1793</v>
      </c>
      <c r="AC385">
        <v>0.14000000000000001</v>
      </c>
      <c r="AD385" t="s">
        <v>975</v>
      </c>
      <c r="AE385" t="s">
        <v>976</v>
      </c>
      <c r="AF385" t="s">
        <v>977</v>
      </c>
      <c r="AG385" t="s">
        <v>1547</v>
      </c>
    </row>
    <row r="386" spans="1:33" x14ac:dyDescent="0.55000000000000004">
      <c r="A386" t="s">
        <v>972</v>
      </c>
      <c r="B386" s="2">
        <v>43240</v>
      </c>
      <c r="C386" s="7">
        <v>12</v>
      </c>
      <c r="D386" s="7">
        <v>10</v>
      </c>
      <c r="E386">
        <v>10.7</v>
      </c>
      <c r="F386">
        <v>12</v>
      </c>
      <c r="G386">
        <v>10</v>
      </c>
      <c r="H386">
        <v>10.7</v>
      </c>
      <c r="I386">
        <v>9.8000000000000007</v>
      </c>
      <c r="J386">
        <v>94.2</v>
      </c>
      <c r="K386" s="7">
        <v>2.2000000000000002</v>
      </c>
      <c r="L386">
        <v>100</v>
      </c>
      <c r="M386">
        <v>8.33</v>
      </c>
      <c r="N386" t="s">
        <v>1003</v>
      </c>
      <c r="O386">
        <v>0</v>
      </c>
      <c r="P386">
        <v>0</v>
      </c>
      <c r="R386">
        <v>42.5</v>
      </c>
      <c r="S386">
        <v>170.5</v>
      </c>
      <c r="T386">
        <v>1013.5</v>
      </c>
      <c r="U386">
        <v>88.9</v>
      </c>
      <c r="V386">
        <v>6</v>
      </c>
      <c r="W386">
        <v>54.2</v>
      </c>
      <c r="X386">
        <v>4.5999999999999996</v>
      </c>
      <c r="Y386">
        <v>3</v>
      </c>
      <c r="AA386" t="s">
        <v>1794</v>
      </c>
      <c r="AB386" t="s">
        <v>1795</v>
      </c>
      <c r="AC386">
        <v>0.18</v>
      </c>
      <c r="AD386" t="s">
        <v>1006</v>
      </c>
      <c r="AE386" t="s">
        <v>1010</v>
      </c>
      <c r="AF386" t="s">
        <v>1003</v>
      </c>
      <c r="AG386" t="s">
        <v>1547</v>
      </c>
    </row>
    <row r="387" spans="1:33" x14ac:dyDescent="0.55000000000000004">
      <c r="A387" t="s">
        <v>972</v>
      </c>
      <c r="B387" s="2">
        <v>43241</v>
      </c>
      <c r="C387" s="7">
        <v>10</v>
      </c>
      <c r="D387" s="7">
        <v>8</v>
      </c>
      <c r="E387">
        <v>8.8000000000000007</v>
      </c>
      <c r="F387">
        <v>10</v>
      </c>
      <c r="G387">
        <v>3.2</v>
      </c>
      <c r="H387">
        <v>5.5</v>
      </c>
      <c r="I387">
        <v>7.6</v>
      </c>
      <c r="J387">
        <v>92.6</v>
      </c>
      <c r="K387" s="7">
        <v>25.8</v>
      </c>
      <c r="L387">
        <v>100</v>
      </c>
      <c r="M387">
        <v>12.5</v>
      </c>
      <c r="N387" t="s">
        <v>1003</v>
      </c>
      <c r="O387">
        <v>0</v>
      </c>
      <c r="P387">
        <v>0</v>
      </c>
      <c r="R387">
        <v>42.5</v>
      </c>
      <c r="S387">
        <v>353.6</v>
      </c>
      <c r="T387">
        <v>1019.2</v>
      </c>
      <c r="U387">
        <v>68.599999999999994</v>
      </c>
      <c r="V387">
        <v>8</v>
      </c>
      <c r="W387">
        <v>28.7</v>
      </c>
      <c r="X387">
        <v>2.2999999999999998</v>
      </c>
      <c r="Y387">
        <v>1</v>
      </c>
      <c r="AA387" t="s">
        <v>1796</v>
      </c>
      <c r="AB387" t="s">
        <v>1797</v>
      </c>
      <c r="AC387">
        <v>0.21</v>
      </c>
      <c r="AD387" t="s">
        <v>1006</v>
      </c>
      <c r="AE387" t="s">
        <v>1085</v>
      </c>
      <c r="AF387" t="s">
        <v>1003</v>
      </c>
      <c r="AG387" t="s">
        <v>1547</v>
      </c>
    </row>
    <row r="388" spans="1:33" x14ac:dyDescent="0.55000000000000004">
      <c r="A388" t="s">
        <v>972</v>
      </c>
      <c r="B388" s="2">
        <v>43242</v>
      </c>
      <c r="C388" s="7">
        <v>14</v>
      </c>
      <c r="D388" s="7">
        <v>7</v>
      </c>
      <c r="E388">
        <v>10.3</v>
      </c>
      <c r="F388">
        <v>14</v>
      </c>
      <c r="G388">
        <v>2.2999999999999998</v>
      </c>
      <c r="H388">
        <v>8.6</v>
      </c>
      <c r="I388">
        <v>6.7</v>
      </c>
      <c r="J388">
        <v>78.900000000000006</v>
      </c>
      <c r="K388" s="7">
        <v>0</v>
      </c>
      <c r="L388">
        <v>0</v>
      </c>
      <c r="M388">
        <v>0</v>
      </c>
      <c r="O388">
        <v>0</v>
      </c>
      <c r="P388">
        <v>0</v>
      </c>
      <c r="R388">
        <v>35.299999999999997</v>
      </c>
      <c r="S388">
        <v>25</v>
      </c>
      <c r="T388">
        <v>1024.0999999999999</v>
      </c>
      <c r="U388">
        <v>53</v>
      </c>
      <c r="V388">
        <v>10</v>
      </c>
      <c r="W388">
        <v>169.7</v>
      </c>
      <c r="X388">
        <v>14.5</v>
      </c>
      <c r="Y388">
        <v>6</v>
      </c>
      <c r="AA388" t="s">
        <v>1798</v>
      </c>
      <c r="AB388" t="s">
        <v>1799</v>
      </c>
      <c r="AC388">
        <v>0.25</v>
      </c>
      <c r="AD388" t="s">
        <v>975</v>
      </c>
      <c r="AE388" t="s">
        <v>976</v>
      </c>
      <c r="AF388" t="s">
        <v>977</v>
      </c>
      <c r="AG388" t="s">
        <v>1547</v>
      </c>
    </row>
    <row r="389" spans="1:33" x14ac:dyDescent="0.55000000000000004">
      <c r="A389" t="s">
        <v>972</v>
      </c>
      <c r="B389" s="2">
        <v>43243</v>
      </c>
      <c r="C389" s="7">
        <v>14.2</v>
      </c>
      <c r="D389" s="7">
        <v>8</v>
      </c>
      <c r="E389">
        <v>11.6</v>
      </c>
      <c r="F389">
        <v>14.2</v>
      </c>
      <c r="G389">
        <v>6.4</v>
      </c>
      <c r="H389">
        <v>11.1</v>
      </c>
      <c r="I389">
        <v>8.6999999999999993</v>
      </c>
      <c r="J389">
        <v>82.9</v>
      </c>
      <c r="K389" s="7">
        <v>0</v>
      </c>
      <c r="L389">
        <v>0</v>
      </c>
      <c r="M389">
        <v>0</v>
      </c>
      <c r="O389">
        <v>0</v>
      </c>
      <c r="P389">
        <v>0</v>
      </c>
      <c r="R389">
        <v>20.5</v>
      </c>
      <c r="S389">
        <v>151.4</v>
      </c>
      <c r="T389">
        <v>1025.5999999999999</v>
      </c>
      <c r="U389">
        <v>28.3</v>
      </c>
      <c r="V389">
        <v>10</v>
      </c>
      <c r="W389">
        <v>296.8</v>
      </c>
      <c r="X389">
        <v>25.8</v>
      </c>
      <c r="Y389">
        <v>8</v>
      </c>
      <c r="AA389" t="s">
        <v>1800</v>
      </c>
      <c r="AB389" t="s">
        <v>1801</v>
      </c>
      <c r="AC389">
        <v>0.28000000000000003</v>
      </c>
      <c r="AD389" t="s">
        <v>975</v>
      </c>
      <c r="AE389" t="s">
        <v>1040</v>
      </c>
      <c r="AF389" t="s">
        <v>977</v>
      </c>
      <c r="AG389" t="s">
        <v>1128</v>
      </c>
    </row>
    <row r="390" spans="1:33" x14ac:dyDescent="0.55000000000000004">
      <c r="A390" t="s">
        <v>972</v>
      </c>
      <c r="B390" s="2">
        <v>43244</v>
      </c>
      <c r="C390" s="7">
        <v>17.2</v>
      </c>
      <c r="D390" s="7">
        <v>9</v>
      </c>
      <c r="E390">
        <v>12.9</v>
      </c>
      <c r="F390">
        <v>17.2</v>
      </c>
      <c r="G390">
        <v>7</v>
      </c>
      <c r="H390">
        <v>12.8</v>
      </c>
      <c r="I390">
        <v>9.4</v>
      </c>
      <c r="J390">
        <v>80.2</v>
      </c>
      <c r="K390" s="7">
        <v>0</v>
      </c>
      <c r="L390">
        <v>0</v>
      </c>
      <c r="M390">
        <v>0</v>
      </c>
      <c r="O390">
        <v>0</v>
      </c>
      <c r="P390">
        <v>0</v>
      </c>
      <c r="R390">
        <v>24.1</v>
      </c>
      <c r="S390">
        <v>142.1</v>
      </c>
      <c r="T390">
        <v>1024</v>
      </c>
      <c r="U390">
        <v>6.2</v>
      </c>
      <c r="V390">
        <v>9.8000000000000007</v>
      </c>
      <c r="W390">
        <v>318.3</v>
      </c>
      <c r="X390">
        <v>27.6</v>
      </c>
      <c r="Y390">
        <v>8</v>
      </c>
      <c r="AA390" t="s">
        <v>1802</v>
      </c>
      <c r="AB390" t="s">
        <v>1803</v>
      </c>
      <c r="AC390">
        <v>0.32</v>
      </c>
      <c r="AD390" t="s">
        <v>988</v>
      </c>
      <c r="AE390" t="s">
        <v>989</v>
      </c>
      <c r="AF390" t="s">
        <v>990</v>
      </c>
      <c r="AG390" t="s">
        <v>1128</v>
      </c>
    </row>
    <row r="391" spans="1:33" x14ac:dyDescent="0.55000000000000004">
      <c r="A391" t="s">
        <v>972</v>
      </c>
      <c r="B391" s="2">
        <v>43245</v>
      </c>
      <c r="C391" s="7">
        <v>18.600000000000001</v>
      </c>
      <c r="D391" s="7">
        <v>10</v>
      </c>
      <c r="E391">
        <v>12.8</v>
      </c>
      <c r="F391">
        <v>18.600000000000001</v>
      </c>
      <c r="G391">
        <v>10</v>
      </c>
      <c r="H391">
        <v>12.8</v>
      </c>
      <c r="I391">
        <v>10.199999999999999</v>
      </c>
      <c r="J391">
        <v>85.4</v>
      </c>
      <c r="K391" s="7">
        <v>0</v>
      </c>
      <c r="L391">
        <v>0</v>
      </c>
      <c r="M391">
        <v>0</v>
      </c>
      <c r="O391">
        <v>0</v>
      </c>
      <c r="P391">
        <v>0</v>
      </c>
      <c r="R391">
        <v>29.5</v>
      </c>
      <c r="S391">
        <v>356.6</v>
      </c>
      <c r="T391">
        <v>1026</v>
      </c>
      <c r="U391">
        <v>11.6</v>
      </c>
      <c r="V391">
        <v>9.8000000000000007</v>
      </c>
      <c r="W391">
        <v>337.6</v>
      </c>
      <c r="X391">
        <v>29.4</v>
      </c>
      <c r="Y391">
        <v>8</v>
      </c>
      <c r="AA391" t="s">
        <v>1804</v>
      </c>
      <c r="AB391" t="s">
        <v>1805</v>
      </c>
      <c r="AC391">
        <v>0.35</v>
      </c>
      <c r="AD391" t="s">
        <v>988</v>
      </c>
      <c r="AE391" t="s">
        <v>989</v>
      </c>
      <c r="AF391" t="s">
        <v>990</v>
      </c>
      <c r="AG391" t="s">
        <v>1514</v>
      </c>
    </row>
    <row r="392" spans="1:33" x14ac:dyDescent="0.55000000000000004">
      <c r="A392" t="s">
        <v>972</v>
      </c>
      <c r="B392" s="2">
        <v>43246</v>
      </c>
      <c r="C392" s="7">
        <v>22.3</v>
      </c>
      <c r="D392" s="7">
        <v>9</v>
      </c>
      <c r="E392">
        <v>15.2</v>
      </c>
      <c r="F392">
        <v>22.3</v>
      </c>
      <c r="G392">
        <v>7</v>
      </c>
      <c r="H392">
        <v>15.1</v>
      </c>
      <c r="I392">
        <v>10</v>
      </c>
      <c r="J392">
        <v>72.400000000000006</v>
      </c>
      <c r="K392" s="7">
        <v>0</v>
      </c>
      <c r="L392">
        <v>0</v>
      </c>
      <c r="M392">
        <v>0</v>
      </c>
      <c r="O392">
        <v>0</v>
      </c>
      <c r="P392">
        <v>0</v>
      </c>
      <c r="R392">
        <v>20.5</v>
      </c>
      <c r="S392">
        <v>39.1</v>
      </c>
      <c r="T392">
        <v>1027.2</v>
      </c>
      <c r="U392">
        <v>9.1999999999999993</v>
      </c>
      <c r="V392">
        <v>10</v>
      </c>
      <c r="W392">
        <v>237.8</v>
      </c>
      <c r="X392">
        <v>20.5</v>
      </c>
      <c r="Y392">
        <v>8</v>
      </c>
      <c r="AA392" t="s">
        <v>1806</v>
      </c>
      <c r="AB392" t="s">
        <v>1807</v>
      </c>
      <c r="AC392">
        <v>0.39</v>
      </c>
      <c r="AD392" t="s">
        <v>988</v>
      </c>
      <c r="AE392" t="s">
        <v>989</v>
      </c>
      <c r="AF392" t="s">
        <v>990</v>
      </c>
      <c r="AG392" t="s">
        <v>1514</v>
      </c>
    </row>
    <row r="393" spans="1:33" x14ac:dyDescent="0.55000000000000004">
      <c r="A393" t="s">
        <v>972</v>
      </c>
      <c r="B393" s="2">
        <v>43247</v>
      </c>
      <c r="C393" s="7">
        <v>22.7</v>
      </c>
      <c r="D393" s="7">
        <v>10</v>
      </c>
      <c r="E393">
        <v>16.7</v>
      </c>
      <c r="F393">
        <v>22.7</v>
      </c>
      <c r="G393">
        <v>10</v>
      </c>
      <c r="H393">
        <v>16.7</v>
      </c>
      <c r="I393">
        <v>9.8000000000000007</v>
      </c>
      <c r="J393">
        <v>65.3</v>
      </c>
      <c r="K393" s="7">
        <v>0</v>
      </c>
      <c r="L393">
        <v>0</v>
      </c>
      <c r="M393">
        <v>0</v>
      </c>
      <c r="O393">
        <v>0</v>
      </c>
      <c r="P393">
        <v>0</v>
      </c>
      <c r="Q393">
        <v>51.8</v>
      </c>
      <c r="R393">
        <v>31.2</v>
      </c>
      <c r="S393">
        <v>97.2</v>
      </c>
      <c r="T393">
        <v>1021.2</v>
      </c>
      <c r="U393">
        <v>7.4</v>
      </c>
      <c r="V393">
        <v>10</v>
      </c>
      <c r="W393">
        <v>218.5</v>
      </c>
      <c r="X393">
        <v>18.8</v>
      </c>
      <c r="Y393">
        <v>8</v>
      </c>
      <c r="AA393" t="s">
        <v>1808</v>
      </c>
      <c r="AB393" t="s">
        <v>1809</v>
      </c>
      <c r="AC393">
        <v>0.42</v>
      </c>
      <c r="AD393" t="s">
        <v>988</v>
      </c>
      <c r="AE393" t="s">
        <v>989</v>
      </c>
      <c r="AF393" t="s">
        <v>990</v>
      </c>
      <c r="AG393" t="s">
        <v>1514</v>
      </c>
    </row>
    <row r="394" spans="1:33" x14ac:dyDescent="0.55000000000000004">
      <c r="A394" t="s">
        <v>972</v>
      </c>
      <c r="B394" s="2">
        <v>43248</v>
      </c>
      <c r="C394" s="7">
        <v>22.4</v>
      </c>
      <c r="D394" s="7">
        <v>13</v>
      </c>
      <c r="E394">
        <v>16.5</v>
      </c>
      <c r="F394">
        <v>22.4</v>
      </c>
      <c r="G394">
        <v>13</v>
      </c>
      <c r="H394">
        <v>16.5</v>
      </c>
      <c r="I394">
        <v>11.3</v>
      </c>
      <c r="J394">
        <v>71.900000000000006</v>
      </c>
      <c r="K394" s="7">
        <v>0</v>
      </c>
      <c r="L394">
        <v>0</v>
      </c>
      <c r="M394">
        <v>0</v>
      </c>
      <c r="O394">
        <v>0</v>
      </c>
      <c r="P394">
        <v>0</v>
      </c>
      <c r="R394">
        <v>18.399999999999999</v>
      </c>
      <c r="S394">
        <v>38.200000000000003</v>
      </c>
      <c r="T394">
        <v>1021.1</v>
      </c>
      <c r="U394">
        <v>11.3</v>
      </c>
      <c r="V394">
        <v>10</v>
      </c>
      <c r="W394">
        <v>309.7</v>
      </c>
      <c r="X394">
        <v>26.6</v>
      </c>
      <c r="Y394">
        <v>8</v>
      </c>
      <c r="AA394" t="s">
        <v>1810</v>
      </c>
      <c r="AB394" t="s">
        <v>1811</v>
      </c>
      <c r="AC394">
        <v>0.46</v>
      </c>
      <c r="AD394" t="s">
        <v>988</v>
      </c>
      <c r="AE394" t="s">
        <v>989</v>
      </c>
      <c r="AF394" t="s">
        <v>990</v>
      </c>
      <c r="AG394" t="s">
        <v>1514</v>
      </c>
    </row>
    <row r="395" spans="1:33" x14ac:dyDescent="0.55000000000000004">
      <c r="A395" t="s">
        <v>972</v>
      </c>
      <c r="B395" s="2">
        <v>43249</v>
      </c>
      <c r="C395" s="7">
        <v>23.3</v>
      </c>
      <c r="D395" s="7">
        <v>12</v>
      </c>
      <c r="E395">
        <v>16.600000000000001</v>
      </c>
      <c r="F395">
        <v>23.3</v>
      </c>
      <c r="G395">
        <v>12</v>
      </c>
      <c r="H395">
        <v>16.600000000000001</v>
      </c>
      <c r="I395">
        <v>12.2</v>
      </c>
      <c r="J395">
        <v>76.5</v>
      </c>
      <c r="K395" s="7">
        <v>0</v>
      </c>
      <c r="L395">
        <v>0</v>
      </c>
      <c r="M395">
        <v>0</v>
      </c>
      <c r="O395">
        <v>0</v>
      </c>
      <c r="P395">
        <v>0</v>
      </c>
      <c r="R395">
        <v>15.3</v>
      </c>
      <c r="S395">
        <v>148</v>
      </c>
      <c r="T395">
        <v>1021.8</v>
      </c>
      <c r="U395">
        <v>25.1</v>
      </c>
      <c r="V395">
        <v>10</v>
      </c>
      <c r="W395">
        <v>315.5</v>
      </c>
      <c r="X395">
        <v>27.5</v>
      </c>
      <c r="Y395">
        <v>9</v>
      </c>
      <c r="AA395" t="s">
        <v>1812</v>
      </c>
      <c r="AB395" t="s">
        <v>1813</v>
      </c>
      <c r="AC395">
        <v>0.5</v>
      </c>
      <c r="AD395" t="s">
        <v>975</v>
      </c>
      <c r="AE395" t="s">
        <v>976</v>
      </c>
      <c r="AF395" t="s">
        <v>977</v>
      </c>
      <c r="AG395" t="s">
        <v>1514</v>
      </c>
    </row>
    <row r="396" spans="1:33" x14ac:dyDescent="0.55000000000000004">
      <c r="A396" t="s">
        <v>972</v>
      </c>
      <c r="B396" s="2">
        <v>43250</v>
      </c>
      <c r="C396" s="7">
        <v>20.9</v>
      </c>
      <c r="D396" s="7">
        <v>11</v>
      </c>
      <c r="E396">
        <v>15.5</v>
      </c>
      <c r="F396">
        <v>20.9</v>
      </c>
      <c r="G396">
        <v>11</v>
      </c>
      <c r="H396">
        <v>15.5</v>
      </c>
      <c r="I396">
        <v>12</v>
      </c>
      <c r="J396">
        <v>80.099999999999994</v>
      </c>
      <c r="K396" s="7">
        <v>0</v>
      </c>
      <c r="L396">
        <v>0</v>
      </c>
      <c r="M396">
        <v>0</v>
      </c>
      <c r="O396">
        <v>0</v>
      </c>
      <c r="P396">
        <v>0</v>
      </c>
      <c r="R396">
        <v>29.5</v>
      </c>
      <c r="S396">
        <v>353.5</v>
      </c>
      <c r="T396">
        <v>1016.9</v>
      </c>
      <c r="U396">
        <v>10.4</v>
      </c>
      <c r="V396">
        <v>10</v>
      </c>
      <c r="W396">
        <v>294.39999999999998</v>
      </c>
      <c r="X396">
        <v>25.7</v>
      </c>
      <c r="Y396">
        <v>8</v>
      </c>
      <c r="AA396" t="s">
        <v>1814</v>
      </c>
      <c r="AB396" t="s">
        <v>1815</v>
      </c>
      <c r="AC396">
        <v>0.53</v>
      </c>
      <c r="AD396" t="s">
        <v>988</v>
      </c>
      <c r="AE396" t="s">
        <v>989</v>
      </c>
      <c r="AF396" t="s">
        <v>990</v>
      </c>
      <c r="AG396" t="s">
        <v>1514</v>
      </c>
    </row>
    <row r="397" spans="1:33" x14ac:dyDescent="0.55000000000000004">
      <c r="A397" t="s">
        <v>972</v>
      </c>
      <c r="B397" s="2">
        <v>43251</v>
      </c>
      <c r="C397" s="7">
        <v>18</v>
      </c>
      <c r="D397" s="7">
        <v>13</v>
      </c>
      <c r="E397">
        <v>15.3</v>
      </c>
      <c r="F397">
        <v>18</v>
      </c>
      <c r="G397">
        <v>13</v>
      </c>
      <c r="H397">
        <v>15.3</v>
      </c>
      <c r="I397">
        <v>12.9</v>
      </c>
      <c r="J397">
        <v>85.7</v>
      </c>
      <c r="K397" s="7">
        <v>0</v>
      </c>
      <c r="L397">
        <v>0</v>
      </c>
      <c r="M397">
        <v>0</v>
      </c>
      <c r="O397">
        <v>0</v>
      </c>
      <c r="P397">
        <v>0</v>
      </c>
      <c r="R397">
        <v>16.600000000000001</v>
      </c>
      <c r="S397">
        <v>341.7</v>
      </c>
      <c r="T397">
        <v>1014.6</v>
      </c>
      <c r="U397">
        <v>50.3</v>
      </c>
      <c r="V397">
        <v>10</v>
      </c>
      <c r="W397">
        <v>144.9</v>
      </c>
      <c r="X397">
        <v>12.5</v>
      </c>
      <c r="Y397">
        <v>6</v>
      </c>
      <c r="AA397" t="s">
        <v>1816</v>
      </c>
      <c r="AB397" t="s">
        <v>1817</v>
      </c>
      <c r="AC397">
        <v>0.56000000000000005</v>
      </c>
      <c r="AD397" t="s">
        <v>975</v>
      </c>
      <c r="AE397" t="s">
        <v>976</v>
      </c>
      <c r="AF397" t="s">
        <v>977</v>
      </c>
      <c r="AG397" t="s">
        <v>1514</v>
      </c>
    </row>
    <row r="398" spans="1:33" x14ac:dyDescent="0.55000000000000004">
      <c r="A398" t="s">
        <v>972</v>
      </c>
      <c r="B398" s="2">
        <v>43252</v>
      </c>
      <c r="C398" s="7">
        <v>19</v>
      </c>
      <c r="D398" s="7">
        <v>13</v>
      </c>
      <c r="E398">
        <v>15.7</v>
      </c>
      <c r="F398">
        <v>19</v>
      </c>
      <c r="G398">
        <v>13</v>
      </c>
      <c r="H398">
        <v>15.7</v>
      </c>
      <c r="I398">
        <v>13.6</v>
      </c>
      <c r="J398">
        <v>87.4</v>
      </c>
      <c r="K398" s="7">
        <v>0</v>
      </c>
      <c r="L398">
        <v>0</v>
      </c>
      <c r="M398">
        <v>0</v>
      </c>
      <c r="O398">
        <v>0</v>
      </c>
      <c r="P398">
        <v>0</v>
      </c>
      <c r="R398">
        <v>18.399999999999999</v>
      </c>
      <c r="S398">
        <v>168.5</v>
      </c>
      <c r="T398">
        <v>1016.3</v>
      </c>
      <c r="U398">
        <v>40.1</v>
      </c>
      <c r="V398">
        <v>8.1</v>
      </c>
      <c r="W398">
        <v>249.6</v>
      </c>
      <c r="X398">
        <v>21.6</v>
      </c>
      <c r="Y398">
        <v>9</v>
      </c>
      <c r="AA398" t="s">
        <v>1818</v>
      </c>
      <c r="AB398" t="s">
        <v>1819</v>
      </c>
      <c r="AC398">
        <v>0.59</v>
      </c>
      <c r="AD398" t="s">
        <v>975</v>
      </c>
      <c r="AE398" t="s">
        <v>1040</v>
      </c>
      <c r="AF398" t="s">
        <v>977</v>
      </c>
      <c r="AG398" t="s">
        <v>1514</v>
      </c>
    </row>
    <row r="399" spans="1:33" x14ac:dyDescent="0.55000000000000004">
      <c r="A399" t="s">
        <v>972</v>
      </c>
      <c r="B399" s="2">
        <v>43253</v>
      </c>
      <c r="C399" s="7">
        <v>17.899999999999999</v>
      </c>
      <c r="D399" s="7">
        <v>12</v>
      </c>
      <c r="E399">
        <v>13.9</v>
      </c>
      <c r="F399">
        <v>17.899999999999999</v>
      </c>
      <c r="G399">
        <v>12</v>
      </c>
      <c r="H399">
        <v>13.9</v>
      </c>
      <c r="I399">
        <v>13.2</v>
      </c>
      <c r="J399">
        <v>96</v>
      </c>
      <c r="K399" s="7">
        <v>0</v>
      </c>
      <c r="L399">
        <v>0</v>
      </c>
      <c r="M399">
        <v>0</v>
      </c>
      <c r="O399">
        <v>0</v>
      </c>
      <c r="P399">
        <v>0</v>
      </c>
      <c r="R399">
        <v>18.399999999999999</v>
      </c>
      <c r="S399">
        <v>313.60000000000002</v>
      </c>
      <c r="T399">
        <v>1017.3</v>
      </c>
      <c r="U399">
        <v>84.5</v>
      </c>
      <c r="V399">
        <v>3.2</v>
      </c>
      <c r="W399">
        <v>226.8</v>
      </c>
      <c r="X399">
        <v>19.600000000000001</v>
      </c>
      <c r="Y399">
        <v>10</v>
      </c>
      <c r="AA399" t="s">
        <v>1820</v>
      </c>
      <c r="AB399" t="s">
        <v>1821</v>
      </c>
      <c r="AC399">
        <v>0.63</v>
      </c>
      <c r="AD399" t="s">
        <v>975</v>
      </c>
      <c r="AE399" t="s">
        <v>976</v>
      </c>
      <c r="AF399" t="s">
        <v>977</v>
      </c>
      <c r="AG399" t="s">
        <v>1514</v>
      </c>
    </row>
    <row r="400" spans="1:33" x14ac:dyDescent="0.55000000000000004">
      <c r="A400" t="s">
        <v>972</v>
      </c>
      <c r="B400" s="2">
        <v>43254</v>
      </c>
      <c r="C400" s="7">
        <v>17.7</v>
      </c>
      <c r="D400" s="7">
        <v>12</v>
      </c>
      <c r="E400">
        <v>14.1</v>
      </c>
      <c r="F400">
        <v>17.7</v>
      </c>
      <c r="G400">
        <v>12</v>
      </c>
      <c r="H400">
        <v>14.1</v>
      </c>
      <c r="I400">
        <v>13</v>
      </c>
      <c r="J400">
        <v>93.9</v>
      </c>
      <c r="K400" s="7">
        <v>0</v>
      </c>
      <c r="L400">
        <v>0</v>
      </c>
      <c r="M400">
        <v>0</v>
      </c>
      <c r="O400">
        <v>0</v>
      </c>
      <c r="P400">
        <v>0</v>
      </c>
      <c r="R400">
        <v>18.399999999999999</v>
      </c>
      <c r="S400">
        <v>359.9</v>
      </c>
      <c r="T400">
        <v>1019.4</v>
      </c>
      <c r="U400">
        <v>28</v>
      </c>
      <c r="V400">
        <v>7.1</v>
      </c>
      <c r="W400">
        <v>220.8</v>
      </c>
      <c r="X400">
        <v>19</v>
      </c>
      <c r="Y400">
        <v>8</v>
      </c>
      <c r="AA400" t="s">
        <v>1822</v>
      </c>
      <c r="AB400" t="s">
        <v>1823</v>
      </c>
      <c r="AC400">
        <v>0.66</v>
      </c>
      <c r="AD400" t="s">
        <v>975</v>
      </c>
      <c r="AE400" t="s">
        <v>976</v>
      </c>
      <c r="AF400" t="s">
        <v>977</v>
      </c>
      <c r="AG400" t="s">
        <v>1514</v>
      </c>
    </row>
    <row r="401" spans="1:33" x14ac:dyDescent="0.55000000000000004">
      <c r="A401" t="s">
        <v>972</v>
      </c>
      <c r="B401" s="2">
        <v>43255</v>
      </c>
      <c r="C401" s="7">
        <v>15</v>
      </c>
      <c r="D401" s="7">
        <v>12</v>
      </c>
      <c r="E401">
        <v>13.1</v>
      </c>
      <c r="F401">
        <v>15</v>
      </c>
      <c r="G401">
        <v>12</v>
      </c>
      <c r="H401">
        <v>13.1</v>
      </c>
      <c r="I401">
        <v>11.9</v>
      </c>
      <c r="J401">
        <v>92.9</v>
      </c>
      <c r="K401" s="7">
        <v>0</v>
      </c>
      <c r="L401">
        <v>0</v>
      </c>
      <c r="M401">
        <v>0</v>
      </c>
      <c r="O401">
        <v>0</v>
      </c>
      <c r="P401">
        <v>0</v>
      </c>
      <c r="R401">
        <v>22.3</v>
      </c>
      <c r="S401">
        <v>358.6</v>
      </c>
      <c r="T401">
        <v>1019.3</v>
      </c>
      <c r="U401">
        <v>45.3</v>
      </c>
      <c r="V401">
        <v>8.3000000000000007</v>
      </c>
      <c r="W401">
        <v>311.2</v>
      </c>
      <c r="X401">
        <v>26.8</v>
      </c>
      <c r="Y401">
        <v>9</v>
      </c>
      <c r="AA401" t="s">
        <v>1824</v>
      </c>
      <c r="AB401" t="s">
        <v>1825</v>
      </c>
      <c r="AC401">
        <v>0.69</v>
      </c>
      <c r="AD401" t="s">
        <v>975</v>
      </c>
      <c r="AE401" t="s">
        <v>976</v>
      </c>
      <c r="AF401" t="s">
        <v>977</v>
      </c>
      <c r="AG401" t="s">
        <v>1547</v>
      </c>
    </row>
    <row r="402" spans="1:33" x14ac:dyDescent="0.55000000000000004">
      <c r="A402" t="s">
        <v>972</v>
      </c>
      <c r="B402" s="2">
        <v>43256</v>
      </c>
      <c r="C402" s="7">
        <v>16</v>
      </c>
      <c r="D402" s="7">
        <v>9</v>
      </c>
      <c r="E402">
        <v>12.9</v>
      </c>
      <c r="F402">
        <v>16</v>
      </c>
      <c r="G402">
        <v>8.5</v>
      </c>
      <c r="H402">
        <v>12.9</v>
      </c>
      <c r="I402">
        <v>11.6</v>
      </c>
      <c r="J402">
        <v>92.2</v>
      </c>
      <c r="K402" s="7">
        <v>0</v>
      </c>
      <c r="L402">
        <v>0</v>
      </c>
      <c r="M402">
        <v>0</v>
      </c>
      <c r="O402">
        <v>0</v>
      </c>
      <c r="P402">
        <v>0</v>
      </c>
      <c r="R402">
        <v>18.399999999999999</v>
      </c>
      <c r="S402">
        <v>140.6</v>
      </c>
      <c r="T402">
        <v>1019.3</v>
      </c>
      <c r="U402">
        <v>59.3</v>
      </c>
      <c r="V402">
        <v>8.5</v>
      </c>
      <c r="W402">
        <v>182.2</v>
      </c>
      <c r="X402">
        <v>15.8</v>
      </c>
      <c r="Y402">
        <v>5</v>
      </c>
      <c r="AA402" t="s">
        <v>1826</v>
      </c>
      <c r="AB402" t="s">
        <v>1827</v>
      </c>
      <c r="AC402">
        <v>0.73</v>
      </c>
      <c r="AD402" t="s">
        <v>975</v>
      </c>
      <c r="AE402" t="s">
        <v>976</v>
      </c>
      <c r="AF402" t="s">
        <v>977</v>
      </c>
      <c r="AG402" t="s">
        <v>1514</v>
      </c>
    </row>
    <row r="403" spans="1:33" x14ac:dyDescent="0.55000000000000004">
      <c r="A403" t="s">
        <v>972</v>
      </c>
      <c r="B403" s="2">
        <v>43257</v>
      </c>
      <c r="C403" s="7">
        <v>17.7</v>
      </c>
      <c r="D403" s="7">
        <v>11</v>
      </c>
      <c r="E403">
        <v>14.1</v>
      </c>
      <c r="F403">
        <v>17.7</v>
      </c>
      <c r="G403">
        <v>11</v>
      </c>
      <c r="H403">
        <v>14.1</v>
      </c>
      <c r="I403">
        <v>11.5</v>
      </c>
      <c r="J403">
        <v>84.6</v>
      </c>
      <c r="K403" s="7">
        <v>0</v>
      </c>
      <c r="L403">
        <v>0</v>
      </c>
      <c r="M403">
        <v>0</v>
      </c>
      <c r="O403">
        <v>0</v>
      </c>
      <c r="P403">
        <v>0</v>
      </c>
      <c r="R403">
        <v>20.5</v>
      </c>
      <c r="S403">
        <v>178.6</v>
      </c>
      <c r="T403">
        <v>1017.4</v>
      </c>
      <c r="U403">
        <v>49.5</v>
      </c>
      <c r="V403">
        <v>9</v>
      </c>
      <c r="W403">
        <v>260.3</v>
      </c>
      <c r="X403">
        <v>22.6</v>
      </c>
      <c r="Y403">
        <v>7</v>
      </c>
      <c r="AA403" t="s">
        <v>1828</v>
      </c>
      <c r="AB403" t="s">
        <v>1829</v>
      </c>
      <c r="AC403">
        <v>0.75</v>
      </c>
      <c r="AD403" t="s">
        <v>975</v>
      </c>
      <c r="AE403" t="s">
        <v>976</v>
      </c>
      <c r="AF403" t="s">
        <v>977</v>
      </c>
      <c r="AG403" t="s">
        <v>1514</v>
      </c>
    </row>
    <row r="404" spans="1:33" x14ac:dyDescent="0.55000000000000004">
      <c r="A404" t="s">
        <v>972</v>
      </c>
      <c r="B404" s="2">
        <v>43258</v>
      </c>
      <c r="C404" s="7">
        <v>18.7</v>
      </c>
      <c r="D404" s="7">
        <v>12</v>
      </c>
      <c r="E404">
        <v>14.5</v>
      </c>
      <c r="F404">
        <v>18.7</v>
      </c>
      <c r="G404">
        <v>12</v>
      </c>
      <c r="H404">
        <v>14.5</v>
      </c>
      <c r="I404">
        <v>12.3</v>
      </c>
      <c r="J404">
        <v>87.6</v>
      </c>
      <c r="K404" s="7">
        <v>0</v>
      </c>
      <c r="L404">
        <v>0</v>
      </c>
      <c r="M404">
        <v>0</v>
      </c>
      <c r="O404">
        <v>0</v>
      </c>
      <c r="P404">
        <v>0</v>
      </c>
      <c r="R404">
        <v>22.3</v>
      </c>
      <c r="S404">
        <v>321.10000000000002</v>
      </c>
      <c r="T404">
        <v>1018.5</v>
      </c>
      <c r="U404">
        <v>20.8</v>
      </c>
      <c r="V404">
        <v>7.6</v>
      </c>
      <c r="W404">
        <v>213.1</v>
      </c>
      <c r="X404">
        <v>18.399999999999999</v>
      </c>
      <c r="Y404">
        <v>8</v>
      </c>
      <c r="AA404" t="s">
        <v>1830</v>
      </c>
      <c r="AB404" t="s">
        <v>1831</v>
      </c>
      <c r="AC404">
        <v>0.79</v>
      </c>
      <c r="AD404" t="s">
        <v>975</v>
      </c>
      <c r="AE404" t="s">
        <v>1040</v>
      </c>
      <c r="AF404" t="s">
        <v>977</v>
      </c>
      <c r="AG404" t="s">
        <v>1514</v>
      </c>
    </row>
    <row r="405" spans="1:33" x14ac:dyDescent="0.55000000000000004">
      <c r="A405" t="s">
        <v>972</v>
      </c>
      <c r="B405" s="2">
        <v>43259</v>
      </c>
      <c r="C405" s="7">
        <v>18.2</v>
      </c>
      <c r="D405" s="7">
        <v>11</v>
      </c>
      <c r="E405">
        <v>14.1</v>
      </c>
      <c r="F405">
        <v>18.2</v>
      </c>
      <c r="G405">
        <v>11</v>
      </c>
      <c r="H405">
        <v>14.1</v>
      </c>
      <c r="I405">
        <v>11.2</v>
      </c>
      <c r="J405">
        <v>83.5</v>
      </c>
      <c r="K405" s="7">
        <v>0</v>
      </c>
      <c r="L405">
        <v>0</v>
      </c>
      <c r="M405">
        <v>0</v>
      </c>
      <c r="O405">
        <v>0</v>
      </c>
      <c r="P405">
        <v>0</v>
      </c>
      <c r="R405">
        <v>13</v>
      </c>
      <c r="S405">
        <v>287.60000000000002</v>
      </c>
      <c r="T405">
        <v>1018.2</v>
      </c>
      <c r="U405">
        <v>38.1</v>
      </c>
      <c r="V405">
        <v>10</v>
      </c>
      <c r="W405">
        <v>281.7</v>
      </c>
      <c r="X405">
        <v>24.3</v>
      </c>
      <c r="Y405">
        <v>9</v>
      </c>
      <c r="AA405" t="s">
        <v>1832</v>
      </c>
      <c r="AB405" t="s">
        <v>1833</v>
      </c>
      <c r="AC405">
        <v>0.82</v>
      </c>
      <c r="AD405" t="s">
        <v>975</v>
      </c>
      <c r="AE405" t="s">
        <v>976</v>
      </c>
      <c r="AF405" t="s">
        <v>977</v>
      </c>
      <c r="AG405" t="s">
        <v>1556</v>
      </c>
    </row>
    <row r="406" spans="1:33" x14ac:dyDescent="0.55000000000000004">
      <c r="A406" t="s">
        <v>972</v>
      </c>
      <c r="B406" s="2">
        <v>43260</v>
      </c>
      <c r="C406" s="7">
        <v>16.7</v>
      </c>
      <c r="D406" s="7">
        <v>13</v>
      </c>
      <c r="E406">
        <v>14.1</v>
      </c>
      <c r="F406">
        <v>16.7</v>
      </c>
      <c r="G406">
        <v>13</v>
      </c>
      <c r="H406">
        <v>14.1</v>
      </c>
      <c r="I406">
        <v>11.5</v>
      </c>
      <c r="J406">
        <v>84.6</v>
      </c>
      <c r="K406" s="7">
        <v>0</v>
      </c>
      <c r="L406">
        <v>0</v>
      </c>
      <c r="M406">
        <v>0</v>
      </c>
      <c r="O406">
        <v>0</v>
      </c>
      <c r="P406">
        <v>0</v>
      </c>
      <c r="R406">
        <v>13</v>
      </c>
      <c r="S406">
        <v>234.2</v>
      </c>
      <c r="T406">
        <v>1016.2</v>
      </c>
      <c r="U406">
        <v>78.599999999999994</v>
      </c>
      <c r="V406">
        <v>10</v>
      </c>
      <c r="W406">
        <v>205.1</v>
      </c>
      <c r="X406">
        <v>17.8</v>
      </c>
      <c r="Y406">
        <v>9</v>
      </c>
      <c r="AA406" t="s">
        <v>1834</v>
      </c>
      <c r="AB406" t="s">
        <v>1835</v>
      </c>
      <c r="AC406">
        <v>0.86</v>
      </c>
      <c r="AD406" t="s">
        <v>975</v>
      </c>
      <c r="AE406" t="s">
        <v>976</v>
      </c>
      <c r="AF406" t="s">
        <v>977</v>
      </c>
      <c r="AG406" t="s">
        <v>1514</v>
      </c>
    </row>
    <row r="407" spans="1:33" x14ac:dyDescent="0.55000000000000004">
      <c r="A407" t="s">
        <v>972</v>
      </c>
      <c r="B407" s="2">
        <v>43261</v>
      </c>
      <c r="C407" s="7">
        <v>15.6</v>
      </c>
      <c r="D407" s="7">
        <v>12</v>
      </c>
      <c r="E407">
        <v>13.6</v>
      </c>
      <c r="F407">
        <v>15.6</v>
      </c>
      <c r="G407">
        <v>12</v>
      </c>
      <c r="H407">
        <v>13.6</v>
      </c>
      <c r="I407">
        <v>10.8</v>
      </c>
      <c r="J407">
        <v>83.4</v>
      </c>
      <c r="K407" s="7">
        <v>0</v>
      </c>
      <c r="L407">
        <v>0</v>
      </c>
      <c r="M407">
        <v>0</v>
      </c>
      <c r="O407">
        <v>0</v>
      </c>
      <c r="P407">
        <v>0</v>
      </c>
      <c r="R407">
        <v>18.399999999999999</v>
      </c>
      <c r="S407">
        <v>279.7</v>
      </c>
      <c r="T407">
        <v>1015.9</v>
      </c>
      <c r="U407">
        <v>81</v>
      </c>
      <c r="V407">
        <v>10</v>
      </c>
      <c r="W407">
        <v>143.19999999999999</v>
      </c>
      <c r="X407">
        <v>12.4</v>
      </c>
      <c r="Y407">
        <v>4</v>
      </c>
      <c r="AA407" t="s">
        <v>1836</v>
      </c>
      <c r="AB407" t="s">
        <v>1837</v>
      </c>
      <c r="AC407">
        <v>0.89</v>
      </c>
      <c r="AD407" t="s">
        <v>975</v>
      </c>
      <c r="AE407" t="s">
        <v>976</v>
      </c>
      <c r="AF407" t="s">
        <v>977</v>
      </c>
      <c r="AG407" t="s">
        <v>1514</v>
      </c>
    </row>
    <row r="408" spans="1:33" x14ac:dyDescent="0.55000000000000004">
      <c r="A408" t="s">
        <v>972</v>
      </c>
      <c r="B408" s="2">
        <v>43262</v>
      </c>
      <c r="C408" s="7">
        <v>16</v>
      </c>
      <c r="D408" s="7">
        <v>12</v>
      </c>
      <c r="E408">
        <v>13.5</v>
      </c>
      <c r="F408">
        <v>16</v>
      </c>
      <c r="G408">
        <v>12</v>
      </c>
      <c r="H408">
        <v>13.5</v>
      </c>
      <c r="I408">
        <v>11.3</v>
      </c>
      <c r="J408">
        <v>86.5</v>
      </c>
      <c r="K408" s="7">
        <v>0</v>
      </c>
      <c r="L408">
        <v>0</v>
      </c>
      <c r="M408">
        <v>0</v>
      </c>
      <c r="O408">
        <v>0</v>
      </c>
      <c r="P408">
        <v>0</v>
      </c>
      <c r="R408">
        <v>27.7</v>
      </c>
      <c r="S408">
        <v>322.39999999999998</v>
      </c>
      <c r="T408">
        <v>1017.6</v>
      </c>
      <c r="U408">
        <v>27.7</v>
      </c>
      <c r="V408">
        <v>10</v>
      </c>
      <c r="W408">
        <v>143.4</v>
      </c>
      <c r="X408">
        <v>12.3</v>
      </c>
      <c r="Y408">
        <v>6</v>
      </c>
      <c r="AA408" t="s">
        <v>1838</v>
      </c>
      <c r="AB408" t="s">
        <v>1839</v>
      </c>
      <c r="AC408">
        <v>0.92</v>
      </c>
      <c r="AD408" t="s">
        <v>975</v>
      </c>
      <c r="AE408" t="s">
        <v>976</v>
      </c>
      <c r="AF408" t="s">
        <v>977</v>
      </c>
      <c r="AG408" t="s">
        <v>1514</v>
      </c>
    </row>
    <row r="409" spans="1:33" x14ac:dyDescent="0.55000000000000004">
      <c r="A409" t="s">
        <v>972</v>
      </c>
      <c r="B409" s="2">
        <v>43263</v>
      </c>
      <c r="C409" s="7">
        <v>14.6</v>
      </c>
      <c r="D409" s="7">
        <v>11</v>
      </c>
      <c r="E409">
        <v>12.6</v>
      </c>
      <c r="F409">
        <v>14.6</v>
      </c>
      <c r="G409">
        <v>11</v>
      </c>
      <c r="H409">
        <v>12.6</v>
      </c>
      <c r="I409">
        <v>8.1999999999999993</v>
      </c>
      <c r="J409">
        <v>74.900000000000006</v>
      </c>
      <c r="K409" s="7">
        <v>0</v>
      </c>
      <c r="L409">
        <v>0</v>
      </c>
      <c r="M409">
        <v>0</v>
      </c>
      <c r="O409">
        <v>0</v>
      </c>
      <c r="P409">
        <v>0</v>
      </c>
      <c r="R409">
        <v>25.9</v>
      </c>
      <c r="S409">
        <v>325.10000000000002</v>
      </c>
      <c r="T409">
        <v>1019.9</v>
      </c>
      <c r="U409">
        <v>81.099999999999994</v>
      </c>
      <c r="V409">
        <v>10</v>
      </c>
      <c r="W409">
        <v>269.3</v>
      </c>
      <c r="X409">
        <v>23.1</v>
      </c>
      <c r="Y409">
        <v>10</v>
      </c>
      <c r="AA409" t="s">
        <v>1840</v>
      </c>
      <c r="AB409" t="s">
        <v>1841</v>
      </c>
      <c r="AC409">
        <v>0.96</v>
      </c>
      <c r="AD409" t="s">
        <v>975</v>
      </c>
      <c r="AE409" t="s">
        <v>976</v>
      </c>
      <c r="AF409" t="s">
        <v>977</v>
      </c>
      <c r="AG409" t="s">
        <v>1514</v>
      </c>
    </row>
    <row r="410" spans="1:33" x14ac:dyDescent="0.55000000000000004">
      <c r="A410" t="s">
        <v>972</v>
      </c>
      <c r="B410" s="2">
        <v>43264</v>
      </c>
      <c r="C410" s="7">
        <v>13</v>
      </c>
      <c r="D410" s="7">
        <v>11</v>
      </c>
      <c r="E410">
        <v>11.8</v>
      </c>
      <c r="F410">
        <v>13</v>
      </c>
      <c r="G410">
        <v>11</v>
      </c>
      <c r="H410">
        <v>11.8</v>
      </c>
      <c r="I410">
        <v>9.6</v>
      </c>
      <c r="J410">
        <v>87.5</v>
      </c>
      <c r="K410" s="7">
        <v>12</v>
      </c>
      <c r="L410">
        <v>100</v>
      </c>
      <c r="M410">
        <v>8.33</v>
      </c>
      <c r="N410" t="s">
        <v>1003</v>
      </c>
      <c r="O410">
        <v>0</v>
      </c>
      <c r="P410">
        <v>0</v>
      </c>
      <c r="R410">
        <v>50</v>
      </c>
      <c r="S410">
        <v>166</v>
      </c>
      <c r="T410">
        <v>1007.9</v>
      </c>
      <c r="U410">
        <v>92</v>
      </c>
      <c r="V410">
        <v>6.8</v>
      </c>
      <c r="W410">
        <v>85.1</v>
      </c>
      <c r="X410">
        <v>7.4</v>
      </c>
      <c r="Y410">
        <v>2</v>
      </c>
      <c r="AA410" t="s">
        <v>1842</v>
      </c>
      <c r="AB410" t="s">
        <v>1843</v>
      </c>
      <c r="AC410">
        <v>0</v>
      </c>
      <c r="AD410" t="s">
        <v>1090</v>
      </c>
      <c r="AE410" t="s">
        <v>1532</v>
      </c>
      <c r="AF410" t="s">
        <v>1003</v>
      </c>
      <c r="AG410" t="s">
        <v>1547</v>
      </c>
    </row>
    <row r="411" spans="1:33" x14ac:dyDescent="0.55000000000000004">
      <c r="A411" t="s">
        <v>972</v>
      </c>
      <c r="B411" s="2">
        <v>43265</v>
      </c>
      <c r="C411" s="7">
        <v>14</v>
      </c>
      <c r="D411" s="7">
        <v>10</v>
      </c>
      <c r="E411">
        <v>12.4</v>
      </c>
      <c r="F411">
        <v>14</v>
      </c>
      <c r="G411">
        <v>10</v>
      </c>
      <c r="H411">
        <v>12.4</v>
      </c>
      <c r="I411">
        <v>10.199999999999999</v>
      </c>
      <c r="J411">
        <v>86.9</v>
      </c>
      <c r="K411" s="7">
        <v>11</v>
      </c>
      <c r="L411">
        <v>100</v>
      </c>
      <c r="M411">
        <v>8.33</v>
      </c>
      <c r="N411" t="s">
        <v>1003</v>
      </c>
      <c r="O411">
        <v>0</v>
      </c>
      <c r="P411">
        <v>0</v>
      </c>
      <c r="Q411">
        <v>90.7</v>
      </c>
      <c r="R411">
        <v>66.599999999999994</v>
      </c>
      <c r="S411">
        <v>245.3</v>
      </c>
      <c r="T411">
        <v>995.4</v>
      </c>
      <c r="U411">
        <v>68.5</v>
      </c>
      <c r="V411">
        <v>8.1</v>
      </c>
      <c r="W411">
        <v>89.5</v>
      </c>
      <c r="X411">
        <v>7.5</v>
      </c>
      <c r="Y411">
        <v>3</v>
      </c>
      <c r="AA411" t="s">
        <v>1844</v>
      </c>
      <c r="AB411" t="s">
        <v>1845</v>
      </c>
      <c r="AC411">
        <v>0.02</v>
      </c>
      <c r="AD411" t="s">
        <v>1006</v>
      </c>
      <c r="AE411" t="s">
        <v>1010</v>
      </c>
      <c r="AF411" t="s">
        <v>1003</v>
      </c>
      <c r="AG411" t="s">
        <v>1547</v>
      </c>
    </row>
    <row r="412" spans="1:33" x14ac:dyDescent="0.55000000000000004">
      <c r="A412" t="s">
        <v>972</v>
      </c>
      <c r="B412" s="2">
        <v>43266</v>
      </c>
      <c r="C412" s="7">
        <v>14</v>
      </c>
      <c r="D412" s="7">
        <v>10</v>
      </c>
      <c r="E412">
        <v>11.6</v>
      </c>
      <c r="F412">
        <v>14</v>
      </c>
      <c r="G412">
        <v>10</v>
      </c>
      <c r="H412">
        <v>11.6</v>
      </c>
      <c r="I412">
        <v>9.4</v>
      </c>
      <c r="J412">
        <v>86.5</v>
      </c>
      <c r="K412" s="7">
        <v>1.4</v>
      </c>
      <c r="L412">
        <v>100</v>
      </c>
      <c r="M412">
        <v>8.33</v>
      </c>
      <c r="N412" t="s">
        <v>1003</v>
      </c>
      <c r="O412">
        <v>0</v>
      </c>
      <c r="P412">
        <v>0</v>
      </c>
      <c r="R412">
        <v>29.5</v>
      </c>
      <c r="S412">
        <v>229.3</v>
      </c>
      <c r="T412">
        <v>1008.5</v>
      </c>
      <c r="U412">
        <v>38.4</v>
      </c>
      <c r="V412">
        <v>10</v>
      </c>
      <c r="W412">
        <v>124.4</v>
      </c>
      <c r="X412">
        <v>10.7</v>
      </c>
      <c r="Y412">
        <v>5</v>
      </c>
      <c r="AA412" t="s">
        <v>1846</v>
      </c>
      <c r="AB412" t="s">
        <v>1847</v>
      </c>
      <c r="AC412">
        <v>0.06</v>
      </c>
      <c r="AD412" t="s">
        <v>1006</v>
      </c>
      <c r="AE412" t="s">
        <v>1010</v>
      </c>
      <c r="AF412" t="s">
        <v>1003</v>
      </c>
      <c r="AG412" t="s">
        <v>1547</v>
      </c>
    </row>
    <row r="413" spans="1:33" x14ac:dyDescent="0.55000000000000004">
      <c r="A413" t="s">
        <v>972</v>
      </c>
      <c r="B413" s="2">
        <v>43267</v>
      </c>
      <c r="C413" s="7">
        <v>14</v>
      </c>
      <c r="D413" s="7">
        <v>9</v>
      </c>
      <c r="E413">
        <v>11.8</v>
      </c>
      <c r="F413">
        <v>14</v>
      </c>
      <c r="G413">
        <v>7.3</v>
      </c>
      <c r="H413">
        <v>11.7</v>
      </c>
      <c r="I413">
        <v>9.6999999999999993</v>
      </c>
      <c r="J413">
        <v>87.7</v>
      </c>
      <c r="K413" s="7">
        <v>9.1999999999999993</v>
      </c>
      <c r="L413">
        <v>100</v>
      </c>
      <c r="M413">
        <v>12.5</v>
      </c>
      <c r="N413" t="s">
        <v>1003</v>
      </c>
      <c r="O413">
        <v>0</v>
      </c>
      <c r="P413">
        <v>0</v>
      </c>
      <c r="R413">
        <v>38.9</v>
      </c>
      <c r="S413">
        <v>190.1</v>
      </c>
      <c r="T413">
        <v>1005.4</v>
      </c>
      <c r="U413">
        <v>45.4</v>
      </c>
      <c r="V413">
        <v>8.9</v>
      </c>
      <c r="W413">
        <v>65</v>
      </c>
      <c r="X413">
        <v>5.7</v>
      </c>
      <c r="Y413">
        <v>2</v>
      </c>
      <c r="AA413" t="s">
        <v>1848</v>
      </c>
      <c r="AB413" t="s">
        <v>1849</v>
      </c>
      <c r="AC413">
        <v>0.09</v>
      </c>
      <c r="AD413" t="s">
        <v>1006</v>
      </c>
      <c r="AE413" t="s">
        <v>1085</v>
      </c>
      <c r="AF413" t="s">
        <v>1003</v>
      </c>
      <c r="AG413" t="s">
        <v>1547</v>
      </c>
    </row>
    <row r="414" spans="1:33" x14ac:dyDescent="0.55000000000000004">
      <c r="A414" t="s">
        <v>972</v>
      </c>
      <c r="B414" s="2">
        <v>43268</v>
      </c>
      <c r="C414" s="7">
        <v>14</v>
      </c>
      <c r="D414" s="7">
        <v>8</v>
      </c>
      <c r="E414">
        <v>11.9</v>
      </c>
      <c r="F414">
        <v>14</v>
      </c>
      <c r="G414">
        <v>6</v>
      </c>
      <c r="H414">
        <v>11.7</v>
      </c>
      <c r="I414">
        <v>10.6</v>
      </c>
      <c r="J414">
        <v>92.3</v>
      </c>
      <c r="K414" s="7">
        <v>1.2</v>
      </c>
      <c r="L414">
        <v>100</v>
      </c>
      <c r="M414">
        <v>8.33</v>
      </c>
      <c r="N414" t="s">
        <v>1003</v>
      </c>
      <c r="O414">
        <v>0</v>
      </c>
      <c r="P414">
        <v>0</v>
      </c>
      <c r="R414">
        <v>35.299999999999997</v>
      </c>
      <c r="S414">
        <v>203.4</v>
      </c>
      <c r="T414">
        <v>1006.4</v>
      </c>
      <c r="U414">
        <v>85.5</v>
      </c>
      <c r="V414">
        <v>8</v>
      </c>
      <c r="W414">
        <v>108.2</v>
      </c>
      <c r="X414">
        <v>9.3000000000000007</v>
      </c>
      <c r="Y414">
        <v>6</v>
      </c>
      <c r="AA414" t="s">
        <v>1850</v>
      </c>
      <c r="AB414" t="s">
        <v>1851</v>
      </c>
      <c r="AC414">
        <v>0.13</v>
      </c>
      <c r="AD414" t="s">
        <v>1006</v>
      </c>
      <c r="AE414" t="s">
        <v>1010</v>
      </c>
      <c r="AF414" t="s">
        <v>1003</v>
      </c>
      <c r="AG414" t="s">
        <v>1852</v>
      </c>
    </row>
    <row r="415" spans="1:33" x14ac:dyDescent="0.55000000000000004">
      <c r="A415" t="s">
        <v>972</v>
      </c>
      <c r="B415" s="2">
        <v>43269</v>
      </c>
      <c r="C415" s="7">
        <v>14</v>
      </c>
      <c r="D415" s="7">
        <v>11</v>
      </c>
      <c r="E415">
        <v>11.9</v>
      </c>
      <c r="F415">
        <v>14</v>
      </c>
      <c r="G415">
        <v>11</v>
      </c>
      <c r="H415">
        <v>11.9</v>
      </c>
      <c r="I415">
        <v>8.4</v>
      </c>
      <c r="J415">
        <v>79.8</v>
      </c>
      <c r="K415" s="7">
        <v>0.4</v>
      </c>
      <c r="L415">
        <v>100</v>
      </c>
      <c r="M415">
        <v>4.17</v>
      </c>
      <c r="N415" t="s">
        <v>1003</v>
      </c>
      <c r="O415">
        <v>0</v>
      </c>
      <c r="P415">
        <v>0</v>
      </c>
      <c r="Q415">
        <v>59.4</v>
      </c>
      <c r="R415">
        <v>42.5</v>
      </c>
      <c r="S415">
        <v>242</v>
      </c>
      <c r="T415">
        <v>1009.6</v>
      </c>
      <c r="U415">
        <v>76.2</v>
      </c>
      <c r="V415">
        <v>9.6999999999999993</v>
      </c>
      <c r="W415">
        <v>125.3</v>
      </c>
      <c r="X415">
        <v>10.7</v>
      </c>
      <c r="Y415">
        <v>6</v>
      </c>
      <c r="AA415" t="s">
        <v>1853</v>
      </c>
      <c r="AB415" t="s">
        <v>1854</v>
      </c>
      <c r="AC415">
        <v>0.16</v>
      </c>
      <c r="AD415" t="s">
        <v>1006</v>
      </c>
      <c r="AE415" t="s">
        <v>1014</v>
      </c>
      <c r="AF415" t="s">
        <v>1003</v>
      </c>
      <c r="AG415" t="s">
        <v>1514</v>
      </c>
    </row>
    <row r="416" spans="1:33" x14ac:dyDescent="0.55000000000000004">
      <c r="A416" t="s">
        <v>972</v>
      </c>
      <c r="B416" s="2">
        <v>43270</v>
      </c>
      <c r="C416" s="7">
        <v>14</v>
      </c>
      <c r="D416" s="7">
        <v>9</v>
      </c>
      <c r="E416">
        <v>10.9</v>
      </c>
      <c r="F416">
        <v>14</v>
      </c>
      <c r="G416">
        <v>6.5</v>
      </c>
      <c r="H416">
        <v>10.6</v>
      </c>
      <c r="I416">
        <v>7.3</v>
      </c>
      <c r="J416">
        <v>78.900000000000006</v>
      </c>
      <c r="K416" s="7">
        <v>3.4</v>
      </c>
      <c r="L416">
        <v>100</v>
      </c>
      <c r="M416">
        <v>8.33</v>
      </c>
      <c r="N416" t="s">
        <v>1003</v>
      </c>
      <c r="O416">
        <v>0</v>
      </c>
      <c r="P416">
        <v>0</v>
      </c>
      <c r="R416">
        <v>33.5</v>
      </c>
      <c r="S416">
        <v>252</v>
      </c>
      <c r="T416">
        <v>1015.5</v>
      </c>
      <c r="U416">
        <v>41.3</v>
      </c>
      <c r="V416">
        <v>10</v>
      </c>
      <c r="W416">
        <v>170.4</v>
      </c>
      <c r="X416">
        <v>14.8</v>
      </c>
      <c r="Y416">
        <v>6</v>
      </c>
      <c r="AA416" t="s">
        <v>1855</v>
      </c>
      <c r="AB416" t="s">
        <v>1856</v>
      </c>
      <c r="AC416">
        <v>0.2</v>
      </c>
      <c r="AD416" t="s">
        <v>1006</v>
      </c>
      <c r="AE416" t="s">
        <v>1010</v>
      </c>
      <c r="AF416" t="s">
        <v>1003</v>
      </c>
      <c r="AG416" t="s">
        <v>1514</v>
      </c>
    </row>
    <row r="417" spans="1:33" x14ac:dyDescent="0.55000000000000004">
      <c r="A417" t="s">
        <v>972</v>
      </c>
      <c r="B417" s="2">
        <v>43271</v>
      </c>
      <c r="C417" s="7">
        <v>13</v>
      </c>
      <c r="D417" s="7">
        <v>9</v>
      </c>
      <c r="E417">
        <v>10.8</v>
      </c>
      <c r="F417">
        <v>13</v>
      </c>
      <c r="G417">
        <v>5.2</v>
      </c>
      <c r="H417">
        <v>9.9</v>
      </c>
      <c r="I417">
        <v>7.6</v>
      </c>
      <c r="J417">
        <v>80.900000000000006</v>
      </c>
      <c r="K417" s="7">
        <v>5</v>
      </c>
      <c r="L417">
        <v>100</v>
      </c>
      <c r="M417">
        <v>8.33</v>
      </c>
      <c r="N417" t="s">
        <v>1003</v>
      </c>
      <c r="O417">
        <v>0</v>
      </c>
      <c r="P417">
        <v>0</v>
      </c>
      <c r="Q417">
        <v>53.6</v>
      </c>
      <c r="R417">
        <v>40.700000000000003</v>
      </c>
      <c r="S417">
        <v>309.8</v>
      </c>
      <c r="T417">
        <v>1015.4</v>
      </c>
      <c r="U417">
        <v>56</v>
      </c>
      <c r="V417">
        <v>9.8000000000000007</v>
      </c>
      <c r="W417">
        <v>166.9</v>
      </c>
      <c r="X417">
        <v>14.6</v>
      </c>
      <c r="Y417">
        <v>9</v>
      </c>
      <c r="AA417" t="s">
        <v>1857</v>
      </c>
      <c r="AB417" t="s">
        <v>1858</v>
      </c>
      <c r="AC417">
        <v>0.25</v>
      </c>
      <c r="AD417" t="s">
        <v>1006</v>
      </c>
      <c r="AE417" t="s">
        <v>1010</v>
      </c>
      <c r="AF417" t="s">
        <v>1003</v>
      </c>
      <c r="AG417" t="s">
        <v>1514</v>
      </c>
    </row>
    <row r="418" spans="1:33" x14ac:dyDescent="0.55000000000000004">
      <c r="A418" t="s">
        <v>972</v>
      </c>
      <c r="B418" s="2">
        <v>43272</v>
      </c>
      <c r="C418" s="7">
        <v>14.6</v>
      </c>
      <c r="D418" s="7">
        <v>9</v>
      </c>
      <c r="E418">
        <v>11.5</v>
      </c>
      <c r="F418">
        <v>14.6</v>
      </c>
      <c r="G418">
        <v>5</v>
      </c>
      <c r="H418">
        <v>11.2</v>
      </c>
      <c r="I418">
        <v>6.8</v>
      </c>
      <c r="J418">
        <v>72.8</v>
      </c>
      <c r="K418" s="7">
        <v>0.4</v>
      </c>
      <c r="L418">
        <v>100</v>
      </c>
      <c r="M418">
        <v>4.17</v>
      </c>
      <c r="N418" t="s">
        <v>1003</v>
      </c>
      <c r="O418">
        <v>0</v>
      </c>
      <c r="P418">
        <v>0</v>
      </c>
      <c r="R418">
        <v>34.700000000000003</v>
      </c>
      <c r="S418">
        <v>321.39999999999998</v>
      </c>
      <c r="T418">
        <v>1027.8</v>
      </c>
      <c r="U418">
        <v>51.6</v>
      </c>
      <c r="V418">
        <v>10</v>
      </c>
      <c r="W418">
        <v>258.89999999999998</v>
      </c>
      <c r="X418">
        <v>22.4</v>
      </c>
      <c r="Y418">
        <v>8</v>
      </c>
      <c r="AA418" t="s">
        <v>1859</v>
      </c>
      <c r="AB418" t="s">
        <v>1860</v>
      </c>
      <c r="AC418">
        <v>0.27</v>
      </c>
      <c r="AD418" t="s">
        <v>1006</v>
      </c>
      <c r="AE418" t="s">
        <v>1014</v>
      </c>
      <c r="AF418" t="s">
        <v>1003</v>
      </c>
      <c r="AG418" t="s">
        <v>1514</v>
      </c>
    </row>
    <row r="419" spans="1:33" x14ac:dyDescent="0.55000000000000004">
      <c r="A419" t="s">
        <v>972</v>
      </c>
      <c r="B419" s="2">
        <v>43273</v>
      </c>
      <c r="C419" s="7">
        <v>14.2</v>
      </c>
      <c r="D419" s="7">
        <v>9</v>
      </c>
      <c r="E419">
        <v>11.8</v>
      </c>
      <c r="F419">
        <v>14.2</v>
      </c>
      <c r="G419">
        <v>7</v>
      </c>
      <c r="H419">
        <v>11.8</v>
      </c>
      <c r="I419">
        <v>8.3000000000000007</v>
      </c>
      <c r="J419">
        <v>79.099999999999994</v>
      </c>
      <c r="K419" s="7">
        <v>0</v>
      </c>
      <c r="L419">
        <v>0</v>
      </c>
      <c r="M419">
        <v>0</v>
      </c>
      <c r="O419">
        <v>0</v>
      </c>
      <c r="P419">
        <v>0</v>
      </c>
      <c r="R419">
        <v>24.1</v>
      </c>
      <c r="S419">
        <v>293.10000000000002</v>
      </c>
      <c r="T419">
        <v>1032.3</v>
      </c>
      <c r="U419">
        <v>57.2</v>
      </c>
      <c r="V419">
        <v>10</v>
      </c>
      <c r="W419">
        <v>236.6</v>
      </c>
      <c r="X419">
        <v>20.399999999999999</v>
      </c>
      <c r="Y419">
        <v>9</v>
      </c>
      <c r="AA419" t="s">
        <v>1861</v>
      </c>
      <c r="AB419" t="s">
        <v>1862</v>
      </c>
      <c r="AC419">
        <v>0.3</v>
      </c>
      <c r="AD419" t="s">
        <v>975</v>
      </c>
      <c r="AE419" t="s">
        <v>976</v>
      </c>
      <c r="AF419" t="s">
        <v>977</v>
      </c>
      <c r="AG419" t="s">
        <v>1514</v>
      </c>
    </row>
    <row r="420" spans="1:33" x14ac:dyDescent="0.55000000000000004">
      <c r="A420" t="s">
        <v>972</v>
      </c>
      <c r="B420" s="2">
        <v>43274</v>
      </c>
      <c r="C420" s="7">
        <v>14</v>
      </c>
      <c r="D420" s="7">
        <v>8</v>
      </c>
      <c r="E420">
        <v>11.8</v>
      </c>
      <c r="F420">
        <v>14</v>
      </c>
      <c r="G420">
        <v>6.4</v>
      </c>
      <c r="H420">
        <v>11.5</v>
      </c>
      <c r="I420">
        <v>8.8000000000000007</v>
      </c>
      <c r="J420">
        <v>82.4</v>
      </c>
      <c r="K420" s="7">
        <v>0</v>
      </c>
      <c r="L420">
        <v>0</v>
      </c>
      <c r="M420">
        <v>0</v>
      </c>
      <c r="O420">
        <v>0</v>
      </c>
      <c r="P420">
        <v>0</v>
      </c>
      <c r="R420">
        <v>20.5</v>
      </c>
      <c r="S420">
        <v>260.89999999999998</v>
      </c>
      <c r="T420">
        <v>1028.5</v>
      </c>
      <c r="U420">
        <v>76.400000000000006</v>
      </c>
      <c r="V420">
        <v>10</v>
      </c>
      <c r="W420">
        <v>120.6</v>
      </c>
      <c r="X420">
        <v>10.3</v>
      </c>
      <c r="Y420">
        <v>4</v>
      </c>
      <c r="AA420" t="s">
        <v>1863</v>
      </c>
      <c r="AB420" t="s">
        <v>1864</v>
      </c>
      <c r="AC420">
        <v>0.34</v>
      </c>
      <c r="AD420" t="s">
        <v>975</v>
      </c>
      <c r="AE420" t="s">
        <v>976</v>
      </c>
      <c r="AF420" t="s">
        <v>977</v>
      </c>
      <c r="AG420" t="s">
        <v>1514</v>
      </c>
    </row>
    <row r="421" spans="1:33" x14ac:dyDescent="0.55000000000000004">
      <c r="A421" t="s">
        <v>972</v>
      </c>
      <c r="B421" s="2">
        <v>43275</v>
      </c>
      <c r="C421" s="7">
        <v>15</v>
      </c>
      <c r="D421" s="7">
        <v>9</v>
      </c>
      <c r="E421">
        <v>12.5</v>
      </c>
      <c r="F421">
        <v>15</v>
      </c>
      <c r="G421">
        <v>7.9</v>
      </c>
      <c r="H421">
        <v>12.4</v>
      </c>
      <c r="I421">
        <v>8.3000000000000007</v>
      </c>
      <c r="J421">
        <v>76</v>
      </c>
      <c r="K421" s="7">
        <v>0</v>
      </c>
      <c r="L421">
        <v>0</v>
      </c>
      <c r="M421">
        <v>0</v>
      </c>
      <c r="O421">
        <v>0</v>
      </c>
      <c r="P421">
        <v>0</v>
      </c>
      <c r="R421">
        <v>22.3</v>
      </c>
      <c r="S421">
        <v>215</v>
      </c>
      <c r="T421">
        <v>1025.5999999999999</v>
      </c>
      <c r="U421">
        <v>61.9</v>
      </c>
      <c r="V421">
        <v>10</v>
      </c>
      <c r="W421">
        <v>330</v>
      </c>
      <c r="X421">
        <v>28.5</v>
      </c>
      <c r="Y421">
        <v>9</v>
      </c>
      <c r="AA421" t="s">
        <v>1865</v>
      </c>
      <c r="AB421" t="s">
        <v>1866</v>
      </c>
      <c r="AC421">
        <v>0.37</v>
      </c>
      <c r="AD421" t="s">
        <v>975</v>
      </c>
      <c r="AE421" t="s">
        <v>976</v>
      </c>
      <c r="AF421" t="s">
        <v>977</v>
      </c>
      <c r="AG421" t="s">
        <v>1514</v>
      </c>
    </row>
    <row r="422" spans="1:33" x14ac:dyDescent="0.55000000000000004">
      <c r="A422" t="s">
        <v>972</v>
      </c>
      <c r="B422" s="2">
        <v>43276</v>
      </c>
      <c r="C422" s="7">
        <v>17.600000000000001</v>
      </c>
      <c r="D422" s="7">
        <v>8</v>
      </c>
      <c r="E422">
        <v>12.9</v>
      </c>
      <c r="F422">
        <v>17.600000000000001</v>
      </c>
      <c r="G422">
        <v>7.4</v>
      </c>
      <c r="H422">
        <v>12.6</v>
      </c>
      <c r="I422">
        <v>9.8000000000000007</v>
      </c>
      <c r="J422">
        <v>82.5</v>
      </c>
      <c r="K422" s="7">
        <v>0</v>
      </c>
      <c r="L422">
        <v>0</v>
      </c>
      <c r="M422">
        <v>0</v>
      </c>
      <c r="O422">
        <v>0</v>
      </c>
      <c r="P422">
        <v>0</v>
      </c>
      <c r="R422">
        <v>14.6</v>
      </c>
      <c r="S422">
        <v>266.8</v>
      </c>
      <c r="T422">
        <v>1026.5999999999999</v>
      </c>
      <c r="U422">
        <v>37.799999999999997</v>
      </c>
      <c r="V422">
        <v>9.5</v>
      </c>
      <c r="W422">
        <v>300.7</v>
      </c>
      <c r="X422">
        <v>26</v>
      </c>
      <c r="Y422">
        <v>9</v>
      </c>
      <c r="AA422" t="s">
        <v>1867</v>
      </c>
      <c r="AB422" t="s">
        <v>1868</v>
      </c>
      <c r="AC422">
        <v>0.4</v>
      </c>
      <c r="AD422" t="s">
        <v>975</v>
      </c>
      <c r="AE422" t="s">
        <v>976</v>
      </c>
      <c r="AF422" t="s">
        <v>977</v>
      </c>
      <c r="AG422" t="s">
        <v>1514</v>
      </c>
    </row>
    <row r="423" spans="1:33" x14ac:dyDescent="0.55000000000000004">
      <c r="A423" t="s">
        <v>972</v>
      </c>
      <c r="B423" s="2">
        <v>43277</v>
      </c>
      <c r="C423" s="7">
        <v>20</v>
      </c>
      <c r="D423" s="7">
        <v>8</v>
      </c>
      <c r="E423">
        <v>14</v>
      </c>
      <c r="F423">
        <v>20</v>
      </c>
      <c r="G423">
        <v>6</v>
      </c>
      <c r="H423">
        <v>13.8</v>
      </c>
      <c r="I423">
        <v>10.199999999999999</v>
      </c>
      <c r="J423">
        <v>79.599999999999994</v>
      </c>
      <c r="K423" s="7">
        <v>0.2</v>
      </c>
      <c r="L423">
        <v>100</v>
      </c>
      <c r="M423">
        <v>4.17</v>
      </c>
      <c r="N423" t="s">
        <v>1003</v>
      </c>
      <c r="O423">
        <v>0</v>
      </c>
      <c r="P423">
        <v>0</v>
      </c>
      <c r="R423">
        <v>14.8</v>
      </c>
      <c r="S423">
        <v>70.5</v>
      </c>
      <c r="T423">
        <v>1026.5</v>
      </c>
      <c r="U423">
        <v>44.2</v>
      </c>
      <c r="V423">
        <v>8.1999999999999993</v>
      </c>
      <c r="W423">
        <v>202.3</v>
      </c>
      <c r="X423">
        <v>17.5</v>
      </c>
      <c r="Y423">
        <v>7</v>
      </c>
      <c r="AA423" t="s">
        <v>1869</v>
      </c>
      <c r="AB423" t="s">
        <v>1870</v>
      </c>
      <c r="AC423">
        <v>0.44</v>
      </c>
      <c r="AD423" t="s">
        <v>1006</v>
      </c>
      <c r="AE423" t="s">
        <v>1035</v>
      </c>
      <c r="AF423" t="s">
        <v>1003</v>
      </c>
      <c r="AG423" t="s">
        <v>1514</v>
      </c>
    </row>
    <row r="424" spans="1:33" x14ac:dyDescent="0.55000000000000004">
      <c r="A424" t="s">
        <v>972</v>
      </c>
      <c r="B424" s="2">
        <v>43278</v>
      </c>
      <c r="C424" s="7">
        <v>24.2</v>
      </c>
      <c r="D424" s="7">
        <v>12</v>
      </c>
      <c r="E424">
        <v>17.3</v>
      </c>
      <c r="F424">
        <v>24.2</v>
      </c>
      <c r="G424">
        <v>12</v>
      </c>
      <c r="H424">
        <v>17.3</v>
      </c>
      <c r="I424">
        <v>12.9</v>
      </c>
      <c r="J424">
        <v>77</v>
      </c>
      <c r="K424" s="7">
        <v>0</v>
      </c>
      <c r="L424">
        <v>0</v>
      </c>
      <c r="M424">
        <v>0</v>
      </c>
      <c r="O424">
        <v>0</v>
      </c>
      <c r="P424">
        <v>0</v>
      </c>
      <c r="R424">
        <v>18.399999999999999</v>
      </c>
      <c r="S424">
        <v>148.6</v>
      </c>
      <c r="T424">
        <v>1026.3</v>
      </c>
      <c r="U424">
        <v>36.200000000000003</v>
      </c>
      <c r="V424">
        <v>10</v>
      </c>
      <c r="W424">
        <v>304.39999999999998</v>
      </c>
      <c r="X424">
        <v>26.3</v>
      </c>
      <c r="Y424">
        <v>8</v>
      </c>
      <c r="AA424" t="s">
        <v>1871</v>
      </c>
      <c r="AB424" t="s">
        <v>1872</v>
      </c>
      <c r="AC424">
        <v>0.47</v>
      </c>
      <c r="AD424" t="s">
        <v>975</v>
      </c>
      <c r="AE424" t="s">
        <v>976</v>
      </c>
      <c r="AF424" t="s">
        <v>977</v>
      </c>
      <c r="AG424" t="s">
        <v>1514</v>
      </c>
    </row>
    <row r="425" spans="1:33" x14ac:dyDescent="0.55000000000000004">
      <c r="A425" t="s">
        <v>972</v>
      </c>
      <c r="B425" s="2">
        <v>43279</v>
      </c>
      <c r="C425" s="7">
        <v>21</v>
      </c>
      <c r="D425" s="7">
        <v>12</v>
      </c>
      <c r="E425">
        <v>16.600000000000001</v>
      </c>
      <c r="F425">
        <v>21</v>
      </c>
      <c r="G425">
        <v>12</v>
      </c>
      <c r="H425">
        <v>16.600000000000001</v>
      </c>
      <c r="I425">
        <v>13.3</v>
      </c>
      <c r="J425">
        <v>81.900000000000006</v>
      </c>
      <c r="K425" s="7">
        <v>0</v>
      </c>
      <c r="L425">
        <v>0</v>
      </c>
      <c r="M425">
        <v>0</v>
      </c>
      <c r="O425">
        <v>0</v>
      </c>
      <c r="P425">
        <v>0</v>
      </c>
      <c r="R425">
        <v>24.1</v>
      </c>
      <c r="S425">
        <v>338.3</v>
      </c>
      <c r="T425">
        <v>1027.2</v>
      </c>
      <c r="U425">
        <v>37.299999999999997</v>
      </c>
      <c r="V425">
        <v>10</v>
      </c>
      <c r="W425">
        <v>306.7</v>
      </c>
      <c r="X425">
        <v>26.6</v>
      </c>
      <c r="Y425">
        <v>9</v>
      </c>
      <c r="AA425" t="s">
        <v>1873</v>
      </c>
      <c r="AB425" t="s">
        <v>1874</v>
      </c>
      <c r="AC425">
        <v>0.5</v>
      </c>
      <c r="AD425" t="s">
        <v>975</v>
      </c>
      <c r="AE425" t="s">
        <v>976</v>
      </c>
      <c r="AF425" t="s">
        <v>977</v>
      </c>
      <c r="AG425" t="s">
        <v>1514</v>
      </c>
    </row>
    <row r="426" spans="1:33" x14ac:dyDescent="0.55000000000000004">
      <c r="A426" t="s">
        <v>972</v>
      </c>
      <c r="B426" s="2">
        <v>43280</v>
      </c>
      <c r="C426" s="7">
        <v>16</v>
      </c>
      <c r="D426" s="7">
        <v>12</v>
      </c>
      <c r="E426">
        <v>13.8</v>
      </c>
      <c r="F426">
        <v>16</v>
      </c>
      <c r="G426">
        <v>12</v>
      </c>
      <c r="H426">
        <v>13.8</v>
      </c>
      <c r="I426">
        <v>13.3</v>
      </c>
      <c r="J426">
        <v>96.9</v>
      </c>
      <c r="K426" s="7">
        <v>0</v>
      </c>
      <c r="L426">
        <v>0</v>
      </c>
      <c r="M426">
        <v>0</v>
      </c>
      <c r="O426">
        <v>0</v>
      </c>
      <c r="P426">
        <v>0</v>
      </c>
      <c r="R426">
        <v>22.3</v>
      </c>
      <c r="S426">
        <v>353.6</v>
      </c>
      <c r="T426">
        <v>1024.4000000000001</v>
      </c>
      <c r="U426">
        <v>55.6</v>
      </c>
      <c r="V426">
        <v>5.3</v>
      </c>
      <c r="W426">
        <v>308.3</v>
      </c>
      <c r="X426">
        <v>26.9</v>
      </c>
      <c r="Y426">
        <v>8</v>
      </c>
      <c r="AA426" t="s">
        <v>1875</v>
      </c>
      <c r="AB426" t="s">
        <v>1876</v>
      </c>
      <c r="AC426">
        <v>0.54</v>
      </c>
      <c r="AD426" t="s">
        <v>975</v>
      </c>
      <c r="AE426" t="s">
        <v>976</v>
      </c>
      <c r="AF426" t="s">
        <v>977</v>
      </c>
      <c r="AG426" t="s">
        <v>1547</v>
      </c>
    </row>
    <row r="427" spans="1:33" x14ac:dyDescent="0.55000000000000004">
      <c r="A427" t="s">
        <v>972</v>
      </c>
      <c r="B427" s="2">
        <v>43281</v>
      </c>
      <c r="C427" s="7">
        <v>19</v>
      </c>
      <c r="D427" s="7">
        <v>12</v>
      </c>
      <c r="E427">
        <v>16.100000000000001</v>
      </c>
      <c r="F427">
        <v>19</v>
      </c>
      <c r="G427">
        <v>12</v>
      </c>
      <c r="H427">
        <v>16.100000000000001</v>
      </c>
      <c r="I427">
        <v>12.6</v>
      </c>
      <c r="J427">
        <v>80.7</v>
      </c>
      <c r="K427" s="7">
        <v>0</v>
      </c>
      <c r="L427">
        <v>0</v>
      </c>
      <c r="M427">
        <v>0</v>
      </c>
      <c r="O427">
        <v>0</v>
      </c>
      <c r="P427">
        <v>0</v>
      </c>
      <c r="R427">
        <v>29.5</v>
      </c>
      <c r="S427">
        <v>146.1</v>
      </c>
      <c r="T427">
        <v>1017.6</v>
      </c>
      <c r="U427">
        <v>0</v>
      </c>
      <c r="V427">
        <v>9.8000000000000007</v>
      </c>
      <c r="W427">
        <v>306.39999999999998</v>
      </c>
      <c r="X427">
        <v>26.4</v>
      </c>
      <c r="Y427">
        <v>8</v>
      </c>
      <c r="AA427" t="s">
        <v>1877</v>
      </c>
      <c r="AB427" t="s">
        <v>1878</v>
      </c>
      <c r="AC427">
        <v>0.57999999999999996</v>
      </c>
      <c r="AD427" t="s">
        <v>988</v>
      </c>
      <c r="AE427" t="s">
        <v>989</v>
      </c>
      <c r="AF427" t="s">
        <v>990</v>
      </c>
      <c r="AG427" t="s">
        <v>1547</v>
      </c>
    </row>
    <row r="428" spans="1:33" x14ac:dyDescent="0.55000000000000004">
      <c r="A428" t="s">
        <v>972</v>
      </c>
      <c r="B428" s="2">
        <v>43282</v>
      </c>
      <c r="C428" s="7">
        <v>16</v>
      </c>
      <c r="D428" s="7">
        <v>12</v>
      </c>
      <c r="E428">
        <v>13.8</v>
      </c>
      <c r="F428">
        <v>16</v>
      </c>
      <c r="G428">
        <v>12</v>
      </c>
      <c r="H428">
        <v>13.8</v>
      </c>
      <c r="I428">
        <v>12.2</v>
      </c>
      <c r="J428">
        <v>90.2</v>
      </c>
      <c r="K428" s="7">
        <v>0</v>
      </c>
      <c r="L428">
        <v>0</v>
      </c>
      <c r="M428">
        <v>0</v>
      </c>
      <c r="O428">
        <v>0</v>
      </c>
      <c r="P428">
        <v>0</v>
      </c>
      <c r="R428">
        <v>27.7</v>
      </c>
      <c r="S428">
        <v>321.2</v>
      </c>
      <c r="T428">
        <v>1018.4</v>
      </c>
      <c r="U428">
        <v>72.5</v>
      </c>
      <c r="V428">
        <v>8.1</v>
      </c>
      <c r="W428">
        <v>262.5</v>
      </c>
      <c r="X428">
        <v>22.9</v>
      </c>
      <c r="Y428">
        <v>9</v>
      </c>
      <c r="AA428" t="s">
        <v>1879</v>
      </c>
      <c r="AB428" t="s">
        <v>1880</v>
      </c>
      <c r="AC428">
        <v>0.61</v>
      </c>
      <c r="AD428" t="s">
        <v>975</v>
      </c>
      <c r="AE428" t="s">
        <v>976</v>
      </c>
      <c r="AF428" t="s">
        <v>977</v>
      </c>
      <c r="AG428" t="s">
        <v>1547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A2F1-1C44-4ACC-88CF-4BC8458691E2}">
  <dimension ref="A1:E14"/>
  <sheetViews>
    <sheetView workbookViewId="0">
      <selection activeCell="B24" sqref="B24"/>
    </sheetView>
  </sheetViews>
  <sheetFormatPr defaultRowHeight="14.4" x14ac:dyDescent="0.55000000000000004"/>
  <cols>
    <col min="1" max="1" width="8.68359375" bestFit="1" customWidth="1"/>
    <col min="2" max="2" width="23.20703125" bestFit="1" customWidth="1"/>
    <col min="3" max="3" width="23" bestFit="1" customWidth="1"/>
    <col min="4" max="4" width="25.68359375" bestFit="1" customWidth="1"/>
    <col min="5" max="5" width="22.3125" bestFit="1" customWidth="1"/>
  </cols>
  <sheetData>
    <row r="1" spans="1:5" x14ac:dyDescent="0.55000000000000004">
      <c r="A1" s="13" t="s">
        <v>1896</v>
      </c>
      <c r="B1" s="13" t="s">
        <v>941</v>
      </c>
      <c r="C1" s="13" t="s">
        <v>942</v>
      </c>
      <c r="D1" s="13" t="s">
        <v>1881</v>
      </c>
      <c r="E1" s="13" t="s">
        <v>1882</v>
      </c>
    </row>
    <row r="2" spans="1:5" x14ac:dyDescent="0.55000000000000004">
      <c r="A2" t="s">
        <v>1883</v>
      </c>
      <c r="B2" s="15">
        <v>13.887096774193548</v>
      </c>
      <c r="C2" s="15">
        <v>7.1935483870967749</v>
      </c>
      <c r="D2" s="15">
        <v>1.3548387096774193</v>
      </c>
      <c r="E2" s="16">
        <v>42</v>
      </c>
    </row>
    <row r="3" spans="1:5" x14ac:dyDescent="0.55000000000000004">
      <c r="A3" t="s">
        <v>1884</v>
      </c>
      <c r="B3" s="15">
        <v>13.676666666666666</v>
      </c>
      <c r="C3" s="15">
        <v>9.2033333333333349</v>
      </c>
      <c r="D3" s="15">
        <v>2.5733333333333337</v>
      </c>
      <c r="E3" s="16">
        <v>77.200000000000017</v>
      </c>
    </row>
    <row r="4" spans="1:5" x14ac:dyDescent="0.55000000000000004">
      <c r="A4" t="s">
        <v>1885</v>
      </c>
      <c r="B4" s="15">
        <v>15.8</v>
      </c>
      <c r="C4" s="15">
        <v>10.299999999999999</v>
      </c>
      <c r="D4" s="15">
        <v>3.2580645161290329</v>
      </c>
      <c r="E4" s="16">
        <v>101.00000000000001</v>
      </c>
    </row>
    <row r="5" spans="1:5" x14ac:dyDescent="0.55000000000000004">
      <c r="A5" t="s">
        <v>1886</v>
      </c>
      <c r="B5" s="15">
        <v>14.993548387096775</v>
      </c>
      <c r="C5" s="15">
        <v>10.21290322580645</v>
      </c>
      <c r="D5" s="15">
        <v>5.3290322580645171</v>
      </c>
      <c r="E5" s="16">
        <v>165.20000000000002</v>
      </c>
    </row>
    <row r="6" spans="1:5" x14ac:dyDescent="0.55000000000000004">
      <c r="A6" t="s">
        <v>1887</v>
      </c>
      <c r="B6" s="15">
        <v>13.848387096774193</v>
      </c>
      <c r="C6" s="15">
        <v>9.1741935483870982</v>
      </c>
      <c r="D6" s="15">
        <v>4.1419354838709683</v>
      </c>
      <c r="E6" s="16">
        <v>128.4</v>
      </c>
    </row>
    <row r="7" spans="1:5" x14ac:dyDescent="0.55000000000000004">
      <c r="A7" t="s">
        <v>1888</v>
      </c>
      <c r="B7" s="15">
        <v>13.235483870967744</v>
      </c>
      <c r="C7" s="15">
        <v>9.6806451612903235</v>
      </c>
      <c r="D7" s="15">
        <v>5.2193548387096769</v>
      </c>
      <c r="E7" s="16">
        <v>161.79999999999998</v>
      </c>
    </row>
    <row r="8" spans="1:5" x14ac:dyDescent="0.55000000000000004">
      <c r="A8" t="s">
        <v>1889</v>
      </c>
      <c r="B8" s="15">
        <v>9.1433333333333344</v>
      </c>
      <c r="C8" s="15">
        <v>5.073333333333335</v>
      </c>
      <c r="D8" s="15">
        <v>3.8733333333333335</v>
      </c>
      <c r="E8" s="16">
        <v>116.2</v>
      </c>
    </row>
    <row r="9" spans="1:5" x14ac:dyDescent="0.55000000000000004">
      <c r="A9" t="s">
        <v>1890</v>
      </c>
      <c r="B9" s="15">
        <v>8.0096774193548388</v>
      </c>
      <c r="C9" s="15">
        <v>4.3225806451612909</v>
      </c>
      <c r="D9" s="15">
        <v>3.6322580645161286</v>
      </c>
      <c r="E9" s="16">
        <v>112.6</v>
      </c>
    </row>
    <row r="10" spans="1:5" x14ac:dyDescent="0.55000000000000004">
      <c r="A10" t="s">
        <v>1891</v>
      </c>
      <c r="B10" s="15">
        <v>7.0677419354838706</v>
      </c>
      <c r="C10" s="15">
        <v>3.5516129032258066</v>
      </c>
      <c r="D10" s="15">
        <v>5.2451612903225806</v>
      </c>
      <c r="E10" s="16">
        <v>162.6</v>
      </c>
    </row>
    <row r="11" spans="1:5" x14ac:dyDescent="0.55000000000000004">
      <c r="A11" t="s">
        <v>1892</v>
      </c>
      <c r="B11" s="15">
        <v>6.3785714285714272</v>
      </c>
      <c r="C11" s="15">
        <v>2.6107142857142862</v>
      </c>
      <c r="D11" s="15">
        <v>3.5642857142857141</v>
      </c>
      <c r="E11" s="16">
        <v>99.8</v>
      </c>
    </row>
    <row r="12" spans="1:5" x14ac:dyDescent="0.55000000000000004">
      <c r="A12" t="s">
        <v>1893</v>
      </c>
      <c r="B12" s="15">
        <v>6.9516129032258052</v>
      </c>
      <c r="C12" s="15">
        <v>2.0483870967741935</v>
      </c>
      <c r="D12" s="15">
        <v>1.8322580645161295</v>
      </c>
      <c r="E12" s="16">
        <v>56.800000000000011</v>
      </c>
    </row>
    <row r="13" spans="1:5" x14ac:dyDescent="0.55000000000000004">
      <c r="A13" t="s">
        <v>1894</v>
      </c>
      <c r="B13" s="15">
        <v>10.376666666666667</v>
      </c>
      <c r="C13" s="15">
        <v>5.2666666666666666</v>
      </c>
      <c r="D13" s="15">
        <v>1.8466666666666667</v>
      </c>
      <c r="E13" s="16">
        <v>55.4</v>
      </c>
    </row>
    <row r="14" spans="1:5" x14ac:dyDescent="0.55000000000000004">
      <c r="A14" t="s">
        <v>1895</v>
      </c>
      <c r="B14" s="15">
        <v>14.145161290322578</v>
      </c>
      <c r="C14" s="15">
        <v>8.5419354838709687</v>
      </c>
      <c r="D14" s="15">
        <v>1.7290322580645159</v>
      </c>
      <c r="E14" s="16">
        <v>53.599999999999994</v>
      </c>
    </row>
  </sheetData>
  <conditionalFormatting sqref="B2:C1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:D14">
    <cfRule type="colorScale" priority="2">
      <colorScale>
        <cfvo type="min"/>
        <cfvo type="max"/>
        <color theme="0"/>
        <color theme="4"/>
      </colorScale>
    </cfRule>
  </conditionalFormatting>
  <conditionalFormatting sqref="E2:E14">
    <cfRule type="colorScale" priority="1">
      <colorScale>
        <cfvo type="min"/>
        <cfvo type="max"/>
        <color theme="0"/>
        <color theme="4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FB31-4F30-4C90-A568-42D1EF0ED114}">
  <dimension ref="A1:G107"/>
  <sheetViews>
    <sheetView topLeftCell="A124" workbookViewId="0">
      <selection activeCell="A66" sqref="A66"/>
    </sheetView>
  </sheetViews>
  <sheetFormatPr defaultRowHeight="14.4" x14ac:dyDescent="0.55000000000000004"/>
  <sheetData>
    <row r="1" spans="1:1" x14ac:dyDescent="0.55000000000000004">
      <c r="A1" t="s">
        <v>1954</v>
      </c>
    </row>
    <row r="2" spans="1:1" x14ac:dyDescent="0.55000000000000004">
      <c r="A2" t="s">
        <v>1955</v>
      </c>
    </row>
    <row r="4" spans="1:1" x14ac:dyDescent="0.55000000000000004">
      <c r="A4" t="s">
        <v>1956</v>
      </c>
    </row>
    <row r="6" spans="1:1" x14ac:dyDescent="0.55000000000000004">
      <c r="A6" t="s">
        <v>1957</v>
      </c>
    </row>
    <row r="7" spans="1:1" x14ac:dyDescent="0.55000000000000004">
      <c r="A7" t="s">
        <v>1958</v>
      </c>
    </row>
    <row r="8" spans="1:1" x14ac:dyDescent="0.55000000000000004">
      <c r="A8" t="s">
        <v>1959</v>
      </c>
    </row>
    <row r="9" spans="1:1" x14ac:dyDescent="0.55000000000000004">
      <c r="A9" t="s">
        <v>1960</v>
      </c>
    </row>
    <row r="10" spans="1:1" x14ac:dyDescent="0.55000000000000004">
      <c r="A10" t="s">
        <v>1961</v>
      </c>
    </row>
    <row r="12" spans="1:1" x14ac:dyDescent="0.55000000000000004">
      <c r="A12" t="s">
        <v>1962</v>
      </c>
    </row>
    <row r="13" spans="1:1" x14ac:dyDescent="0.55000000000000004">
      <c r="A13" t="s">
        <v>1963</v>
      </c>
    </row>
    <row r="14" spans="1:1" x14ac:dyDescent="0.55000000000000004">
      <c r="A14" t="s">
        <v>1964</v>
      </c>
    </row>
    <row r="17" spans="1:6" x14ac:dyDescent="0.55000000000000004">
      <c r="A17" t="s">
        <v>1978</v>
      </c>
    </row>
    <row r="18" spans="1:6" x14ac:dyDescent="0.55000000000000004">
      <c r="A18" t="s">
        <v>1965</v>
      </c>
    </row>
    <row r="20" spans="1:6" x14ac:dyDescent="0.55000000000000004">
      <c r="A20" t="s">
        <v>1939</v>
      </c>
      <c r="B20" t="s">
        <v>1940</v>
      </c>
      <c r="C20" t="s">
        <v>1941</v>
      </c>
      <c r="D20" t="s">
        <v>1942</v>
      </c>
      <c r="E20" t="s">
        <v>1943</v>
      </c>
      <c r="F20" t="s">
        <v>1944</v>
      </c>
    </row>
    <row r="21" spans="1:6" x14ac:dyDescent="0.55000000000000004">
      <c r="A21" t="s">
        <v>1945</v>
      </c>
      <c r="B21">
        <v>3.16</v>
      </c>
      <c r="C21">
        <v>13.39</v>
      </c>
      <c r="D21">
        <v>3.24</v>
      </c>
      <c r="E21">
        <v>35.36</v>
      </c>
      <c r="F21">
        <v>35.36</v>
      </c>
    </row>
    <row r="22" spans="1:6" x14ac:dyDescent="0.55000000000000004">
      <c r="A22" t="s">
        <v>536</v>
      </c>
      <c r="B22">
        <v>2.16</v>
      </c>
      <c r="C22">
        <v>7.01</v>
      </c>
      <c r="D22">
        <v>1.18</v>
      </c>
      <c r="E22">
        <v>18.52</v>
      </c>
      <c r="F22">
        <v>53.89</v>
      </c>
    </row>
    <row r="23" spans="1:6" x14ac:dyDescent="0.55000000000000004">
      <c r="A23" t="s">
        <v>611</v>
      </c>
      <c r="B23">
        <v>0.91</v>
      </c>
      <c r="C23">
        <v>2.62</v>
      </c>
      <c r="D23">
        <v>1.48</v>
      </c>
      <c r="E23">
        <v>6.93</v>
      </c>
      <c r="F23">
        <v>60.81</v>
      </c>
    </row>
    <row r="24" spans="1:6" x14ac:dyDescent="0.55000000000000004">
      <c r="A24" t="s">
        <v>647</v>
      </c>
      <c r="B24">
        <v>1.02</v>
      </c>
      <c r="C24">
        <v>2.11</v>
      </c>
      <c r="D24">
        <v>0.92</v>
      </c>
      <c r="E24">
        <v>5.57</v>
      </c>
      <c r="F24">
        <v>66.38</v>
      </c>
    </row>
    <row r="25" spans="1:6" x14ac:dyDescent="0.55000000000000004">
      <c r="A25" t="s">
        <v>534</v>
      </c>
      <c r="B25">
        <v>0.97</v>
      </c>
      <c r="C25">
        <v>1.8</v>
      </c>
      <c r="D25">
        <v>0.7</v>
      </c>
      <c r="E25">
        <v>4.76</v>
      </c>
      <c r="F25">
        <v>71.14</v>
      </c>
    </row>
    <row r="27" spans="1:6" x14ac:dyDescent="0.55000000000000004">
      <c r="A27" t="s">
        <v>1977</v>
      </c>
    </row>
    <row r="28" spans="1:6" x14ac:dyDescent="0.55000000000000004">
      <c r="A28" t="s">
        <v>1938</v>
      </c>
    </row>
    <row r="30" spans="1:6" x14ac:dyDescent="0.55000000000000004">
      <c r="A30" t="s">
        <v>1939</v>
      </c>
      <c r="B30" t="s">
        <v>1940</v>
      </c>
      <c r="C30" t="s">
        <v>1941</v>
      </c>
      <c r="D30" t="s">
        <v>1942</v>
      </c>
      <c r="E30" t="s">
        <v>1943</v>
      </c>
      <c r="F30" t="s">
        <v>1944</v>
      </c>
    </row>
    <row r="31" spans="1:6" x14ac:dyDescent="0.55000000000000004">
      <c r="A31" t="s">
        <v>1945</v>
      </c>
      <c r="B31">
        <v>3.16</v>
      </c>
      <c r="C31">
        <v>13.88</v>
      </c>
      <c r="D31">
        <v>4.24</v>
      </c>
      <c r="E31">
        <v>27.63</v>
      </c>
      <c r="F31">
        <v>27.63</v>
      </c>
    </row>
    <row r="32" spans="1:6" x14ac:dyDescent="0.55000000000000004">
      <c r="A32" t="s">
        <v>536</v>
      </c>
      <c r="B32">
        <v>2.36</v>
      </c>
      <c r="C32">
        <v>9.08</v>
      </c>
      <c r="D32">
        <v>3.11</v>
      </c>
      <c r="E32">
        <v>18.079999999999998</v>
      </c>
      <c r="F32">
        <v>45.71</v>
      </c>
    </row>
    <row r="33" spans="1:7" x14ac:dyDescent="0.55000000000000004">
      <c r="A33" t="s">
        <v>534</v>
      </c>
      <c r="B33">
        <v>1.97</v>
      </c>
      <c r="C33">
        <v>6.4</v>
      </c>
      <c r="D33">
        <v>1.42</v>
      </c>
      <c r="E33">
        <v>12.73</v>
      </c>
      <c r="F33">
        <v>58.45</v>
      </c>
    </row>
    <row r="34" spans="1:7" x14ac:dyDescent="0.55000000000000004">
      <c r="A34" t="s">
        <v>693</v>
      </c>
      <c r="B34">
        <v>1.73</v>
      </c>
      <c r="C34">
        <v>5.96</v>
      </c>
      <c r="D34">
        <v>2.64</v>
      </c>
      <c r="E34">
        <v>11.86</v>
      </c>
      <c r="F34">
        <v>70.31</v>
      </c>
    </row>
    <row r="36" spans="1:7" x14ac:dyDescent="0.55000000000000004">
      <c r="A36" t="s">
        <v>1976</v>
      </c>
    </row>
    <row r="37" spans="1:7" x14ac:dyDescent="0.55000000000000004">
      <c r="A37" t="s">
        <v>1946</v>
      </c>
    </row>
    <row r="39" spans="1:7" x14ac:dyDescent="0.55000000000000004">
      <c r="B39" t="s">
        <v>1947</v>
      </c>
      <c r="C39" t="s">
        <v>1948</v>
      </c>
      <c r="D39" t="s">
        <v>1949</v>
      </c>
      <c r="E39" t="s">
        <v>1949</v>
      </c>
      <c r="F39" t="s">
        <v>1950</v>
      </c>
      <c r="G39" t="s">
        <v>1951</v>
      </c>
    </row>
    <row r="40" spans="1:7" x14ac:dyDescent="0.55000000000000004">
      <c r="A40" t="s">
        <v>1939</v>
      </c>
      <c r="B40" t="s">
        <v>1940</v>
      </c>
      <c r="C40" t="s">
        <v>1940</v>
      </c>
      <c r="D40" t="s">
        <v>1952</v>
      </c>
      <c r="E40" t="s">
        <v>1953</v>
      </c>
      <c r="F40" t="s">
        <v>1943</v>
      </c>
      <c r="G40" t="s">
        <v>1944</v>
      </c>
    </row>
    <row r="41" spans="1:7" x14ac:dyDescent="0.55000000000000004">
      <c r="A41" t="s">
        <v>534</v>
      </c>
      <c r="B41">
        <v>0.97</v>
      </c>
      <c r="C41">
        <v>1.97</v>
      </c>
      <c r="D41">
        <v>3.05</v>
      </c>
      <c r="E41">
        <v>1.36</v>
      </c>
      <c r="F41">
        <v>5.18</v>
      </c>
      <c r="G41">
        <v>5.18</v>
      </c>
    </row>
    <row r="42" spans="1:7" x14ac:dyDescent="0.55000000000000004">
      <c r="A42" t="s">
        <v>693</v>
      </c>
      <c r="B42">
        <v>0.83</v>
      </c>
      <c r="C42">
        <v>1.73</v>
      </c>
      <c r="D42">
        <v>2.4900000000000002</v>
      </c>
      <c r="E42">
        <v>1.24</v>
      </c>
      <c r="F42">
        <v>4.2300000000000004</v>
      </c>
      <c r="G42">
        <v>9.4</v>
      </c>
    </row>
    <row r="43" spans="1:7" x14ac:dyDescent="0.55000000000000004">
      <c r="A43" t="s">
        <v>586</v>
      </c>
      <c r="B43">
        <v>0.73</v>
      </c>
      <c r="C43">
        <v>1.1399999999999999</v>
      </c>
      <c r="D43">
        <v>2.11</v>
      </c>
      <c r="E43">
        <v>1.4</v>
      </c>
      <c r="F43">
        <v>3.59</v>
      </c>
      <c r="G43">
        <v>13</v>
      </c>
    </row>
    <row r="44" spans="1:7" x14ac:dyDescent="0.55000000000000004">
      <c r="A44" t="s">
        <v>536</v>
      </c>
      <c r="B44">
        <v>2.16</v>
      </c>
      <c r="C44">
        <v>2.36</v>
      </c>
      <c r="D44">
        <v>1.96</v>
      </c>
      <c r="E44">
        <v>1.1000000000000001</v>
      </c>
      <c r="F44">
        <v>3.33</v>
      </c>
      <c r="G44">
        <v>16.32</v>
      </c>
    </row>
    <row r="45" spans="1:7" x14ac:dyDescent="0.55000000000000004">
      <c r="A45" t="s">
        <v>647</v>
      </c>
      <c r="B45">
        <v>1.02</v>
      </c>
      <c r="C45">
        <v>0.78</v>
      </c>
      <c r="D45">
        <v>1.58</v>
      </c>
      <c r="E45">
        <v>1.65</v>
      </c>
      <c r="F45">
        <v>2.68</v>
      </c>
      <c r="G45">
        <v>19.010000000000002</v>
      </c>
    </row>
    <row r="46" spans="1:7" x14ac:dyDescent="0.55000000000000004">
      <c r="A46" t="s">
        <v>336</v>
      </c>
      <c r="B46">
        <v>0.69</v>
      </c>
      <c r="C46">
        <v>0.28000000000000003</v>
      </c>
      <c r="D46">
        <v>1.46</v>
      </c>
      <c r="E46">
        <v>0.98</v>
      </c>
      <c r="F46">
        <v>2.48</v>
      </c>
      <c r="G46">
        <v>21.49</v>
      </c>
    </row>
    <row r="47" spans="1:7" x14ac:dyDescent="0.55000000000000004">
      <c r="A47" t="s">
        <v>584</v>
      </c>
      <c r="B47">
        <v>0.66</v>
      </c>
      <c r="C47">
        <v>0.33</v>
      </c>
      <c r="D47">
        <v>1.39</v>
      </c>
      <c r="E47">
        <v>0.96</v>
      </c>
      <c r="F47">
        <v>2.36</v>
      </c>
      <c r="G47">
        <v>23.85</v>
      </c>
    </row>
    <row r="48" spans="1:7" x14ac:dyDescent="0.55000000000000004">
      <c r="A48" t="s">
        <v>487</v>
      </c>
      <c r="B48">
        <v>0.56999999999999995</v>
      </c>
      <c r="C48">
        <v>0.37</v>
      </c>
      <c r="D48">
        <v>1.3</v>
      </c>
      <c r="E48">
        <v>1.06</v>
      </c>
      <c r="F48">
        <v>2.2000000000000002</v>
      </c>
      <c r="G48">
        <v>26.05</v>
      </c>
    </row>
    <row r="49" spans="1:7" x14ac:dyDescent="0.55000000000000004">
      <c r="A49" t="s">
        <v>649</v>
      </c>
      <c r="B49">
        <v>0.51</v>
      </c>
      <c r="C49">
        <v>0.28000000000000003</v>
      </c>
      <c r="D49">
        <v>1.08</v>
      </c>
      <c r="E49">
        <v>0.99</v>
      </c>
      <c r="F49">
        <v>1.84</v>
      </c>
      <c r="G49">
        <v>27.89</v>
      </c>
    </row>
    <row r="50" spans="1:7" x14ac:dyDescent="0.55000000000000004">
      <c r="A50" t="s">
        <v>643</v>
      </c>
      <c r="B50">
        <v>0.43</v>
      </c>
      <c r="C50">
        <v>0.59</v>
      </c>
      <c r="D50">
        <v>1.08</v>
      </c>
      <c r="E50">
        <v>1.29</v>
      </c>
      <c r="F50">
        <v>1.83</v>
      </c>
      <c r="G50">
        <v>29.72</v>
      </c>
    </row>
    <row r="51" spans="1:7" x14ac:dyDescent="0.55000000000000004">
      <c r="A51" t="s">
        <v>611</v>
      </c>
      <c r="B51">
        <v>0.91</v>
      </c>
      <c r="C51">
        <v>0.81</v>
      </c>
      <c r="D51">
        <v>1</v>
      </c>
      <c r="E51">
        <v>1.22</v>
      </c>
      <c r="F51">
        <v>1.71</v>
      </c>
      <c r="G51">
        <v>31.42</v>
      </c>
    </row>
    <row r="52" spans="1:7" x14ac:dyDescent="0.55000000000000004">
      <c r="A52" t="s">
        <v>301</v>
      </c>
      <c r="B52">
        <v>0.36</v>
      </c>
      <c r="C52">
        <v>0.26</v>
      </c>
      <c r="D52">
        <v>0.93</v>
      </c>
      <c r="E52">
        <v>0.76</v>
      </c>
      <c r="F52">
        <v>1.58</v>
      </c>
      <c r="G52">
        <v>33</v>
      </c>
    </row>
    <row r="53" spans="1:7" x14ac:dyDescent="0.55000000000000004">
      <c r="A53" t="s">
        <v>284</v>
      </c>
      <c r="B53">
        <v>0.43</v>
      </c>
      <c r="C53">
        <v>0.14000000000000001</v>
      </c>
      <c r="D53">
        <v>0.84</v>
      </c>
      <c r="E53">
        <v>0.84</v>
      </c>
      <c r="F53">
        <v>1.42</v>
      </c>
      <c r="G53">
        <v>34.42</v>
      </c>
    </row>
    <row r="54" spans="1:7" x14ac:dyDescent="0.55000000000000004">
      <c r="A54" t="s">
        <v>280</v>
      </c>
      <c r="B54">
        <v>0.36</v>
      </c>
      <c r="C54">
        <v>0.27</v>
      </c>
      <c r="D54">
        <v>0.82</v>
      </c>
      <c r="E54">
        <v>1.02</v>
      </c>
      <c r="F54">
        <v>1.39</v>
      </c>
      <c r="G54">
        <v>35.81</v>
      </c>
    </row>
    <row r="55" spans="1:7" x14ac:dyDescent="0.55000000000000004">
      <c r="A55" t="s">
        <v>305</v>
      </c>
      <c r="B55">
        <v>0.36</v>
      </c>
      <c r="C55">
        <v>0.23</v>
      </c>
      <c r="D55">
        <v>0.82</v>
      </c>
      <c r="E55">
        <v>0.95</v>
      </c>
      <c r="F55">
        <v>1.39</v>
      </c>
      <c r="G55">
        <v>37.200000000000003</v>
      </c>
    </row>
    <row r="56" spans="1:7" x14ac:dyDescent="0.55000000000000004">
      <c r="A56" t="s">
        <v>657</v>
      </c>
      <c r="B56">
        <v>0.21</v>
      </c>
      <c r="C56">
        <v>0.34</v>
      </c>
      <c r="D56">
        <v>0.82</v>
      </c>
      <c r="E56">
        <v>0.94</v>
      </c>
      <c r="F56">
        <v>1.39</v>
      </c>
      <c r="G56">
        <v>38.590000000000003</v>
      </c>
    </row>
    <row r="57" spans="1:7" x14ac:dyDescent="0.55000000000000004">
      <c r="A57" t="s">
        <v>570</v>
      </c>
      <c r="B57">
        <v>0.24</v>
      </c>
      <c r="C57">
        <v>0.31</v>
      </c>
      <c r="D57">
        <v>0.8</v>
      </c>
      <c r="E57">
        <v>0.9</v>
      </c>
      <c r="F57">
        <v>1.35</v>
      </c>
      <c r="G57">
        <v>39.94</v>
      </c>
    </row>
    <row r="58" spans="1:7" x14ac:dyDescent="0.55000000000000004">
      <c r="A58" t="s">
        <v>506</v>
      </c>
      <c r="B58">
        <v>0.26</v>
      </c>
      <c r="C58">
        <v>0.25</v>
      </c>
      <c r="D58">
        <v>0.7</v>
      </c>
      <c r="E58">
        <v>0.85</v>
      </c>
      <c r="F58">
        <v>1.19</v>
      </c>
      <c r="G58">
        <v>41.13</v>
      </c>
    </row>
    <row r="59" spans="1:7" x14ac:dyDescent="0.55000000000000004">
      <c r="A59" t="s">
        <v>503</v>
      </c>
      <c r="B59">
        <v>0.3</v>
      </c>
      <c r="C59">
        <v>0.15</v>
      </c>
      <c r="D59">
        <v>0.7</v>
      </c>
      <c r="E59">
        <v>0.9</v>
      </c>
      <c r="F59">
        <v>1.19</v>
      </c>
      <c r="G59">
        <v>42.32</v>
      </c>
    </row>
    <row r="60" spans="1:7" x14ac:dyDescent="0.55000000000000004">
      <c r="A60" t="s">
        <v>337</v>
      </c>
      <c r="B60">
        <v>0.14000000000000001</v>
      </c>
      <c r="C60">
        <v>0.33</v>
      </c>
      <c r="D60">
        <v>0.69</v>
      </c>
      <c r="E60">
        <v>0.87</v>
      </c>
      <c r="F60">
        <v>1.17</v>
      </c>
      <c r="G60">
        <v>43.49</v>
      </c>
    </row>
    <row r="61" spans="1:7" x14ac:dyDescent="0.55000000000000004">
      <c r="A61" t="s">
        <v>526</v>
      </c>
      <c r="B61">
        <v>0.18</v>
      </c>
      <c r="C61">
        <v>0.16</v>
      </c>
      <c r="D61">
        <v>0.6</v>
      </c>
      <c r="E61">
        <v>0.75</v>
      </c>
      <c r="F61">
        <v>1.02</v>
      </c>
      <c r="G61">
        <v>44.51</v>
      </c>
    </row>
    <row r="62" spans="1:7" x14ac:dyDescent="0.55000000000000004">
      <c r="A62" t="s">
        <v>574</v>
      </c>
      <c r="B62">
        <v>0.05</v>
      </c>
      <c r="C62">
        <v>0.2</v>
      </c>
      <c r="D62">
        <v>0.5</v>
      </c>
      <c r="E62">
        <v>0.79</v>
      </c>
      <c r="F62">
        <v>0.85</v>
      </c>
      <c r="G62">
        <v>45.36</v>
      </c>
    </row>
    <row r="63" spans="1:7" x14ac:dyDescent="0.55000000000000004">
      <c r="A63" t="s">
        <v>581</v>
      </c>
      <c r="B63">
        <v>0.16</v>
      </c>
      <c r="C63">
        <v>0.11</v>
      </c>
      <c r="D63">
        <v>0.49</v>
      </c>
      <c r="E63">
        <v>0.55000000000000004</v>
      </c>
      <c r="F63">
        <v>0.82</v>
      </c>
      <c r="G63">
        <v>46.18</v>
      </c>
    </row>
    <row r="64" spans="1:7" x14ac:dyDescent="0.55000000000000004">
      <c r="A64" t="s">
        <v>470</v>
      </c>
      <c r="B64">
        <v>0.1</v>
      </c>
      <c r="C64">
        <v>0.18</v>
      </c>
      <c r="D64">
        <v>0.48</v>
      </c>
      <c r="E64">
        <v>0.76</v>
      </c>
      <c r="F64">
        <v>0.82</v>
      </c>
      <c r="G64">
        <v>47</v>
      </c>
    </row>
    <row r="65" spans="1:7" x14ac:dyDescent="0.55000000000000004">
      <c r="A65" t="s">
        <v>625</v>
      </c>
      <c r="B65">
        <v>0.04</v>
      </c>
      <c r="C65">
        <v>0.24</v>
      </c>
      <c r="D65">
        <v>0.47</v>
      </c>
      <c r="E65">
        <v>0.81</v>
      </c>
      <c r="F65">
        <v>0.8</v>
      </c>
      <c r="G65">
        <v>47.8</v>
      </c>
    </row>
    <row r="66" spans="1:7" x14ac:dyDescent="0.55000000000000004">
      <c r="A66" t="s">
        <v>482</v>
      </c>
      <c r="B66">
        <v>0.13</v>
      </c>
      <c r="C66">
        <v>0.19</v>
      </c>
      <c r="D66">
        <v>0.47</v>
      </c>
      <c r="E66">
        <v>0.61</v>
      </c>
      <c r="F66">
        <v>0.8</v>
      </c>
      <c r="G66">
        <v>48.59</v>
      </c>
    </row>
    <row r="67" spans="1:7" x14ac:dyDescent="0.55000000000000004">
      <c r="A67" t="s">
        <v>491</v>
      </c>
      <c r="B67">
        <v>0.13</v>
      </c>
      <c r="C67">
        <v>0.13</v>
      </c>
      <c r="D67">
        <v>0.45</v>
      </c>
      <c r="E67">
        <v>0.64</v>
      </c>
      <c r="F67">
        <v>0.77</v>
      </c>
      <c r="G67">
        <v>49.36</v>
      </c>
    </row>
    <row r="68" spans="1:7" x14ac:dyDescent="0.55000000000000004">
      <c r="A68" t="s">
        <v>485</v>
      </c>
      <c r="B68">
        <v>0.12</v>
      </c>
      <c r="C68">
        <v>0.14000000000000001</v>
      </c>
      <c r="D68">
        <v>0.43</v>
      </c>
      <c r="E68">
        <v>0.56000000000000005</v>
      </c>
      <c r="F68">
        <v>0.72</v>
      </c>
      <c r="G68">
        <v>50.08</v>
      </c>
    </row>
    <row r="69" spans="1:7" x14ac:dyDescent="0.55000000000000004">
      <c r="A69" t="s">
        <v>418</v>
      </c>
      <c r="B69">
        <v>0.08</v>
      </c>
      <c r="C69">
        <v>0.14000000000000001</v>
      </c>
      <c r="D69">
        <v>0.42</v>
      </c>
      <c r="E69">
        <v>0.69</v>
      </c>
      <c r="F69">
        <v>0.71</v>
      </c>
      <c r="G69">
        <v>50.8</v>
      </c>
    </row>
    <row r="70" spans="1:7" x14ac:dyDescent="0.55000000000000004">
      <c r="A70" t="s">
        <v>663</v>
      </c>
      <c r="B70">
        <v>0.16</v>
      </c>
      <c r="C70">
        <v>0.13</v>
      </c>
      <c r="D70">
        <v>0.42</v>
      </c>
      <c r="E70">
        <v>0.68</v>
      </c>
      <c r="F70">
        <v>0.71</v>
      </c>
      <c r="G70">
        <v>51.51</v>
      </c>
    </row>
    <row r="71" spans="1:7" x14ac:dyDescent="0.55000000000000004">
      <c r="A71" t="s">
        <v>304</v>
      </c>
      <c r="B71">
        <v>0.06</v>
      </c>
      <c r="C71">
        <v>0.18</v>
      </c>
      <c r="D71">
        <v>0.39</v>
      </c>
      <c r="E71">
        <v>0.49</v>
      </c>
      <c r="F71">
        <v>0.66</v>
      </c>
      <c r="G71">
        <v>52.17</v>
      </c>
    </row>
    <row r="72" spans="1:7" x14ac:dyDescent="0.55000000000000004">
      <c r="A72" t="s">
        <v>260</v>
      </c>
      <c r="B72">
        <v>0.15</v>
      </c>
      <c r="C72">
        <v>0.12</v>
      </c>
      <c r="D72">
        <v>0.38</v>
      </c>
      <c r="E72">
        <v>0.67</v>
      </c>
      <c r="F72">
        <v>0.64</v>
      </c>
      <c r="G72">
        <v>52.81</v>
      </c>
    </row>
    <row r="73" spans="1:7" x14ac:dyDescent="0.55000000000000004">
      <c r="A73" t="s">
        <v>445</v>
      </c>
      <c r="B73">
        <v>0.1</v>
      </c>
      <c r="C73">
        <v>0.1</v>
      </c>
      <c r="D73">
        <v>0.36</v>
      </c>
      <c r="E73">
        <v>0.61</v>
      </c>
      <c r="F73">
        <v>0.61</v>
      </c>
      <c r="G73">
        <v>53.42</v>
      </c>
    </row>
    <row r="74" spans="1:7" x14ac:dyDescent="0.55000000000000004">
      <c r="A74" t="s">
        <v>466</v>
      </c>
      <c r="B74">
        <v>0.1</v>
      </c>
      <c r="C74">
        <v>0.1</v>
      </c>
      <c r="D74">
        <v>0.36</v>
      </c>
      <c r="E74">
        <v>0.52</v>
      </c>
      <c r="F74">
        <v>0.61</v>
      </c>
      <c r="G74">
        <v>54.02</v>
      </c>
    </row>
    <row r="75" spans="1:7" x14ac:dyDescent="0.55000000000000004">
      <c r="A75" t="s">
        <v>355</v>
      </c>
      <c r="B75">
        <v>0.09</v>
      </c>
      <c r="C75">
        <v>0.11</v>
      </c>
      <c r="D75">
        <v>0.35</v>
      </c>
      <c r="E75">
        <v>0.47</v>
      </c>
      <c r="F75">
        <v>0.6</v>
      </c>
      <c r="G75">
        <v>54.62</v>
      </c>
    </row>
    <row r="76" spans="1:7" x14ac:dyDescent="0.55000000000000004">
      <c r="A76" t="s">
        <v>295</v>
      </c>
      <c r="B76">
        <v>0.06</v>
      </c>
      <c r="C76">
        <v>0.16</v>
      </c>
      <c r="D76">
        <v>0.35</v>
      </c>
      <c r="E76">
        <v>0.51</v>
      </c>
      <c r="F76">
        <v>0.59</v>
      </c>
      <c r="G76">
        <v>55.21</v>
      </c>
    </row>
    <row r="77" spans="1:7" x14ac:dyDescent="0.55000000000000004">
      <c r="A77" t="s">
        <v>517</v>
      </c>
      <c r="B77">
        <v>0.09</v>
      </c>
      <c r="C77">
        <v>0.11</v>
      </c>
      <c r="D77">
        <v>0.35</v>
      </c>
      <c r="E77">
        <v>0.43</v>
      </c>
      <c r="F77">
        <v>0.59</v>
      </c>
      <c r="G77">
        <v>55.79</v>
      </c>
    </row>
    <row r="78" spans="1:7" x14ac:dyDescent="0.55000000000000004">
      <c r="A78" t="s">
        <v>530</v>
      </c>
      <c r="B78">
        <v>0.13</v>
      </c>
      <c r="C78">
        <v>0.05</v>
      </c>
      <c r="D78">
        <v>0.35</v>
      </c>
      <c r="E78">
        <v>0.51</v>
      </c>
      <c r="F78">
        <v>0.59</v>
      </c>
      <c r="G78">
        <v>56.38</v>
      </c>
    </row>
    <row r="79" spans="1:7" x14ac:dyDescent="0.55000000000000004">
      <c r="A79" t="s">
        <v>425</v>
      </c>
      <c r="B79">
        <v>0.17</v>
      </c>
      <c r="C79">
        <v>0</v>
      </c>
      <c r="D79">
        <v>0.34</v>
      </c>
      <c r="E79">
        <v>0.5</v>
      </c>
      <c r="F79">
        <v>0.57999999999999996</v>
      </c>
      <c r="G79">
        <v>56.97</v>
      </c>
    </row>
    <row r="80" spans="1:7" x14ac:dyDescent="0.55000000000000004">
      <c r="A80" t="s">
        <v>612</v>
      </c>
      <c r="B80">
        <v>0.04</v>
      </c>
      <c r="C80">
        <v>0.14000000000000001</v>
      </c>
      <c r="D80">
        <v>0.34</v>
      </c>
      <c r="E80">
        <v>0.54</v>
      </c>
      <c r="F80">
        <v>0.57999999999999996</v>
      </c>
      <c r="G80">
        <v>57.55</v>
      </c>
    </row>
    <row r="81" spans="1:7" x14ac:dyDescent="0.55000000000000004">
      <c r="A81" t="s">
        <v>282</v>
      </c>
      <c r="B81">
        <v>0.05</v>
      </c>
      <c r="C81">
        <v>0.12</v>
      </c>
      <c r="D81">
        <v>0.34</v>
      </c>
      <c r="E81">
        <v>0.52</v>
      </c>
      <c r="F81">
        <v>0.56999999999999995</v>
      </c>
      <c r="G81">
        <v>58.12</v>
      </c>
    </row>
    <row r="82" spans="1:7" x14ac:dyDescent="0.55000000000000004">
      <c r="A82" t="s">
        <v>602</v>
      </c>
      <c r="B82">
        <v>0.08</v>
      </c>
      <c r="C82">
        <v>0.12</v>
      </c>
      <c r="D82">
        <v>0.33</v>
      </c>
      <c r="E82">
        <v>0.56999999999999995</v>
      </c>
      <c r="F82">
        <v>0.56000000000000005</v>
      </c>
      <c r="G82">
        <v>58.67</v>
      </c>
    </row>
    <row r="83" spans="1:7" x14ac:dyDescent="0.55000000000000004">
      <c r="A83" t="s">
        <v>518</v>
      </c>
      <c r="B83">
        <v>0.02</v>
      </c>
      <c r="C83">
        <v>0.13</v>
      </c>
      <c r="D83">
        <v>0.32</v>
      </c>
      <c r="E83">
        <v>0.48</v>
      </c>
      <c r="F83">
        <v>0.55000000000000004</v>
      </c>
      <c r="G83">
        <v>59.22</v>
      </c>
    </row>
    <row r="84" spans="1:7" x14ac:dyDescent="0.55000000000000004">
      <c r="A84" t="s">
        <v>680</v>
      </c>
      <c r="B84">
        <v>0.09</v>
      </c>
      <c r="C84">
        <v>0.08</v>
      </c>
      <c r="D84">
        <v>0.3</v>
      </c>
      <c r="E84">
        <v>0.45</v>
      </c>
      <c r="F84">
        <v>0.52</v>
      </c>
      <c r="G84">
        <v>59.74</v>
      </c>
    </row>
    <row r="85" spans="1:7" x14ac:dyDescent="0.55000000000000004">
      <c r="A85" t="s">
        <v>431</v>
      </c>
      <c r="B85">
        <v>0.13</v>
      </c>
      <c r="C85">
        <v>0.04</v>
      </c>
      <c r="D85">
        <v>0.3</v>
      </c>
      <c r="E85">
        <v>0.54</v>
      </c>
      <c r="F85">
        <v>0.51</v>
      </c>
      <c r="G85">
        <v>60.25</v>
      </c>
    </row>
    <row r="86" spans="1:7" x14ac:dyDescent="0.55000000000000004">
      <c r="A86" t="s">
        <v>524</v>
      </c>
      <c r="B86">
        <v>0.06</v>
      </c>
      <c r="C86">
        <v>0.1</v>
      </c>
      <c r="D86">
        <v>0.3</v>
      </c>
      <c r="E86">
        <v>0.56000000000000005</v>
      </c>
      <c r="F86">
        <v>0.51</v>
      </c>
      <c r="G86">
        <v>60.77</v>
      </c>
    </row>
    <row r="87" spans="1:7" x14ac:dyDescent="0.55000000000000004">
      <c r="A87" t="s">
        <v>293</v>
      </c>
      <c r="B87">
        <v>7.0000000000000007E-2</v>
      </c>
      <c r="C87">
        <v>0.1</v>
      </c>
      <c r="D87">
        <v>0.3</v>
      </c>
      <c r="E87">
        <v>0.42</v>
      </c>
      <c r="F87">
        <v>0.51</v>
      </c>
      <c r="G87">
        <v>61.28</v>
      </c>
    </row>
    <row r="88" spans="1:7" x14ac:dyDescent="0.55000000000000004">
      <c r="A88" t="s">
        <v>232</v>
      </c>
      <c r="B88">
        <v>0.02</v>
      </c>
      <c r="C88">
        <v>0.12</v>
      </c>
      <c r="D88">
        <v>0.3</v>
      </c>
      <c r="E88">
        <v>0.5</v>
      </c>
      <c r="F88">
        <v>0.51</v>
      </c>
      <c r="G88">
        <v>61.79</v>
      </c>
    </row>
    <row r="89" spans="1:7" x14ac:dyDescent="0.55000000000000004">
      <c r="A89" t="s">
        <v>660</v>
      </c>
      <c r="B89">
        <v>0.1</v>
      </c>
      <c r="C89">
        <v>0.05</v>
      </c>
      <c r="D89">
        <v>0.28999999999999998</v>
      </c>
      <c r="E89">
        <v>0.45</v>
      </c>
      <c r="F89">
        <v>0.5</v>
      </c>
      <c r="G89">
        <v>62.28</v>
      </c>
    </row>
    <row r="90" spans="1:7" x14ac:dyDescent="0.55000000000000004">
      <c r="A90" t="s">
        <v>286</v>
      </c>
      <c r="B90">
        <v>0.14000000000000001</v>
      </c>
      <c r="C90">
        <v>0.06</v>
      </c>
      <c r="D90">
        <v>0.28999999999999998</v>
      </c>
      <c r="E90">
        <v>0.5</v>
      </c>
      <c r="F90">
        <v>0.49</v>
      </c>
      <c r="G90">
        <v>62.78</v>
      </c>
    </row>
    <row r="91" spans="1:7" x14ac:dyDescent="0.55000000000000004">
      <c r="A91" t="s">
        <v>457</v>
      </c>
      <c r="B91">
        <v>0.09</v>
      </c>
      <c r="C91">
        <v>0.06</v>
      </c>
      <c r="D91">
        <v>0.28000000000000003</v>
      </c>
      <c r="E91">
        <v>0.48</v>
      </c>
      <c r="F91">
        <v>0.48</v>
      </c>
      <c r="G91">
        <v>63.26</v>
      </c>
    </row>
    <row r="92" spans="1:7" x14ac:dyDescent="0.55000000000000004">
      <c r="A92" t="s">
        <v>326</v>
      </c>
      <c r="B92">
        <v>7.0000000000000007E-2</v>
      </c>
      <c r="C92">
        <v>0.11</v>
      </c>
      <c r="D92">
        <v>0.28000000000000003</v>
      </c>
      <c r="E92">
        <v>0.56999999999999995</v>
      </c>
      <c r="F92">
        <v>0.48</v>
      </c>
      <c r="G92">
        <v>63.74</v>
      </c>
    </row>
    <row r="93" spans="1:7" x14ac:dyDescent="0.55000000000000004">
      <c r="A93" t="s">
        <v>480</v>
      </c>
      <c r="B93">
        <v>0.16</v>
      </c>
      <c r="C93">
        <v>0</v>
      </c>
      <c r="D93">
        <v>0.28000000000000003</v>
      </c>
      <c r="E93">
        <v>0.4</v>
      </c>
      <c r="F93">
        <v>0.48</v>
      </c>
      <c r="G93">
        <v>64.22</v>
      </c>
    </row>
    <row r="94" spans="1:7" x14ac:dyDescent="0.55000000000000004">
      <c r="A94" t="s">
        <v>558</v>
      </c>
      <c r="B94">
        <v>0.01</v>
      </c>
      <c r="C94">
        <v>0.11</v>
      </c>
      <c r="D94">
        <v>0.28000000000000003</v>
      </c>
      <c r="E94">
        <v>0.48</v>
      </c>
      <c r="F94">
        <v>0.48</v>
      </c>
      <c r="G94">
        <v>64.7</v>
      </c>
    </row>
    <row r="95" spans="1:7" x14ac:dyDescent="0.55000000000000004">
      <c r="A95" t="s">
        <v>507</v>
      </c>
      <c r="B95">
        <v>0.09</v>
      </c>
      <c r="C95">
        <v>0.06</v>
      </c>
      <c r="D95">
        <v>0.28000000000000003</v>
      </c>
      <c r="E95">
        <v>0.43</v>
      </c>
      <c r="F95">
        <v>0.47</v>
      </c>
      <c r="G95">
        <v>65.17</v>
      </c>
    </row>
    <row r="96" spans="1:7" x14ac:dyDescent="0.55000000000000004">
      <c r="A96" t="s">
        <v>646</v>
      </c>
      <c r="B96">
        <v>0.09</v>
      </c>
      <c r="C96">
        <v>0.05</v>
      </c>
      <c r="D96">
        <v>0.27</v>
      </c>
      <c r="E96">
        <v>0.41</v>
      </c>
      <c r="F96">
        <v>0.47</v>
      </c>
      <c r="G96">
        <v>65.64</v>
      </c>
    </row>
    <row r="97" spans="1:7" x14ac:dyDescent="0.55000000000000004">
      <c r="A97" t="s">
        <v>698</v>
      </c>
      <c r="B97">
        <v>0.12</v>
      </c>
      <c r="C97">
        <v>0.05</v>
      </c>
      <c r="D97">
        <v>0.27</v>
      </c>
      <c r="E97">
        <v>0.47</v>
      </c>
      <c r="F97">
        <v>0.46</v>
      </c>
      <c r="G97">
        <v>66.099999999999994</v>
      </c>
    </row>
    <row r="98" spans="1:7" x14ac:dyDescent="0.55000000000000004">
      <c r="A98" t="s">
        <v>386</v>
      </c>
      <c r="B98">
        <v>0.05</v>
      </c>
      <c r="C98">
        <v>0.1</v>
      </c>
      <c r="D98">
        <v>0.27</v>
      </c>
      <c r="E98">
        <v>0.37</v>
      </c>
      <c r="F98">
        <v>0.46</v>
      </c>
      <c r="G98">
        <v>66.56</v>
      </c>
    </row>
    <row r="99" spans="1:7" x14ac:dyDescent="0.55000000000000004">
      <c r="A99" t="s">
        <v>368</v>
      </c>
      <c r="B99">
        <v>0.08</v>
      </c>
      <c r="C99">
        <v>7.0000000000000007E-2</v>
      </c>
      <c r="D99">
        <v>0.25</v>
      </c>
      <c r="E99">
        <v>0.37</v>
      </c>
      <c r="F99">
        <v>0.42</v>
      </c>
      <c r="G99">
        <v>66.97</v>
      </c>
    </row>
    <row r="100" spans="1:7" x14ac:dyDescent="0.55000000000000004">
      <c r="A100" t="s">
        <v>255</v>
      </c>
      <c r="B100">
        <v>0.04</v>
      </c>
      <c r="C100">
        <v>0.12</v>
      </c>
      <c r="D100">
        <v>0.24</v>
      </c>
      <c r="E100">
        <v>0.53</v>
      </c>
      <c r="F100">
        <v>0.41</v>
      </c>
      <c r="G100">
        <v>67.38</v>
      </c>
    </row>
    <row r="101" spans="1:7" x14ac:dyDescent="0.55000000000000004">
      <c r="A101" t="s">
        <v>576</v>
      </c>
      <c r="B101">
        <v>0.03</v>
      </c>
      <c r="C101">
        <v>0.1</v>
      </c>
      <c r="D101">
        <v>0.23</v>
      </c>
      <c r="E101">
        <v>0.38</v>
      </c>
      <c r="F101">
        <v>0.39</v>
      </c>
      <c r="G101">
        <v>67.78</v>
      </c>
    </row>
    <row r="102" spans="1:7" x14ac:dyDescent="0.55000000000000004">
      <c r="A102" t="s">
        <v>623</v>
      </c>
      <c r="B102">
        <v>0.1</v>
      </c>
      <c r="C102">
        <v>7.0000000000000007E-2</v>
      </c>
      <c r="D102">
        <v>0.23</v>
      </c>
      <c r="E102">
        <v>0.49</v>
      </c>
      <c r="F102">
        <v>0.39</v>
      </c>
      <c r="G102">
        <v>68.17</v>
      </c>
    </row>
    <row r="103" spans="1:7" x14ac:dyDescent="0.55000000000000004">
      <c r="A103" t="s">
        <v>520</v>
      </c>
      <c r="B103">
        <v>0.11</v>
      </c>
      <c r="C103">
        <v>0</v>
      </c>
      <c r="D103">
        <v>0.23</v>
      </c>
      <c r="E103">
        <v>0.4</v>
      </c>
      <c r="F103">
        <v>0.39</v>
      </c>
      <c r="G103">
        <v>68.55</v>
      </c>
    </row>
    <row r="104" spans="1:7" x14ac:dyDescent="0.55000000000000004">
      <c r="A104" t="s">
        <v>302</v>
      </c>
      <c r="B104">
        <v>0.08</v>
      </c>
      <c r="C104">
        <v>7.0000000000000007E-2</v>
      </c>
      <c r="D104">
        <v>0.22</v>
      </c>
      <c r="E104">
        <v>0.46</v>
      </c>
      <c r="F104">
        <v>0.38</v>
      </c>
      <c r="G104">
        <v>68.930000000000007</v>
      </c>
    </row>
    <row r="105" spans="1:7" x14ac:dyDescent="0.55000000000000004">
      <c r="A105" t="s">
        <v>446</v>
      </c>
      <c r="B105">
        <v>0.02</v>
      </c>
      <c r="C105">
        <v>0.09</v>
      </c>
      <c r="D105">
        <v>0.22</v>
      </c>
      <c r="E105">
        <v>0.5</v>
      </c>
      <c r="F105">
        <v>0.37</v>
      </c>
      <c r="G105">
        <v>69.3</v>
      </c>
    </row>
    <row r="106" spans="1:7" x14ac:dyDescent="0.55000000000000004">
      <c r="A106" t="s">
        <v>519</v>
      </c>
      <c r="B106">
        <v>0.06</v>
      </c>
      <c r="C106">
        <v>0.09</v>
      </c>
      <c r="D106">
        <v>0.22</v>
      </c>
      <c r="E106">
        <v>0.37</v>
      </c>
      <c r="F106">
        <v>0.37</v>
      </c>
      <c r="G106">
        <v>69.67</v>
      </c>
    </row>
    <row r="107" spans="1:7" x14ac:dyDescent="0.55000000000000004">
      <c r="A107" t="s">
        <v>271</v>
      </c>
      <c r="B107">
        <v>0.05</v>
      </c>
      <c r="C107">
        <v>0.1</v>
      </c>
      <c r="D107">
        <v>0.22</v>
      </c>
      <c r="E107">
        <v>0.53</v>
      </c>
      <c r="F107">
        <v>0.37</v>
      </c>
      <c r="G107">
        <v>70.040000000000006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Fieldwork data Table S1</vt:lpstr>
      <vt:lpstr>Index criteria Table S2a</vt:lpstr>
      <vt:lpstr>Ancillary criteria Table S2b</vt:lpstr>
      <vt:lpstr>Histology scores Table S3</vt:lpstr>
      <vt:lpstr>Sequencing results Table S4</vt:lpstr>
      <vt:lpstr>Table S5 ANOSIM</vt:lpstr>
      <vt:lpstr>Environmental data Table S6a</vt:lpstr>
      <vt:lpstr>Environmental data Table S6b</vt:lpstr>
      <vt:lpstr>SIMPER AGD fish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 clinton</dc:creator>
  <cp:lastModifiedBy>morag clinton</cp:lastModifiedBy>
  <cp:lastPrinted>2024-03-08T18:54:27Z</cp:lastPrinted>
  <dcterms:created xsi:type="dcterms:W3CDTF">2023-04-18T17:37:09Z</dcterms:created>
  <dcterms:modified xsi:type="dcterms:W3CDTF">2024-05-14T22:16:58Z</dcterms:modified>
</cp:coreProperties>
</file>