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G:\PhD Project\Publications and Reports\Papers\Shape Analysis Paper\"/>
    </mc:Choice>
  </mc:AlternateContent>
  <xr:revisionPtr revIDLastSave="0" documentId="13_ncr:1_{AA8C2605-C7B1-4E63-8177-16DCFF7802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1" l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<sst xmlns="http://schemas.openxmlformats.org/spreadsheetml/2006/main" count="40" uniqueCount="13">
  <si>
    <t>Group</t>
  </si>
  <si>
    <t>CM-N</t>
  </si>
  <si>
    <t>CM-P</t>
  </si>
  <si>
    <t>CM-P+SM</t>
  </si>
  <si>
    <t>Age (years)</t>
  </si>
  <si>
    <t>"size"  (mm)</t>
  </si>
  <si>
    <t>ID</t>
  </si>
  <si>
    <t>Weight (Kg)</t>
  </si>
  <si>
    <t>WholeVol (mm^3)</t>
  </si>
  <si>
    <t>CisternaVol (mm^3)</t>
  </si>
  <si>
    <t>CisternaArea (mm^2)</t>
  </si>
  <si>
    <t>Vol/SA Ratio (mm)</t>
  </si>
  <si>
    <t>Syrinx Max Diameter (mm)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</si>
</sst>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L7" sqref="L7"/>
    </sheetView>
  </sheetViews>
  <sheetFormatPr defaultRowHeight="15" x14ac:dyDescent="0.25"/>
  <cols>
    <col min="2" max="2" width="9.42578125" bestFit="1" customWidth="1"/>
    <col min="3" max="3" width="9.5703125" customWidth="1"/>
    <col min="4" max="4" width="8.42578125" customWidth="1"/>
    <col min="5" max="5" width="9.85546875" customWidth="1"/>
    <col min="6" max="6" width="10.85546875" customWidth="1"/>
    <col min="7" max="7" width="11.85546875" customWidth="1"/>
    <col min="8" max="10" width="12.42578125" customWidth="1"/>
  </cols>
  <sheetData>
    <row r="1" spans="1:10" s="6" customFormat="1" ht="56.25" customHeight="1" x14ac:dyDescent="0.25">
      <c r="A1" s="4" t="s">
        <v>6</v>
      </c>
      <c r="B1" s="4" t="s">
        <v>0</v>
      </c>
      <c r="C1" s="4" t="s">
        <v>5</v>
      </c>
      <c r="D1" s="4" t="s">
        <v>4</v>
      </c>
      <c r="E1" s="5" t="s">
        <v>7</v>
      </c>
      <c r="F1" s="4" t="s">
        <v>8</v>
      </c>
      <c r="G1" s="4" t="s">
        <v>9</v>
      </c>
      <c r="H1" s="4" t="s">
        <v>10</v>
      </c>
      <c r="I1" s="4" t="s">
        <v>11</v>
      </c>
      <c r="J1" s="4" t="s">
        <v>12</v>
      </c>
    </row>
    <row r="2" spans="1:10" x14ac:dyDescent="0.25">
      <c r="A2" s="1">
        <v>1</v>
      </c>
      <c r="B2" s="1" t="s">
        <v>1</v>
      </c>
      <c r="C2" s="2">
        <v>37.03</v>
      </c>
      <c r="D2" s="2">
        <v>3.6167008898015056</v>
      </c>
      <c r="E2" s="2">
        <v>17</v>
      </c>
      <c r="F2" s="3">
        <v>9269.6620999999996</v>
      </c>
      <c r="G2" s="3">
        <v>1692.7651000000001</v>
      </c>
      <c r="H2" s="3">
        <v>1321.3280999999999</v>
      </c>
      <c r="I2" s="2">
        <f>G2/H2</f>
        <v>1.2811088328477993</v>
      </c>
      <c r="J2" s="2"/>
    </row>
    <row r="3" spans="1:10" x14ac:dyDescent="0.25">
      <c r="A3" s="1">
        <v>2</v>
      </c>
      <c r="B3" s="1" t="s">
        <v>1</v>
      </c>
      <c r="C3" s="2">
        <v>35.82</v>
      </c>
      <c r="D3" s="2">
        <v>7.1594798083504445</v>
      </c>
      <c r="E3" s="2">
        <v>16.2</v>
      </c>
      <c r="F3" s="3">
        <v>7724.7875999999997</v>
      </c>
      <c r="G3" s="3">
        <v>1174.8506</v>
      </c>
      <c r="H3" s="3">
        <v>1209.6728000000001</v>
      </c>
      <c r="I3" s="2">
        <f t="shared" ref="I3:I31" si="0">G3/H3</f>
        <v>0.97121353807409738</v>
      </c>
      <c r="J3" s="2"/>
    </row>
    <row r="4" spans="1:10" x14ac:dyDescent="0.25">
      <c r="A4" s="1">
        <v>3</v>
      </c>
      <c r="B4" s="1" t="s">
        <v>1</v>
      </c>
      <c r="C4" s="2">
        <v>33.31</v>
      </c>
      <c r="D4" s="2">
        <v>7.2388774811772763</v>
      </c>
      <c r="E4" s="2">
        <v>13.9</v>
      </c>
      <c r="F4" s="3">
        <v>8390.4403000000002</v>
      </c>
      <c r="G4" s="3">
        <v>1456.2215000000001</v>
      </c>
      <c r="H4" s="3">
        <v>1167.0527999999999</v>
      </c>
      <c r="I4" s="2">
        <f t="shared" si="0"/>
        <v>1.2477768786467931</v>
      </c>
      <c r="J4" s="2"/>
    </row>
    <row r="5" spans="1:10" x14ac:dyDescent="0.25">
      <c r="A5" s="1">
        <v>4</v>
      </c>
      <c r="B5" s="1" t="s">
        <v>1</v>
      </c>
      <c r="C5" s="2">
        <v>31.94</v>
      </c>
      <c r="D5" s="2">
        <v>5.1471594798083506</v>
      </c>
      <c r="E5" s="2">
        <v>10.3</v>
      </c>
      <c r="F5" s="3">
        <v>7629.9143999999997</v>
      </c>
      <c r="G5" s="3">
        <v>1519.4938999999999</v>
      </c>
      <c r="H5" s="3">
        <v>1292.1162999999999</v>
      </c>
      <c r="I5" s="2">
        <f t="shared" si="0"/>
        <v>1.1759730141938463</v>
      </c>
      <c r="J5" s="2"/>
    </row>
    <row r="6" spans="1:10" x14ac:dyDescent="0.25">
      <c r="A6" s="1">
        <v>5</v>
      </c>
      <c r="B6" s="1" t="s">
        <v>1</v>
      </c>
      <c r="C6" s="2">
        <v>31.9</v>
      </c>
      <c r="D6" s="2">
        <v>5.7056810403832987</v>
      </c>
      <c r="E6" s="2">
        <v>16.7</v>
      </c>
      <c r="F6" s="3">
        <v>8434.1942999999992</v>
      </c>
      <c r="G6" s="3">
        <v>1700.5657000000001</v>
      </c>
      <c r="H6" s="3">
        <v>1210.8440000000001</v>
      </c>
      <c r="I6" s="2">
        <f t="shared" si="0"/>
        <v>1.404446567848542</v>
      </c>
      <c r="J6" s="2"/>
    </row>
    <row r="7" spans="1:10" x14ac:dyDescent="0.25">
      <c r="A7" s="1">
        <v>6</v>
      </c>
      <c r="B7" s="1" t="s">
        <v>1</v>
      </c>
      <c r="C7" s="2">
        <v>30.48</v>
      </c>
      <c r="D7" s="2">
        <v>11.359342915811089</v>
      </c>
      <c r="E7" s="2">
        <v>10.199999999999999</v>
      </c>
      <c r="F7" s="3">
        <v>8029.9101000000001</v>
      </c>
      <c r="G7" s="3">
        <v>1536.2029</v>
      </c>
      <c r="H7" s="3">
        <v>1056.5372</v>
      </c>
      <c r="I7" s="2">
        <f t="shared" si="0"/>
        <v>1.4539979283266127</v>
      </c>
      <c r="J7" s="2"/>
    </row>
    <row r="8" spans="1:10" x14ac:dyDescent="0.25">
      <c r="A8" s="1">
        <v>7</v>
      </c>
      <c r="B8" s="1" t="s">
        <v>1</v>
      </c>
      <c r="C8" s="2">
        <v>29.82</v>
      </c>
      <c r="D8" s="2">
        <v>5.330595482546201</v>
      </c>
      <c r="E8" s="2">
        <v>10.5</v>
      </c>
      <c r="F8" s="3">
        <v>8040.6827000000003</v>
      </c>
      <c r="G8" s="3">
        <v>1504.0795000000001</v>
      </c>
      <c r="H8" s="3">
        <v>1166.0247999999999</v>
      </c>
      <c r="I8" s="2">
        <f t="shared" si="0"/>
        <v>1.2899206775018852</v>
      </c>
      <c r="J8" s="2"/>
    </row>
    <row r="9" spans="1:10" x14ac:dyDescent="0.25">
      <c r="A9" s="1">
        <v>8</v>
      </c>
      <c r="B9" s="1" t="s">
        <v>1</v>
      </c>
      <c r="C9" s="2">
        <v>27.22</v>
      </c>
      <c r="D9" s="2">
        <v>4.0301163586584527</v>
      </c>
      <c r="E9" s="2">
        <v>7.75</v>
      </c>
      <c r="F9" s="3">
        <v>5251.5618999999997</v>
      </c>
      <c r="G9" s="3">
        <v>883.7</v>
      </c>
      <c r="H9" s="3">
        <v>945.47649999999999</v>
      </c>
      <c r="I9" s="2">
        <f t="shared" si="0"/>
        <v>0.93466098840108669</v>
      </c>
      <c r="J9" s="2"/>
    </row>
    <row r="10" spans="1:10" x14ac:dyDescent="0.25">
      <c r="A10" s="1">
        <v>9</v>
      </c>
      <c r="B10" s="1" t="s">
        <v>1</v>
      </c>
      <c r="C10" s="2">
        <v>34.79</v>
      </c>
      <c r="D10" s="2">
        <v>8.0136892539356612</v>
      </c>
      <c r="E10" s="2">
        <v>15.2</v>
      </c>
      <c r="F10" s="3">
        <v>8432.2679000000007</v>
      </c>
      <c r="G10" s="3">
        <v>1889.2562</v>
      </c>
      <c r="H10" s="3">
        <v>1378.0134</v>
      </c>
      <c r="I10" s="2">
        <f t="shared" si="0"/>
        <v>1.3709998756180455</v>
      </c>
      <c r="J10" s="2"/>
    </row>
    <row r="11" spans="1:10" x14ac:dyDescent="0.25">
      <c r="A11" s="1">
        <v>10</v>
      </c>
      <c r="B11" s="1" t="s">
        <v>1</v>
      </c>
      <c r="C11" s="2">
        <v>29.69</v>
      </c>
      <c r="D11" s="2">
        <v>7.0636550308008212</v>
      </c>
      <c r="E11" s="2">
        <v>8.6</v>
      </c>
      <c r="F11" s="3">
        <v>6694.3316999999997</v>
      </c>
      <c r="G11" s="3">
        <v>1325.9540999999999</v>
      </c>
      <c r="H11" s="3">
        <v>1228.8389</v>
      </c>
      <c r="I11" s="2">
        <f t="shared" si="0"/>
        <v>1.0790300502368537</v>
      </c>
      <c r="J11" s="2"/>
    </row>
    <row r="12" spans="1:10" x14ac:dyDescent="0.25">
      <c r="A12" s="1">
        <v>11</v>
      </c>
      <c r="B12" s="1" t="s">
        <v>2</v>
      </c>
      <c r="C12" s="2">
        <v>35.61</v>
      </c>
      <c r="D12" s="2">
        <v>4.9609856262833674</v>
      </c>
      <c r="E12" s="2">
        <v>11.55</v>
      </c>
      <c r="F12" s="3">
        <v>8578.2572</v>
      </c>
      <c r="G12" s="3">
        <v>1822.1849999999999</v>
      </c>
      <c r="H12" s="3">
        <v>1294.3280999999999</v>
      </c>
      <c r="I12" s="2">
        <f t="shared" si="0"/>
        <v>1.4078231014222746</v>
      </c>
      <c r="J12" s="2"/>
    </row>
    <row r="13" spans="1:10" x14ac:dyDescent="0.25">
      <c r="A13" s="1">
        <v>12</v>
      </c>
      <c r="B13" s="1" t="s">
        <v>2</v>
      </c>
      <c r="C13" s="2">
        <v>35.28</v>
      </c>
      <c r="D13" s="2">
        <v>7.1156741957563314</v>
      </c>
      <c r="E13" s="2">
        <v>13.4</v>
      </c>
      <c r="F13" s="3">
        <v>9018.3268000000007</v>
      </c>
      <c r="G13" s="3">
        <v>1520.3006</v>
      </c>
      <c r="H13" s="3">
        <v>1421.6989000000001</v>
      </c>
      <c r="I13" s="2">
        <f t="shared" si="0"/>
        <v>1.0693548401845143</v>
      </c>
      <c r="J13" s="2"/>
    </row>
    <row r="14" spans="1:10" x14ac:dyDescent="0.25">
      <c r="A14" s="1">
        <v>13</v>
      </c>
      <c r="B14" s="1" t="s">
        <v>2</v>
      </c>
      <c r="C14" s="2">
        <v>33.299999999999997</v>
      </c>
      <c r="D14" s="2">
        <v>8.4517453798767974</v>
      </c>
      <c r="E14" s="2">
        <v>10.9</v>
      </c>
      <c r="F14" s="3">
        <v>8825.4768000000004</v>
      </c>
      <c r="G14" s="3">
        <v>1527.2197000000001</v>
      </c>
      <c r="H14" s="3">
        <v>1205.4274</v>
      </c>
      <c r="I14" s="2">
        <f t="shared" si="0"/>
        <v>1.2669528666761682</v>
      </c>
      <c r="J14" s="2"/>
    </row>
    <row r="15" spans="1:10" x14ac:dyDescent="0.25">
      <c r="A15" s="1">
        <v>14</v>
      </c>
      <c r="B15" s="1" t="s">
        <v>2</v>
      </c>
      <c r="C15" s="2">
        <v>32.07</v>
      </c>
      <c r="D15" s="2">
        <v>8.1040383299110204</v>
      </c>
      <c r="E15" s="2">
        <v>8.9</v>
      </c>
      <c r="F15" s="3">
        <v>6899.1090000000004</v>
      </c>
      <c r="G15" s="3">
        <v>1337.7563</v>
      </c>
      <c r="H15" s="3">
        <v>1388.954</v>
      </c>
      <c r="I15" s="2">
        <f t="shared" si="0"/>
        <v>0.96313938402567689</v>
      </c>
      <c r="J15" s="2"/>
    </row>
    <row r="16" spans="1:10" x14ac:dyDescent="0.25">
      <c r="A16" s="1">
        <v>15</v>
      </c>
      <c r="B16" s="1" t="s">
        <v>2</v>
      </c>
      <c r="C16" s="2">
        <v>32</v>
      </c>
      <c r="D16" s="2">
        <v>9.2402464065708418</v>
      </c>
      <c r="E16" s="2">
        <v>12</v>
      </c>
      <c r="F16" s="3">
        <v>6335.4547000000002</v>
      </c>
      <c r="G16" s="3">
        <v>916.66210000000001</v>
      </c>
      <c r="H16" s="3">
        <v>859.30560000000003</v>
      </c>
      <c r="I16" s="2">
        <f t="shared" si="0"/>
        <v>1.0667474993762405</v>
      </c>
      <c r="J16" s="2"/>
    </row>
    <row r="17" spans="1:10" x14ac:dyDescent="0.25">
      <c r="A17" s="1">
        <v>16</v>
      </c>
      <c r="B17" s="1" t="s">
        <v>2</v>
      </c>
      <c r="C17" s="2">
        <v>31.5</v>
      </c>
      <c r="D17" s="2">
        <v>4.26009582477755</v>
      </c>
      <c r="E17" s="2">
        <v>14</v>
      </c>
      <c r="F17" s="3">
        <v>7376.47</v>
      </c>
      <c r="G17" s="3">
        <v>1140.0904</v>
      </c>
      <c r="H17" s="3">
        <v>1033.0664999999999</v>
      </c>
      <c r="I17" s="2">
        <f t="shared" si="0"/>
        <v>1.1035982678753016</v>
      </c>
      <c r="J17" s="2"/>
    </row>
    <row r="18" spans="1:10" x14ac:dyDescent="0.25">
      <c r="A18" s="1">
        <v>17</v>
      </c>
      <c r="B18" s="1" t="s">
        <v>2</v>
      </c>
      <c r="C18" s="2">
        <v>30.72</v>
      </c>
      <c r="D18" s="2">
        <v>3.6878850102669403</v>
      </c>
      <c r="E18" s="2">
        <v>8.1999999999999993</v>
      </c>
      <c r="F18" s="3">
        <v>6647.9618</v>
      </c>
      <c r="G18" s="3">
        <v>1315.1762000000001</v>
      </c>
      <c r="H18" s="3">
        <v>1152.9581000000001</v>
      </c>
      <c r="I18" s="2">
        <f t="shared" si="0"/>
        <v>1.1406973072135058</v>
      </c>
      <c r="J18" s="2"/>
    </row>
    <row r="19" spans="1:10" x14ac:dyDescent="0.25">
      <c r="A19" s="1">
        <v>18</v>
      </c>
      <c r="B19" s="1" t="s">
        <v>2</v>
      </c>
      <c r="C19" s="2">
        <v>28.65</v>
      </c>
      <c r="D19" s="2">
        <v>7.3812457221081447</v>
      </c>
      <c r="E19" s="2">
        <v>10.5</v>
      </c>
      <c r="F19" s="3">
        <v>5799.1158999999998</v>
      </c>
      <c r="G19" s="3">
        <v>1088.0532000000001</v>
      </c>
      <c r="H19" s="3">
        <v>985.5675</v>
      </c>
      <c r="I19" s="2">
        <f t="shared" si="0"/>
        <v>1.1039864849439536</v>
      </c>
      <c r="J19" s="2"/>
    </row>
    <row r="20" spans="1:10" x14ac:dyDescent="0.25">
      <c r="A20" s="1">
        <v>19</v>
      </c>
      <c r="B20" s="1" t="s">
        <v>2</v>
      </c>
      <c r="C20" s="2">
        <v>33.76</v>
      </c>
      <c r="D20" s="2">
        <v>3.9753593429158109</v>
      </c>
      <c r="E20" s="2">
        <v>10.7</v>
      </c>
      <c r="F20" s="3">
        <v>8365.3839000000007</v>
      </c>
      <c r="G20" s="3">
        <v>1359.0797</v>
      </c>
      <c r="H20" s="3">
        <v>1136.3223</v>
      </c>
      <c r="I20" s="2">
        <f t="shared" si="0"/>
        <v>1.1960336429197949</v>
      </c>
      <c r="J20" s="2"/>
    </row>
    <row r="21" spans="1:10" x14ac:dyDescent="0.25">
      <c r="A21" s="1">
        <v>20</v>
      </c>
      <c r="B21" s="1" t="s">
        <v>2</v>
      </c>
      <c r="C21" s="2">
        <v>29.03</v>
      </c>
      <c r="D21" s="2">
        <v>3.9644079397672827</v>
      </c>
      <c r="E21" s="2">
        <v>7</v>
      </c>
      <c r="F21" s="3">
        <v>6371.4480999999996</v>
      </c>
      <c r="G21" s="3">
        <v>1052.4299000000001</v>
      </c>
      <c r="H21" s="3">
        <v>1072.7453</v>
      </c>
      <c r="I21" s="2">
        <f t="shared" si="0"/>
        <v>0.98106223350500821</v>
      </c>
      <c r="J21" s="2"/>
    </row>
    <row r="22" spans="1:10" x14ac:dyDescent="0.25">
      <c r="A22" s="1">
        <v>21</v>
      </c>
      <c r="B22" s="1" t="s">
        <v>3</v>
      </c>
      <c r="C22" s="2">
        <v>33.49</v>
      </c>
      <c r="D22" s="2">
        <v>6.4722792607802875</v>
      </c>
      <c r="E22" s="2">
        <v>10.8</v>
      </c>
      <c r="F22" s="3">
        <v>8345.2620999999999</v>
      </c>
      <c r="G22" s="3">
        <v>1603.5316</v>
      </c>
      <c r="H22" s="3">
        <v>1309.4586999999999</v>
      </c>
      <c r="I22" s="2">
        <f t="shared" si="0"/>
        <v>1.2245759259150366</v>
      </c>
      <c r="J22" s="2">
        <v>2</v>
      </c>
    </row>
    <row r="23" spans="1:10" x14ac:dyDescent="0.25">
      <c r="A23" s="1">
        <v>22</v>
      </c>
      <c r="B23" s="1" t="s">
        <v>3</v>
      </c>
      <c r="C23" s="2">
        <v>32.630000000000003</v>
      </c>
      <c r="D23" s="2">
        <v>9.3497604380561263</v>
      </c>
      <c r="E23" s="2">
        <v>13.1</v>
      </c>
      <c r="F23" s="3">
        <v>4312.7537000000002</v>
      </c>
      <c r="G23" s="3">
        <v>955.84140000000002</v>
      </c>
      <c r="H23" s="3">
        <v>1309.6831</v>
      </c>
      <c r="I23" s="2">
        <f t="shared" si="0"/>
        <v>0.72982647481669427</v>
      </c>
      <c r="J23" s="2">
        <v>6.7</v>
      </c>
    </row>
    <row r="24" spans="1:10" x14ac:dyDescent="0.25">
      <c r="A24" s="1">
        <v>23</v>
      </c>
      <c r="B24" s="1" t="s">
        <v>3</v>
      </c>
      <c r="C24" s="2">
        <v>32.58</v>
      </c>
      <c r="D24" s="2">
        <v>9.1964407939767288</v>
      </c>
      <c r="E24" s="2">
        <v>12.5</v>
      </c>
      <c r="F24" s="3">
        <v>7314.5565999999999</v>
      </c>
      <c r="G24" s="3">
        <v>1608.2536</v>
      </c>
      <c r="H24" s="3">
        <v>1523.5725</v>
      </c>
      <c r="I24" s="2">
        <f t="shared" si="0"/>
        <v>1.0555806172663265</v>
      </c>
      <c r="J24" s="2">
        <v>6</v>
      </c>
    </row>
    <row r="25" spans="1:10" x14ac:dyDescent="0.25">
      <c r="A25" s="1">
        <v>24</v>
      </c>
      <c r="B25" s="1" t="s">
        <v>3</v>
      </c>
      <c r="C25" s="2">
        <v>32.119999999999997</v>
      </c>
      <c r="D25" s="2">
        <v>4.8678986995208762</v>
      </c>
      <c r="E25" s="2">
        <v>8.1999999999999993</v>
      </c>
      <c r="F25" s="3">
        <v>6891.6867000000002</v>
      </c>
      <c r="G25" s="3">
        <v>1440.7487000000001</v>
      </c>
      <c r="H25" s="3">
        <v>1593.1559</v>
      </c>
      <c r="I25" s="2">
        <f t="shared" si="0"/>
        <v>0.90433629251223946</v>
      </c>
      <c r="J25" s="2">
        <v>4.3099999999999996</v>
      </c>
    </row>
    <row r="26" spans="1:10" x14ac:dyDescent="0.25">
      <c r="A26" s="1">
        <v>25</v>
      </c>
      <c r="B26" s="1" t="s">
        <v>3</v>
      </c>
      <c r="C26" s="2">
        <v>32.03</v>
      </c>
      <c r="D26" s="2">
        <v>6.7296372347707054</v>
      </c>
      <c r="E26" s="2">
        <v>13</v>
      </c>
      <c r="F26" s="3">
        <v>6084.5940000000001</v>
      </c>
      <c r="G26" s="3">
        <v>965.6857</v>
      </c>
      <c r="H26" s="3">
        <v>861.37750000000005</v>
      </c>
      <c r="I26" s="2">
        <f t="shared" si="0"/>
        <v>1.121094642012358</v>
      </c>
      <c r="J26" s="2">
        <v>4</v>
      </c>
    </row>
    <row r="27" spans="1:10" x14ac:dyDescent="0.25">
      <c r="A27" s="1">
        <v>26</v>
      </c>
      <c r="B27" s="1" t="s">
        <v>3</v>
      </c>
      <c r="C27" s="2">
        <v>30.91</v>
      </c>
      <c r="D27" s="2">
        <v>7.5482546201232035</v>
      </c>
      <c r="E27" s="2">
        <v>10.5</v>
      </c>
      <c r="F27" s="3">
        <v>5229.4076999999997</v>
      </c>
      <c r="G27" s="3">
        <v>1082.2489</v>
      </c>
      <c r="H27" s="3">
        <v>957.33630000000005</v>
      </c>
      <c r="I27" s="2">
        <f t="shared" si="0"/>
        <v>1.1304793310354992</v>
      </c>
      <c r="J27" s="2">
        <v>6</v>
      </c>
    </row>
    <row r="28" spans="1:10" x14ac:dyDescent="0.25">
      <c r="A28" s="1">
        <v>27</v>
      </c>
      <c r="B28" s="1" t="s">
        <v>3</v>
      </c>
      <c r="C28" s="2">
        <v>30.33</v>
      </c>
      <c r="D28" s="2">
        <v>5.9822039698836411</v>
      </c>
      <c r="E28" s="2">
        <v>10.6</v>
      </c>
      <c r="F28" s="3">
        <v>4287.7151999999996</v>
      </c>
      <c r="G28" s="3">
        <v>1067.8925999999999</v>
      </c>
      <c r="H28" s="3">
        <v>1097.6377</v>
      </c>
      <c r="I28" s="2">
        <f t="shared" si="0"/>
        <v>0.97290080324318295</v>
      </c>
      <c r="J28" s="2">
        <v>8.73</v>
      </c>
    </row>
    <row r="29" spans="1:10" x14ac:dyDescent="0.25">
      <c r="A29" s="1">
        <v>28</v>
      </c>
      <c r="B29" s="1" t="s">
        <v>3</v>
      </c>
      <c r="C29" s="2">
        <v>27.89</v>
      </c>
      <c r="D29" s="2">
        <v>8.5968514715947979</v>
      </c>
      <c r="E29" s="2">
        <v>9</v>
      </c>
      <c r="F29" s="3">
        <v>4962.1733999999997</v>
      </c>
      <c r="G29" s="3">
        <v>1125.6504</v>
      </c>
      <c r="H29" s="3">
        <v>1231.8407</v>
      </c>
      <c r="I29" s="2">
        <f t="shared" si="0"/>
        <v>0.91379542825626725</v>
      </c>
      <c r="J29" s="2">
        <v>7</v>
      </c>
    </row>
    <row r="30" spans="1:10" x14ac:dyDescent="0.25">
      <c r="A30" s="1">
        <v>29</v>
      </c>
      <c r="B30" s="1" t="s">
        <v>3</v>
      </c>
      <c r="C30" s="2">
        <v>32.29</v>
      </c>
      <c r="D30" s="2">
        <v>7.7152635181382614</v>
      </c>
      <c r="E30" s="2">
        <v>8.9</v>
      </c>
      <c r="F30" s="3">
        <v>6146.6731</v>
      </c>
      <c r="G30" s="3">
        <v>1210.2509</v>
      </c>
      <c r="H30" s="3">
        <v>1124.4422999999999</v>
      </c>
      <c r="I30" s="2">
        <f t="shared" si="0"/>
        <v>1.0763121415834322</v>
      </c>
      <c r="J30" s="2">
        <v>5</v>
      </c>
    </row>
    <row r="31" spans="1:10" x14ac:dyDescent="0.25">
      <c r="A31" s="1">
        <v>30</v>
      </c>
      <c r="B31" s="1" t="s">
        <v>3</v>
      </c>
      <c r="C31" s="2">
        <v>29.33</v>
      </c>
      <c r="D31" s="2">
        <v>4.3066392881587952</v>
      </c>
      <c r="E31" s="2">
        <v>10.9</v>
      </c>
      <c r="F31" s="3">
        <v>5026.2326999999996</v>
      </c>
      <c r="G31" s="3">
        <v>1173.4648999999999</v>
      </c>
      <c r="H31" s="3">
        <v>1308.24</v>
      </c>
      <c r="I31" s="2">
        <f t="shared" si="0"/>
        <v>0.8969798355041888</v>
      </c>
      <c r="J31" s="2">
        <v>7.04</v>
      </c>
    </row>
  </sheetData>
  <conditionalFormatting sqref="A1:C1 B12:C12 B13:B21 F24 F26 F29:F31">
    <cfRule type="containsText" dxfId="3" priority="4" operator="containsText" text="need">
      <formula>NOT(ISERROR(SEARCH("need",A1)))</formula>
    </cfRule>
  </conditionalFormatting>
  <conditionalFormatting sqref="C22">
    <cfRule type="containsText" dxfId="2" priority="2" operator="containsText" text="need">
      <formula>NOT(ISERROR(SEARCH("need",C22)))</formula>
    </cfRule>
  </conditionalFormatting>
  <conditionalFormatting sqref="C24:C31">
    <cfRule type="containsText" dxfId="1" priority="3" operator="containsText" text="need">
      <formula>NOT(ISERROR(SEARCH("need",C24)))</formula>
    </cfRule>
  </conditionalFormatting>
  <conditionalFormatting sqref="J22">
    <cfRule type="containsText" dxfId="0" priority="1" operator="containsText" text="need">
      <formula>NOT(ISERROR(SEARCH("need",J22)))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Ryan (PG/R - School of Vet Med.)</dc:creator>
  <cp:lastModifiedBy>Jones, Ryan (PG/R - School of Vet Med.)</cp:lastModifiedBy>
  <dcterms:created xsi:type="dcterms:W3CDTF">2015-06-05T18:17:20Z</dcterms:created>
  <dcterms:modified xsi:type="dcterms:W3CDTF">2025-11-12T12:52:18Z</dcterms:modified>
</cp:coreProperties>
</file>