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4620" tabRatio="500" activeTab="3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References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5" i="4" l="1"/>
</calcChain>
</file>

<file path=xl/sharedStrings.xml><?xml version="1.0" encoding="utf-8"?>
<sst xmlns="http://schemas.openxmlformats.org/spreadsheetml/2006/main" count="970" uniqueCount="573">
  <si>
    <t>Set</t>
  </si>
  <si>
    <t>Error</t>
  </si>
  <si>
    <t>MEK</t>
  </si>
  <si>
    <t>ERK</t>
  </si>
  <si>
    <t>Pase2</t>
  </si>
  <si>
    <t>Pase3</t>
  </si>
  <si>
    <t>PTP1B</t>
  </si>
  <si>
    <t>kf35</t>
  </si>
  <si>
    <t>kr35</t>
  </si>
  <si>
    <t>kf36</t>
  </si>
  <si>
    <t>kf37</t>
  </si>
  <si>
    <t>k_aERKMEK</t>
  </si>
  <si>
    <t>kd_aERKMEK</t>
  </si>
  <si>
    <t>ked_ERKMEKpp</t>
  </si>
  <si>
    <t>ked_ERKpMEKpp</t>
  </si>
  <si>
    <t>ked2</t>
  </si>
  <si>
    <t>ked3</t>
  </si>
  <si>
    <t>kf43</t>
  </si>
  <si>
    <t>kr43</t>
  </si>
  <si>
    <t>kf44</t>
  </si>
  <si>
    <t>kf47</t>
  </si>
  <si>
    <t>kr47</t>
  </si>
  <si>
    <t>k_aMEKRaf</t>
  </si>
  <si>
    <t xml:space="preserve">kd_aMEKRaf </t>
  </si>
  <si>
    <t>ked_MEKRaf</t>
  </si>
  <si>
    <t xml:space="preserve">ked_MEKRaf2 </t>
  </si>
  <si>
    <t>k_dpMEK_pp</t>
  </si>
  <si>
    <t>kd_dpMEK_pp</t>
  </si>
  <si>
    <t>k_dpERKpp</t>
  </si>
  <si>
    <t>kd_dpERKpp</t>
  </si>
  <si>
    <t>k_intf</t>
  </si>
  <si>
    <t>k_recf</t>
  </si>
  <si>
    <t xml:space="preserve">k_intb </t>
  </si>
  <si>
    <t>k_recb</t>
  </si>
  <si>
    <t>k_degf</t>
  </si>
  <si>
    <t>k_degb</t>
  </si>
  <si>
    <t>k_ptp</t>
  </si>
  <si>
    <t>k_dpMEK_p</t>
  </si>
  <si>
    <t>kd_dpMEK_p</t>
  </si>
  <si>
    <t>k_dpERKp</t>
  </si>
  <si>
    <t>kd_dpERKp</t>
  </si>
  <si>
    <t>Table S1. Fitted initial concentrations and parameters.</t>
  </si>
  <si>
    <t>Reactions</t>
  </si>
  <si>
    <t>ERKpp:FRS2 -&gt; ERKpp + FRS2u</t>
  </si>
  <si>
    <t>ERKpp:FRS2p -&gt; ERKpp + FRS2u</t>
  </si>
  <si>
    <t>F + H  &lt;-&gt;  F:H</t>
  </si>
  <si>
    <t>F + R  &lt;-&gt;  F:R</t>
  </si>
  <si>
    <t>R + F:H  &lt;-&gt;  F:H:R</t>
  </si>
  <si>
    <t>F:H:R + F:H:R  &lt;-&gt;  F:H:R:R:H:F</t>
  </si>
  <si>
    <t>F:H:R:R:H:F_p  &lt;-&gt;  F:H:R:R:H:F_p_i</t>
  </si>
  <si>
    <t>FRS2 + F:H:R:R:H:F_p  &lt;-&gt;  FRS2:F:H:R:R:H:F_p</t>
  </si>
  <si>
    <t>F :H  &lt;-&gt;  F:H_i</t>
  </si>
  <si>
    <t>F: R  &lt;-&gt;  F:R_i</t>
  </si>
  <si>
    <t>F:H:R  &lt;-&gt;  F:H:R_i</t>
  </si>
  <si>
    <t>F:H:R:R:H:F  &lt;-&gt;  F:H:R:R:H:F_i</t>
  </si>
  <si>
    <t>FRS2p + MEK  &lt;-&gt;  FRS2p:MEK</t>
  </si>
  <si>
    <t>FRS2p + pMEK  &lt;-&gt;  FRS2p:pMEK</t>
  </si>
  <si>
    <t>Raf_a + Pase1  &lt;-&gt;  [Raf_a:Pase1]</t>
  </si>
  <si>
    <t>MEK + Raf_a  &lt;-&gt;  [MEK:Raf_a]</t>
  </si>
  <si>
    <t>MEK_p + Raf_a  &lt;-&gt;  [MEK_p:Raf_a]</t>
  </si>
  <si>
    <t>ppMEK + Pase2  &lt;-&gt;  ppMEK:Pase2</t>
  </si>
  <si>
    <t>pMEK +Pase2  &lt;-&gt;  pMEK:Pase2</t>
  </si>
  <si>
    <t>ERK + ppMEK  &lt;-&gt;  ERK:ppMEK</t>
  </si>
  <si>
    <t>pERK + ppMEK  &lt;-&gt;  pERK:ppMEK</t>
  </si>
  <si>
    <t>ppERK+Pase3  &lt;-&gt;  ppERK:Pase3</t>
  </si>
  <si>
    <t>pERK + Pase3  &lt;-&gt;  pERK:Pase3</t>
  </si>
  <si>
    <t>ERKpp + FRS2p  &lt;-&gt;  ERKpp:FRS2p</t>
  </si>
  <si>
    <t>ERKpp  &lt;-&gt;  ERKppN</t>
  </si>
  <si>
    <t>R2  &lt;-&gt;  iR2</t>
  </si>
  <si>
    <t>R2_p  &lt;-&gt;  iR2_p</t>
  </si>
  <si>
    <t>R2_p+PTP1B  &lt;-&gt;  [R2_p:PTP1B]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</si>
  <si>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</si>
  <si>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</si>
  <si>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</si>
  <si>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</si>
  <si>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</si>
  <si>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</si>
  <si>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</si>
  <si>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</si>
  <si>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</si>
  <si>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</si>
  <si>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</si>
  <si>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</si>
  <si>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</si>
  <si>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</si>
  <si>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</si>
  <si>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</si>
  <si>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</si>
  <si>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</si>
  <si>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</si>
  <si>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</si>
  <si>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</si>
  <si>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</si>
  <si>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</si>
  <si>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</si>
  <si>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</si>
  <si>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</si>
  <si>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</si>
  <si>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</si>
  <si>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</si>
  <si>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</si>
  <si>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</si>
  <si>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</si>
  <si>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</si>
  <si>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</si>
  <si>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</si>
  <si>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</si>
  <si>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</si>
  <si>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</si>
  <si>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</si>
  <si>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</si>
  <si>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</si>
  <si>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</si>
  <si>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</si>
  <si>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</si>
  <si>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</si>
  <si>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</si>
  <si>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</si>
  <si>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</si>
  <si>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</si>
  <si>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</si>
  <si>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</si>
  <si>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</si>
  <si>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</si>
  <si>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</si>
  <si>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</si>
  <si>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</si>
  <si>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</si>
  <si>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</si>
  <si>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</si>
  <si>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</si>
  <si>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</si>
  <si>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</si>
  <si>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</si>
  <si>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</si>
  <si>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</si>
  <si>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</si>
  <si>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</si>
  <si>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</si>
  <si>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</si>
  <si>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</si>
  <si>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Forward</t>
  </si>
  <si>
    <t>Reverse</t>
  </si>
  <si>
    <t>kf0</t>
  </si>
  <si>
    <t>kr0</t>
  </si>
  <si>
    <t>kf1a</t>
  </si>
  <si>
    <t>kr1a</t>
  </si>
  <si>
    <t>kf5a</t>
  </si>
  <si>
    <t>kr5a</t>
  </si>
  <si>
    <t>kfdim</t>
  </si>
  <si>
    <t>krdim</t>
  </si>
  <si>
    <t>kfph</t>
  </si>
  <si>
    <t>kfint1</t>
  </si>
  <si>
    <t>krint1</t>
  </si>
  <si>
    <t>kdegb_f</t>
  </si>
  <si>
    <t>kf15</t>
  </si>
  <si>
    <t>kr15</t>
  </si>
  <si>
    <t>kf19</t>
  </si>
  <si>
    <t>kfdp1</t>
  </si>
  <si>
    <t>kintb_f</t>
  </si>
  <si>
    <t>krecb_f</t>
  </si>
  <si>
    <t>kintf_f</t>
  </si>
  <si>
    <t>krecf_f</t>
  </si>
  <si>
    <t>kdegf_f</t>
  </si>
  <si>
    <t>k_pR2</t>
  </si>
  <si>
    <t>kd_pR2</t>
  </si>
  <si>
    <t>k_aRafRasGTP</t>
  </si>
  <si>
    <t>kd_aRafRasGTP</t>
  </si>
  <si>
    <t xml:space="preserve">kd_RafRasGTP </t>
  </si>
  <si>
    <t>kd_rRafRasGTP</t>
  </si>
  <si>
    <t>k_dpRaf</t>
  </si>
  <si>
    <t>kd_dpRaf</t>
  </si>
  <si>
    <t>ked</t>
  </si>
  <si>
    <t>k_aRasGDP</t>
  </si>
  <si>
    <t>kd_aRasGDP</t>
  </si>
  <si>
    <t>k_intb</t>
  </si>
  <si>
    <t>kd_RasGDP</t>
  </si>
  <si>
    <t xml:space="preserve">kd_rRasGDP </t>
  </si>
  <si>
    <t>k_aRasGTP</t>
  </si>
  <si>
    <t>kd_aRasGTP</t>
  </si>
  <si>
    <t>kd_RasGTP</t>
  </si>
  <si>
    <t xml:space="preserve">kd_rRasGTP </t>
  </si>
  <si>
    <t>kd_v</t>
  </si>
  <si>
    <t>kd_ptp</t>
  </si>
  <si>
    <t>ke_ptp</t>
  </si>
  <si>
    <t>Table S2. List of model reactions.</t>
  </si>
  <si>
    <t>Name</t>
  </si>
  <si>
    <t>Initial Amount</t>
  </si>
  <si>
    <t>Initial Amount Units</t>
  </si>
  <si>
    <t>Reference</t>
  </si>
  <si>
    <r>
      <t>s1</t>
    </r>
    <r>
      <rPr>
        <vertAlign val="superscript"/>
        <sz val="11"/>
        <color theme="1"/>
        <rFont val="Arial"/>
        <family val="2"/>
      </rPr>
      <t>*</t>
    </r>
  </si>
  <si>
    <t>R</t>
  </si>
  <si>
    <t>molecules/cell</t>
  </si>
  <si>
    <t>(Kanodia et al., 2014)</t>
  </si>
  <si>
    <r>
      <t>s3</t>
    </r>
    <r>
      <rPr>
        <vertAlign val="superscript"/>
        <sz val="11"/>
        <color theme="1"/>
        <rFont val="Arial"/>
        <family val="2"/>
      </rPr>
      <t>*</t>
    </r>
  </si>
  <si>
    <t>H</t>
  </si>
  <si>
    <r>
      <t>s4</t>
    </r>
    <r>
      <rPr>
        <vertAlign val="superscript"/>
        <sz val="11"/>
        <color theme="1"/>
        <rFont val="Arial"/>
        <family val="2"/>
      </rPr>
      <t>*</t>
    </r>
  </si>
  <si>
    <t>FRS2</t>
  </si>
  <si>
    <r>
      <t>s5</t>
    </r>
    <r>
      <rPr>
        <vertAlign val="superscript"/>
        <sz val="11"/>
        <color theme="1"/>
        <rFont val="Arial"/>
        <family val="2"/>
      </rPr>
      <t>+</t>
    </r>
  </si>
  <si>
    <t>(Tan, Popel, &amp; Mac Gabhann, 2013)</t>
  </si>
  <si>
    <r>
      <t>s6</t>
    </r>
    <r>
      <rPr>
        <vertAlign val="superscript"/>
        <sz val="11"/>
        <color theme="1"/>
        <rFont val="Arial"/>
        <family val="2"/>
      </rPr>
      <t>+</t>
    </r>
  </si>
  <si>
    <t>(Tan et al., 2013)</t>
  </si>
  <si>
    <r>
      <t>s27</t>
    </r>
    <r>
      <rPr>
        <vertAlign val="superscript"/>
        <sz val="11"/>
        <color theme="1"/>
        <rFont val="Arial"/>
        <family val="2"/>
      </rPr>
      <t>+</t>
    </r>
  </si>
  <si>
    <t>Ptase2</t>
  </si>
  <si>
    <r>
      <t>s28</t>
    </r>
    <r>
      <rPr>
        <vertAlign val="superscript"/>
        <sz val="11"/>
        <color theme="1"/>
        <rFont val="Arial"/>
        <family val="2"/>
      </rPr>
      <t>+</t>
    </r>
  </si>
  <si>
    <t>Ptase3</t>
  </si>
  <si>
    <r>
      <t>s33</t>
    </r>
    <r>
      <rPr>
        <vertAlign val="superscript"/>
        <sz val="11"/>
        <color theme="1"/>
        <rFont val="Arial"/>
        <family val="2"/>
      </rPr>
      <t>+</t>
    </r>
  </si>
  <si>
    <r>
      <t>s37</t>
    </r>
    <r>
      <rPr>
        <vertAlign val="superscript"/>
        <sz val="11"/>
        <color theme="1"/>
        <rFont val="Arial"/>
        <family val="2"/>
      </rPr>
      <t>+</t>
    </r>
  </si>
  <si>
    <t>Ras-GDP</t>
  </si>
  <si>
    <r>
      <t>s46</t>
    </r>
    <r>
      <rPr>
        <vertAlign val="superscript"/>
        <sz val="11"/>
        <color theme="1"/>
        <rFont val="Arial"/>
        <family val="2"/>
      </rPr>
      <t>+</t>
    </r>
  </si>
  <si>
    <r>
      <t>s51</t>
    </r>
    <r>
      <rPr>
        <vertAlign val="superscript"/>
        <sz val="11"/>
        <color theme="1"/>
        <rFont val="Arial"/>
        <family val="2"/>
      </rPr>
      <t>+</t>
    </r>
  </si>
  <si>
    <t>Raf</t>
  </si>
  <si>
    <r>
      <t>s55</t>
    </r>
    <r>
      <rPr>
        <vertAlign val="superscript"/>
        <sz val="11"/>
        <color theme="1"/>
        <rFont val="Arial"/>
        <family val="2"/>
      </rPr>
      <t>+</t>
    </r>
  </si>
  <si>
    <t>Ptase1</t>
  </si>
  <si>
    <t>Table S3. List of species with non-zero initial concentrations.</t>
  </si>
  <si>
    <t>Parameters</t>
  </si>
  <si>
    <t>Values</t>
  </si>
  <si>
    <t>Units</t>
  </si>
  <si>
    <r>
      <t>1</t>
    </r>
    <r>
      <rPr>
        <vertAlign val="superscript"/>
        <sz val="11"/>
        <color theme="1"/>
        <rFont val="Arial"/>
        <family val="2"/>
      </rPr>
      <t>*</t>
    </r>
  </si>
  <si>
    <t>1/(molecules/cell)/s</t>
  </si>
  <si>
    <r>
      <t>2</t>
    </r>
    <r>
      <rPr>
        <vertAlign val="superscript"/>
        <sz val="11"/>
        <color theme="1"/>
        <rFont val="Arial"/>
        <family val="2"/>
      </rPr>
      <t>*</t>
    </r>
  </si>
  <si>
    <t>1/s</t>
  </si>
  <si>
    <r>
      <t>3</t>
    </r>
    <r>
      <rPr>
        <vertAlign val="superscript"/>
        <sz val="11"/>
        <color theme="1"/>
        <rFont val="Arial"/>
        <family val="2"/>
      </rPr>
      <t>*</t>
    </r>
  </si>
  <si>
    <r>
      <t>4</t>
    </r>
    <r>
      <rPr>
        <vertAlign val="superscript"/>
        <sz val="11"/>
        <color theme="1"/>
        <rFont val="Arial"/>
        <family val="2"/>
      </rPr>
      <t>*</t>
    </r>
  </si>
  <si>
    <r>
      <t>5</t>
    </r>
    <r>
      <rPr>
        <vertAlign val="superscript"/>
        <sz val="11"/>
        <color theme="1"/>
        <rFont val="Arial"/>
        <family val="2"/>
      </rPr>
      <t>*</t>
    </r>
  </si>
  <si>
    <r>
      <t>6</t>
    </r>
    <r>
      <rPr>
        <vertAlign val="superscript"/>
        <sz val="11"/>
        <color theme="1"/>
        <rFont val="Arial"/>
        <family val="2"/>
      </rPr>
      <t>*</t>
    </r>
  </si>
  <si>
    <r>
      <t>7</t>
    </r>
    <r>
      <rPr>
        <vertAlign val="superscript"/>
        <sz val="11"/>
        <color theme="1"/>
        <rFont val="Arial"/>
        <family val="2"/>
      </rPr>
      <t>*</t>
    </r>
  </si>
  <si>
    <r>
      <t>8</t>
    </r>
    <r>
      <rPr>
        <vertAlign val="superscript"/>
        <sz val="11"/>
        <color theme="1"/>
        <rFont val="Arial"/>
        <family val="2"/>
      </rPr>
      <t>*</t>
    </r>
  </si>
  <si>
    <r>
      <t>9</t>
    </r>
    <r>
      <rPr>
        <vertAlign val="superscript"/>
        <sz val="11"/>
        <color theme="1"/>
        <rFont val="Arial"/>
        <family val="2"/>
      </rPr>
      <t>*</t>
    </r>
  </si>
  <si>
    <r>
      <t>10</t>
    </r>
    <r>
      <rPr>
        <vertAlign val="superscript"/>
        <sz val="11"/>
        <color theme="1"/>
        <rFont val="Arial"/>
        <family val="2"/>
      </rPr>
      <t>*</t>
    </r>
  </si>
  <si>
    <r>
      <t>11</t>
    </r>
    <r>
      <rPr>
        <vertAlign val="superscript"/>
        <sz val="11"/>
        <color theme="1"/>
        <rFont val="Arial"/>
        <family val="2"/>
      </rPr>
      <t>*</t>
    </r>
  </si>
  <si>
    <r>
      <t>12</t>
    </r>
    <r>
      <rPr>
        <vertAlign val="superscript"/>
        <sz val="11"/>
        <color theme="1"/>
        <rFont val="Arial"/>
        <family val="2"/>
      </rPr>
      <t>*</t>
    </r>
  </si>
  <si>
    <r>
      <t>13</t>
    </r>
    <r>
      <rPr>
        <vertAlign val="superscript"/>
        <sz val="11"/>
        <color theme="1"/>
        <rFont val="Arial"/>
        <family val="2"/>
      </rPr>
      <t>*</t>
    </r>
  </si>
  <si>
    <r>
      <t>14</t>
    </r>
    <r>
      <rPr>
        <vertAlign val="superscript"/>
        <sz val="11"/>
        <color theme="1"/>
        <rFont val="Arial"/>
        <family val="2"/>
      </rPr>
      <t>*</t>
    </r>
  </si>
  <si>
    <r>
      <t>15</t>
    </r>
    <r>
      <rPr>
        <vertAlign val="superscript"/>
        <sz val="11"/>
        <color theme="1"/>
        <rFont val="Arial"/>
        <family val="2"/>
      </rPr>
      <t>*</t>
    </r>
  </si>
  <si>
    <r>
      <t>16</t>
    </r>
    <r>
      <rPr>
        <vertAlign val="superscript"/>
        <sz val="11"/>
        <color theme="1"/>
        <rFont val="Arial"/>
        <family val="2"/>
      </rPr>
      <t>*</t>
    </r>
  </si>
  <si>
    <r>
      <t>17</t>
    </r>
    <r>
      <rPr>
        <vertAlign val="superscript"/>
        <sz val="11"/>
        <color theme="1"/>
        <rFont val="Arial"/>
        <family val="2"/>
      </rPr>
      <t>*</t>
    </r>
  </si>
  <si>
    <r>
      <t>18</t>
    </r>
    <r>
      <rPr>
        <vertAlign val="superscript"/>
        <sz val="11"/>
        <color theme="1"/>
        <rFont val="Arial"/>
        <family val="2"/>
      </rPr>
      <t>*</t>
    </r>
  </si>
  <si>
    <r>
      <t>19</t>
    </r>
    <r>
      <rPr>
        <vertAlign val="superscript"/>
        <sz val="11"/>
        <color theme="1"/>
        <rFont val="Arial"/>
        <family val="2"/>
      </rPr>
      <t>+</t>
    </r>
  </si>
  <si>
    <r>
      <t>20</t>
    </r>
    <r>
      <rPr>
        <vertAlign val="superscript"/>
        <sz val="11"/>
        <color theme="1"/>
        <rFont val="Arial"/>
        <family val="2"/>
      </rPr>
      <t>+</t>
    </r>
  </si>
  <si>
    <t>/s</t>
  </si>
  <si>
    <r>
      <t>21</t>
    </r>
    <r>
      <rPr>
        <vertAlign val="superscript"/>
        <sz val="11"/>
        <color theme="1"/>
        <rFont val="Arial"/>
        <family val="2"/>
      </rPr>
      <t>+</t>
    </r>
  </si>
  <si>
    <r>
      <t>22</t>
    </r>
    <r>
      <rPr>
        <vertAlign val="superscript"/>
        <sz val="11"/>
        <color theme="1"/>
        <rFont val="Arial"/>
        <family val="2"/>
      </rPr>
      <t>+</t>
    </r>
  </si>
  <si>
    <r>
      <t>23</t>
    </r>
    <r>
      <rPr>
        <vertAlign val="superscript"/>
        <sz val="11"/>
        <color theme="1"/>
        <rFont val="Arial"/>
        <family val="2"/>
      </rPr>
      <t>*</t>
    </r>
  </si>
  <si>
    <r>
      <t>24</t>
    </r>
    <r>
      <rPr>
        <vertAlign val="superscript"/>
        <sz val="11"/>
        <color theme="1"/>
        <rFont val="Arial"/>
        <family val="2"/>
      </rPr>
      <t>+</t>
    </r>
  </si>
  <si>
    <r>
      <t>25</t>
    </r>
    <r>
      <rPr>
        <vertAlign val="superscript"/>
        <sz val="11"/>
        <color theme="1"/>
        <rFont val="Arial"/>
        <family val="2"/>
      </rPr>
      <t>+</t>
    </r>
  </si>
  <si>
    <r>
      <t>26</t>
    </r>
    <r>
      <rPr>
        <vertAlign val="superscript"/>
        <sz val="11"/>
        <color theme="1"/>
        <rFont val="Arial"/>
        <family val="2"/>
      </rPr>
      <t>*</t>
    </r>
  </si>
  <si>
    <r>
      <t>27</t>
    </r>
    <r>
      <rPr>
        <vertAlign val="superscript"/>
        <sz val="11"/>
        <color theme="1"/>
        <rFont val="Arial"/>
        <family val="2"/>
      </rPr>
      <t>*</t>
    </r>
  </si>
  <si>
    <r>
      <t>28</t>
    </r>
    <r>
      <rPr>
        <vertAlign val="superscript"/>
        <sz val="11"/>
        <color theme="1"/>
        <rFont val="Arial"/>
        <family val="2"/>
      </rPr>
      <t>*</t>
    </r>
  </si>
  <si>
    <r>
      <t>29</t>
    </r>
    <r>
      <rPr>
        <vertAlign val="superscript"/>
        <sz val="11"/>
        <color theme="1"/>
        <rFont val="Arial"/>
        <family val="2"/>
      </rPr>
      <t>*</t>
    </r>
  </si>
  <si>
    <r>
      <t>30</t>
    </r>
    <r>
      <rPr>
        <vertAlign val="superscript"/>
        <sz val="11"/>
        <color theme="1"/>
        <rFont val="Arial"/>
        <family val="2"/>
      </rPr>
      <t>*</t>
    </r>
  </si>
  <si>
    <r>
      <t>31</t>
    </r>
    <r>
      <rPr>
        <vertAlign val="superscript"/>
        <sz val="11"/>
        <color theme="1"/>
        <rFont val="Arial"/>
        <family val="2"/>
      </rPr>
      <t>+</t>
    </r>
  </si>
  <si>
    <r>
      <t>32</t>
    </r>
    <r>
      <rPr>
        <vertAlign val="superscript"/>
        <sz val="11"/>
        <color theme="1"/>
        <rFont val="Arial"/>
        <family val="2"/>
      </rPr>
      <t>+</t>
    </r>
  </si>
  <si>
    <r>
      <t>33</t>
    </r>
    <r>
      <rPr>
        <vertAlign val="superscript"/>
        <sz val="11"/>
        <color theme="1"/>
        <rFont val="Arial"/>
        <family val="2"/>
      </rPr>
      <t>+</t>
    </r>
  </si>
  <si>
    <r>
      <t>34</t>
    </r>
    <r>
      <rPr>
        <vertAlign val="superscript"/>
        <sz val="11"/>
        <color theme="1"/>
        <rFont val="Arial"/>
        <family val="2"/>
      </rPr>
      <t>+</t>
    </r>
  </si>
  <si>
    <r>
      <t>35</t>
    </r>
    <r>
      <rPr>
        <vertAlign val="superscript"/>
        <sz val="11"/>
        <color theme="1"/>
        <rFont val="Arial"/>
        <family val="2"/>
      </rPr>
      <t>+</t>
    </r>
  </si>
  <si>
    <r>
      <t>36</t>
    </r>
    <r>
      <rPr>
        <vertAlign val="superscript"/>
        <sz val="11"/>
        <color theme="1"/>
        <rFont val="Arial"/>
        <family val="2"/>
      </rPr>
      <t>+</t>
    </r>
  </si>
  <si>
    <r>
      <t>37</t>
    </r>
    <r>
      <rPr>
        <vertAlign val="superscript"/>
        <sz val="11"/>
        <color theme="1"/>
        <rFont val="Arial"/>
        <family val="2"/>
      </rPr>
      <t>+</t>
    </r>
  </si>
  <si>
    <r>
      <t>38</t>
    </r>
    <r>
      <rPr>
        <vertAlign val="superscript"/>
        <sz val="11"/>
        <color theme="1"/>
        <rFont val="Arial"/>
        <family val="2"/>
      </rPr>
      <t>+</t>
    </r>
  </si>
  <si>
    <r>
      <t>39</t>
    </r>
    <r>
      <rPr>
        <vertAlign val="superscript"/>
        <sz val="11"/>
        <color theme="1"/>
        <rFont val="Arial"/>
        <family val="2"/>
      </rPr>
      <t>+</t>
    </r>
  </si>
  <si>
    <r>
      <t>40</t>
    </r>
    <r>
      <rPr>
        <vertAlign val="superscript"/>
        <sz val="11"/>
        <color theme="1"/>
        <rFont val="Arial"/>
        <family val="2"/>
      </rPr>
      <t>+</t>
    </r>
  </si>
  <si>
    <r>
      <t>41</t>
    </r>
    <r>
      <rPr>
        <vertAlign val="superscript"/>
        <sz val="11"/>
        <color theme="1"/>
        <rFont val="Arial"/>
        <family val="2"/>
      </rPr>
      <t>+</t>
    </r>
  </si>
  <si>
    <r>
      <t>42</t>
    </r>
    <r>
      <rPr>
        <vertAlign val="superscript"/>
        <sz val="11"/>
        <color theme="1"/>
        <rFont val="Arial"/>
        <family val="2"/>
      </rPr>
      <t>+</t>
    </r>
  </si>
  <si>
    <r>
      <t>43</t>
    </r>
    <r>
      <rPr>
        <vertAlign val="superscript"/>
        <sz val="11"/>
        <color theme="1"/>
        <rFont val="Arial"/>
        <family val="2"/>
      </rPr>
      <t>+</t>
    </r>
  </si>
  <si>
    <r>
      <t>44</t>
    </r>
    <r>
      <rPr>
        <vertAlign val="superscript"/>
        <sz val="11"/>
        <color theme="1"/>
        <rFont val="Arial"/>
        <family val="2"/>
      </rPr>
      <t>+</t>
    </r>
  </si>
  <si>
    <r>
      <t>45</t>
    </r>
    <r>
      <rPr>
        <vertAlign val="superscript"/>
        <sz val="11"/>
        <color theme="1"/>
        <rFont val="Arial"/>
        <family val="2"/>
      </rPr>
      <t>+</t>
    </r>
  </si>
  <si>
    <r>
      <t>46</t>
    </r>
    <r>
      <rPr>
        <vertAlign val="superscript"/>
        <sz val="11"/>
        <color theme="1"/>
        <rFont val="Arial"/>
        <family val="2"/>
      </rPr>
      <t>+</t>
    </r>
  </si>
  <si>
    <r>
      <t>47</t>
    </r>
    <r>
      <rPr>
        <vertAlign val="superscript"/>
        <sz val="11"/>
        <color theme="1"/>
        <rFont val="Arial"/>
        <family val="2"/>
      </rPr>
      <t>+</t>
    </r>
  </si>
  <si>
    <r>
      <t>48</t>
    </r>
    <r>
      <rPr>
        <vertAlign val="superscript"/>
        <sz val="11"/>
        <color theme="1"/>
        <rFont val="Arial"/>
        <family val="2"/>
      </rPr>
      <t>+</t>
    </r>
  </si>
  <si>
    <r>
      <t>49</t>
    </r>
    <r>
      <rPr>
        <vertAlign val="superscript"/>
        <sz val="11"/>
        <color theme="1"/>
        <rFont val="Arial"/>
        <family val="2"/>
      </rPr>
      <t>+</t>
    </r>
  </si>
  <si>
    <r>
      <t>50</t>
    </r>
    <r>
      <rPr>
        <vertAlign val="superscript"/>
        <sz val="11"/>
        <color theme="1"/>
        <rFont val="Arial"/>
        <family val="2"/>
      </rPr>
      <t>+</t>
    </r>
  </si>
  <si>
    <r>
      <t>51</t>
    </r>
    <r>
      <rPr>
        <vertAlign val="superscript"/>
        <sz val="11"/>
        <color theme="1"/>
        <rFont val="Arial"/>
        <family val="2"/>
      </rPr>
      <t>+</t>
    </r>
  </si>
  <si>
    <r>
      <t>52</t>
    </r>
    <r>
      <rPr>
        <vertAlign val="superscript"/>
        <sz val="11"/>
        <color theme="1"/>
        <rFont val="Arial"/>
        <family val="2"/>
      </rPr>
      <t>+</t>
    </r>
  </si>
  <si>
    <r>
      <t>53</t>
    </r>
    <r>
      <rPr>
        <vertAlign val="superscript"/>
        <sz val="11"/>
        <color theme="1"/>
        <rFont val="Arial"/>
        <family val="2"/>
      </rPr>
      <t>+</t>
    </r>
  </si>
  <si>
    <r>
      <t>54</t>
    </r>
    <r>
      <rPr>
        <vertAlign val="superscript"/>
        <sz val="11"/>
        <color theme="1"/>
        <rFont val="Arial"/>
        <family val="2"/>
      </rPr>
      <t>+</t>
    </r>
  </si>
  <si>
    <r>
      <t>55</t>
    </r>
    <r>
      <rPr>
        <vertAlign val="superscript"/>
        <sz val="11"/>
        <color theme="1"/>
        <rFont val="Arial"/>
        <family val="2"/>
      </rPr>
      <t>+</t>
    </r>
  </si>
  <si>
    <r>
      <t>56</t>
    </r>
    <r>
      <rPr>
        <vertAlign val="superscript"/>
        <sz val="11"/>
        <color theme="1"/>
        <rFont val="Arial"/>
        <family val="2"/>
      </rPr>
      <t>+</t>
    </r>
  </si>
  <si>
    <r>
      <t>57</t>
    </r>
    <r>
      <rPr>
        <vertAlign val="superscript"/>
        <sz val="11"/>
        <color theme="1"/>
        <rFont val="Arial"/>
        <family val="2"/>
      </rPr>
      <t>+</t>
    </r>
  </si>
  <si>
    <r>
      <t>58</t>
    </r>
    <r>
      <rPr>
        <vertAlign val="superscript"/>
        <sz val="11"/>
        <color theme="1"/>
        <rFont val="Arial"/>
        <family val="2"/>
      </rPr>
      <t>+</t>
    </r>
  </si>
  <si>
    <r>
      <t>59</t>
    </r>
    <r>
      <rPr>
        <vertAlign val="superscript"/>
        <sz val="11"/>
        <color theme="1"/>
        <rFont val="Arial"/>
        <family val="2"/>
      </rPr>
      <t>+</t>
    </r>
  </si>
  <si>
    <r>
      <t>60</t>
    </r>
    <r>
      <rPr>
        <vertAlign val="superscript"/>
        <sz val="11"/>
        <color theme="1"/>
        <rFont val="Arial"/>
        <family val="2"/>
      </rPr>
      <t>+</t>
    </r>
  </si>
  <si>
    <r>
      <t>61</t>
    </r>
    <r>
      <rPr>
        <vertAlign val="superscript"/>
        <sz val="11"/>
        <color theme="1"/>
        <rFont val="Arial"/>
        <family val="2"/>
      </rPr>
      <t>+</t>
    </r>
  </si>
  <si>
    <r>
      <t>62</t>
    </r>
    <r>
      <rPr>
        <vertAlign val="superscript"/>
        <sz val="11"/>
        <color theme="1"/>
        <rFont val="Arial"/>
        <family val="2"/>
      </rPr>
      <t>+</t>
    </r>
  </si>
  <si>
    <r>
      <t>63</t>
    </r>
    <r>
      <rPr>
        <vertAlign val="superscript"/>
        <sz val="11"/>
        <color theme="1"/>
        <rFont val="Arial"/>
        <family val="2"/>
      </rPr>
      <t>+</t>
    </r>
  </si>
  <si>
    <r>
      <t>64</t>
    </r>
    <r>
      <rPr>
        <vertAlign val="superscript"/>
        <sz val="11"/>
        <color theme="1"/>
        <rFont val="Arial"/>
        <family val="2"/>
      </rPr>
      <t>+</t>
    </r>
  </si>
  <si>
    <r>
      <t>65</t>
    </r>
    <r>
      <rPr>
        <vertAlign val="superscript"/>
        <sz val="11"/>
        <color theme="1"/>
        <rFont val="Arial"/>
        <family val="2"/>
      </rPr>
      <t>+</t>
    </r>
  </si>
  <si>
    <r>
      <t>66</t>
    </r>
    <r>
      <rPr>
        <vertAlign val="superscript"/>
        <sz val="11"/>
        <color theme="1"/>
        <rFont val="Arial"/>
        <family val="2"/>
      </rPr>
      <t>+</t>
    </r>
  </si>
  <si>
    <r>
      <t>67</t>
    </r>
    <r>
      <rPr>
        <vertAlign val="superscript"/>
        <sz val="11"/>
        <color theme="1"/>
        <rFont val="Arial"/>
        <family val="2"/>
      </rPr>
      <t>+</t>
    </r>
  </si>
  <si>
    <r>
      <t>68</t>
    </r>
    <r>
      <rPr>
        <vertAlign val="superscript"/>
        <sz val="11"/>
        <color theme="1"/>
        <rFont val="Arial"/>
        <family val="2"/>
      </rPr>
      <t>+</t>
    </r>
  </si>
  <si>
    <r>
      <t>69</t>
    </r>
    <r>
      <rPr>
        <vertAlign val="superscript"/>
        <sz val="11"/>
        <color theme="1"/>
        <rFont val="Arial"/>
        <family val="2"/>
      </rPr>
      <t>+</t>
    </r>
  </si>
  <si>
    <r>
      <t>70</t>
    </r>
    <r>
      <rPr>
        <vertAlign val="superscript"/>
        <sz val="11"/>
        <color theme="1"/>
        <rFont val="Arial"/>
        <family val="2"/>
      </rPr>
      <t>^</t>
    </r>
  </si>
  <si>
    <t>(Filion &amp; Popel, 2004)</t>
  </si>
  <si>
    <r>
      <t>71</t>
    </r>
    <r>
      <rPr>
        <vertAlign val="superscript"/>
        <sz val="11"/>
        <color theme="1"/>
        <rFont val="Arial"/>
        <family val="2"/>
      </rPr>
      <t>^</t>
    </r>
  </si>
  <si>
    <r>
      <t>72</t>
    </r>
    <r>
      <rPr>
        <vertAlign val="superscript"/>
        <sz val="11"/>
        <color theme="1"/>
        <rFont val="Arial"/>
        <family val="2"/>
      </rPr>
      <t>^</t>
    </r>
  </si>
  <si>
    <r>
      <t>73</t>
    </r>
    <r>
      <rPr>
        <vertAlign val="superscript"/>
        <sz val="11"/>
        <color theme="1"/>
        <rFont val="Arial"/>
        <family val="2"/>
      </rPr>
      <t>^</t>
    </r>
  </si>
  <si>
    <r>
      <t>74</t>
    </r>
    <r>
      <rPr>
        <vertAlign val="superscript"/>
        <sz val="11"/>
        <color theme="1"/>
        <rFont val="Arial"/>
        <family val="2"/>
      </rPr>
      <t>^</t>
    </r>
  </si>
  <si>
    <r>
      <t>75</t>
    </r>
    <r>
      <rPr>
        <vertAlign val="superscript"/>
        <sz val="11"/>
        <color theme="1"/>
        <rFont val="Arial"/>
        <family val="2"/>
      </rPr>
      <t>^</t>
    </r>
  </si>
  <si>
    <t>Table S4. List of model parameters.</t>
  </si>
  <si>
    <t>R71</t>
  </si>
  <si>
    <t>kf5a1</t>
  </si>
  <si>
    <t>R72</t>
  </si>
  <si>
    <t>kfOH</t>
  </si>
  <si>
    <t>krOH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</si>
  <si>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</si>
  <si>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</si>
  <si>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</si>
  <si>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</si>
  <si>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</si>
  <si>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</si>
  <si>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</si>
  <si>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</si>
  <si>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</si>
  <si>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</si>
  <si>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</si>
  <si>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</si>
  <si>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</si>
  <si>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</si>
  <si>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</si>
  <si>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</si>
  <si>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</si>
  <si>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</si>
  <si>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</si>
  <si>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</si>
  <si>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</si>
  <si>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</si>
  <si>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</si>
  <si>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</si>
  <si>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 + F:HE  &lt;-&gt;  F:HE:R</t>
  </si>
  <si>
    <t>2F:HE:R  &lt;-&gt;  (F:HE:R):(F:H:R)</t>
  </si>
  <si>
    <t>p(F:HE:R)2  &lt;-&gt;  i(F:HE:R)2</t>
  </si>
  <si>
    <t>F+HE  &lt;-&gt;  F:HE</t>
  </si>
  <si>
    <t>FRS2+p(F:HE:R):(F:H:R)  &lt;-&gt;  p(F:HE:R):(F:H:R):FRS2</t>
  </si>
  <si>
    <t>(F:HE:R)2  &lt;-&gt;  p(F:HE:R):(F:H:R)</t>
  </si>
  <si>
    <t>p(F:HE:R):(F:H:R)  &lt;-&gt;  i(F:HE:R):(F:H:R)</t>
  </si>
  <si>
    <t>Table S5. Additional reactions for model with heparin perturbation.</t>
  </si>
  <si>
    <r>
      <t>76</t>
    </r>
    <r>
      <rPr>
        <vertAlign val="superscript"/>
        <sz val="11"/>
        <color theme="1"/>
        <rFont val="Arial"/>
        <family val="2"/>
      </rPr>
      <t>*</t>
    </r>
  </si>
  <si>
    <r>
      <t>77</t>
    </r>
    <r>
      <rPr>
        <vertAlign val="superscript"/>
        <sz val="11"/>
        <color theme="1"/>
        <rFont val="Arial"/>
        <family val="2"/>
      </rPr>
      <t>*</t>
    </r>
  </si>
  <si>
    <r>
      <t>78</t>
    </r>
    <r>
      <rPr>
        <vertAlign val="superscript"/>
        <sz val="11"/>
        <color theme="1"/>
        <rFont val="Arial"/>
        <family val="2"/>
      </rPr>
      <t>*</t>
    </r>
  </si>
  <si>
    <t>Table S6. Additional parameters for model with heparin perturbation.</t>
  </si>
  <si>
    <t>References</t>
  </si>
  <si>
    <r>
      <t xml:space="preserve">Filion, R. J., &amp; Popel, A. S. (2004). A reaction-diffusion model of basic fibroblast growth factor interactions with cell surface receptors. </t>
    </r>
    <r>
      <rPr>
        <i/>
        <sz val="12"/>
        <color theme="1"/>
        <rFont val="Arial"/>
        <family val="2"/>
      </rPr>
      <t>Ann Biomed Eng, 32</t>
    </r>
    <r>
      <rPr>
        <sz val="12"/>
        <color theme="1"/>
        <rFont val="Arial"/>
        <family val="2"/>
      </rPr>
      <t xml:space="preserve">(5), 645-663. </t>
    </r>
  </si>
  <si>
    <r>
      <t xml:space="preserve">Kanodia, J., Chai, D., Vollmer, J., Kim, J., Raue, A., Finn, G., &amp; Schoeberl, B. (2014). Deciphering the mechanism behind Fibroblast Growth Factor (FGF) induced biphasic signal-response profiles. </t>
    </r>
    <r>
      <rPr>
        <i/>
        <sz val="12"/>
        <color theme="1"/>
        <rFont val="Arial"/>
        <family val="2"/>
      </rPr>
      <t>Cell Commun Signal, 12</t>
    </r>
    <r>
      <rPr>
        <sz val="12"/>
        <color theme="1"/>
        <rFont val="Arial"/>
        <family val="2"/>
      </rPr>
      <t>, 34. doi:10.1186/1478-811X-12-34</t>
    </r>
  </si>
  <si>
    <r>
      <t xml:space="preserve">Tan, W. H., Popel, A. S., &amp; Mac Gabhann, F. (2013). Computational model of VEGFR2 pathway to ERK activation and modulation through receptor trafficking. </t>
    </r>
    <r>
      <rPr>
        <i/>
        <sz val="12"/>
        <color theme="1"/>
        <rFont val="Arial"/>
        <family val="2"/>
      </rPr>
      <t>Cell Signal, 25</t>
    </r>
    <r>
      <rPr>
        <sz val="12"/>
        <color theme="1"/>
        <rFont val="Arial"/>
        <family val="2"/>
      </rPr>
      <t>(12), 2496-2510. doi:10.1016/j.cellsig.2013.08.015</t>
    </r>
  </si>
  <si>
    <t>Name of reaction parameter is associated with (From Table S2)</t>
  </si>
  <si>
    <t>Description of parameter</t>
  </si>
  <si>
    <t xml:space="preserve">R1  </t>
  </si>
  <si>
    <t xml:space="preserve">R2  </t>
  </si>
  <si>
    <t xml:space="preserve">R3  </t>
  </si>
  <si>
    <t xml:space="preserve">R4  </t>
  </si>
  <si>
    <t xml:space="preserve">R5  </t>
  </si>
  <si>
    <t xml:space="preserve">R6  </t>
  </si>
  <si>
    <t xml:space="preserve">R8  </t>
  </si>
  <si>
    <t xml:space="preserve">R9  </t>
  </si>
  <si>
    <t xml:space="preserve">R25, R27  </t>
  </si>
  <si>
    <t xml:space="preserve">R26  </t>
  </si>
  <si>
    <t xml:space="preserve">R28  </t>
  </si>
  <si>
    <t xml:space="preserve">R42, R44  </t>
  </si>
  <si>
    <t xml:space="preserve">R43  </t>
  </si>
  <si>
    <t xml:space="preserve">R45  </t>
  </si>
  <si>
    <t xml:space="preserve">R10  </t>
  </si>
  <si>
    <t xml:space="preserve">R39, R41  </t>
  </si>
  <si>
    <t xml:space="preserve">R47, R49  </t>
  </si>
  <si>
    <t xml:space="preserve">R50, R52  </t>
  </si>
  <si>
    <t xml:space="preserve">R51  </t>
  </si>
  <si>
    <t xml:space="preserve">R54  </t>
  </si>
  <si>
    <t xml:space="preserve">R29  </t>
  </si>
  <si>
    <t xml:space="preserve">R30  </t>
  </si>
  <si>
    <t xml:space="preserve">R31  </t>
  </si>
  <si>
    <t xml:space="preserve">R32  </t>
  </si>
  <si>
    <t xml:space="preserve">R33  </t>
  </si>
  <si>
    <t xml:space="preserve">R34  </t>
  </si>
  <si>
    <t xml:space="preserve">R35  </t>
  </si>
  <si>
    <t xml:space="preserve">R37  </t>
  </si>
  <si>
    <t xml:space="preserve">R38  </t>
  </si>
  <si>
    <t xml:space="preserve">R46  </t>
  </si>
  <si>
    <t xml:space="preserve">R55  </t>
  </si>
  <si>
    <t xml:space="preserve">R56, R60, R66  </t>
  </si>
  <si>
    <t xml:space="preserve">R57  </t>
  </si>
  <si>
    <t xml:space="preserve">R58  </t>
  </si>
  <si>
    <t xml:space="preserve">R59, R67, R68  </t>
  </si>
  <si>
    <t xml:space="preserve">R61  </t>
  </si>
  <si>
    <t xml:space="preserve">R62  </t>
  </si>
  <si>
    <t xml:space="preserve">R63  </t>
  </si>
  <si>
    <t xml:space="preserve">R64, R65  </t>
  </si>
  <si>
    <t xml:space="preserve">R69  </t>
  </si>
  <si>
    <t xml:space="preserve">R70  </t>
  </si>
  <si>
    <t xml:space="preserve">R40  </t>
  </si>
  <si>
    <t xml:space="preserve">R41  </t>
  </si>
  <si>
    <t xml:space="preserve">R48  </t>
  </si>
  <si>
    <t xml:space="preserve">R11, R12, R13, R14, R17  </t>
  </si>
  <si>
    <t xml:space="preserve">R7, R18, R19, R20, R21, R24  </t>
  </si>
  <si>
    <t xml:space="preserve">R22, R23  </t>
  </si>
  <si>
    <t xml:space="preserve">R15, R16  </t>
  </si>
  <si>
    <t>FGF and HSGAG association rate</t>
  </si>
  <si>
    <t xml:space="preserve">F:H dissociation rate </t>
  </si>
  <si>
    <t>FGF and FGFR association rate</t>
  </si>
  <si>
    <t xml:space="preserve">F:R dissociation rate </t>
  </si>
  <si>
    <t>FGFR and F:H association rate</t>
  </si>
  <si>
    <t xml:space="preserve">F:H:R dissociation rate </t>
  </si>
  <si>
    <t>F:H:R and F:H:R association rate</t>
  </si>
  <si>
    <t xml:space="preserve">F:H:R:R:H:F dissociation rate </t>
  </si>
  <si>
    <t>F:H:R:R:H:F_p internalization rate</t>
  </si>
  <si>
    <t xml:space="preserve">F:H:R:R:H:F_p_i recycling rate </t>
  </si>
  <si>
    <t>FRS2 and F:H:R:R:H:F_p association rate</t>
  </si>
  <si>
    <t xml:space="preserve">FRS2:F:H:R:R:H:F_p dissociation rate </t>
  </si>
  <si>
    <t>FRS2p and MEK/pMEK  association rate</t>
  </si>
  <si>
    <t xml:space="preserve">FRS2p:MEK/FRS2p:pMEK dissociation rate </t>
  </si>
  <si>
    <t>ERK/pERK and ppMEK association rate</t>
  </si>
  <si>
    <t xml:space="preserve">ERK:ppMEK/pERK:ppMEK dissociation rate </t>
  </si>
  <si>
    <t>ERKpp and FRS2/pFRS2 association rate</t>
  </si>
  <si>
    <t xml:space="preserve">ERKpp:FRS2/ERKpp:FRS2p dissociation rate </t>
  </si>
  <si>
    <t>FRS2/pFRS2 ubiquitination rate</t>
  </si>
  <si>
    <t>ppERK nuclear localization rate</t>
  </si>
  <si>
    <t>ppERK reverse nuclear localization rate</t>
  </si>
  <si>
    <t>Raf and [Ras-GTP] association rate</t>
  </si>
  <si>
    <t>[Raf:Ras-GTP] dissociation rate</t>
  </si>
  <si>
    <t>Raf activation rate</t>
  </si>
  <si>
    <t>Raf reverse activation rate</t>
  </si>
  <si>
    <t>Raf_a and Ptase1 association rate</t>
  </si>
  <si>
    <t>[Raf_a:Pase1] dissociation rate</t>
  </si>
  <si>
    <t>aRaf deactivation rate</t>
  </si>
  <si>
    <t>MEK and Raf_a association rate</t>
  </si>
  <si>
    <t>[MEK:Raf_a] dissociation rate</t>
  </si>
  <si>
    <t>ppMEK and Ptase2 association rate</t>
  </si>
  <si>
    <t>ppMEK:Ptase2 dissociation rate</t>
  </si>
  <si>
    <t>ppERK and Ptase3 association rate</t>
  </si>
  <si>
    <t>ppERK:Ptase3 dissociation rate</t>
  </si>
  <si>
    <t>Free VEGFR2 internalization rate</t>
  </si>
  <si>
    <t>Free VEGFR2 recycling rate</t>
  </si>
  <si>
    <t>Bound VEGFR2 internalization rate</t>
  </si>
  <si>
    <t>Bound VEGFR2 recycling rate</t>
  </si>
  <si>
    <t>R2_p and [Ras-GDP] association rate</t>
  </si>
  <si>
    <t>[R2_p:Ras-GDP] dissociation rate</t>
  </si>
  <si>
    <t>Free VEGFR2 degradation rate</t>
  </si>
  <si>
    <t>Bound VEGFR2 degradation rate</t>
  </si>
  <si>
    <t>Ras activation rate</t>
  </si>
  <si>
    <t>Ras reverse activation rate</t>
  </si>
  <si>
    <t>R2_p and [aRas-GTP] association rate</t>
  </si>
  <si>
    <t>[R2_p:Ras-GTP] dissociation rate</t>
  </si>
  <si>
    <t>Ras deactivation rate</t>
  </si>
  <si>
    <t>Ras reverse deactivation rate</t>
  </si>
  <si>
    <t>VEGF dissociation rate</t>
  </si>
  <si>
    <t>R2_p and PTP1B association rate</t>
  </si>
  <si>
    <t>[R2_p:PTP1B] dissociation rate</t>
  </si>
  <si>
    <t>pMEK and Ptase2 association rate</t>
  </si>
  <si>
    <t>pMEK:Ptase2 dissociation rate</t>
  </si>
  <si>
    <t>pERK and Ptase3 association rate</t>
  </si>
  <si>
    <t>pERK:Ptase3 dissociation rate</t>
  </si>
  <si>
    <t>Bound FGFR internalization rate</t>
  </si>
  <si>
    <t>Bound FGFR recycling rate</t>
  </si>
  <si>
    <t>Bound FGFR degradation rate</t>
  </si>
  <si>
    <t>Free FGFR degradation rate</t>
  </si>
  <si>
    <t>Free FGFR internalization rate</t>
  </si>
  <si>
    <t>Free FGFR recycling rate</t>
  </si>
  <si>
    <t>Name of reaction parameter is associated with (From Table S5)</t>
  </si>
  <si>
    <t>R and F:HE association rate</t>
  </si>
  <si>
    <t>F and HE association rate</t>
  </si>
  <si>
    <t>F:HE dissociation rate</t>
  </si>
  <si>
    <t>1.56E+07 ± 7.64E+06</t>
  </si>
  <si>
    <t>2.10E+06 ± 2.50E+03</t>
  </si>
  <si>
    <t>1.72E+05 ± 2.80E+04</t>
  </si>
  <si>
    <t>1.00E+06 ± 1.58E+06</t>
  </si>
  <si>
    <t>4.66E+05 ± 8.94E+04</t>
  </si>
  <si>
    <t>1.27E-04 ± 5.35E-04</t>
  </si>
  <si>
    <t>2.35E-02 ± 5.76E-01</t>
  </si>
  <si>
    <t>3.04E+00 ± 1.82E-01</t>
  </si>
  <si>
    <t>3.37E-01 ± 8.69E-01</t>
  </si>
  <si>
    <t>1.83E-06 ± 4.34E-07</t>
  </si>
  <si>
    <t>3.38E-03 ± 1.34E-01</t>
  </si>
  <si>
    <t>1.60E+02 ± 4.82E+00</t>
  </si>
  <si>
    <t>5.70E-01 ± 2.52E+01</t>
  </si>
  <si>
    <t>7.46E-03 ± 1.20E-03</t>
  </si>
  <si>
    <t>1.04E+00 ± 4.71E-01</t>
  </si>
  <si>
    <t>1.06E-03 ± 5.00E-06</t>
  </si>
  <si>
    <t>3.34E-04 ± 6.38E-05</t>
  </si>
  <si>
    <t>2.14E-05 ± 2.34E-06</t>
  </si>
  <si>
    <t>3.36E-01 ± 5.44E-04</t>
  </si>
  <si>
    <t>1.47E-01 ± 6.14E-02</t>
  </si>
  <si>
    <t>3.44E-06 ± 9.99E-06</t>
  </si>
  <si>
    <t>1.90E-03 ± 8.64E-02</t>
  </si>
  <si>
    <t>5.73E+00 ± 1.52E+01</t>
  </si>
  <si>
    <t>2.90E-01 ± 9.77E+00</t>
  </si>
  <si>
    <t>2.32E-04 ± 6.71E-05</t>
  </si>
  <si>
    <t>2.38E-01 ± 2.64E-01</t>
  </si>
  <si>
    <t>3.16E-06 ± 5.11E-06</t>
  </si>
  <si>
    <t>2.23E-01 ± 2.40E+00</t>
  </si>
  <si>
    <t>3.85E-02 ± 1.16E-01</t>
  </si>
  <si>
    <t>9.61E-02 ± 2.21E-01</t>
  </si>
  <si>
    <t>3.15E-03 ± 2.87E-03</t>
  </si>
  <si>
    <t>7.38E-02 ± 1.93E-01</t>
  </si>
  <si>
    <t>5.29E-02 ± 2.20E-01</t>
  </si>
  <si>
    <t>1.59E-02 ± 6.26E-02</t>
  </si>
  <si>
    <t>1.00E-07 ± 3.36E-08</t>
  </si>
  <si>
    <t>4.15E-06 ± 0.00E+00</t>
  </si>
  <si>
    <t>5.00E-02 ± 5.00E-05</t>
  </si>
  <si>
    <t>8.30E-07 ± 2.05E-05</t>
  </si>
  <si>
    <t>5.00E+00 ± 2.17E+00</t>
  </si>
  <si>
    <t>Median ± deviation</t>
  </si>
  <si>
    <t>F:H:R:R:H:F -&gt; F:H:R:R:H:F_p</t>
  </si>
  <si>
    <t>F:H:R:R:H:F_i  -&gt; F:H:R:R:H:F_d</t>
  </si>
  <si>
    <t>FRS2:F:H:R:R:H:F_p  -&gt;  FRS2p + F:H:R:R:H:F_p</t>
  </si>
  <si>
    <t>FRS2p  -&gt; FRS2</t>
  </si>
  <si>
    <t>F:H_i  -&gt; F:H_d</t>
  </si>
  <si>
    <t>F: R _i  -&gt;  F:R_d</t>
  </si>
  <si>
    <t>F:H:R_i  -&gt; F:H:R_d</t>
  </si>
  <si>
    <t>F:H:R:R:H:F_p_i  -&gt;  F:H:R:R:H:F_p_d</t>
  </si>
  <si>
    <t>H_i  -&gt; H_d</t>
  </si>
  <si>
    <t>R_i  -&gt; R_d</t>
  </si>
  <si>
    <t>FRS2:F:H:R:R:H:F_p_i  -&gt; FRS2:F:H:R:R:H:F_p_d</t>
  </si>
  <si>
    <t>FRS2p:MEK  -&gt; FRS2p+pMEK</t>
  </si>
  <si>
    <t>FRS2p:pMEK  -&gt;  FRS2p + MEKpp</t>
  </si>
  <si>
    <t>V+R2  &lt;-&gt; R2_p</t>
  </si>
  <si>
    <t>Raf + [Ras-GTP] &lt;-&gt;  [Raf:Ras-GTP]</t>
  </si>
  <si>
    <t>[Raf:Ras-GTP] &lt;-&gt;  Raf_a + [Ras_a-GTP]</t>
  </si>
  <si>
    <t>[Raf_a:Pase1] -&gt;  Raf + Pase1</t>
  </si>
  <si>
    <t>[MEK:Raf_a] -&gt;  MEK_p + Raf_a</t>
  </si>
  <si>
    <t>[MEK_p:Raf_a] -&gt;  MEK_p_p + Raf_a</t>
  </si>
  <si>
    <t>ppMEK:Pase2 -&gt;  pMEK+Pase2</t>
  </si>
  <si>
    <t>pMEK:Pase2 -&gt;  MEK +Pase2</t>
  </si>
  <si>
    <t>ERK:ppMEK -&gt;  pERK + ppMEK</t>
  </si>
  <si>
    <t>pERK:ppMEK -&gt; ppERK+ppMEK</t>
  </si>
  <si>
    <t>ppERK:Pase3 -&gt;  pERK + Pase3</t>
  </si>
  <si>
    <t>pERK:Pase3 -&gt;  ERK + Pase3</t>
  </si>
  <si>
    <t>ERKpp + FRS2 &lt;-&gt; ERKpp:FRS2</t>
  </si>
  <si>
    <t>R2_p + [Ras-GDP] &lt;-&gt;  [R2_p:Ras-GDP]</t>
  </si>
  <si>
    <t>iR2 -&gt;  dR2</t>
  </si>
  <si>
    <t>iR2_p -&gt;  dR2_p</t>
  </si>
  <si>
    <t>[R2_p:Ras-GDP] &lt;-&gt;  [iR2_p:Ras-GDP]</t>
  </si>
  <si>
    <t>[R2_p:Ras-GDP] &lt;-&gt;  R2_p + [Ras-GTP]</t>
  </si>
  <si>
    <t>R2_p + [aRas-GTP] &lt;-&gt;  [R2_p:Ras-GTP]</t>
  </si>
  <si>
    <t>[R2_p:Ras-GTP] &lt;-&gt;  R2_p + [Ras-GDP]</t>
  </si>
  <si>
    <t>[R2_p:Ras-GTP] -&gt;  V + R2 + [Ras-GDP]</t>
  </si>
  <si>
    <t>[R2_p:Ras-GDP] -&gt;  V + R2 + [Ras-GDP]</t>
  </si>
  <si>
    <t>[R2_p:Ras-GTP] &lt;-&gt;  [iR2_p:Ras-GTP]</t>
  </si>
  <si>
    <t>[iR2_p:Ras-GTP] -&gt;  [dR2_p:Ras-GTP]</t>
  </si>
  <si>
    <t>[iR2_p:Ras-GDP] -&gt;  [dR2_p:Ras-GDP]</t>
  </si>
  <si>
    <t>[R2_p:PTP1B] -&gt;  R2+PTP1B</t>
  </si>
  <si>
    <t>FRS2:F:H:R:R:H:F_p  &lt;-&gt; FRS2:F:H:R:R:H:F_p_i</t>
  </si>
  <si>
    <t>FRS2+p(F:HE:R)2 &lt;-&gt; p(F:HE:R)2:FRS2</t>
  </si>
  <si>
    <t>F:HE:R +F:H:R &lt;-&gt; (F:HE:R)2</t>
  </si>
  <si>
    <t>p(F:HE:R)2:FRS2 -&gt; pFRS2+p(F:HE:R)2</t>
  </si>
  <si>
    <t>(F:HE:R):(F:H:R) -&gt; p(F:HE:R)2</t>
  </si>
  <si>
    <t>F:HE &lt;-&gt; F:HE_i</t>
  </si>
  <si>
    <t>F:HE:R &lt;-&gt; F:HE:R_i</t>
  </si>
  <si>
    <t>p(F:HE:R)2 &lt;-&gt; p(F:HE:R)2_i</t>
  </si>
  <si>
    <t>p(F:HE:R)2:FRS2 &lt;-&gt; p(F:HE:R)2:FRS2_i</t>
  </si>
  <si>
    <t>p(F:HE:R):(F:H:R) &lt;-&gt; p(F:HE:R):(F:H:R)_i</t>
  </si>
  <si>
    <t>p(F:HE:R):(F:H:R):FRS2 &lt;-&gt; p(F:HE:R):(F:H:R):FRS2_i</t>
  </si>
  <si>
    <t>p(F:HE:R)2:FRS2_i -&gt; p(F:HE:R)2:FRS2_d</t>
  </si>
  <si>
    <t>F:HE_i  -&gt;  F:HE_d</t>
  </si>
  <si>
    <t>F:HE:R_i  -&gt;  F:HE:R_d</t>
  </si>
  <si>
    <t>p(F:HE:R)2_i  -&gt;  p(F:HE:R)2_d</t>
  </si>
  <si>
    <t>p(F:HE:R):(F:H:R)_i -&gt;  p(F:HE:R):(F:H:R)_d</t>
  </si>
  <si>
    <t>p(F:HE:R):(F:H:R):FRS2_i_ p -&gt; (F:HE:R):(F:H:R):FRS2_d</t>
  </si>
  <si>
    <t>i(F:HE:R)2 -&gt; (F:HE:R)2_d</t>
  </si>
  <si>
    <t>p(F:HE:R):(F:H:R):FRS2  -&gt;  pFRS2 + p(F:HE:R):(F:H:R)</t>
  </si>
  <si>
    <t>i(F:HE:R):(F:H:R)  -&gt;  (F:HE:R):(F:H:R)_d</t>
  </si>
  <si>
    <t>H  &lt;-&gt; H_i</t>
  </si>
  <si>
    <t>R  &lt;-&gt; R_i</t>
  </si>
  <si>
    <t xml:space="preserve">F:H:R:R:H:F phosphorylation rate </t>
  </si>
  <si>
    <t xml:space="preserve">FRS2 phosphorylation rate </t>
  </si>
  <si>
    <t>MEK phosphorylation rate via pFRS2</t>
  </si>
  <si>
    <t>pMEK phosphorylation rate via pFRS2</t>
  </si>
  <si>
    <t xml:space="preserve">ERK phosphorylation rate </t>
  </si>
  <si>
    <t xml:space="preserve">pERK phosphorylation rate </t>
  </si>
  <si>
    <t xml:space="preserve">FRS2p dephosphorylation rate </t>
  </si>
  <si>
    <t xml:space="preserve">ppMEK/pMEK dephosphorylation rate </t>
  </si>
  <si>
    <t xml:space="preserve">ppERK/pERK dephosphorylation rate </t>
  </si>
  <si>
    <t xml:space="preserve">VEGFR2 phosphorylation rate </t>
  </si>
  <si>
    <t xml:space="preserve">VEGFR2 reverse phosphorylation rate </t>
  </si>
  <si>
    <t>MEK phosphorylation rate via aRaf</t>
  </si>
  <si>
    <t>pMEK phosphorylation rate via aRaf</t>
  </si>
  <si>
    <t xml:space="preserve">VEGFR2 dephosphorylation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</si>
</sst>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color rgb="FF222222"/>
      <name val="Symbol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1" fontId="3" fillId="0" borderId="4" xfId="0" applyNumberFormat="1" applyFont="1" applyBorder="1" applyAlignment="1">
      <alignment vertical="center"/>
    </xf>
    <xf numFmtId="11" fontId="4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11" fontId="3" fillId="0" borderId="4" xfId="0" applyNumberFormat="1" applyFont="1" applyBorder="1" applyAlignment="1">
      <alignment vertical="center" wrapText="1"/>
    </xf>
    <xf numFmtId="11" fontId="4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11" fontId="3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1" fontId="3" fillId="0" borderId="10" xfId="0" applyNumberFormat="1" applyFont="1" applyBorder="1" applyAlignment="1">
      <alignment vertical="center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1" fontId="12" fillId="0" borderId="0" xfId="0" applyNumberFormat="1" applyFont="1"/>
    <xf numFmtId="0" fontId="14" fillId="0" borderId="1" xfId="0" applyFont="1" applyFill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1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/>
    <xf numFmtId="11" fontId="16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right"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opLeftCell="A2" workbookViewId="0">
      <selection activeCell="S18" sqref="S18"/>
    </sheetView>
  </sheetViews>
  <sheetFormatPr baseColWidth="10" defaultRowHeight="15" x14ac:dyDescent="0"/>
  <cols>
    <col min="1" max="1" width="21.6640625" customWidth="1"/>
    <col min="18" max="18" width="18.1640625" style="15" bestFit="1" customWidth="1"/>
    <col min="19" max="19" width="18.5" customWidth="1"/>
    <col min="20" max="21" width="12.6640625" customWidth="1"/>
  </cols>
  <sheetData>
    <row r="1" spans="1:21">
      <c r="A1" s="9" t="s">
        <v>41</v>
      </c>
    </row>
    <row r="2" spans="1:21" ht="16" thickBot="1"/>
    <row r="3" spans="1:21" ht="16" thickBot="1">
      <c r="A3" s="1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8">
        <v>16</v>
      </c>
      <c r="R3" s="41" t="s">
        <v>497</v>
      </c>
    </row>
    <row r="4" spans="1:21" ht="16" thickBot="1">
      <c r="A4" s="3" t="s">
        <v>1</v>
      </c>
      <c r="B4" s="5">
        <v>18.190000000000001</v>
      </c>
      <c r="C4" s="5">
        <v>18.02</v>
      </c>
      <c r="D4" s="5">
        <v>17.86</v>
      </c>
      <c r="E4" s="5">
        <v>17.89</v>
      </c>
      <c r="F4" s="5">
        <v>17.93</v>
      </c>
      <c r="G4" s="5">
        <v>18.510000000000002</v>
      </c>
      <c r="H4" s="5">
        <v>18.149999999999999</v>
      </c>
      <c r="I4" s="5">
        <v>17.77</v>
      </c>
      <c r="J4" s="5">
        <v>18.52</v>
      </c>
      <c r="K4" s="5">
        <v>18.600000000000001</v>
      </c>
      <c r="L4" s="5">
        <v>18.100000000000001</v>
      </c>
      <c r="M4" s="5">
        <v>18.05</v>
      </c>
      <c r="N4" s="5">
        <v>17.89</v>
      </c>
      <c r="O4" s="5">
        <v>17.89</v>
      </c>
      <c r="P4" s="5">
        <v>17.399999999999999</v>
      </c>
      <c r="Q4" s="39">
        <v>17.96</v>
      </c>
      <c r="R4" s="16"/>
    </row>
    <row r="5" spans="1:21" ht="16" thickBot="1">
      <c r="A5" s="6" t="s">
        <v>2</v>
      </c>
      <c r="B5" s="7">
        <v>22400000</v>
      </c>
      <c r="C5" s="7">
        <v>12900000</v>
      </c>
      <c r="D5" s="8">
        <v>15700000</v>
      </c>
      <c r="E5" s="7">
        <v>11500000</v>
      </c>
      <c r="F5" s="7">
        <v>2200000</v>
      </c>
      <c r="G5" s="7">
        <v>15500000</v>
      </c>
      <c r="H5" s="7">
        <v>7430000</v>
      </c>
      <c r="I5" s="7">
        <v>2200000</v>
      </c>
      <c r="J5" s="7">
        <v>18000000</v>
      </c>
      <c r="K5" s="7">
        <v>21700000</v>
      </c>
      <c r="L5" s="7">
        <v>16800000</v>
      </c>
      <c r="M5" s="7">
        <v>25600000</v>
      </c>
      <c r="N5" s="7">
        <v>15600000</v>
      </c>
      <c r="O5" s="7">
        <v>15600000</v>
      </c>
      <c r="P5" s="7">
        <v>2200000</v>
      </c>
      <c r="Q5" s="40">
        <v>24500000</v>
      </c>
      <c r="R5" s="55" t="s">
        <v>458</v>
      </c>
      <c r="T5" s="54"/>
      <c r="U5" s="53"/>
    </row>
    <row r="6" spans="1:21" ht="16" thickBot="1">
      <c r="A6" s="6" t="s">
        <v>3</v>
      </c>
      <c r="B6" s="7">
        <v>2100000</v>
      </c>
      <c r="C6" s="7">
        <v>2100000</v>
      </c>
      <c r="D6" s="8">
        <v>2100000</v>
      </c>
      <c r="E6" s="7">
        <v>2100000</v>
      </c>
      <c r="F6" s="7">
        <v>2100000</v>
      </c>
      <c r="G6" s="7">
        <v>2100000</v>
      </c>
      <c r="H6" s="7">
        <v>2100000</v>
      </c>
      <c r="I6" s="7">
        <v>2100000</v>
      </c>
      <c r="J6" s="7">
        <v>2100000</v>
      </c>
      <c r="K6" s="7">
        <v>2100000</v>
      </c>
      <c r="L6" s="7">
        <v>2100000</v>
      </c>
      <c r="M6" s="7">
        <v>2110000</v>
      </c>
      <c r="N6" s="7">
        <v>2100000</v>
      </c>
      <c r="O6" s="7">
        <v>2100000</v>
      </c>
      <c r="P6" s="7">
        <v>2100000</v>
      </c>
      <c r="Q6" s="40">
        <v>2100000</v>
      </c>
      <c r="R6" s="55" t="s">
        <v>459</v>
      </c>
      <c r="T6" s="54"/>
      <c r="U6" s="53"/>
    </row>
    <row r="7" spans="1:21" ht="16" thickBot="1">
      <c r="A7" s="6" t="s">
        <v>4</v>
      </c>
      <c r="B7" s="7">
        <v>144000</v>
      </c>
      <c r="C7" s="7">
        <v>178000</v>
      </c>
      <c r="D7" s="8">
        <v>194000</v>
      </c>
      <c r="E7" s="7">
        <v>179000</v>
      </c>
      <c r="F7" s="7">
        <v>175000</v>
      </c>
      <c r="G7" s="7">
        <v>160000</v>
      </c>
      <c r="H7" s="7">
        <v>146000</v>
      </c>
      <c r="I7" s="7">
        <v>251000</v>
      </c>
      <c r="J7" s="7">
        <v>162000</v>
      </c>
      <c r="K7" s="7">
        <v>153000</v>
      </c>
      <c r="L7" s="7">
        <v>170000</v>
      </c>
      <c r="M7" s="7">
        <v>152000</v>
      </c>
      <c r="N7" s="7">
        <v>172000</v>
      </c>
      <c r="O7" s="7">
        <v>172000</v>
      </c>
      <c r="P7" s="7">
        <v>223000</v>
      </c>
      <c r="Q7" s="40">
        <v>182000</v>
      </c>
      <c r="R7" s="55" t="s">
        <v>460</v>
      </c>
      <c r="T7" s="54"/>
      <c r="U7" s="53"/>
    </row>
    <row r="8" spans="1:21" ht="16" thickBot="1">
      <c r="A8" s="3" t="s">
        <v>5</v>
      </c>
      <c r="B8" s="7">
        <v>1000000</v>
      </c>
      <c r="C8" s="7">
        <v>1180000</v>
      </c>
      <c r="D8" s="8">
        <v>1000000</v>
      </c>
      <c r="E8" s="7">
        <v>1000000</v>
      </c>
      <c r="F8" s="7">
        <v>4770000</v>
      </c>
      <c r="G8" s="7">
        <v>6040000</v>
      </c>
      <c r="H8" s="7">
        <v>1000000</v>
      </c>
      <c r="I8" s="7">
        <v>3520000</v>
      </c>
      <c r="J8" s="7">
        <v>1000000</v>
      </c>
      <c r="K8" s="7">
        <v>1180000</v>
      </c>
      <c r="L8" s="7">
        <v>1010000</v>
      </c>
      <c r="M8" s="7">
        <v>1000000</v>
      </c>
      <c r="N8" s="7">
        <v>1000000</v>
      </c>
      <c r="O8" s="7">
        <v>1000000</v>
      </c>
      <c r="P8" s="7">
        <v>1000000</v>
      </c>
      <c r="Q8" s="40">
        <v>1000000</v>
      </c>
      <c r="R8" s="55" t="s">
        <v>461</v>
      </c>
      <c r="T8" s="54"/>
      <c r="U8" s="53"/>
    </row>
    <row r="9" spans="1:21" ht="16" thickBot="1">
      <c r="A9" s="6" t="s">
        <v>6</v>
      </c>
      <c r="B9" s="7">
        <v>466000</v>
      </c>
      <c r="C9" s="7">
        <v>466000</v>
      </c>
      <c r="D9" s="8">
        <v>466000</v>
      </c>
      <c r="E9" s="7">
        <v>466000</v>
      </c>
      <c r="F9" s="7">
        <v>134000</v>
      </c>
      <c r="G9" s="7">
        <v>348000</v>
      </c>
      <c r="H9" s="7">
        <v>459000</v>
      </c>
      <c r="I9" s="7">
        <v>463000</v>
      </c>
      <c r="J9" s="7">
        <v>333000</v>
      </c>
      <c r="K9" s="7">
        <v>464000</v>
      </c>
      <c r="L9" s="7">
        <v>466000</v>
      </c>
      <c r="M9" s="7">
        <v>466000</v>
      </c>
      <c r="N9" s="7">
        <v>466000</v>
      </c>
      <c r="O9" s="7">
        <v>466000</v>
      </c>
      <c r="P9" s="7">
        <v>466000</v>
      </c>
      <c r="Q9" s="40">
        <v>466000</v>
      </c>
      <c r="R9" s="55" t="s">
        <v>462</v>
      </c>
      <c r="T9" s="54"/>
      <c r="U9" s="53"/>
    </row>
    <row r="10" spans="1:21" ht="16" thickBot="1">
      <c r="A10" s="3" t="s">
        <v>7</v>
      </c>
      <c r="B10" s="7">
        <v>8.3399999999999994E-5</v>
      </c>
      <c r="C10" s="7">
        <v>1.4899999999999999E-4</v>
      </c>
      <c r="D10" s="8">
        <v>1.25E-4</v>
      </c>
      <c r="E10" s="7">
        <v>1.7000000000000001E-4</v>
      </c>
      <c r="F10" s="7">
        <v>9.9400000000000009E-4</v>
      </c>
      <c r="G10" s="7">
        <v>1.18E-4</v>
      </c>
      <c r="H10" s="7">
        <v>1.9100000000000001E-4</v>
      </c>
      <c r="I10" s="7">
        <v>1.1900000000000001E-3</v>
      </c>
      <c r="J10" s="7">
        <v>1.0900000000000001E-4</v>
      </c>
      <c r="K10" s="7">
        <v>9.1399999999999999E-5</v>
      </c>
      <c r="L10" s="7">
        <v>1.11E-4</v>
      </c>
      <c r="M10" s="7">
        <v>6.8300000000000007E-5</v>
      </c>
      <c r="N10" s="7">
        <v>1.2799999999999999E-4</v>
      </c>
      <c r="O10" s="7">
        <v>1.2799999999999999E-4</v>
      </c>
      <c r="P10" s="7">
        <v>1.92E-3</v>
      </c>
      <c r="Q10" s="40">
        <v>7.6100000000000007E-5</v>
      </c>
      <c r="R10" s="55" t="s">
        <v>463</v>
      </c>
      <c r="T10" s="54"/>
      <c r="U10" s="53"/>
    </row>
    <row r="11" spans="1:21" ht="16" thickBot="1">
      <c r="A11" s="3" t="s">
        <v>8</v>
      </c>
      <c r="B11" s="7">
        <v>2.3599999999999999E-2</v>
      </c>
      <c r="C11" s="7">
        <v>2.3400000000000001E-2</v>
      </c>
      <c r="D11" s="8">
        <v>2.3599999999999999E-2</v>
      </c>
      <c r="E11" s="7">
        <v>9.3799999999999994E-2</v>
      </c>
      <c r="F11" s="7">
        <v>2.41E-2</v>
      </c>
      <c r="G11" s="7">
        <v>2.35E-2</v>
      </c>
      <c r="H11" s="7">
        <v>2.3400000000000001E-2</v>
      </c>
      <c r="I11" s="7">
        <v>0.105</v>
      </c>
      <c r="J11" s="7">
        <v>0.24099999999999999</v>
      </c>
      <c r="K11" s="7">
        <v>2.35E-2</v>
      </c>
      <c r="L11" s="7">
        <v>2.3400000000000001E-2</v>
      </c>
      <c r="M11" s="7">
        <v>2.3400000000000001E-2</v>
      </c>
      <c r="N11" s="7">
        <v>2.3400000000000001E-2</v>
      </c>
      <c r="O11" s="7">
        <v>2.3400000000000001E-2</v>
      </c>
      <c r="P11" s="7">
        <v>2.34</v>
      </c>
      <c r="Q11" s="40">
        <v>2.3400000000000001E-2</v>
      </c>
      <c r="R11" s="55" t="s">
        <v>464</v>
      </c>
      <c r="T11" s="54"/>
      <c r="U11" s="53"/>
    </row>
    <row r="12" spans="1:21" ht="16" thickBot="1">
      <c r="A12" s="3" t="s">
        <v>9</v>
      </c>
      <c r="B12" s="7">
        <v>3.04</v>
      </c>
      <c r="C12" s="7">
        <v>3.04</v>
      </c>
      <c r="D12" s="8">
        <v>3.04</v>
      </c>
      <c r="E12" s="7">
        <v>3.04</v>
      </c>
      <c r="F12" s="7">
        <v>3.04</v>
      </c>
      <c r="G12" s="7">
        <v>3.04</v>
      </c>
      <c r="H12" s="7">
        <v>2.31</v>
      </c>
      <c r="I12" s="7">
        <v>3.04</v>
      </c>
      <c r="J12" s="7">
        <v>3.02</v>
      </c>
      <c r="K12" s="7">
        <v>3.04</v>
      </c>
      <c r="L12" s="7">
        <v>3.04</v>
      </c>
      <c r="M12" s="7">
        <v>3.04</v>
      </c>
      <c r="N12" s="7">
        <v>3.04</v>
      </c>
      <c r="O12" s="7">
        <v>3.04</v>
      </c>
      <c r="P12" s="7">
        <v>3.04</v>
      </c>
      <c r="Q12" s="40">
        <v>3.04</v>
      </c>
      <c r="R12" s="55" t="s">
        <v>465</v>
      </c>
      <c r="T12" s="54"/>
      <c r="U12" s="53"/>
    </row>
    <row r="13" spans="1:21" ht="16" thickBot="1">
      <c r="A13" s="3" t="s">
        <v>10</v>
      </c>
      <c r="B13" s="7">
        <v>1.79</v>
      </c>
      <c r="C13" s="7">
        <v>0.998</v>
      </c>
      <c r="D13" s="8">
        <v>0.30499999999999999</v>
      </c>
      <c r="E13" s="7">
        <v>0.318</v>
      </c>
      <c r="F13" s="7">
        <v>1.86</v>
      </c>
      <c r="G13" s="7">
        <v>0.33100000000000002</v>
      </c>
      <c r="H13" s="7">
        <v>0.29899999999999999</v>
      </c>
      <c r="I13" s="7">
        <v>1.98</v>
      </c>
      <c r="J13" s="7">
        <v>3.04</v>
      </c>
      <c r="K13" s="7">
        <v>0.20699999999999999</v>
      </c>
      <c r="L13" s="7">
        <v>1.22</v>
      </c>
      <c r="M13" s="7">
        <v>0.222</v>
      </c>
      <c r="N13" s="7">
        <v>0.34200000000000003</v>
      </c>
      <c r="O13" s="7">
        <v>0.34200000000000003</v>
      </c>
      <c r="P13" s="7">
        <v>0.20899999999999999</v>
      </c>
      <c r="Q13" s="40">
        <v>0.30499999999999999</v>
      </c>
      <c r="R13" s="55" t="s">
        <v>466</v>
      </c>
      <c r="T13" s="54"/>
      <c r="U13" s="53"/>
    </row>
    <row r="14" spans="1:21" ht="16" thickBot="1">
      <c r="A14" s="3" t="s">
        <v>11</v>
      </c>
      <c r="B14" s="7">
        <v>1.8300000000000001E-6</v>
      </c>
      <c r="C14" s="7">
        <v>1.8300000000000001E-6</v>
      </c>
      <c r="D14" s="8">
        <v>1.8300000000000001E-6</v>
      </c>
      <c r="E14" s="7">
        <v>1.8300000000000001E-6</v>
      </c>
      <c r="F14" s="7">
        <v>5.7400000000000003E-7</v>
      </c>
      <c r="G14" s="7">
        <v>1.8300000000000001E-6</v>
      </c>
      <c r="H14" s="7">
        <v>1.8300000000000001E-6</v>
      </c>
      <c r="I14" s="7">
        <v>5.4300000000000003E-7</v>
      </c>
      <c r="J14" s="7">
        <v>1.8300000000000001E-6</v>
      </c>
      <c r="K14" s="7">
        <v>1.8300000000000001E-6</v>
      </c>
      <c r="L14" s="7">
        <v>1.8300000000000001E-6</v>
      </c>
      <c r="M14" s="7">
        <v>1.8300000000000001E-6</v>
      </c>
      <c r="N14" s="7">
        <v>1.8300000000000001E-6</v>
      </c>
      <c r="O14" s="7">
        <v>1.8300000000000001E-6</v>
      </c>
      <c r="P14" s="7">
        <v>1.8300000000000001E-6</v>
      </c>
      <c r="Q14" s="40">
        <v>1.8300000000000001E-6</v>
      </c>
      <c r="R14" s="55" t="s">
        <v>467</v>
      </c>
      <c r="T14" s="54"/>
      <c r="U14" s="53"/>
    </row>
    <row r="15" spans="1:21" ht="16" thickBot="1">
      <c r="A15" s="3" t="s">
        <v>12</v>
      </c>
      <c r="B15" s="7">
        <v>0.33</v>
      </c>
      <c r="C15" s="7">
        <v>3.3E-3</v>
      </c>
      <c r="D15" s="8">
        <v>3.5400000000000002E-3</v>
      </c>
      <c r="E15" s="7">
        <v>3.31E-3</v>
      </c>
      <c r="F15" s="7">
        <v>0.33</v>
      </c>
      <c r="G15" s="7">
        <v>0.188</v>
      </c>
      <c r="H15" s="7">
        <v>4.4299999999999999E-3</v>
      </c>
      <c r="I15" s="7">
        <v>3.3400000000000001E-3</v>
      </c>
      <c r="J15" s="7">
        <v>3.4099999999999998E-3</v>
      </c>
      <c r="K15" s="7">
        <v>0.33</v>
      </c>
      <c r="L15" s="7">
        <v>3.32E-3</v>
      </c>
      <c r="M15" s="7">
        <v>3.3999999999999998E-3</v>
      </c>
      <c r="N15" s="7">
        <v>3.3E-3</v>
      </c>
      <c r="O15" s="7">
        <v>3.3E-3</v>
      </c>
      <c r="P15" s="7">
        <v>3.3500000000000001E-3</v>
      </c>
      <c r="Q15" s="40">
        <v>3.3E-3</v>
      </c>
      <c r="R15" s="55" t="s">
        <v>468</v>
      </c>
      <c r="T15" s="54"/>
      <c r="U15" s="53"/>
    </row>
    <row r="16" spans="1:21" ht="16" thickBot="1">
      <c r="A16" s="3" t="s">
        <v>13</v>
      </c>
      <c r="B16" s="7">
        <v>160</v>
      </c>
      <c r="C16" s="7">
        <v>160</v>
      </c>
      <c r="D16" s="8">
        <v>159</v>
      </c>
      <c r="E16" s="7">
        <v>160</v>
      </c>
      <c r="F16" s="7">
        <v>158</v>
      </c>
      <c r="G16" s="7">
        <v>143</v>
      </c>
      <c r="H16" s="7">
        <v>149</v>
      </c>
      <c r="I16" s="7">
        <v>160</v>
      </c>
      <c r="J16" s="7">
        <v>157</v>
      </c>
      <c r="K16" s="7">
        <v>160</v>
      </c>
      <c r="L16" s="7">
        <v>160</v>
      </c>
      <c r="M16" s="7">
        <v>160</v>
      </c>
      <c r="N16" s="7">
        <v>160</v>
      </c>
      <c r="O16" s="7">
        <v>160</v>
      </c>
      <c r="P16" s="7">
        <v>160</v>
      </c>
      <c r="Q16" s="40">
        <v>159</v>
      </c>
      <c r="R16" s="55" t="s">
        <v>469</v>
      </c>
      <c r="T16" s="54"/>
      <c r="U16" s="53"/>
    </row>
    <row r="17" spans="1:21" ht="16" thickBot="1">
      <c r="A17" s="3" t="s">
        <v>14</v>
      </c>
      <c r="B17" s="7">
        <v>0.56999999999999995</v>
      </c>
      <c r="C17" s="7">
        <v>0.56999999999999995</v>
      </c>
      <c r="D17" s="8">
        <v>0.56999999999999995</v>
      </c>
      <c r="E17" s="7">
        <v>0.56999999999999995</v>
      </c>
      <c r="F17" s="7">
        <v>57</v>
      </c>
      <c r="G17" s="7">
        <v>57</v>
      </c>
      <c r="H17" s="7">
        <v>0.57999999999999996</v>
      </c>
      <c r="I17" s="7">
        <v>56.6</v>
      </c>
      <c r="J17" s="7">
        <v>0.56999999999999995</v>
      </c>
      <c r="K17" s="7">
        <v>57</v>
      </c>
      <c r="L17" s="7">
        <v>0.56999999999999995</v>
      </c>
      <c r="M17" s="7">
        <v>0.57099999999999995</v>
      </c>
      <c r="N17" s="7">
        <v>0.56999999999999995</v>
      </c>
      <c r="O17" s="7">
        <v>0.56999999999999995</v>
      </c>
      <c r="P17" s="7">
        <v>0.56999999999999995</v>
      </c>
      <c r="Q17" s="40">
        <v>0.56999999999999995</v>
      </c>
      <c r="R17" s="55" t="s">
        <v>470</v>
      </c>
      <c r="T17" s="54"/>
      <c r="U17" s="53"/>
    </row>
    <row r="18" spans="1:21" ht="16" thickBot="1">
      <c r="A18" s="3" t="s">
        <v>15</v>
      </c>
      <c r="B18" s="7">
        <v>6.6100000000000004E-3</v>
      </c>
      <c r="C18" s="7">
        <v>5.7999999999999996E-3</v>
      </c>
      <c r="D18" s="8">
        <v>7.5900000000000004E-3</v>
      </c>
      <c r="E18" s="7">
        <v>7.9500000000000005E-3</v>
      </c>
      <c r="F18" s="7">
        <v>7.3200000000000001E-3</v>
      </c>
      <c r="G18" s="7">
        <v>7.0699999999999999E-3</v>
      </c>
      <c r="H18" s="7">
        <v>7.0299999999999998E-3</v>
      </c>
      <c r="I18" s="7">
        <v>8.1099999999999992E-3</v>
      </c>
      <c r="J18" s="7">
        <v>5.8100000000000001E-3</v>
      </c>
      <c r="K18" s="7">
        <v>8.7799999999999996E-3</v>
      </c>
      <c r="L18" s="7">
        <v>5.7999999999999996E-3</v>
      </c>
      <c r="M18" s="7">
        <v>9.2399999999999999E-3</v>
      </c>
      <c r="N18" s="7">
        <v>8.7899999999999992E-3</v>
      </c>
      <c r="O18" s="7">
        <v>8.7899999999999992E-3</v>
      </c>
      <c r="P18" s="7">
        <v>5.7999999999999996E-3</v>
      </c>
      <c r="Q18" s="40">
        <v>8.1200000000000005E-3</v>
      </c>
      <c r="R18" s="55" t="s">
        <v>471</v>
      </c>
      <c r="T18" s="54"/>
      <c r="U18" s="53"/>
    </row>
    <row r="19" spans="1:21" ht="16" thickBot="1">
      <c r="A19" s="3" t="s">
        <v>16</v>
      </c>
      <c r="B19" s="7">
        <v>0.69899999999999995</v>
      </c>
      <c r="C19" s="7">
        <v>0.20499999999999999</v>
      </c>
      <c r="D19" s="8">
        <v>0.96899999999999997</v>
      </c>
      <c r="E19" s="7">
        <v>1.26</v>
      </c>
      <c r="F19" s="7">
        <v>1.1100000000000001</v>
      </c>
      <c r="G19" s="7">
        <v>0.26400000000000001</v>
      </c>
      <c r="H19" s="7">
        <v>1.1399999999999999</v>
      </c>
      <c r="I19" s="7">
        <v>1.46</v>
      </c>
      <c r="J19" s="7">
        <v>0.25600000000000001</v>
      </c>
      <c r="K19" s="7">
        <v>1.1100000000000001</v>
      </c>
      <c r="L19" s="7">
        <v>0.184</v>
      </c>
      <c r="M19" s="7">
        <v>0.89200000000000002</v>
      </c>
      <c r="N19" s="7">
        <v>1.24</v>
      </c>
      <c r="O19" s="7">
        <v>1.24</v>
      </c>
      <c r="P19" s="7">
        <v>1.71</v>
      </c>
      <c r="Q19" s="40">
        <v>0.94599999999999995</v>
      </c>
      <c r="R19" s="55" t="s">
        <v>472</v>
      </c>
      <c r="T19" s="54"/>
      <c r="U19" s="53"/>
    </row>
    <row r="20" spans="1:21" ht="16" thickBot="1">
      <c r="A20" s="6" t="s">
        <v>17</v>
      </c>
      <c r="B20" s="7">
        <v>1.06E-3</v>
      </c>
      <c r="C20" s="7">
        <v>1.06E-3</v>
      </c>
      <c r="D20" s="8">
        <v>1.06E-3</v>
      </c>
      <c r="E20" s="7">
        <v>1.06E-3</v>
      </c>
      <c r="F20" s="7">
        <v>1.06E-3</v>
      </c>
      <c r="G20" s="7">
        <v>1.06E-3</v>
      </c>
      <c r="H20" s="7">
        <v>1.06E-3</v>
      </c>
      <c r="I20" s="7">
        <v>1.06E-3</v>
      </c>
      <c r="J20" s="7">
        <v>1.0399999999999999E-3</v>
      </c>
      <c r="K20" s="7">
        <v>1.06E-3</v>
      </c>
      <c r="L20" s="7">
        <v>1.06E-3</v>
      </c>
      <c r="M20" s="7">
        <v>1.06E-3</v>
      </c>
      <c r="N20" s="7">
        <v>1.06E-3</v>
      </c>
      <c r="O20" s="7">
        <v>1.06E-3</v>
      </c>
      <c r="P20" s="7">
        <v>1.06E-3</v>
      </c>
      <c r="Q20" s="40">
        <v>1.06E-3</v>
      </c>
      <c r="R20" s="55" t="s">
        <v>473</v>
      </c>
      <c r="T20" s="54"/>
      <c r="U20" s="53"/>
    </row>
    <row r="21" spans="1:21" ht="16" thickBot="1">
      <c r="A21" s="6" t="s">
        <v>18</v>
      </c>
      <c r="B21" s="7">
        <v>1.95E-4</v>
      </c>
      <c r="C21" s="7">
        <v>2.0799999999999999E-4</v>
      </c>
      <c r="D21" s="8">
        <v>3.3399999999999999E-4</v>
      </c>
      <c r="E21" s="7">
        <v>3.3399999999999999E-4</v>
      </c>
      <c r="F21" s="7">
        <v>2.14E-4</v>
      </c>
      <c r="G21" s="7">
        <v>2.4600000000000002E-4</v>
      </c>
      <c r="H21" s="7">
        <v>3.3399999999999999E-4</v>
      </c>
      <c r="I21" s="7">
        <v>3.3399999999999999E-4</v>
      </c>
      <c r="J21" s="7">
        <v>1.8200000000000001E-4</v>
      </c>
      <c r="K21" s="7">
        <v>3.3399999999999999E-4</v>
      </c>
      <c r="L21" s="7">
        <v>2.0799999999999999E-4</v>
      </c>
      <c r="M21" s="7">
        <v>3.3399999999999999E-4</v>
      </c>
      <c r="N21" s="7">
        <v>3.3399999999999999E-4</v>
      </c>
      <c r="O21" s="7">
        <v>3.3399999999999999E-4</v>
      </c>
      <c r="P21" s="7">
        <v>3.3399999999999999E-4</v>
      </c>
      <c r="Q21" s="40">
        <v>3.3399999999999999E-4</v>
      </c>
      <c r="R21" s="55" t="s">
        <v>474</v>
      </c>
      <c r="T21" s="54"/>
      <c r="U21" s="53"/>
    </row>
    <row r="22" spans="1:21" ht="16" thickBot="1">
      <c r="A22" s="6" t="s">
        <v>19</v>
      </c>
      <c r="B22" s="7">
        <v>2.1399999999999998E-5</v>
      </c>
      <c r="C22" s="7">
        <v>2.1399999999999998E-5</v>
      </c>
      <c r="D22" s="8">
        <v>2.1399999999999998E-5</v>
      </c>
      <c r="E22" s="7">
        <v>2.1399999999999998E-5</v>
      </c>
      <c r="F22" s="7">
        <v>3.0599999999999998E-5</v>
      </c>
      <c r="G22" s="7">
        <v>2.4000000000000001E-5</v>
      </c>
      <c r="H22" s="7">
        <v>2.1399999999999998E-5</v>
      </c>
      <c r="I22" s="7">
        <v>2.1699999999999999E-5</v>
      </c>
      <c r="J22" s="7">
        <v>2.1399999999999998E-5</v>
      </c>
      <c r="K22" s="7">
        <v>2.1399999999999998E-5</v>
      </c>
      <c r="L22" s="7">
        <v>2.1399999999999998E-5</v>
      </c>
      <c r="M22" s="7">
        <v>2.19E-5</v>
      </c>
      <c r="N22" s="7">
        <v>2.1399999999999998E-5</v>
      </c>
      <c r="O22" s="7">
        <v>2.1399999999999998E-5</v>
      </c>
      <c r="P22" s="7">
        <v>2.1399999999999998E-5</v>
      </c>
      <c r="Q22" s="40">
        <v>2.1399999999999998E-5</v>
      </c>
      <c r="R22" s="55" t="s">
        <v>475</v>
      </c>
      <c r="T22" s="54"/>
      <c r="U22" s="53"/>
    </row>
    <row r="23" spans="1:21" ht="16" thickBot="1">
      <c r="A23" s="6" t="s">
        <v>20</v>
      </c>
      <c r="B23" s="7">
        <v>0.33600000000000002</v>
      </c>
      <c r="C23" s="7">
        <v>0.33600000000000002</v>
      </c>
      <c r="D23" s="8">
        <v>0.33600000000000002</v>
      </c>
      <c r="E23" s="7">
        <v>0.33600000000000002</v>
      </c>
      <c r="F23" s="7">
        <v>0.33800000000000002</v>
      </c>
      <c r="G23" s="7">
        <v>0.33600000000000002</v>
      </c>
      <c r="H23" s="7">
        <v>0.33600000000000002</v>
      </c>
      <c r="I23" s="7">
        <v>0.33600000000000002</v>
      </c>
      <c r="J23" s="7">
        <v>0.33700000000000002</v>
      </c>
      <c r="K23" s="7">
        <v>0.33600000000000002</v>
      </c>
      <c r="L23" s="7">
        <v>0.33600000000000002</v>
      </c>
      <c r="M23" s="7">
        <v>0.33600000000000002</v>
      </c>
      <c r="N23" s="7">
        <v>0.33600000000000002</v>
      </c>
      <c r="O23" s="7">
        <v>0.33600000000000002</v>
      </c>
      <c r="P23" s="7">
        <v>0.33600000000000002</v>
      </c>
      <c r="Q23" s="40">
        <v>0.33600000000000002</v>
      </c>
      <c r="R23" s="55" t="s">
        <v>476</v>
      </c>
      <c r="T23" s="54"/>
      <c r="U23" s="53"/>
    </row>
    <row r="24" spans="1:21" ht="16" thickBot="1">
      <c r="A24" s="6" t="s">
        <v>21</v>
      </c>
      <c r="B24" s="7">
        <v>8.9300000000000004E-3</v>
      </c>
      <c r="C24" s="7">
        <v>7.8399999999999997E-3</v>
      </c>
      <c r="D24" s="8">
        <v>0.14699999999999999</v>
      </c>
      <c r="E24" s="7">
        <v>0.14699999999999999</v>
      </c>
      <c r="F24" s="7">
        <v>0.14699999999999999</v>
      </c>
      <c r="G24" s="7">
        <v>0.13100000000000001</v>
      </c>
      <c r="H24" s="7">
        <v>0.14399999999999999</v>
      </c>
      <c r="I24" s="7">
        <v>0.14699999999999999</v>
      </c>
      <c r="J24" s="7">
        <v>8.5100000000000002E-3</v>
      </c>
      <c r="K24" s="7">
        <v>0.14699999999999999</v>
      </c>
      <c r="L24" s="7">
        <v>7.6800000000000002E-3</v>
      </c>
      <c r="M24" s="7">
        <v>0.14599999999999999</v>
      </c>
      <c r="N24" s="7">
        <v>0.14699999999999999</v>
      </c>
      <c r="O24" s="7">
        <v>0.14699999999999999</v>
      </c>
      <c r="P24" s="7">
        <v>0.14699999999999999</v>
      </c>
      <c r="Q24" s="40">
        <v>0.14699999999999999</v>
      </c>
      <c r="R24" s="55" t="s">
        <v>477</v>
      </c>
      <c r="T24" s="54"/>
      <c r="U24" s="53"/>
    </row>
    <row r="25" spans="1:21" ht="16" thickBot="1">
      <c r="A25" s="3" t="s">
        <v>22</v>
      </c>
      <c r="B25" s="7">
        <v>2.1799999999999999E-6</v>
      </c>
      <c r="C25" s="7">
        <v>3.4800000000000001E-6</v>
      </c>
      <c r="D25" s="8">
        <v>2.9399999999999998E-6</v>
      </c>
      <c r="E25" s="7">
        <v>3.63E-6</v>
      </c>
      <c r="F25" s="7">
        <v>2.3600000000000001E-5</v>
      </c>
      <c r="G25" s="7">
        <v>3.9099999999999998E-6</v>
      </c>
      <c r="H25" s="7">
        <v>4.51E-6</v>
      </c>
      <c r="I25" s="7">
        <v>3.6100000000000003E-5</v>
      </c>
      <c r="J25" s="7">
        <v>1.7E-5</v>
      </c>
      <c r="K25" s="7">
        <v>2.9399999999999998E-6</v>
      </c>
      <c r="L25" s="7">
        <v>2.2900000000000001E-6</v>
      </c>
      <c r="M25" s="7">
        <v>1.84E-6</v>
      </c>
      <c r="N25" s="7">
        <v>3.4000000000000001E-6</v>
      </c>
      <c r="O25" s="7">
        <v>3.4000000000000001E-6</v>
      </c>
      <c r="P25" s="7">
        <v>1.6900000000000001E-5</v>
      </c>
      <c r="Q25" s="40">
        <v>1.84E-6</v>
      </c>
      <c r="R25" s="55" t="s">
        <v>478</v>
      </c>
      <c r="T25" s="54"/>
      <c r="U25" s="53"/>
    </row>
    <row r="26" spans="1:21" ht="16" thickBot="1">
      <c r="A26" s="3" t="s">
        <v>23</v>
      </c>
      <c r="B26" s="7">
        <v>1.83E-3</v>
      </c>
      <c r="C26" s="7">
        <v>0.183</v>
      </c>
      <c r="D26" s="8">
        <v>0.183</v>
      </c>
      <c r="E26" s="7">
        <v>1.9E-3</v>
      </c>
      <c r="F26" s="7">
        <v>1.8400000000000001E-3</v>
      </c>
      <c r="G26" s="7">
        <v>0.14299999999999999</v>
      </c>
      <c r="H26" s="7">
        <v>6.7999999999999996E-3</v>
      </c>
      <c r="I26" s="7">
        <v>1.8799999999999999E-3</v>
      </c>
      <c r="J26" s="7">
        <v>0.18099999999999999</v>
      </c>
      <c r="K26" s="7">
        <v>0.17199999999999999</v>
      </c>
      <c r="L26" s="7">
        <v>1.83E-3</v>
      </c>
      <c r="M26" s="7">
        <v>1.9E-3</v>
      </c>
      <c r="N26" s="7">
        <v>1.83E-3</v>
      </c>
      <c r="O26" s="7">
        <v>1.83E-3</v>
      </c>
      <c r="P26" s="7">
        <v>0.183</v>
      </c>
      <c r="Q26" s="40">
        <v>1.8500000000000001E-3</v>
      </c>
      <c r="R26" s="55" t="s">
        <v>479</v>
      </c>
      <c r="T26" s="54"/>
      <c r="U26" s="53"/>
    </row>
    <row r="27" spans="1:21" ht="16" thickBot="1">
      <c r="A27" s="3" t="s">
        <v>24</v>
      </c>
      <c r="B27" s="7">
        <v>0.35</v>
      </c>
      <c r="C27" s="7">
        <v>35</v>
      </c>
      <c r="D27" s="8">
        <v>35</v>
      </c>
      <c r="E27" s="7">
        <v>33.299999999999997</v>
      </c>
      <c r="F27" s="7">
        <v>0.35</v>
      </c>
      <c r="G27" s="7">
        <v>11.4</v>
      </c>
      <c r="H27" s="7">
        <v>17.3</v>
      </c>
      <c r="I27" s="7">
        <v>0.35</v>
      </c>
      <c r="J27" s="7">
        <v>0.35</v>
      </c>
      <c r="K27" s="7">
        <v>11.1</v>
      </c>
      <c r="L27" s="7">
        <v>0.35</v>
      </c>
      <c r="M27" s="7">
        <v>30.7</v>
      </c>
      <c r="N27" s="7">
        <v>0.35</v>
      </c>
      <c r="O27" s="7">
        <v>0.35</v>
      </c>
      <c r="P27" s="7">
        <v>35</v>
      </c>
      <c r="Q27" s="40">
        <v>0.35</v>
      </c>
      <c r="R27" s="55" t="s">
        <v>480</v>
      </c>
      <c r="T27" s="54"/>
      <c r="U27" s="53"/>
    </row>
    <row r="28" spans="1:21" ht="16" thickBot="1">
      <c r="A28" s="3" t="s">
        <v>25</v>
      </c>
      <c r="B28" s="7">
        <v>0.28999999999999998</v>
      </c>
      <c r="C28" s="7">
        <v>0.28999999999999998</v>
      </c>
      <c r="D28" s="8">
        <v>0.28999999999999998</v>
      </c>
      <c r="E28" s="7">
        <v>0.28999999999999998</v>
      </c>
      <c r="F28" s="7">
        <v>0.28999999999999998</v>
      </c>
      <c r="G28" s="7">
        <v>0.30099999999999999</v>
      </c>
      <c r="H28" s="7">
        <v>5.97</v>
      </c>
      <c r="I28" s="7">
        <v>0.28999999999999998</v>
      </c>
      <c r="J28" s="7">
        <v>0.28999999999999998</v>
      </c>
      <c r="K28" s="7">
        <v>0.28999999999999998</v>
      </c>
      <c r="L28" s="7">
        <v>0.28999999999999998</v>
      </c>
      <c r="M28" s="7">
        <v>29</v>
      </c>
      <c r="N28" s="7">
        <v>0.29299999999999998</v>
      </c>
      <c r="O28" s="7">
        <v>0.29299999999999998</v>
      </c>
      <c r="P28" s="7">
        <v>0.28999999999999998</v>
      </c>
      <c r="Q28" s="40">
        <v>29</v>
      </c>
      <c r="R28" s="55" t="s">
        <v>481</v>
      </c>
      <c r="T28" s="54"/>
      <c r="U28" s="53"/>
    </row>
    <row r="29" spans="1:21" ht="16" thickBot="1">
      <c r="A29" s="3" t="s">
        <v>26</v>
      </c>
      <c r="B29" s="7">
        <v>1.7100000000000001E-4</v>
      </c>
      <c r="C29" s="7">
        <v>1.06E-4</v>
      </c>
      <c r="D29" s="8">
        <v>9.2700000000000004E-5</v>
      </c>
      <c r="E29" s="7">
        <v>2.3699999999999999E-4</v>
      </c>
      <c r="F29" s="7">
        <v>2.3699999999999999E-4</v>
      </c>
      <c r="G29" s="7">
        <v>2.3699999999999999E-4</v>
      </c>
      <c r="H29" s="7">
        <v>2.3699999999999999E-4</v>
      </c>
      <c r="I29" s="7">
        <v>2.1900000000000001E-4</v>
      </c>
      <c r="J29" s="7">
        <v>8.3700000000000002E-5</v>
      </c>
      <c r="K29" s="7">
        <v>2.32E-4</v>
      </c>
      <c r="L29" s="7">
        <v>1.05E-4</v>
      </c>
      <c r="M29" s="7">
        <v>2.32E-4</v>
      </c>
      <c r="N29" s="7">
        <v>2.3699999999999999E-4</v>
      </c>
      <c r="O29" s="7">
        <v>2.3699999999999999E-4</v>
      </c>
      <c r="P29" s="7">
        <v>2.3699999999999999E-4</v>
      </c>
      <c r="Q29" s="40">
        <v>7.7999999999999999E-5</v>
      </c>
      <c r="R29" s="55" t="s">
        <v>482</v>
      </c>
      <c r="T29" s="54"/>
      <c r="U29" s="53"/>
    </row>
    <row r="30" spans="1:21" ht="16" thickBot="1">
      <c r="A30" s="6" t="s">
        <v>27</v>
      </c>
      <c r="B30" s="7">
        <v>0.08</v>
      </c>
      <c r="C30" s="7">
        <v>0.08</v>
      </c>
      <c r="D30" s="8">
        <v>0.08</v>
      </c>
      <c r="E30" s="7">
        <v>0.23</v>
      </c>
      <c r="F30" s="7">
        <v>0.29099999999999998</v>
      </c>
      <c r="G30" s="7">
        <v>0.33400000000000002</v>
      </c>
      <c r="H30" s="7">
        <v>0.184</v>
      </c>
      <c r="I30" s="7">
        <v>1.1399999999999999</v>
      </c>
      <c r="J30" s="7">
        <v>8.0600000000000005E-2</v>
      </c>
      <c r="K30" s="7">
        <v>0.47399999999999998</v>
      </c>
      <c r="L30" s="7">
        <v>0.08</v>
      </c>
      <c r="M30" s="7">
        <v>0.27800000000000002</v>
      </c>
      <c r="N30" s="7">
        <v>0.245</v>
      </c>
      <c r="O30" s="7">
        <v>0.245</v>
      </c>
      <c r="P30" s="7">
        <v>0.38300000000000001</v>
      </c>
      <c r="Q30" s="40">
        <v>0.08</v>
      </c>
      <c r="R30" s="55" t="s">
        <v>483</v>
      </c>
      <c r="T30" s="54"/>
      <c r="U30" s="53"/>
    </row>
    <row r="31" spans="1:21" ht="16" thickBot="1">
      <c r="A31" s="6" t="s">
        <v>28</v>
      </c>
      <c r="B31" s="7">
        <v>3.0299999999999998E-6</v>
      </c>
      <c r="C31" s="7">
        <v>3.2499999999999998E-6</v>
      </c>
      <c r="D31" s="8">
        <v>2.6699999999999998E-6</v>
      </c>
      <c r="E31" s="7">
        <v>1.5400000000000002E-5</v>
      </c>
      <c r="F31" s="7">
        <v>3.27E-6</v>
      </c>
      <c r="G31" s="7">
        <v>6.1099999999999999E-6</v>
      </c>
      <c r="H31" s="7">
        <v>2.7300000000000001E-6</v>
      </c>
      <c r="I31" s="7">
        <v>2.4200000000000001E-6</v>
      </c>
      <c r="J31" s="7">
        <v>1.26E-5</v>
      </c>
      <c r="K31" s="7">
        <v>1.56E-5</v>
      </c>
      <c r="L31" s="7">
        <v>3.4000000000000001E-6</v>
      </c>
      <c r="M31" s="7">
        <v>2.4099999999999998E-6</v>
      </c>
      <c r="N31" s="7">
        <v>3.0699999999999998E-6</v>
      </c>
      <c r="O31" s="7">
        <v>3.0699999999999998E-6</v>
      </c>
      <c r="P31" s="7">
        <v>1.3699999999999999E-5</v>
      </c>
      <c r="Q31" s="40">
        <v>2.4099999999999998E-6</v>
      </c>
      <c r="R31" s="55" t="s">
        <v>484</v>
      </c>
      <c r="T31" s="54"/>
      <c r="U31" s="53"/>
    </row>
    <row r="32" spans="1:21" ht="16" thickBot="1">
      <c r="A32" s="6" t="s">
        <v>29</v>
      </c>
      <c r="B32" s="7">
        <v>0.06</v>
      </c>
      <c r="C32" s="7">
        <v>0.06</v>
      </c>
      <c r="D32" s="8">
        <v>6.08E-2</v>
      </c>
      <c r="E32" s="7">
        <v>5.45</v>
      </c>
      <c r="F32" s="7">
        <v>4.75</v>
      </c>
      <c r="G32" s="7">
        <v>5.98</v>
      </c>
      <c r="H32" s="7">
        <v>6.0100000000000001E-2</v>
      </c>
      <c r="I32" s="7">
        <v>2.31</v>
      </c>
      <c r="J32" s="7">
        <v>2.34</v>
      </c>
      <c r="K32" s="7">
        <v>4.0599999999999996</v>
      </c>
      <c r="L32" s="7">
        <v>0.06</v>
      </c>
      <c r="M32" s="7">
        <v>0.313</v>
      </c>
      <c r="N32" s="7">
        <v>6.3600000000000004E-2</v>
      </c>
      <c r="O32" s="7">
        <v>6.3600000000000004E-2</v>
      </c>
      <c r="P32" s="7">
        <v>5.76</v>
      </c>
      <c r="Q32" s="40">
        <v>0.13300000000000001</v>
      </c>
      <c r="R32" s="55" t="s">
        <v>485</v>
      </c>
      <c r="T32" s="54"/>
      <c r="U32" s="53"/>
    </row>
    <row r="33" spans="1:21" ht="16" thickBot="1">
      <c r="A33" s="6" t="s">
        <v>30</v>
      </c>
      <c r="B33" s="7">
        <v>5.0799999999999998E-2</v>
      </c>
      <c r="C33" s="7">
        <v>1.1599999999999999E-2</v>
      </c>
      <c r="D33" s="8">
        <v>1.11E-2</v>
      </c>
      <c r="E33" s="7">
        <v>1.34E-2</v>
      </c>
      <c r="F33" s="7">
        <v>2.2100000000000002E-2</v>
      </c>
      <c r="G33" s="7">
        <v>0.114</v>
      </c>
      <c r="H33" s="7">
        <v>9.9900000000000003E-2</v>
      </c>
      <c r="I33" s="7">
        <v>4.3900000000000002E-2</v>
      </c>
      <c r="J33" s="7">
        <v>0.375</v>
      </c>
      <c r="K33" s="7">
        <v>0.184</v>
      </c>
      <c r="L33" s="7">
        <v>1.21E-2</v>
      </c>
      <c r="M33" s="7">
        <v>1.0800000000000001E-2</v>
      </c>
      <c r="N33" s="7">
        <v>0.27100000000000002</v>
      </c>
      <c r="O33" s="7">
        <v>0.27100000000000002</v>
      </c>
      <c r="P33" s="7">
        <v>2.0400000000000001E-2</v>
      </c>
      <c r="Q33" s="40">
        <v>3.3099999999999997E-2</v>
      </c>
      <c r="R33" s="55" t="s">
        <v>486</v>
      </c>
      <c r="T33" s="54"/>
      <c r="U33" s="53"/>
    </row>
    <row r="34" spans="1:21" ht="16" thickBot="1">
      <c r="A34" s="6" t="s">
        <v>31</v>
      </c>
      <c r="B34" s="7">
        <v>2.7400000000000001E-2</v>
      </c>
      <c r="C34" s="7">
        <v>1.6199999999999999E-2</v>
      </c>
      <c r="D34" s="8">
        <v>5.47E-3</v>
      </c>
      <c r="E34" s="7">
        <v>5.4400000000000004E-3</v>
      </c>
      <c r="F34" s="7">
        <v>0.16300000000000001</v>
      </c>
      <c r="G34" s="7">
        <v>0.19500000000000001</v>
      </c>
      <c r="H34" s="7">
        <v>0.46200000000000002</v>
      </c>
      <c r="I34" s="7">
        <v>1.83E-2</v>
      </c>
      <c r="J34" s="7">
        <v>2.92E-2</v>
      </c>
      <c r="K34" s="7">
        <v>0.16300000000000001</v>
      </c>
      <c r="L34" s="7">
        <v>1.47E-2</v>
      </c>
      <c r="M34" s="7">
        <v>2.0199999999999999E-2</v>
      </c>
      <c r="N34" s="7">
        <v>0.54400000000000004</v>
      </c>
      <c r="O34" s="7">
        <v>0.54400000000000004</v>
      </c>
      <c r="P34" s="7">
        <v>0.53700000000000003</v>
      </c>
      <c r="Q34" s="40">
        <v>0.40799999999999997</v>
      </c>
      <c r="R34" s="55" t="s">
        <v>487</v>
      </c>
      <c r="T34" s="54"/>
      <c r="U34" s="53"/>
    </row>
    <row r="35" spans="1:21" ht="16" thickBot="1">
      <c r="A35" s="6" t="s">
        <v>32</v>
      </c>
      <c r="B35" s="7">
        <v>3.13E-3</v>
      </c>
      <c r="C35" s="7">
        <v>1.2500000000000001E-2</v>
      </c>
      <c r="D35" s="8">
        <v>3.13E-3</v>
      </c>
      <c r="E35" s="7">
        <v>3.1199999999999999E-3</v>
      </c>
      <c r="F35" s="7">
        <v>3.1199999999999999E-3</v>
      </c>
      <c r="G35" s="7">
        <v>3.14E-3</v>
      </c>
      <c r="H35" s="7">
        <v>3.6600000000000001E-3</v>
      </c>
      <c r="I35" s="7">
        <v>3.16E-3</v>
      </c>
      <c r="J35" s="7">
        <v>3.29E-3</v>
      </c>
      <c r="K35" s="7">
        <v>3.1800000000000001E-3</v>
      </c>
      <c r="L35" s="7">
        <v>9.1400000000000006E-3</v>
      </c>
      <c r="M35" s="7">
        <v>3.16E-3</v>
      </c>
      <c r="N35" s="7">
        <v>3.1199999999999999E-3</v>
      </c>
      <c r="O35" s="7">
        <v>3.1199999999999999E-3</v>
      </c>
      <c r="P35" s="7">
        <v>3.1199999999999999E-3</v>
      </c>
      <c r="Q35" s="40">
        <v>8.4200000000000004E-3</v>
      </c>
      <c r="R35" s="55" t="s">
        <v>488</v>
      </c>
      <c r="T35" s="54"/>
      <c r="U35" s="53"/>
    </row>
    <row r="36" spans="1:21" ht="16" thickBot="1">
      <c r="A36" s="6" t="s">
        <v>33</v>
      </c>
      <c r="B36" s="7">
        <v>3.5999999999999997E-2</v>
      </c>
      <c r="C36" s="7">
        <v>0.17399999999999999</v>
      </c>
      <c r="D36" s="8">
        <v>0.54400000000000004</v>
      </c>
      <c r="E36" s="7">
        <v>9.1499999999999998E-2</v>
      </c>
      <c r="F36" s="7">
        <v>0.54400000000000004</v>
      </c>
      <c r="G36" s="7">
        <v>1.0500000000000001E-2</v>
      </c>
      <c r="H36" s="7">
        <v>5.6000000000000001E-2</v>
      </c>
      <c r="I36" s="7">
        <v>3.3300000000000003E-2</v>
      </c>
      <c r="J36" s="7">
        <v>6.9100000000000003E-3</v>
      </c>
      <c r="K36" s="7">
        <v>1.03E-2</v>
      </c>
      <c r="L36" s="7">
        <v>0.41899999999999998</v>
      </c>
      <c r="M36" s="7">
        <v>9.3799999999999994E-3</v>
      </c>
      <c r="N36" s="7">
        <v>0.22700000000000001</v>
      </c>
      <c r="O36" s="7">
        <v>0.22700000000000001</v>
      </c>
      <c r="P36" s="7">
        <v>3.3799999999999997E-2</v>
      </c>
      <c r="Q36" s="40">
        <v>0.35099999999999998</v>
      </c>
      <c r="R36" s="55" t="s">
        <v>489</v>
      </c>
      <c r="T36" s="54"/>
      <c r="U36" s="53"/>
    </row>
    <row r="37" spans="1:21" ht="16" thickBot="1">
      <c r="A37" s="6" t="s">
        <v>34</v>
      </c>
      <c r="B37" s="7">
        <v>1.2500000000000001E-2</v>
      </c>
      <c r="C37" s="7">
        <v>0.66200000000000003</v>
      </c>
      <c r="D37" s="8">
        <v>0.40699999999999997</v>
      </c>
      <c r="E37" s="7">
        <v>2.98E-2</v>
      </c>
      <c r="F37" s="7">
        <v>0.16700000000000001</v>
      </c>
      <c r="G37" s="7">
        <v>3.5200000000000002E-2</v>
      </c>
      <c r="H37" s="7">
        <v>7.0400000000000004E-2</v>
      </c>
      <c r="I37" s="7">
        <v>9.2099999999999994E-3</v>
      </c>
      <c r="J37" s="7">
        <v>6.7799999999999996E-3</v>
      </c>
      <c r="K37" s="7">
        <v>1.8800000000000001E-2</v>
      </c>
      <c r="L37" s="7">
        <v>0.19500000000000001</v>
      </c>
      <c r="M37" s="7">
        <v>0.19500000000000001</v>
      </c>
      <c r="N37" s="7">
        <v>3.5400000000000001E-2</v>
      </c>
      <c r="O37" s="7">
        <v>3.5400000000000001E-2</v>
      </c>
      <c r="P37" s="7">
        <v>0.66400000000000003</v>
      </c>
      <c r="Q37" s="40">
        <v>0.20100000000000001</v>
      </c>
      <c r="R37" s="55" t="s">
        <v>490</v>
      </c>
      <c r="T37" s="54"/>
      <c r="U37" s="53"/>
    </row>
    <row r="38" spans="1:21" ht="16" thickBot="1">
      <c r="A38" s="6" t="s">
        <v>35</v>
      </c>
      <c r="B38" s="7">
        <v>1.4800000000000001E-2</v>
      </c>
      <c r="C38" s="7">
        <v>1.26E-2</v>
      </c>
      <c r="D38" s="8">
        <v>0.182</v>
      </c>
      <c r="E38" s="7">
        <v>3.2300000000000002E-2</v>
      </c>
      <c r="F38" s="7">
        <v>0.21</v>
      </c>
      <c r="G38" s="7">
        <v>5.0400000000000002E-3</v>
      </c>
      <c r="H38" s="7">
        <v>1.54E-2</v>
      </c>
      <c r="I38" s="7">
        <v>1.6400000000000001E-2</v>
      </c>
      <c r="J38" s="7">
        <v>5.0499999999999998E-3</v>
      </c>
      <c r="K38" s="7">
        <v>5.0400000000000002E-3</v>
      </c>
      <c r="L38" s="7">
        <v>3.8300000000000001E-2</v>
      </c>
      <c r="M38" s="7">
        <v>5.0400000000000002E-3</v>
      </c>
      <c r="N38" s="7">
        <v>7.1199999999999999E-2</v>
      </c>
      <c r="O38" s="7">
        <v>7.1199999999999999E-2</v>
      </c>
      <c r="P38" s="7">
        <v>1.2500000000000001E-2</v>
      </c>
      <c r="Q38" s="40">
        <v>3.8399999999999997E-2</v>
      </c>
      <c r="R38" s="55" t="s">
        <v>491</v>
      </c>
      <c r="T38" s="54"/>
      <c r="U38" s="53"/>
    </row>
    <row r="39" spans="1:21" ht="16" thickBot="1">
      <c r="A39" s="6" t="s">
        <v>36</v>
      </c>
      <c r="B39" s="7">
        <v>9.9900000000000001E-8</v>
      </c>
      <c r="C39" s="7">
        <v>9.9900000000000001E-8</v>
      </c>
      <c r="D39" s="8">
        <v>9.9999999999999995E-8</v>
      </c>
      <c r="E39" s="7">
        <v>9.9999999999999995E-8</v>
      </c>
      <c r="F39" s="7">
        <v>8.9400000000000006E-8</v>
      </c>
      <c r="G39" s="7">
        <v>1.01E-9</v>
      </c>
      <c r="H39" s="7">
        <v>9.9999999999999995E-8</v>
      </c>
      <c r="I39" s="7">
        <v>9.9999999999999995E-8</v>
      </c>
      <c r="J39" s="7">
        <v>1.1800000000000001E-9</v>
      </c>
      <c r="K39" s="7">
        <v>9.9600000000000005E-8</v>
      </c>
      <c r="L39" s="7">
        <v>9.9999999999999995E-8</v>
      </c>
      <c r="M39" s="7">
        <v>9.9900000000000001E-8</v>
      </c>
      <c r="N39" s="7">
        <v>9.9999999999999995E-8</v>
      </c>
      <c r="O39" s="7">
        <v>9.9999999999999995E-8</v>
      </c>
      <c r="P39" s="7">
        <v>9.9999999999999995E-8</v>
      </c>
      <c r="Q39" s="40">
        <v>9.9999999999999995E-8</v>
      </c>
      <c r="R39" s="55" t="s">
        <v>492</v>
      </c>
      <c r="T39" s="54"/>
      <c r="U39" s="53"/>
    </row>
    <row r="40" spans="1:21" ht="16" thickBot="1">
      <c r="A40" s="6" t="s">
        <v>37</v>
      </c>
      <c r="B40" s="7">
        <v>4.1500000000000001E-6</v>
      </c>
      <c r="C40" s="7">
        <v>4.1500000000000001E-6</v>
      </c>
      <c r="D40" s="8">
        <v>4.1500000000000001E-6</v>
      </c>
      <c r="E40" s="7">
        <v>4.1500000000000001E-6</v>
      </c>
      <c r="F40" s="7">
        <v>4.1500000000000001E-6</v>
      </c>
      <c r="G40" s="7">
        <v>4.1500000000000001E-6</v>
      </c>
      <c r="H40" s="7">
        <v>4.1500000000000001E-6</v>
      </c>
      <c r="I40" s="7">
        <v>4.1500000000000001E-6</v>
      </c>
      <c r="J40" s="7">
        <v>4.1500000000000001E-6</v>
      </c>
      <c r="K40" s="7">
        <v>4.1500000000000001E-6</v>
      </c>
      <c r="L40" s="7">
        <v>4.1500000000000001E-6</v>
      </c>
      <c r="M40" s="7">
        <v>4.1500000000000001E-6</v>
      </c>
      <c r="N40" s="7">
        <v>4.1500000000000001E-6</v>
      </c>
      <c r="O40" s="7">
        <v>4.1500000000000001E-6</v>
      </c>
      <c r="P40" s="7">
        <v>4.1500000000000001E-6</v>
      </c>
      <c r="Q40" s="40">
        <v>4.1500000000000001E-6</v>
      </c>
      <c r="R40" s="55" t="s">
        <v>493</v>
      </c>
      <c r="T40" s="54"/>
      <c r="U40" s="53"/>
    </row>
    <row r="41" spans="1:21" ht="16" thickBot="1">
      <c r="A41" s="3" t="s">
        <v>38</v>
      </c>
      <c r="B41" s="7">
        <v>0.05</v>
      </c>
      <c r="C41" s="7">
        <v>0.05</v>
      </c>
      <c r="D41" s="8">
        <v>0.05</v>
      </c>
      <c r="E41" s="7">
        <v>0.05</v>
      </c>
      <c r="F41" s="7">
        <v>0.05</v>
      </c>
      <c r="G41" s="7">
        <v>5.0200000000000002E-2</v>
      </c>
      <c r="H41" s="7">
        <v>0.05</v>
      </c>
      <c r="I41" s="7">
        <v>0.05</v>
      </c>
      <c r="J41" s="7">
        <v>0.05</v>
      </c>
      <c r="K41" s="7">
        <v>0.05</v>
      </c>
      <c r="L41" s="7">
        <v>0.05</v>
      </c>
      <c r="M41" s="7">
        <v>0.05</v>
      </c>
      <c r="N41" s="7">
        <v>0.05</v>
      </c>
      <c r="O41" s="7">
        <v>0.05</v>
      </c>
      <c r="P41" s="7">
        <v>0.05</v>
      </c>
      <c r="Q41" s="40">
        <v>0.05</v>
      </c>
      <c r="R41" s="55" t="s">
        <v>494</v>
      </c>
      <c r="T41" s="54"/>
      <c r="U41" s="53"/>
    </row>
    <row r="42" spans="1:21" ht="16" thickBot="1">
      <c r="A42" s="3" t="s">
        <v>39</v>
      </c>
      <c r="B42" s="7">
        <v>8.2999999999999999E-7</v>
      </c>
      <c r="C42" s="7">
        <v>8.2999999999999999E-7</v>
      </c>
      <c r="D42" s="8">
        <v>8.2999999999999999E-7</v>
      </c>
      <c r="E42" s="7">
        <v>8.2999999999999999E-7</v>
      </c>
      <c r="F42" s="7">
        <v>2.74E-6</v>
      </c>
      <c r="G42" s="7">
        <v>8.2999999999999999E-7</v>
      </c>
      <c r="H42" s="7">
        <v>8.2999999999999999E-7</v>
      </c>
      <c r="I42" s="7">
        <v>4.6500000000000004E-6</v>
      </c>
      <c r="J42" s="7">
        <v>8.2999999999999998E-5</v>
      </c>
      <c r="K42" s="7">
        <v>8.2999999999999999E-7</v>
      </c>
      <c r="L42" s="7">
        <v>8.3300000000000001E-7</v>
      </c>
      <c r="M42" s="7">
        <v>8.2999999999999999E-7</v>
      </c>
      <c r="N42" s="7">
        <v>8.3099999999999996E-7</v>
      </c>
      <c r="O42" s="7">
        <v>8.3099999999999996E-7</v>
      </c>
      <c r="P42" s="7">
        <v>8.2999999999999999E-7</v>
      </c>
      <c r="Q42" s="40">
        <v>8.2999999999999999E-7</v>
      </c>
      <c r="R42" s="55" t="s">
        <v>495</v>
      </c>
      <c r="T42" s="54"/>
      <c r="U42" s="53"/>
    </row>
    <row r="43" spans="1:21" ht="16" thickBot="1">
      <c r="A43" s="3" t="s">
        <v>40</v>
      </c>
      <c r="B43" s="7">
        <v>5</v>
      </c>
      <c r="C43" s="7">
        <v>5.0500000000000003E-2</v>
      </c>
      <c r="D43" s="8">
        <v>5</v>
      </c>
      <c r="E43" s="7">
        <v>5</v>
      </c>
      <c r="F43" s="7">
        <v>0.28100000000000003</v>
      </c>
      <c r="G43" s="7">
        <v>0.873</v>
      </c>
      <c r="H43" s="7">
        <v>5</v>
      </c>
      <c r="I43" s="7">
        <v>1.23</v>
      </c>
      <c r="J43" s="7">
        <v>5</v>
      </c>
      <c r="K43" s="7">
        <v>4.93</v>
      </c>
      <c r="L43" s="7">
        <v>0.05</v>
      </c>
      <c r="M43" s="7">
        <v>5</v>
      </c>
      <c r="N43" s="7">
        <v>5</v>
      </c>
      <c r="O43" s="7">
        <v>5</v>
      </c>
      <c r="P43" s="7">
        <v>5</v>
      </c>
      <c r="Q43" s="40">
        <v>5</v>
      </c>
      <c r="R43" s="55" t="s">
        <v>496</v>
      </c>
      <c r="T43" s="54"/>
      <c r="U43" s="5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44" workbookViewId="0">
      <selection activeCell="B71" sqref="B71"/>
    </sheetView>
  </sheetViews>
  <sheetFormatPr baseColWidth="10" defaultRowHeight="15" x14ac:dyDescent="0"/>
  <cols>
    <col min="2" max="2" width="42.33203125" style="15" bestFit="1" customWidth="1"/>
    <col min="3" max="3" width="16.1640625" bestFit="1" customWidth="1"/>
    <col min="4" max="4" width="15.1640625" bestFit="1" customWidth="1"/>
  </cols>
  <sheetData>
    <row r="1" spans="1:4">
      <c r="A1" s="9" t="s">
        <v>185</v>
      </c>
    </row>
    <row r="2" spans="1:4" ht="16" thickBot="1"/>
    <row r="3" spans="1:4" ht="16" thickBot="1">
      <c r="A3" s="10"/>
      <c r="B3" s="16" t="s">
        <v>42</v>
      </c>
      <c r="C3" s="12" t="s">
        <v>141</v>
      </c>
      <c r="D3" s="2" t="s">
        <v>142</v>
      </c>
    </row>
    <row r="4" spans="1:4" ht="16" thickBot="1">
      <c r="A4" s="11" t="s">
        <v>71</v>
      </c>
      <c r="B4" s="16" t="s">
        <v>45</v>
      </c>
      <c r="C4" s="3" t="s">
        <v>143</v>
      </c>
      <c r="D4" s="13" t="s">
        <v>144</v>
      </c>
    </row>
    <row r="5" spans="1:4" ht="16" thickBot="1">
      <c r="A5" s="11" t="s">
        <v>72</v>
      </c>
      <c r="B5" s="16" t="s">
        <v>46</v>
      </c>
      <c r="C5" s="3" t="s">
        <v>145</v>
      </c>
      <c r="D5" s="13" t="s">
        <v>146</v>
      </c>
    </row>
    <row r="6" spans="1:4" ht="16" thickBot="1">
      <c r="A6" s="11" t="s">
        <v>73</v>
      </c>
      <c r="B6" s="16" t="s">
        <v>47</v>
      </c>
      <c r="C6" s="3" t="s">
        <v>147</v>
      </c>
      <c r="D6" s="13" t="s">
        <v>148</v>
      </c>
    </row>
    <row r="7" spans="1:4" ht="16" thickBot="1">
      <c r="A7" s="11" t="s">
        <v>74</v>
      </c>
      <c r="B7" s="16" t="s">
        <v>48</v>
      </c>
      <c r="C7" s="3" t="s">
        <v>149</v>
      </c>
      <c r="D7" s="13" t="s">
        <v>150</v>
      </c>
    </row>
    <row r="8" spans="1:4" ht="16" thickBot="1">
      <c r="A8" s="11" t="s">
        <v>75</v>
      </c>
      <c r="B8" s="16" t="s">
        <v>498</v>
      </c>
      <c r="C8" s="3" t="s">
        <v>151</v>
      </c>
      <c r="D8" s="4"/>
    </row>
    <row r="9" spans="1:4" ht="16" thickBot="1">
      <c r="A9" s="11" t="s">
        <v>76</v>
      </c>
      <c r="B9" s="16" t="s">
        <v>49</v>
      </c>
      <c r="C9" s="3" t="s">
        <v>152</v>
      </c>
      <c r="D9" s="13" t="s">
        <v>153</v>
      </c>
    </row>
    <row r="10" spans="1:4" ht="16" thickBot="1">
      <c r="A10" s="11" t="s">
        <v>77</v>
      </c>
      <c r="B10" s="16" t="s">
        <v>499</v>
      </c>
      <c r="C10" s="3" t="s">
        <v>154</v>
      </c>
      <c r="D10" s="4"/>
    </row>
    <row r="11" spans="1:4" ht="16" thickBot="1">
      <c r="A11" s="11" t="s">
        <v>78</v>
      </c>
      <c r="B11" s="16" t="s">
        <v>50</v>
      </c>
      <c r="C11" s="3" t="s">
        <v>155</v>
      </c>
      <c r="D11" s="13" t="s">
        <v>156</v>
      </c>
    </row>
    <row r="12" spans="1:4" ht="16" thickBot="1">
      <c r="A12" s="11" t="s">
        <v>79</v>
      </c>
      <c r="B12" s="16" t="s">
        <v>500</v>
      </c>
      <c r="C12" s="3" t="s">
        <v>157</v>
      </c>
      <c r="D12" s="4"/>
    </row>
    <row r="13" spans="1:4" ht="16" thickBot="1">
      <c r="A13" s="11" t="s">
        <v>80</v>
      </c>
      <c r="B13" s="16" t="s">
        <v>501</v>
      </c>
      <c r="C13" s="3" t="s">
        <v>158</v>
      </c>
      <c r="D13" s="4"/>
    </row>
    <row r="14" spans="1:4" ht="16" thickBot="1">
      <c r="A14" s="11" t="s">
        <v>81</v>
      </c>
      <c r="B14" s="16" t="s">
        <v>51</v>
      </c>
      <c r="C14" s="3" t="s">
        <v>159</v>
      </c>
      <c r="D14" s="13" t="s">
        <v>160</v>
      </c>
    </row>
    <row r="15" spans="1:4" ht="16" thickBot="1">
      <c r="A15" s="11" t="s">
        <v>82</v>
      </c>
      <c r="B15" s="16" t="s">
        <v>52</v>
      </c>
      <c r="C15" s="3" t="s">
        <v>159</v>
      </c>
      <c r="D15" s="13" t="s">
        <v>160</v>
      </c>
    </row>
    <row r="16" spans="1:4" ht="16" thickBot="1">
      <c r="A16" s="11" t="s">
        <v>83</v>
      </c>
      <c r="B16" s="16" t="s">
        <v>53</v>
      </c>
      <c r="C16" s="3" t="s">
        <v>159</v>
      </c>
      <c r="D16" s="13" t="s">
        <v>160</v>
      </c>
    </row>
    <row r="17" spans="1:4" ht="16" thickBot="1">
      <c r="A17" s="11" t="s">
        <v>84</v>
      </c>
      <c r="B17" s="16" t="s">
        <v>54</v>
      </c>
      <c r="C17" s="3" t="s">
        <v>159</v>
      </c>
      <c r="D17" s="13" t="s">
        <v>160</v>
      </c>
    </row>
    <row r="18" spans="1:4" ht="16" thickBot="1">
      <c r="A18" s="11" t="s">
        <v>85</v>
      </c>
      <c r="B18" s="16" t="s">
        <v>557</v>
      </c>
      <c r="C18" s="3" t="s">
        <v>161</v>
      </c>
      <c r="D18" s="13" t="s">
        <v>162</v>
      </c>
    </row>
    <row r="19" spans="1:4" ht="16" thickBot="1">
      <c r="A19" s="11" t="s">
        <v>86</v>
      </c>
      <c r="B19" s="16" t="s">
        <v>558</v>
      </c>
      <c r="C19" s="3" t="s">
        <v>161</v>
      </c>
      <c r="D19" s="13" t="s">
        <v>162</v>
      </c>
    </row>
    <row r="20" spans="1:4" ht="16" thickBot="1">
      <c r="A20" s="11" t="s">
        <v>87</v>
      </c>
      <c r="B20" s="16" t="s">
        <v>537</v>
      </c>
      <c r="C20" s="3" t="s">
        <v>159</v>
      </c>
      <c r="D20" s="13" t="s">
        <v>160</v>
      </c>
    </row>
    <row r="21" spans="1:4" ht="16" thickBot="1">
      <c r="A21" s="11" t="s">
        <v>88</v>
      </c>
      <c r="B21" s="16" t="s">
        <v>502</v>
      </c>
      <c r="C21" s="3" t="s">
        <v>154</v>
      </c>
      <c r="D21" s="4"/>
    </row>
    <row r="22" spans="1:4" ht="16" thickBot="1">
      <c r="A22" s="11" t="s">
        <v>89</v>
      </c>
      <c r="B22" s="16" t="s">
        <v>503</v>
      </c>
      <c r="C22" s="3" t="s">
        <v>154</v>
      </c>
      <c r="D22" s="4"/>
    </row>
    <row r="23" spans="1:4" ht="16" thickBot="1">
      <c r="A23" s="11" t="s">
        <v>90</v>
      </c>
      <c r="B23" s="16" t="s">
        <v>504</v>
      </c>
      <c r="C23" s="3" t="s">
        <v>154</v>
      </c>
      <c r="D23" s="4"/>
    </row>
    <row r="24" spans="1:4" ht="16" thickBot="1">
      <c r="A24" s="11" t="s">
        <v>91</v>
      </c>
      <c r="B24" s="16" t="s">
        <v>505</v>
      </c>
      <c r="C24" s="3" t="s">
        <v>154</v>
      </c>
      <c r="D24" s="4"/>
    </row>
    <row r="25" spans="1:4" ht="16" thickBot="1">
      <c r="A25" s="11" t="s">
        <v>92</v>
      </c>
      <c r="B25" s="16" t="s">
        <v>506</v>
      </c>
      <c r="C25" s="3" t="s">
        <v>163</v>
      </c>
      <c r="D25" s="4"/>
    </row>
    <row r="26" spans="1:4" ht="16" thickBot="1">
      <c r="A26" s="11" t="s">
        <v>93</v>
      </c>
      <c r="B26" s="16" t="s">
        <v>507</v>
      </c>
      <c r="C26" s="3" t="s">
        <v>163</v>
      </c>
      <c r="D26" s="4"/>
    </row>
    <row r="27" spans="1:4" ht="16" thickBot="1">
      <c r="A27" s="11" t="s">
        <v>94</v>
      </c>
      <c r="B27" s="16" t="s">
        <v>508</v>
      </c>
      <c r="C27" s="3" t="s">
        <v>154</v>
      </c>
      <c r="D27" s="4"/>
    </row>
    <row r="28" spans="1:4" ht="16" thickBot="1">
      <c r="A28" s="11" t="s">
        <v>95</v>
      </c>
      <c r="B28" s="16" t="s">
        <v>55</v>
      </c>
      <c r="C28" s="3" t="s">
        <v>7</v>
      </c>
      <c r="D28" s="13" t="s">
        <v>8</v>
      </c>
    </row>
    <row r="29" spans="1:4" ht="16" thickBot="1">
      <c r="A29" s="11" t="s">
        <v>96</v>
      </c>
      <c r="B29" s="16" t="s">
        <v>509</v>
      </c>
      <c r="C29" s="3" t="s">
        <v>9</v>
      </c>
      <c r="D29" s="4"/>
    </row>
    <row r="30" spans="1:4" ht="16" thickBot="1">
      <c r="A30" s="11" t="s">
        <v>97</v>
      </c>
      <c r="B30" s="16" t="s">
        <v>56</v>
      </c>
      <c r="C30" s="3" t="s">
        <v>7</v>
      </c>
      <c r="D30" s="13" t="s">
        <v>8</v>
      </c>
    </row>
    <row r="31" spans="1:4" ht="16" thickBot="1">
      <c r="A31" s="11" t="s">
        <v>98</v>
      </c>
      <c r="B31" s="16" t="s">
        <v>510</v>
      </c>
      <c r="C31" s="3" t="s">
        <v>10</v>
      </c>
      <c r="D31" s="4"/>
    </row>
    <row r="32" spans="1:4" ht="16" thickBot="1">
      <c r="A32" s="11" t="s">
        <v>99</v>
      </c>
      <c r="B32" s="16" t="s">
        <v>511</v>
      </c>
      <c r="C32" s="3" t="s">
        <v>164</v>
      </c>
      <c r="D32" s="13" t="s">
        <v>165</v>
      </c>
    </row>
    <row r="33" spans="1:4" ht="16" thickBot="1">
      <c r="A33" s="11" t="s">
        <v>100</v>
      </c>
      <c r="B33" s="16" t="s">
        <v>512</v>
      </c>
      <c r="C33" s="3" t="s">
        <v>166</v>
      </c>
      <c r="D33" s="13" t="s">
        <v>167</v>
      </c>
    </row>
    <row r="34" spans="1:4" ht="16" thickBot="1">
      <c r="A34" s="11" t="s">
        <v>101</v>
      </c>
      <c r="B34" s="16" t="s">
        <v>513</v>
      </c>
      <c r="C34" s="3" t="s">
        <v>168</v>
      </c>
      <c r="D34" s="13" t="s">
        <v>169</v>
      </c>
    </row>
    <row r="35" spans="1:4" ht="16" thickBot="1">
      <c r="A35" s="11" t="s">
        <v>102</v>
      </c>
      <c r="B35" s="16" t="s">
        <v>57</v>
      </c>
      <c r="C35" s="3" t="s">
        <v>170</v>
      </c>
      <c r="D35" s="13" t="s">
        <v>171</v>
      </c>
    </row>
    <row r="36" spans="1:4" ht="16" thickBot="1">
      <c r="A36" s="11" t="s">
        <v>103</v>
      </c>
      <c r="B36" s="16" t="s">
        <v>514</v>
      </c>
      <c r="C36" s="3" t="s">
        <v>172</v>
      </c>
      <c r="D36" s="4"/>
    </row>
    <row r="37" spans="1:4" ht="16" thickBot="1">
      <c r="A37" s="11" t="s">
        <v>104</v>
      </c>
      <c r="B37" s="16" t="s">
        <v>58</v>
      </c>
      <c r="C37" s="3" t="s">
        <v>22</v>
      </c>
      <c r="D37" s="13" t="s">
        <v>23</v>
      </c>
    </row>
    <row r="38" spans="1:4" ht="16" thickBot="1">
      <c r="A38" s="11" t="s">
        <v>105</v>
      </c>
      <c r="B38" s="16" t="s">
        <v>515</v>
      </c>
      <c r="C38" s="3" t="s">
        <v>24</v>
      </c>
      <c r="D38" s="4"/>
    </row>
    <row r="39" spans="1:4" ht="16" thickBot="1">
      <c r="A39" s="11" t="s">
        <v>106</v>
      </c>
      <c r="B39" s="16" t="s">
        <v>59</v>
      </c>
      <c r="C39" s="3" t="s">
        <v>22</v>
      </c>
      <c r="D39" s="13" t="s">
        <v>23</v>
      </c>
    </row>
    <row r="40" spans="1:4" ht="16" thickBot="1">
      <c r="A40" s="11" t="s">
        <v>107</v>
      </c>
      <c r="B40" s="16" t="s">
        <v>516</v>
      </c>
      <c r="C40" s="3" t="s">
        <v>25</v>
      </c>
      <c r="D40" s="4"/>
    </row>
    <row r="41" spans="1:4" ht="16" thickBot="1">
      <c r="A41" s="11" t="s">
        <v>108</v>
      </c>
      <c r="B41" s="16" t="s">
        <v>60</v>
      </c>
      <c r="C41" s="3" t="s">
        <v>26</v>
      </c>
      <c r="D41" s="13" t="s">
        <v>27</v>
      </c>
    </row>
    <row r="42" spans="1:4" ht="16" thickBot="1">
      <c r="A42" s="11" t="s">
        <v>109</v>
      </c>
      <c r="B42" s="16" t="s">
        <v>517</v>
      </c>
      <c r="C42" s="3" t="s">
        <v>15</v>
      </c>
      <c r="D42" s="4"/>
    </row>
    <row r="43" spans="1:4" ht="16" thickBot="1">
      <c r="A43" s="11" t="s">
        <v>110</v>
      </c>
      <c r="B43" s="16" t="s">
        <v>61</v>
      </c>
      <c r="C43" s="3" t="s">
        <v>37</v>
      </c>
      <c r="D43" s="13" t="s">
        <v>38</v>
      </c>
    </row>
    <row r="44" spans="1:4" ht="16" thickBot="1">
      <c r="A44" s="11" t="s">
        <v>111</v>
      </c>
      <c r="B44" s="16" t="s">
        <v>518</v>
      </c>
      <c r="C44" s="3" t="s">
        <v>15</v>
      </c>
      <c r="D44" s="4"/>
    </row>
    <row r="45" spans="1:4" ht="16" thickBot="1">
      <c r="A45" s="11" t="s">
        <v>112</v>
      </c>
      <c r="B45" s="16" t="s">
        <v>62</v>
      </c>
      <c r="C45" s="3" t="s">
        <v>11</v>
      </c>
      <c r="D45" s="13" t="s">
        <v>12</v>
      </c>
    </row>
    <row r="46" spans="1:4" ht="16" thickBot="1">
      <c r="A46" s="11" t="s">
        <v>113</v>
      </c>
      <c r="B46" s="16" t="s">
        <v>519</v>
      </c>
      <c r="C46" s="3" t="s">
        <v>13</v>
      </c>
      <c r="D46" s="14"/>
    </row>
    <row r="47" spans="1:4" ht="16" thickBot="1">
      <c r="A47" s="11" t="s">
        <v>114</v>
      </c>
      <c r="B47" s="16" t="s">
        <v>63</v>
      </c>
      <c r="C47" s="3" t="s">
        <v>11</v>
      </c>
      <c r="D47" s="13" t="s">
        <v>12</v>
      </c>
    </row>
    <row r="48" spans="1:4" ht="16" thickBot="1">
      <c r="A48" s="11" t="s">
        <v>115</v>
      </c>
      <c r="B48" s="16" t="s">
        <v>520</v>
      </c>
      <c r="C48" s="3" t="s">
        <v>14</v>
      </c>
      <c r="D48" s="14"/>
    </row>
    <row r="49" spans="1:4" ht="16" thickBot="1">
      <c r="A49" s="11" t="s">
        <v>116</v>
      </c>
      <c r="B49" s="16" t="s">
        <v>64</v>
      </c>
      <c r="C49" s="3" t="s">
        <v>28</v>
      </c>
      <c r="D49" s="13" t="s">
        <v>29</v>
      </c>
    </row>
    <row r="50" spans="1:4" ht="16" thickBot="1">
      <c r="A50" s="11" t="s">
        <v>117</v>
      </c>
      <c r="B50" s="16" t="s">
        <v>521</v>
      </c>
      <c r="C50" s="3" t="s">
        <v>16</v>
      </c>
      <c r="D50" s="4"/>
    </row>
    <row r="51" spans="1:4" ht="16" thickBot="1">
      <c r="A51" s="11" t="s">
        <v>118</v>
      </c>
      <c r="B51" s="16" t="s">
        <v>65</v>
      </c>
      <c r="C51" s="3" t="s">
        <v>39</v>
      </c>
      <c r="D51" s="13" t="s">
        <v>40</v>
      </c>
    </row>
    <row r="52" spans="1:4" ht="16" thickBot="1">
      <c r="A52" s="11" t="s">
        <v>119</v>
      </c>
      <c r="B52" s="16" t="s">
        <v>522</v>
      </c>
      <c r="C52" s="3" t="s">
        <v>16</v>
      </c>
      <c r="D52" s="4"/>
    </row>
    <row r="53" spans="1:4" ht="16" thickBot="1">
      <c r="A53" s="11" t="s">
        <v>120</v>
      </c>
      <c r="B53" s="16" t="s">
        <v>523</v>
      </c>
      <c r="C53" s="3" t="s">
        <v>17</v>
      </c>
      <c r="D53" s="13" t="s">
        <v>18</v>
      </c>
    </row>
    <row r="54" spans="1:4" ht="16" thickBot="1">
      <c r="A54" s="11" t="s">
        <v>121</v>
      </c>
      <c r="B54" s="16" t="s">
        <v>43</v>
      </c>
      <c r="C54" s="3" t="s">
        <v>19</v>
      </c>
      <c r="D54" s="4"/>
    </row>
    <row r="55" spans="1:4" ht="16" thickBot="1">
      <c r="A55" s="11" t="s">
        <v>122</v>
      </c>
      <c r="B55" s="16" t="s">
        <v>66</v>
      </c>
      <c r="C55" s="3" t="s">
        <v>17</v>
      </c>
      <c r="D55" s="13" t="s">
        <v>18</v>
      </c>
    </row>
    <row r="56" spans="1:4" ht="16" thickBot="1">
      <c r="A56" s="11" t="s">
        <v>123</v>
      </c>
      <c r="B56" s="16" t="s">
        <v>44</v>
      </c>
      <c r="C56" s="3" t="s">
        <v>19</v>
      </c>
      <c r="D56" s="4"/>
    </row>
    <row r="57" spans="1:4" ht="16" thickBot="1">
      <c r="A57" s="11" t="s">
        <v>124</v>
      </c>
      <c r="B57" s="16" t="s">
        <v>67</v>
      </c>
      <c r="C57" s="3" t="s">
        <v>20</v>
      </c>
      <c r="D57" s="13" t="s">
        <v>21</v>
      </c>
    </row>
    <row r="58" spans="1:4" ht="16" thickBot="1">
      <c r="A58" s="11" t="s">
        <v>125</v>
      </c>
      <c r="B58" s="16" t="s">
        <v>68</v>
      </c>
      <c r="C58" s="3" t="s">
        <v>30</v>
      </c>
      <c r="D58" s="13" t="s">
        <v>31</v>
      </c>
    </row>
    <row r="59" spans="1:4" ht="16" thickBot="1">
      <c r="A59" s="11" t="s">
        <v>126</v>
      </c>
      <c r="B59" s="16" t="s">
        <v>69</v>
      </c>
      <c r="C59" s="3" t="s">
        <v>32</v>
      </c>
      <c r="D59" s="13" t="s">
        <v>33</v>
      </c>
    </row>
    <row r="60" spans="1:4" ht="16" thickBot="1">
      <c r="A60" s="11" t="s">
        <v>127</v>
      </c>
      <c r="B60" s="16" t="s">
        <v>524</v>
      </c>
      <c r="C60" s="3" t="s">
        <v>173</v>
      </c>
      <c r="D60" s="13" t="s">
        <v>174</v>
      </c>
    </row>
    <row r="61" spans="1:4" ht="16" thickBot="1">
      <c r="A61" s="11" t="s">
        <v>128</v>
      </c>
      <c r="B61" s="16" t="s">
        <v>525</v>
      </c>
      <c r="C61" s="3" t="s">
        <v>34</v>
      </c>
      <c r="D61" s="4"/>
    </row>
    <row r="62" spans="1:4" ht="16" thickBot="1">
      <c r="A62" s="11" t="s">
        <v>129</v>
      </c>
      <c r="B62" s="16" t="s">
        <v>526</v>
      </c>
      <c r="C62" s="3" t="s">
        <v>35</v>
      </c>
      <c r="D62" s="4"/>
    </row>
    <row r="63" spans="1:4" ht="16" thickBot="1">
      <c r="A63" s="11" t="s">
        <v>130</v>
      </c>
      <c r="B63" s="16" t="s">
        <v>527</v>
      </c>
      <c r="C63" s="3" t="s">
        <v>175</v>
      </c>
      <c r="D63" s="13" t="s">
        <v>33</v>
      </c>
    </row>
    <row r="64" spans="1:4" ht="16" thickBot="1">
      <c r="A64" s="11" t="s">
        <v>131</v>
      </c>
      <c r="B64" s="16" t="s">
        <v>528</v>
      </c>
      <c r="C64" s="3" t="s">
        <v>176</v>
      </c>
      <c r="D64" s="13" t="s">
        <v>177</v>
      </c>
    </row>
    <row r="65" spans="1:4" ht="16" thickBot="1">
      <c r="A65" s="11" t="s">
        <v>132</v>
      </c>
      <c r="B65" s="16" t="s">
        <v>529</v>
      </c>
      <c r="C65" s="3" t="s">
        <v>178</v>
      </c>
      <c r="D65" s="13" t="s">
        <v>179</v>
      </c>
    </row>
    <row r="66" spans="1:4" ht="16" thickBot="1">
      <c r="A66" s="11" t="s">
        <v>133</v>
      </c>
      <c r="B66" s="16" t="s">
        <v>530</v>
      </c>
      <c r="C66" s="3" t="s">
        <v>180</v>
      </c>
      <c r="D66" s="13" t="s">
        <v>181</v>
      </c>
    </row>
    <row r="67" spans="1:4" ht="16" thickBot="1">
      <c r="A67" s="11" t="s">
        <v>134</v>
      </c>
      <c r="B67" s="16" t="s">
        <v>531</v>
      </c>
      <c r="C67" s="3" t="s">
        <v>182</v>
      </c>
      <c r="D67" s="4"/>
    </row>
    <row r="68" spans="1:4" ht="16" thickBot="1">
      <c r="A68" s="11" t="s">
        <v>135</v>
      </c>
      <c r="B68" s="16" t="s">
        <v>532</v>
      </c>
      <c r="C68" s="3" t="s">
        <v>182</v>
      </c>
      <c r="D68" s="4"/>
    </row>
    <row r="69" spans="1:4" ht="16" thickBot="1">
      <c r="A69" s="11" t="s">
        <v>136</v>
      </c>
      <c r="B69" s="16" t="s">
        <v>533</v>
      </c>
      <c r="C69" s="3" t="s">
        <v>175</v>
      </c>
      <c r="D69" s="13" t="s">
        <v>33</v>
      </c>
    </row>
    <row r="70" spans="1:4" ht="16" thickBot="1">
      <c r="A70" s="11" t="s">
        <v>137</v>
      </c>
      <c r="B70" s="16" t="s">
        <v>534</v>
      </c>
      <c r="C70" s="3" t="s">
        <v>35</v>
      </c>
      <c r="D70" s="4"/>
    </row>
    <row r="71" spans="1:4" ht="16" thickBot="1">
      <c r="A71" s="11" t="s">
        <v>138</v>
      </c>
      <c r="B71" s="16" t="s">
        <v>535</v>
      </c>
      <c r="C71" s="3" t="s">
        <v>35</v>
      </c>
      <c r="D71" s="4"/>
    </row>
    <row r="72" spans="1:4" ht="16" thickBot="1">
      <c r="A72" s="11" t="s">
        <v>139</v>
      </c>
      <c r="B72" s="16" t="s">
        <v>70</v>
      </c>
      <c r="C72" s="3" t="s">
        <v>36</v>
      </c>
      <c r="D72" s="13" t="s">
        <v>183</v>
      </c>
    </row>
    <row r="73" spans="1:4" ht="16" thickBot="1">
      <c r="A73" s="11" t="s">
        <v>140</v>
      </c>
      <c r="B73" s="16" t="s">
        <v>536</v>
      </c>
      <c r="C73" s="3" t="s">
        <v>184</v>
      </c>
      <c r="D73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baseColWidth="10" defaultRowHeight="15" x14ac:dyDescent="0"/>
  <cols>
    <col min="3" max="3" width="13.5" bestFit="1" customWidth="1"/>
    <col min="4" max="4" width="18.5" bestFit="1" customWidth="1"/>
    <col min="5" max="5" width="37.33203125" customWidth="1"/>
  </cols>
  <sheetData>
    <row r="1" spans="1:5">
      <c r="A1" s="9" t="s">
        <v>214</v>
      </c>
    </row>
    <row r="2" spans="1:5" ht="16" thickBot="1"/>
    <row r="3" spans="1:5" ht="16" thickBot="1">
      <c r="A3" s="10"/>
      <c r="B3" s="17" t="s">
        <v>186</v>
      </c>
      <c r="C3" s="17" t="s">
        <v>187</v>
      </c>
      <c r="D3" s="17" t="s">
        <v>188</v>
      </c>
      <c r="E3" s="18" t="s">
        <v>189</v>
      </c>
    </row>
    <row r="4" spans="1:5" ht="16" thickBot="1">
      <c r="A4" s="19" t="s">
        <v>190</v>
      </c>
      <c r="B4" s="5" t="s">
        <v>191</v>
      </c>
      <c r="C4" s="8">
        <v>20000</v>
      </c>
      <c r="D4" s="5" t="s">
        <v>192</v>
      </c>
      <c r="E4" s="20" t="s">
        <v>193</v>
      </c>
    </row>
    <row r="5" spans="1:5" ht="16" thickBot="1">
      <c r="A5" s="19" t="s">
        <v>194</v>
      </c>
      <c r="B5" s="5" t="s">
        <v>195</v>
      </c>
      <c r="C5" s="8">
        <v>100000</v>
      </c>
      <c r="D5" s="5" t="s">
        <v>192</v>
      </c>
      <c r="E5" s="20" t="s">
        <v>193</v>
      </c>
    </row>
    <row r="6" spans="1:5" ht="16" thickBot="1">
      <c r="A6" s="19" t="s">
        <v>196</v>
      </c>
      <c r="B6" s="5" t="s">
        <v>197</v>
      </c>
      <c r="C6" s="8">
        <v>10000</v>
      </c>
      <c r="D6" s="5" t="s">
        <v>192</v>
      </c>
      <c r="E6" s="20" t="s">
        <v>193</v>
      </c>
    </row>
    <row r="7" spans="1:5" ht="16" thickBot="1">
      <c r="A7" s="19" t="s">
        <v>198</v>
      </c>
      <c r="B7" s="21" t="s">
        <v>2</v>
      </c>
      <c r="C7" s="8">
        <v>22000000</v>
      </c>
      <c r="D7" s="5" t="s">
        <v>192</v>
      </c>
      <c r="E7" s="20" t="s">
        <v>199</v>
      </c>
    </row>
    <row r="8" spans="1:5" ht="16" thickBot="1">
      <c r="A8" s="19" t="s">
        <v>200</v>
      </c>
      <c r="B8" s="21" t="s">
        <v>3</v>
      </c>
      <c r="C8" s="8">
        <v>21000000</v>
      </c>
      <c r="D8" s="5" t="s">
        <v>192</v>
      </c>
      <c r="E8" s="20" t="s">
        <v>201</v>
      </c>
    </row>
    <row r="9" spans="1:5" ht="16" thickBot="1">
      <c r="A9" s="19" t="s">
        <v>202</v>
      </c>
      <c r="B9" s="21" t="s">
        <v>203</v>
      </c>
      <c r="C9" s="8">
        <v>40000</v>
      </c>
      <c r="D9" s="5" t="s">
        <v>192</v>
      </c>
      <c r="E9" s="20" t="s">
        <v>201</v>
      </c>
    </row>
    <row r="10" spans="1:5" ht="16" thickBot="1">
      <c r="A10" s="19" t="s">
        <v>204</v>
      </c>
      <c r="B10" s="21" t="s">
        <v>205</v>
      </c>
      <c r="C10" s="8">
        <v>10000000</v>
      </c>
      <c r="D10" s="5" t="s">
        <v>192</v>
      </c>
      <c r="E10" s="20" t="s">
        <v>201</v>
      </c>
    </row>
    <row r="11" spans="1:5" ht="16" thickBot="1">
      <c r="A11" s="19" t="s">
        <v>206</v>
      </c>
      <c r="B11" s="5" t="s">
        <v>72</v>
      </c>
      <c r="C11" s="8">
        <v>1000</v>
      </c>
      <c r="D11" s="5" t="s">
        <v>192</v>
      </c>
      <c r="E11" s="20" t="s">
        <v>201</v>
      </c>
    </row>
    <row r="12" spans="1:5" ht="16" thickBot="1">
      <c r="A12" s="19" t="s">
        <v>207</v>
      </c>
      <c r="B12" s="5" t="s">
        <v>208</v>
      </c>
      <c r="C12" s="8">
        <v>11400000</v>
      </c>
      <c r="D12" s="5" t="s">
        <v>192</v>
      </c>
      <c r="E12" s="20" t="s">
        <v>201</v>
      </c>
    </row>
    <row r="13" spans="1:5" ht="16" thickBot="1">
      <c r="A13" s="19" t="s">
        <v>209</v>
      </c>
      <c r="B13" s="21" t="s">
        <v>6</v>
      </c>
      <c r="C13" s="7">
        <v>46600</v>
      </c>
      <c r="D13" s="5" t="s">
        <v>192</v>
      </c>
      <c r="E13" s="20" t="s">
        <v>201</v>
      </c>
    </row>
    <row r="14" spans="1:5" ht="16" thickBot="1">
      <c r="A14" s="19" t="s">
        <v>210</v>
      </c>
      <c r="B14" s="5" t="s">
        <v>211</v>
      </c>
      <c r="C14" s="8">
        <v>40000</v>
      </c>
      <c r="D14" s="5" t="s">
        <v>192</v>
      </c>
      <c r="E14" s="20" t="s">
        <v>201</v>
      </c>
    </row>
    <row r="15" spans="1:5" ht="16" thickBot="1">
      <c r="A15" s="19" t="s">
        <v>212</v>
      </c>
      <c r="B15" s="5" t="s">
        <v>213</v>
      </c>
      <c r="C15" s="8">
        <v>40000</v>
      </c>
      <c r="D15" s="5" t="s">
        <v>192</v>
      </c>
      <c r="E15" s="20" t="s">
        <v>201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7" workbookViewId="0">
      <selection activeCell="H7" sqref="H7"/>
    </sheetView>
  </sheetViews>
  <sheetFormatPr baseColWidth="10" defaultRowHeight="14" x14ac:dyDescent="0"/>
  <cols>
    <col min="1" max="1" width="10.83203125" style="42"/>
    <col min="2" max="2" width="16.1640625" style="42" bestFit="1" customWidth="1"/>
    <col min="3" max="3" width="22.83203125" style="42" customWidth="1"/>
    <col min="4" max="4" width="37" style="42" customWidth="1"/>
    <col min="5" max="5" width="10.83203125" style="42"/>
    <col min="6" max="6" width="19" style="42" customWidth="1"/>
    <col min="7" max="7" width="31.83203125" style="42" customWidth="1"/>
    <col min="8" max="16384" width="10.83203125" style="42"/>
  </cols>
  <sheetData>
    <row r="1" spans="1:8">
      <c r="A1" s="9" t="s">
        <v>297</v>
      </c>
      <c r="C1" s="43"/>
    </row>
    <row r="2" spans="1:8" ht="15" thickBot="1">
      <c r="C2" s="43"/>
    </row>
    <row r="3" spans="1:8" s="44" customFormat="1" ht="41" customHeight="1" thickBot="1">
      <c r="A3" s="34"/>
      <c r="B3" s="35" t="s">
        <v>215</v>
      </c>
      <c r="C3" s="36" t="s">
        <v>343</v>
      </c>
      <c r="D3" s="35" t="s">
        <v>344</v>
      </c>
      <c r="E3" s="35" t="s">
        <v>216</v>
      </c>
      <c r="F3" s="37" t="s">
        <v>217</v>
      </c>
      <c r="G3" s="37" t="s">
        <v>189</v>
      </c>
    </row>
    <row r="4" spans="1:8" ht="15" thickBot="1">
      <c r="A4" s="11" t="s">
        <v>218</v>
      </c>
      <c r="B4" s="5" t="s">
        <v>143</v>
      </c>
      <c r="C4" s="46" t="s">
        <v>345</v>
      </c>
      <c r="D4" s="47" t="s">
        <v>393</v>
      </c>
      <c r="E4" s="22">
        <v>2.6700000000000001E-8</v>
      </c>
      <c r="F4" s="20" t="s">
        <v>219</v>
      </c>
      <c r="G4" s="20" t="s">
        <v>193</v>
      </c>
    </row>
    <row r="5" spans="1:8" ht="15" thickBot="1">
      <c r="A5" s="11" t="s">
        <v>220</v>
      </c>
      <c r="B5" s="5" t="s">
        <v>144</v>
      </c>
      <c r="C5" s="46" t="s">
        <v>345</v>
      </c>
      <c r="D5" s="47" t="s">
        <v>394</v>
      </c>
      <c r="E5" s="22">
        <v>1.9400000000000001E-3</v>
      </c>
      <c r="F5" s="20" t="s">
        <v>221</v>
      </c>
      <c r="G5" s="20" t="s">
        <v>193</v>
      </c>
    </row>
    <row r="6" spans="1:8" ht="15" thickBot="1">
      <c r="A6" s="11" t="s">
        <v>222</v>
      </c>
      <c r="B6" s="5" t="s">
        <v>145</v>
      </c>
      <c r="C6" s="46" t="s">
        <v>346</v>
      </c>
      <c r="D6" s="47" t="s">
        <v>395</v>
      </c>
      <c r="E6" s="22">
        <v>7.8899999999999996E-10</v>
      </c>
      <c r="F6" s="20" t="s">
        <v>219</v>
      </c>
      <c r="G6" s="20" t="s">
        <v>193</v>
      </c>
    </row>
    <row r="7" spans="1:8" ht="15" thickBot="1">
      <c r="A7" s="11" t="s">
        <v>223</v>
      </c>
      <c r="B7" s="5" t="s">
        <v>146</v>
      </c>
      <c r="C7" s="46" t="s">
        <v>346</v>
      </c>
      <c r="D7" s="47" t="s">
        <v>396</v>
      </c>
      <c r="E7" s="22">
        <v>9.1700000000000006E-5</v>
      </c>
      <c r="F7" s="20" t="s">
        <v>221</v>
      </c>
      <c r="G7" s="20" t="s">
        <v>193</v>
      </c>
      <c r="H7" s="45"/>
    </row>
    <row r="8" spans="1:8" ht="15" thickBot="1">
      <c r="A8" s="11" t="s">
        <v>224</v>
      </c>
      <c r="B8" s="5" t="s">
        <v>147</v>
      </c>
      <c r="C8" s="46" t="s">
        <v>347</v>
      </c>
      <c r="D8" s="48" t="s">
        <v>397</v>
      </c>
      <c r="E8" s="22">
        <v>8.6200000000000004E-9</v>
      </c>
      <c r="F8" s="20" t="s">
        <v>219</v>
      </c>
      <c r="G8" s="20" t="s">
        <v>193</v>
      </c>
    </row>
    <row r="9" spans="1:8" ht="15" thickBot="1">
      <c r="A9" s="11" t="s">
        <v>225</v>
      </c>
      <c r="B9" s="5" t="s">
        <v>148</v>
      </c>
      <c r="C9" s="46" t="s">
        <v>347</v>
      </c>
      <c r="D9" s="48" t="s">
        <v>398</v>
      </c>
      <c r="E9" s="22">
        <v>2.6E-7</v>
      </c>
      <c r="F9" s="20" t="s">
        <v>221</v>
      </c>
      <c r="G9" s="20" t="s">
        <v>193</v>
      </c>
    </row>
    <row r="10" spans="1:8" ht="15" thickBot="1">
      <c r="A10" s="11" t="s">
        <v>226</v>
      </c>
      <c r="B10" s="5" t="s">
        <v>149</v>
      </c>
      <c r="C10" s="46" t="s">
        <v>348</v>
      </c>
      <c r="D10" s="48" t="s">
        <v>399</v>
      </c>
      <c r="E10" s="22">
        <v>8.48E-2</v>
      </c>
      <c r="F10" s="20" t="s">
        <v>219</v>
      </c>
      <c r="G10" s="20" t="s">
        <v>193</v>
      </c>
    </row>
    <row r="11" spans="1:8" ht="15" thickBot="1">
      <c r="A11" s="11" t="s">
        <v>227</v>
      </c>
      <c r="B11" s="5" t="s">
        <v>150</v>
      </c>
      <c r="C11" s="46" t="s">
        <v>348</v>
      </c>
      <c r="D11" s="48" t="s">
        <v>400</v>
      </c>
      <c r="E11" s="22">
        <v>9.94</v>
      </c>
      <c r="F11" s="20" t="s">
        <v>221</v>
      </c>
      <c r="G11" s="20" t="s">
        <v>193</v>
      </c>
    </row>
    <row r="12" spans="1:8" ht="15" thickBot="1">
      <c r="A12" s="11" t="s">
        <v>228</v>
      </c>
      <c r="B12" s="5" t="s">
        <v>151</v>
      </c>
      <c r="C12" s="46" t="s">
        <v>349</v>
      </c>
      <c r="D12" s="16" t="s">
        <v>559</v>
      </c>
      <c r="E12" s="22">
        <v>3.3</v>
      </c>
      <c r="F12" s="20" t="s">
        <v>221</v>
      </c>
      <c r="G12" s="20" t="s">
        <v>193</v>
      </c>
    </row>
    <row r="13" spans="1:8" ht="15" thickBot="1">
      <c r="A13" s="11" t="s">
        <v>229</v>
      </c>
      <c r="B13" s="5" t="s">
        <v>152</v>
      </c>
      <c r="C13" s="46" t="s">
        <v>350</v>
      </c>
      <c r="D13" s="16" t="s">
        <v>401</v>
      </c>
      <c r="E13" s="22">
        <v>1.3799999999999999E-4</v>
      </c>
      <c r="F13" s="20" t="s">
        <v>221</v>
      </c>
      <c r="G13" s="20" t="s">
        <v>193</v>
      </c>
    </row>
    <row r="14" spans="1:8" ht="15" thickBot="1">
      <c r="A14" s="11" t="s">
        <v>230</v>
      </c>
      <c r="B14" s="5" t="s">
        <v>153</v>
      </c>
      <c r="C14" s="46" t="s">
        <v>350</v>
      </c>
      <c r="D14" s="16" t="s">
        <v>402</v>
      </c>
      <c r="E14" s="22">
        <v>4.7E-7</v>
      </c>
      <c r="F14" s="20" t="s">
        <v>221</v>
      </c>
      <c r="G14" s="20" t="s">
        <v>193</v>
      </c>
    </row>
    <row r="15" spans="1:8" ht="15" thickBot="1">
      <c r="A15" s="11" t="s">
        <v>231</v>
      </c>
      <c r="B15" s="5" t="s">
        <v>155</v>
      </c>
      <c r="C15" s="46" t="s">
        <v>351</v>
      </c>
      <c r="D15" s="16" t="s">
        <v>403</v>
      </c>
      <c r="E15" s="22">
        <v>2.41E-4</v>
      </c>
      <c r="F15" s="20" t="s">
        <v>219</v>
      </c>
      <c r="G15" s="20" t="s">
        <v>193</v>
      </c>
    </row>
    <row r="16" spans="1:8" ht="15" thickBot="1">
      <c r="A16" s="11" t="s">
        <v>232</v>
      </c>
      <c r="B16" s="5" t="s">
        <v>156</v>
      </c>
      <c r="C16" s="46" t="s">
        <v>351</v>
      </c>
      <c r="D16" s="16" t="s">
        <v>404</v>
      </c>
      <c r="E16" s="22">
        <v>4.2100000000000002E-3</v>
      </c>
      <c r="F16" s="20" t="s">
        <v>221</v>
      </c>
      <c r="G16" s="20" t="s">
        <v>193</v>
      </c>
    </row>
    <row r="17" spans="1:7" ht="15" thickBot="1">
      <c r="A17" s="11" t="s">
        <v>233</v>
      </c>
      <c r="B17" s="5" t="s">
        <v>157</v>
      </c>
      <c r="C17" s="46" t="s">
        <v>352</v>
      </c>
      <c r="D17" s="16" t="s">
        <v>560</v>
      </c>
      <c r="E17" s="22">
        <v>0.47199999999999998</v>
      </c>
      <c r="F17" s="20" t="s">
        <v>221</v>
      </c>
      <c r="G17" s="20" t="s">
        <v>193</v>
      </c>
    </row>
    <row r="18" spans="1:7" ht="15" thickBot="1">
      <c r="A18" s="11" t="s">
        <v>234</v>
      </c>
      <c r="B18" s="21" t="s">
        <v>7</v>
      </c>
      <c r="C18" s="46" t="s">
        <v>353</v>
      </c>
      <c r="D18" s="16" t="s">
        <v>405</v>
      </c>
      <c r="E18" s="22">
        <v>3.5799999999999997E-4</v>
      </c>
      <c r="F18" s="20" t="s">
        <v>219</v>
      </c>
      <c r="G18" s="20" t="s">
        <v>193</v>
      </c>
    </row>
    <row r="19" spans="1:7" ht="15" thickBot="1">
      <c r="A19" s="11" t="s">
        <v>235</v>
      </c>
      <c r="B19" s="21" t="s">
        <v>8</v>
      </c>
      <c r="C19" s="46" t="s">
        <v>353</v>
      </c>
      <c r="D19" s="46" t="s">
        <v>406</v>
      </c>
      <c r="E19" s="22">
        <v>0.23400000000000001</v>
      </c>
      <c r="F19" s="20" t="s">
        <v>221</v>
      </c>
      <c r="G19" s="20" t="s">
        <v>193</v>
      </c>
    </row>
    <row r="20" spans="1:7" ht="15" thickBot="1">
      <c r="A20" s="11" t="s">
        <v>236</v>
      </c>
      <c r="B20" s="21" t="s">
        <v>9</v>
      </c>
      <c r="C20" s="46" t="s">
        <v>354</v>
      </c>
      <c r="D20" s="16" t="s">
        <v>561</v>
      </c>
      <c r="E20" s="22">
        <v>0.30399999999999999</v>
      </c>
      <c r="F20" s="20" t="s">
        <v>221</v>
      </c>
      <c r="G20" s="20" t="s">
        <v>193</v>
      </c>
    </row>
    <row r="21" spans="1:7" ht="15" thickBot="1">
      <c r="A21" s="11" t="s">
        <v>237</v>
      </c>
      <c r="B21" s="21" t="s">
        <v>10</v>
      </c>
      <c r="C21" s="46" t="s">
        <v>355</v>
      </c>
      <c r="D21" s="16" t="s">
        <v>562</v>
      </c>
      <c r="E21" s="22">
        <v>0.30399999999999999</v>
      </c>
      <c r="F21" s="20" t="s">
        <v>221</v>
      </c>
      <c r="G21" s="20" t="s">
        <v>193</v>
      </c>
    </row>
    <row r="22" spans="1:7" ht="15" thickBot="1">
      <c r="A22" s="11" t="s">
        <v>238</v>
      </c>
      <c r="B22" s="21" t="s">
        <v>11</v>
      </c>
      <c r="C22" s="46" t="s">
        <v>356</v>
      </c>
      <c r="D22" s="16" t="s">
        <v>407</v>
      </c>
      <c r="E22" s="22">
        <v>1.8300000000000001E-7</v>
      </c>
      <c r="F22" s="20" t="s">
        <v>219</v>
      </c>
      <c r="G22" s="20" t="s">
        <v>201</v>
      </c>
    </row>
    <row r="23" spans="1:7" ht="15" thickBot="1">
      <c r="A23" s="11" t="s">
        <v>239</v>
      </c>
      <c r="B23" s="21" t="s">
        <v>12</v>
      </c>
      <c r="C23" s="46" t="s">
        <v>356</v>
      </c>
      <c r="D23" s="16" t="s">
        <v>408</v>
      </c>
      <c r="E23" s="22">
        <v>3.3000000000000002E-2</v>
      </c>
      <c r="F23" s="20" t="s">
        <v>221</v>
      </c>
      <c r="G23" s="20" t="s">
        <v>201</v>
      </c>
    </row>
    <row r="24" spans="1:7" ht="15" thickBot="1">
      <c r="A24" s="11" t="s">
        <v>241</v>
      </c>
      <c r="B24" s="21" t="s">
        <v>13</v>
      </c>
      <c r="C24" s="46" t="s">
        <v>357</v>
      </c>
      <c r="D24" s="46" t="s">
        <v>563</v>
      </c>
      <c r="E24" s="22">
        <v>16</v>
      </c>
      <c r="F24" s="20" t="s">
        <v>221</v>
      </c>
      <c r="G24" s="20" t="s">
        <v>201</v>
      </c>
    </row>
    <row r="25" spans="1:7" ht="15" thickBot="1">
      <c r="A25" s="11" t="s">
        <v>242</v>
      </c>
      <c r="B25" s="21" t="s">
        <v>14</v>
      </c>
      <c r="C25" s="46" t="s">
        <v>358</v>
      </c>
      <c r="D25" s="16" t="s">
        <v>564</v>
      </c>
      <c r="E25" s="22">
        <v>5.7</v>
      </c>
      <c r="F25" s="20" t="s">
        <v>221</v>
      </c>
      <c r="G25" s="20" t="s">
        <v>201</v>
      </c>
    </row>
    <row r="26" spans="1:7" ht="15" thickBot="1">
      <c r="A26" s="11" t="s">
        <v>243</v>
      </c>
      <c r="B26" s="5" t="s">
        <v>158</v>
      </c>
      <c r="C26" s="46" t="s">
        <v>359</v>
      </c>
      <c r="D26" s="16" t="s">
        <v>565</v>
      </c>
      <c r="E26" s="22">
        <v>4.71</v>
      </c>
      <c r="F26" s="20" t="s">
        <v>221</v>
      </c>
      <c r="G26" s="20" t="s">
        <v>193</v>
      </c>
    </row>
    <row r="27" spans="1:7" ht="15" thickBot="1">
      <c r="A27" s="11" t="s">
        <v>244</v>
      </c>
      <c r="B27" s="21" t="s">
        <v>15</v>
      </c>
      <c r="C27" s="46" t="s">
        <v>360</v>
      </c>
      <c r="D27" s="16" t="s">
        <v>566</v>
      </c>
      <c r="E27" s="22">
        <v>5.8000000000000003E-2</v>
      </c>
      <c r="F27" s="20" t="s">
        <v>221</v>
      </c>
      <c r="G27" s="20" t="s">
        <v>201</v>
      </c>
    </row>
    <row r="28" spans="1:7" ht="15" thickBot="1">
      <c r="A28" s="11" t="s">
        <v>245</v>
      </c>
      <c r="B28" s="21" t="s">
        <v>16</v>
      </c>
      <c r="C28" s="46" t="s">
        <v>361</v>
      </c>
      <c r="D28" s="16" t="s">
        <v>567</v>
      </c>
      <c r="E28" s="22">
        <v>0.27</v>
      </c>
      <c r="F28" s="20" t="s">
        <v>221</v>
      </c>
      <c r="G28" s="20" t="s">
        <v>201</v>
      </c>
    </row>
    <row r="29" spans="1:7" ht="15" thickBot="1">
      <c r="A29" s="11" t="s">
        <v>246</v>
      </c>
      <c r="B29" s="21" t="s">
        <v>17</v>
      </c>
      <c r="C29" s="46" t="s">
        <v>362</v>
      </c>
      <c r="D29" s="16" t="s">
        <v>409</v>
      </c>
      <c r="E29" s="22">
        <v>1.06E-4</v>
      </c>
      <c r="F29" s="20" t="s">
        <v>219</v>
      </c>
      <c r="G29" s="20" t="s">
        <v>193</v>
      </c>
    </row>
    <row r="30" spans="1:7" ht="15" thickBot="1">
      <c r="A30" s="11" t="s">
        <v>247</v>
      </c>
      <c r="B30" s="21" t="s">
        <v>18</v>
      </c>
      <c r="C30" s="46" t="s">
        <v>362</v>
      </c>
      <c r="D30" s="16" t="s">
        <v>410</v>
      </c>
      <c r="E30" s="22">
        <v>3.3399999999999999E-5</v>
      </c>
      <c r="F30" s="20" t="s">
        <v>221</v>
      </c>
      <c r="G30" s="20" t="s">
        <v>193</v>
      </c>
    </row>
    <row r="31" spans="1:7" ht="15" thickBot="1">
      <c r="A31" s="11" t="s">
        <v>248</v>
      </c>
      <c r="B31" s="21" t="s">
        <v>19</v>
      </c>
      <c r="C31" s="46" t="s">
        <v>363</v>
      </c>
      <c r="D31" s="16" t="s">
        <v>411</v>
      </c>
      <c r="E31" s="22">
        <v>2.14E-4</v>
      </c>
      <c r="F31" s="20" t="s">
        <v>221</v>
      </c>
      <c r="G31" s="20" t="s">
        <v>193</v>
      </c>
    </row>
    <row r="32" spans="1:7" ht="15" thickBot="1">
      <c r="A32" s="11" t="s">
        <v>249</v>
      </c>
      <c r="B32" s="21" t="s">
        <v>20</v>
      </c>
      <c r="C32" s="46" t="s">
        <v>364</v>
      </c>
      <c r="D32" s="46" t="s">
        <v>412</v>
      </c>
      <c r="E32" s="22">
        <v>3.36</v>
      </c>
      <c r="F32" s="20" t="s">
        <v>221</v>
      </c>
      <c r="G32" s="20" t="s">
        <v>193</v>
      </c>
    </row>
    <row r="33" spans="1:8" ht="15" thickBot="1">
      <c r="A33" s="11" t="s">
        <v>250</v>
      </c>
      <c r="B33" s="21" t="s">
        <v>21</v>
      </c>
      <c r="C33" s="46" t="s">
        <v>364</v>
      </c>
      <c r="D33" s="46" t="s">
        <v>413</v>
      </c>
      <c r="E33" s="22">
        <v>1.47E-2</v>
      </c>
      <c r="F33" s="20" t="s">
        <v>221</v>
      </c>
      <c r="G33" s="20" t="s">
        <v>193</v>
      </c>
    </row>
    <row r="34" spans="1:8" ht="15" thickBot="1">
      <c r="A34" s="11" t="s">
        <v>251</v>
      </c>
      <c r="B34" s="5" t="s">
        <v>164</v>
      </c>
      <c r="C34" s="46" t="s">
        <v>365</v>
      </c>
      <c r="D34" s="46" t="s">
        <v>568</v>
      </c>
      <c r="E34" s="22">
        <v>2.5800000000000002E-9</v>
      </c>
      <c r="F34" s="20" t="s">
        <v>219</v>
      </c>
      <c r="G34" s="20" t="s">
        <v>201</v>
      </c>
    </row>
    <row r="35" spans="1:8" ht="15" thickBot="1">
      <c r="A35" s="11" t="s">
        <v>252</v>
      </c>
      <c r="B35" s="5" t="s">
        <v>165</v>
      </c>
      <c r="C35" s="46" t="s">
        <v>365</v>
      </c>
      <c r="D35" s="46" t="s">
        <v>569</v>
      </c>
      <c r="E35" s="22">
        <v>1E-3</v>
      </c>
      <c r="F35" s="14" t="s">
        <v>221</v>
      </c>
      <c r="G35" s="20" t="s">
        <v>201</v>
      </c>
      <c r="H35" s="45">
        <f>E35/E34</f>
        <v>387596.89922480617</v>
      </c>
    </row>
    <row r="36" spans="1:8" ht="15" thickBot="1">
      <c r="A36" s="11" t="s">
        <v>253</v>
      </c>
      <c r="B36" s="5" t="s">
        <v>166</v>
      </c>
      <c r="C36" s="46" t="s">
        <v>366</v>
      </c>
      <c r="D36" s="16" t="s">
        <v>414</v>
      </c>
      <c r="E36" s="22">
        <v>1.66E-6</v>
      </c>
      <c r="F36" s="20" t="s">
        <v>219</v>
      </c>
      <c r="G36" s="20" t="s">
        <v>201</v>
      </c>
    </row>
    <row r="37" spans="1:8" ht="15" thickBot="1">
      <c r="A37" s="11" t="s">
        <v>254</v>
      </c>
      <c r="B37" s="5" t="s">
        <v>167</v>
      </c>
      <c r="C37" s="46" t="s">
        <v>366</v>
      </c>
      <c r="D37" s="16" t="s">
        <v>415</v>
      </c>
      <c r="E37" s="22">
        <v>5.3E-3</v>
      </c>
      <c r="F37" s="14" t="s">
        <v>221</v>
      </c>
      <c r="G37" s="20" t="s">
        <v>201</v>
      </c>
    </row>
    <row r="38" spans="1:8" ht="15" thickBot="1">
      <c r="A38" s="11" t="s">
        <v>255</v>
      </c>
      <c r="B38" s="5" t="s">
        <v>168</v>
      </c>
      <c r="C38" s="46" t="s">
        <v>367</v>
      </c>
      <c r="D38" s="46" t="s">
        <v>416</v>
      </c>
      <c r="E38" s="22">
        <v>1</v>
      </c>
      <c r="F38" s="14" t="s">
        <v>221</v>
      </c>
      <c r="G38" s="20" t="s">
        <v>201</v>
      </c>
    </row>
    <row r="39" spans="1:8" ht="15" thickBot="1">
      <c r="A39" s="11" t="s">
        <v>256</v>
      </c>
      <c r="B39" s="5" t="s">
        <v>169</v>
      </c>
      <c r="C39" s="46" t="s">
        <v>367</v>
      </c>
      <c r="D39" s="46" t="s">
        <v>417</v>
      </c>
      <c r="E39" s="22">
        <v>1.1599999999999999E-6</v>
      </c>
      <c r="F39" s="20" t="s">
        <v>219</v>
      </c>
      <c r="G39" s="20" t="s">
        <v>201</v>
      </c>
    </row>
    <row r="40" spans="1:8" ht="15" thickBot="1">
      <c r="A40" s="11" t="s">
        <v>257</v>
      </c>
      <c r="B40" s="5" t="s">
        <v>170</v>
      </c>
      <c r="C40" s="46" t="s">
        <v>368</v>
      </c>
      <c r="D40" s="16" t="s">
        <v>418</v>
      </c>
      <c r="E40" s="22">
        <v>1.1900000000000001E-4</v>
      </c>
      <c r="F40" s="14" t="s">
        <v>221</v>
      </c>
      <c r="G40" s="20" t="s">
        <v>201</v>
      </c>
    </row>
    <row r="41" spans="1:8" ht="15" thickBot="1">
      <c r="A41" s="11" t="s">
        <v>258</v>
      </c>
      <c r="B41" s="5" t="s">
        <v>171</v>
      </c>
      <c r="C41" s="46" t="s">
        <v>368</v>
      </c>
      <c r="D41" s="16" t="s">
        <v>419</v>
      </c>
      <c r="E41" s="22">
        <v>0.2</v>
      </c>
      <c r="F41" s="14" t="s">
        <v>221</v>
      </c>
      <c r="G41" s="20" t="s">
        <v>201</v>
      </c>
    </row>
    <row r="42" spans="1:8" ht="15" thickBot="1">
      <c r="A42" s="11" t="s">
        <v>259</v>
      </c>
      <c r="B42" s="5" t="s">
        <v>172</v>
      </c>
      <c r="C42" s="46" t="s">
        <v>369</v>
      </c>
      <c r="D42" s="16" t="s">
        <v>420</v>
      </c>
      <c r="E42" s="22">
        <v>1</v>
      </c>
      <c r="F42" s="20" t="s">
        <v>240</v>
      </c>
      <c r="G42" s="20" t="s">
        <v>201</v>
      </c>
    </row>
    <row r="43" spans="1:8" ht="15" thickBot="1">
      <c r="A43" s="11" t="s">
        <v>260</v>
      </c>
      <c r="B43" s="21" t="s">
        <v>22</v>
      </c>
      <c r="C43" s="46" t="s">
        <v>370</v>
      </c>
      <c r="D43" s="16" t="s">
        <v>421</v>
      </c>
      <c r="E43" s="22">
        <v>1.84E-5</v>
      </c>
      <c r="F43" s="20" t="s">
        <v>219</v>
      </c>
      <c r="G43" s="20" t="s">
        <v>201</v>
      </c>
    </row>
    <row r="44" spans="1:8" ht="15" thickBot="1">
      <c r="A44" s="11" t="s">
        <v>261</v>
      </c>
      <c r="B44" s="21" t="s">
        <v>23</v>
      </c>
      <c r="C44" s="46" t="s">
        <v>370</v>
      </c>
      <c r="D44" s="16" t="s">
        <v>422</v>
      </c>
      <c r="E44" s="22">
        <v>1.83E-2</v>
      </c>
      <c r="F44" s="20" t="s">
        <v>240</v>
      </c>
      <c r="G44" s="20" t="s">
        <v>201</v>
      </c>
    </row>
    <row r="45" spans="1:8" ht="15" thickBot="1">
      <c r="A45" s="11" t="s">
        <v>262</v>
      </c>
      <c r="B45" s="21" t="s">
        <v>24</v>
      </c>
      <c r="C45" s="46" t="s">
        <v>371</v>
      </c>
      <c r="D45" s="16" t="s">
        <v>570</v>
      </c>
      <c r="E45" s="22">
        <v>3.5</v>
      </c>
      <c r="F45" s="20" t="s">
        <v>240</v>
      </c>
      <c r="G45" s="20" t="s">
        <v>201</v>
      </c>
    </row>
    <row r="46" spans="1:8" ht="15" thickBot="1">
      <c r="A46" s="11" t="s">
        <v>263</v>
      </c>
      <c r="B46" s="21" t="s">
        <v>25</v>
      </c>
      <c r="C46" s="46" t="s">
        <v>372</v>
      </c>
      <c r="D46" s="16" t="s">
        <v>571</v>
      </c>
      <c r="E46" s="22">
        <v>2.9</v>
      </c>
      <c r="F46" s="20" t="s">
        <v>240</v>
      </c>
      <c r="G46" s="20" t="s">
        <v>201</v>
      </c>
    </row>
    <row r="47" spans="1:8" ht="15" thickBot="1">
      <c r="A47" s="11" t="s">
        <v>264</v>
      </c>
      <c r="B47" s="21" t="s">
        <v>26</v>
      </c>
      <c r="C47" s="46" t="s">
        <v>373</v>
      </c>
      <c r="D47" s="16" t="s">
        <v>423</v>
      </c>
      <c r="E47" s="22">
        <v>2.37E-5</v>
      </c>
      <c r="F47" s="20" t="s">
        <v>219</v>
      </c>
      <c r="G47" s="20" t="s">
        <v>201</v>
      </c>
    </row>
    <row r="48" spans="1:8" ht="15" thickBot="1">
      <c r="A48" s="11" t="s">
        <v>265</v>
      </c>
      <c r="B48" s="21" t="s">
        <v>27</v>
      </c>
      <c r="C48" s="46" t="s">
        <v>373</v>
      </c>
      <c r="D48" s="46" t="s">
        <v>424</v>
      </c>
      <c r="E48" s="22">
        <v>0.8</v>
      </c>
      <c r="F48" s="20" t="s">
        <v>240</v>
      </c>
      <c r="G48" s="20" t="s">
        <v>201</v>
      </c>
    </row>
    <row r="49" spans="1:7" ht="15" thickBot="1">
      <c r="A49" s="11" t="s">
        <v>266</v>
      </c>
      <c r="B49" s="21" t="s">
        <v>28</v>
      </c>
      <c r="C49" s="46" t="s">
        <v>374</v>
      </c>
      <c r="D49" s="46" t="s">
        <v>425</v>
      </c>
      <c r="E49" s="22">
        <v>2.41E-5</v>
      </c>
      <c r="F49" s="20" t="s">
        <v>219</v>
      </c>
      <c r="G49" s="20" t="s">
        <v>201</v>
      </c>
    </row>
    <row r="50" spans="1:7" ht="15" thickBot="1">
      <c r="A50" s="11" t="s">
        <v>267</v>
      </c>
      <c r="B50" s="21" t="s">
        <v>29</v>
      </c>
      <c r="C50" s="46" t="s">
        <v>374</v>
      </c>
      <c r="D50" s="49" t="s">
        <v>426</v>
      </c>
      <c r="E50" s="22">
        <v>0.6</v>
      </c>
      <c r="F50" s="20" t="s">
        <v>240</v>
      </c>
      <c r="G50" s="20" t="s">
        <v>201</v>
      </c>
    </row>
    <row r="51" spans="1:7" ht="15" thickBot="1">
      <c r="A51" s="11" t="s">
        <v>268</v>
      </c>
      <c r="B51" s="21" t="s">
        <v>30</v>
      </c>
      <c r="C51" s="46" t="s">
        <v>375</v>
      </c>
      <c r="D51" s="46" t="s">
        <v>427</v>
      </c>
      <c r="E51" s="22">
        <v>3.9199999999999999E-2</v>
      </c>
      <c r="F51" s="20" t="s">
        <v>240</v>
      </c>
      <c r="G51" s="20" t="s">
        <v>201</v>
      </c>
    </row>
    <row r="52" spans="1:7" ht="15" thickBot="1">
      <c r="A52" s="11" t="s">
        <v>269</v>
      </c>
      <c r="B52" s="21" t="s">
        <v>31</v>
      </c>
      <c r="C52" s="46" t="s">
        <v>375</v>
      </c>
      <c r="D52" s="46" t="s">
        <v>428</v>
      </c>
      <c r="E52" s="22">
        <v>5.4399999999999997E-2</v>
      </c>
      <c r="F52" s="20" t="s">
        <v>240</v>
      </c>
      <c r="G52" s="20" t="s">
        <v>201</v>
      </c>
    </row>
    <row r="53" spans="1:7" ht="15" thickBot="1">
      <c r="A53" s="11" t="s">
        <v>270</v>
      </c>
      <c r="B53" s="21" t="s">
        <v>32</v>
      </c>
      <c r="C53" s="46" t="s">
        <v>376</v>
      </c>
      <c r="D53" s="46" t="s">
        <v>429</v>
      </c>
      <c r="E53" s="22">
        <v>3.1199999999999999E-2</v>
      </c>
      <c r="F53" s="20" t="s">
        <v>221</v>
      </c>
      <c r="G53" s="20" t="s">
        <v>201</v>
      </c>
    </row>
    <row r="54" spans="1:7" ht="15" thickBot="1">
      <c r="A54" s="11" t="s">
        <v>271</v>
      </c>
      <c r="B54" s="21" t="s">
        <v>33</v>
      </c>
      <c r="C54" s="46" t="s">
        <v>376</v>
      </c>
      <c r="D54" s="46" t="s">
        <v>430</v>
      </c>
      <c r="E54" s="22">
        <v>5.4399999999999997E-2</v>
      </c>
      <c r="F54" s="20" t="s">
        <v>221</v>
      </c>
      <c r="G54" s="20" t="s">
        <v>201</v>
      </c>
    </row>
    <row r="55" spans="1:7" ht="15" thickBot="1">
      <c r="A55" s="11" t="s">
        <v>272</v>
      </c>
      <c r="B55" s="5" t="s">
        <v>173</v>
      </c>
      <c r="C55" s="46" t="s">
        <v>377</v>
      </c>
      <c r="D55" s="16" t="s">
        <v>431</v>
      </c>
      <c r="E55" s="22">
        <v>2.4899999999999999E-5</v>
      </c>
      <c r="F55" s="20" t="s">
        <v>219</v>
      </c>
      <c r="G55" s="20" t="s">
        <v>201</v>
      </c>
    </row>
    <row r="56" spans="1:7" ht="15" thickBot="1">
      <c r="A56" s="11" t="s">
        <v>273</v>
      </c>
      <c r="B56" s="5" t="s">
        <v>174</v>
      </c>
      <c r="C56" s="46" t="s">
        <v>377</v>
      </c>
      <c r="D56" s="16" t="s">
        <v>432</v>
      </c>
      <c r="E56" s="22">
        <v>1.3</v>
      </c>
      <c r="F56" s="20" t="s">
        <v>221</v>
      </c>
      <c r="G56" s="20" t="s">
        <v>201</v>
      </c>
    </row>
    <row r="57" spans="1:7" ht="15" thickBot="1">
      <c r="A57" s="11" t="s">
        <v>274</v>
      </c>
      <c r="B57" s="21" t="s">
        <v>34</v>
      </c>
      <c r="C57" s="46" t="s">
        <v>378</v>
      </c>
      <c r="D57" s="46" t="s">
        <v>433</v>
      </c>
      <c r="E57" s="22">
        <v>6.6500000000000004E-2</v>
      </c>
      <c r="F57" s="20" t="s">
        <v>221</v>
      </c>
      <c r="G57" s="20" t="s">
        <v>201</v>
      </c>
    </row>
    <row r="58" spans="1:7" ht="15" thickBot="1">
      <c r="A58" s="11" t="s">
        <v>275</v>
      </c>
      <c r="B58" s="21" t="s">
        <v>35</v>
      </c>
      <c r="C58" s="46" t="s">
        <v>379</v>
      </c>
      <c r="D58" s="46" t="s">
        <v>434</v>
      </c>
      <c r="E58" s="22">
        <v>5.04E-2</v>
      </c>
      <c r="F58" s="20" t="s">
        <v>221</v>
      </c>
      <c r="G58" s="20" t="s">
        <v>201</v>
      </c>
    </row>
    <row r="59" spans="1:7" ht="15" thickBot="1">
      <c r="A59" s="11" t="s">
        <v>276</v>
      </c>
      <c r="B59" s="5" t="s">
        <v>176</v>
      </c>
      <c r="C59" s="46" t="s">
        <v>380</v>
      </c>
      <c r="D59" s="46" t="s">
        <v>435</v>
      </c>
      <c r="E59" s="22">
        <v>0.5</v>
      </c>
      <c r="F59" s="20" t="s">
        <v>221</v>
      </c>
      <c r="G59" s="20" t="s">
        <v>201</v>
      </c>
    </row>
    <row r="60" spans="1:7" ht="15" thickBot="1">
      <c r="A60" s="11" t="s">
        <v>277</v>
      </c>
      <c r="B60" s="5" t="s">
        <v>177</v>
      </c>
      <c r="C60" s="46" t="s">
        <v>380</v>
      </c>
      <c r="D60" s="49" t="s">
        <v>436</v>
      </c>
      <c r="E60" s="22">
        <v>1.66E-7</v>
      </c>
      <c r="F60" s="20" t="s">
        <v>219</v>
      </c>
      <c r="G60" s="20" t="s">
        <v>201</v>
      </c>
    </row>
    <row r="61" spans="1:7" ht="15" thickBot="1">
      <c r="A61" s="11" t="s">
        <v>278</v>
      </c>
      <c r="B61" s="5" t="s">
        <v>178</v>
      </c>
      <c r="C61" s="46" t="s">
        <v>381</v>
      </c>
      <c r="D61" s="49" t="s">
        <v>437</v>
      </c>
      <c r="E61" s="22">
        <v>3.49E-6</v>
      </c>
      <c r="F61" s="20" t="s">
        <v>219</v>
      </c>
      <c r="G61" s="20" t="s">
        <v>201</v>
      </c>
    </row>
    <row r="62" spans="1:7" ht="15" thickBot="1">
      <c r="A62" s="11" t="s">
        <v>279</v>
      </c>
      <c r="B62" s="5" t="s">
        <v>179</v>
      </c>
      <c r="C62" s="46" t="s">
        <v>381</v>
      </c>
      <c r="D62" s="49" t="s">
        <v>438</v>
      </c>
      <c r="E62" s="22">
        <v>0.4</v>
      </c>
      <c r="F62" s="20" t="s">
        <v>221</v>
      </c>
      <c r="G62" s="20" t="s">
        <v>201</v>
      </c>
    </row>
    <row r="63" spans="1:7" ht="15" thickBot="1">
      <c r="A63" s="11" t="s">
        <v>280</v>
      </c>
      <c r="B63" s="5" t="s">
        <v>180</v>
      </c>
      <c r="C63" s="46" t="s">
        <v>382</v>
      </c>
      <c r="D63" s="46" t="s">
        <v>439</v>
      </c>
      <c r="E63" s="22">
        <v>2.3E-2</v>
      </c>
      <c r="F63" s="20" t="s">
        <v>221</v>
      </c>
      <c r="G63" s="20" t="s">
        <v>201</v>
      </c>
    </row>
    <row r="64" spans="1:7" ht="15" thickBot="1">
      <c r="A64" s="11" t="s">
        <v>281</v>
      </c>
      <c r="B64" s="5" t="s">
        <v>181</v>
      </c>
      <c r="C64" s="46" t="s">
        <v>382</v>
      </c>
      <c r="D64" s="49" t="s">
        <v>440</v>
      </c>
      <c r="E64" s="22">
        <v>3.65E-7</v>
      </c>
      <c r="F64" s="20" t="s">
        <v>219</v>
      </c>
      <c r="G64" s="20" t="s">
        <v>201</v>
      </c>
    </row>
    <row r="65" spans="1:7" ht="15" thickBot="1">
      <c r="A65" s="11" t="s">
        <v>282</v>
      </c>
      <c r="B65" s="5" t="s">
        <v>182</v>
      </c>
      <c r="C65" s="46" t="s">
        <v>383</v>
      </c>
      <c r="D65" s="46" t="s">
        <v>441</v>
      </c>
      <c r="E65" s="22">
        <v>1E-3</v>
      </c>
      <c r="F65" s="20" t="s">
        <v>221</v>
      </c>
      <c r="G65" s="20" t="s">
        <v>201</v>
      </c>
    </row>
    <row r="66" spans="1:7" ht="15" thickBot="1">
      <c r="A66" s="11" t="s">
        <v>283</v>
      </c>
      <c r="B66" s="21" t="s">
        <v>36</v>
      </c>
      <c r="C66" s="46" t="s">
        <v>384</v>
      </c>
      <c r="D66" s="16" t="s">
        <v>442</v>
      </c>
      <c r="E66" s="22">
        <v>1E-8</v>
      </c>
      <c r="F66" s="20" t="s">
        <v>219</v>
      </c>
      <c r="G66" s="20" t="s">
        <v>201</v>
      </c>
    </row>
    <row r="67" spans="1:7" ht="15" thickBot="1">
      <c r="A67" s="11" t="s">
        <v>284</v>
      </c>
      <c r="B67" s="5" t="s">
        <v>183</v>
      </c>
      <c r="C67" s="46" t="s">
        <v>384</v>
      </c>
      <c r="D67" s="16" t="s">
        <v>443</v>
      </c>
      <c r="E67" s="22">
        <v>3.9</v>
      </c>
      <c r="F67" s="20" t="s">
        <v>221</v>
      </c>
      <c r="G67" s="20" t="s">
        <v>201</v>
      </c>
    </row>
    <row r="68" spans="1:7" ht="15" thickBot="1">
      <c r="A68" s="11" t="s">
        <v>285</v>
      </c>
      <c r="B68" s="5" t="s">
        <v>184</v>
      </c>
      <c r="C68" s="46" t="s">
        <v>385</v>
      </c>
      <c r="D68" s="46" t="s">
        <v>572</v>
      </c>
      <c r="E68" s="22">
        <v>3.39</v>
      </c>
      <c r="F68" s="20" t="s">
        <v>221</v>
      </c>
      <c r="G68" s="20" t="s">
        <v>201</v>
      </c>
    </row>
    <row r="69" spans="1:7" ht="15" thickBot="1">
      <c r="A69" s="11" t="s">
        <v>286</v>
      </c>
      <c r="B69" s="21" t="s">
        <v>37</v>
      </c>
      <c r="C69" s="46" t="s">
        <v>386</v>
      </c>
      <c r="D69" s="16" t="s">
        <v>444</v>
      </c>
      <c r="E69" s="22">
        <v>4.15E-7</v>
      </c>
      <c r="F69" s="20" t="s">
        <v>219</v>
      </c>
      <c r="G69" s="20" t="s">
        <v>201</v>
      </c>
    </row>
    <row r="70" spans="1:7" ht="15" thickBot="1">
      <c r="A70" s="11" t="s">
        <v>287</v>
      </c>
      <c r="B70" s="21" t="s">
        <v>38</v>
      </c>
      <c r="C70" s="46" t="s">
        <v>387</v>
      </c>
      <c r="D70" s="16" t="s">
        <v>445</v>
      </c>
      <c r="E70" s="22">
        <v>0.5</v>
      </c>
      <c r="F70" s="20" t="s">
        <v>221</v>
      </c>
      <c r="G70" s="20" t="s">
        <v>201</v>
      </c>
    </row>
    <row r="71" spans="1:7" ht="15" thickBot="1">
      <c r="A71" s="11" t="s">
        <v>288</v>
      </c>
      <c r="B71" s="21" t="s">
        <v>39</v>
      </c>
      <c r="C71" s="46" t="s">
        <v>388</v>
      </c>
      <c r="D71" s="16" t="s">
        <v>446</v>
      </c>
      <c r="E71" s="22">
        <v>8.3000000000000002E-6</v>
      </c>
      <c r="F71" s="20" t="s">
        <v>219</v>
      </c>
      <c r="G71" s="20" t="s">
        <v>201</v>
      </c>
    </row>
    <row r="72" spans="1:7" ht="15" thickBot="1">
      <c r="A72" s="11" t="s">
        <v>289</v>
      </c>
      <c r="B72" s="21" t="s">
        <v>40</v>
      </c>
      <c r="C72" s="46" t="s">
        <v>388</v>
      </c>
      <c r="D72" s="16" t="s">
        <v>447</v>
      </c>
      <c r="E72" s="22">
        <v>0.5</v>
      </c>
      <c r="F72" s="20" t="s">
        <v>221</v>
      </c>
      <c r="G72" s="20" t="s">
        <v>201</v>
      </c>
    </row>
    <row r="73" spans="1:7" ht="15" thickBot="1">
      <c r="A73" s="11" t="s">
        <v>290</v>
      </c>
      <c r="B73" s="5" t="s">
        <v>159</v>
      </c>
      <c r="C73" s="46" t="s">
        <v>389</v>
      </c>
      <c r="D73" s="46" t="s">
        <v>448</v>
      </c>
      <c r="E73" s="22">
        <v>1.2999999999999999E-3</v>
      </c>
      <c r="F73" s="20" t="s">
        <v>221</v>
      </c>
      <c r="G73" s="20" t="s">
        <v>291</v>
      </c>
    </row>
    <row r="74" spans="1:7" ht="15" thickBot="1">
      <c r="A74" s="11" t="s">
        <v>292</v>
      </c>
      <c r="B74" s="5" t="s">
        <v>160</v>
      </c>
      <c r="C74" s="46" t="s">
        <v>389</v>
      </c>
      <c r="D74" s="46" t="s">
        <v>449</v>
      </c>
      <c r="E74" s="22">
        <v>8.3300000000000005E-5</v>
      </c>
      <c r="F74" s="20" t="s">
        <v>221</v>
      </c>
      <c r="G74" s="20" t="s">
        <v>291</v>
      </c>
    </row>
    <row r="75" spans="1:7" ht="15" thickBot="1">
      <c r="A75" s="11" t="s">
        <v>293</v>
      </c>
      <c r="B75" s="5" t="s">
        <v>154</v>
      </c>
      <c r="C75" s="46" t="s">
        <v>390</v>
      </c>
      <c r="D75" s="46" t="s">
        <v>450</v>
      </c>
      <c r="E75" s="22">
        <v>3.3300000000000002E-4</v>
      </c>
      <c r="F75" s="20" t="s">
        <v>221</v>
      </c>
      <c r="G75" s="20" t="s">
        <v>291</v>
      </c>
    </row>
    <row r="76" spans="1:7" ht="15" thickBot="1">
      <c r="A76" s="11" t="s">
        <v>294</v>
      </c>
      <c r="B76" s="5" t="s">
        <v>163</v>
      </c>
      <c r="C76" s="46" t="s">
        <v>391</v>
      </c>
      <c r="D76" s="46" t="s">
        <v>451</v>
      </c>
      <c r="E76" s="23">
        <v>9.3300000000000005E-5</v>
      </c>
      <c r="F76" s="20" t="s">
        <v>221</v>
      </c>
      <c r="G76" s="20" t="s">
        <v>291</v>
      </c>
    </row>
    <row r="77" spans="1:7" ht="15" thickBot="1">
      <c r="A77" s="19" t="s">
        <v>295</v>
      </c>
      <c r="B77" s="5" t="s">
        <v>161</v>
      </c>
      <c r="C77" s="46" t="s">
        <v>392</v>
      </c>
      <c r="D77" s="46" t="s">
        <v>452</v>
      </c>
      <c r="E77" s="22">
        <v>8.3300000000000005E-5</v>
      </c>
      <c r="F77" s="20" t="s">
        <v>221</v>
      </c>
      <c r="G77" s="20" t="s">
        <v>291</v>
      </c>
    </row>
    <row r="78" spans="1:7" ht="15" thickBot="1">
      <c r="A78" s="19" t="s">
        <v>296</v>
      </c>
      <c r="B78" s="5" t="s">
        <v>162</v>
      </c>
      <c r="C78" s="46" t="s">
        <v>392</v>
      </c>
      <c r="D78" s="46" t="s">
        <v>453</v>
      </c>
      <c r="E78" s="22">
        <v>8.3300000000000005E-5</v>
      </c>
      <c r="F78" s="20" t="s">
        <v>221</v>
      </c>
      <c r="G78" s="20" t="s">
        <v>291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30" sqref="B30"/>
    </sheetView>
  </sheetViews>
  <sheetFormatPr baseColWidth="10" defaultRowHeight="15" x14ac:dyDescent="0"/>
  <cols>
    <col min="2" max="2" width="44.33203125" style="15" bestFit="1" customWidth="1"/>
  </cols>
  <sheetData>
    <row r="1" spans="1:4">
      <c r="A1" s="9" t="s">
        <v>334</v>
      </c>
    </row>
    <row r="2" spans="1:4" ht="16" thickBot="1"/>
    <row r="3" spans="1:4" ht="16" thickBot="1">
      <c r="A3" s="10"/>
      <c r="B3" s="16" t="s">
        <v>42</v>
      </c>
      <c r="C3" s="12" t="s">
        <v>141</v>
      </c>
      <c r="D3" s="2" t="s">
        <v>142</v>
      </c>
    </row>
    <row r="4" spans="1:4" ht="16" thickBot="1">
      <c r="A4" s="11" t="s">
        <v>298</v>
      </c>
      <c r="B4" s="16" t="s">
        <v>327</v>
      </c>
      <c r="C4" s="3" t="s">
        <v>299</v>
      </c>
      <c r="D4" s="13" t="s">
        <v>148</v>
      </c>
    </row>
    <row r="5" spans="1:4" ht="16" thickBot="1">
      <c r="A5" s="11" t="s">
        <v>300</v>
      </c>
      <c r="B5" s="16" t="s">
        <v>330</v>
      </c>
      <c r="C5" s="3" t="s">
        <v>301</v>
      </c>
      <c r="D5" s="13" t="s">
        <v>302</v>
      </c>
    </row>
    <row r="6" spans="1:4" ht="16" thickBot="1">
      <c r="A6" s="11" t="s">
        <v>303</v>
      </c>
      <c r="B6" s="16" t="s">
        <v>538</v>
      </c>
      <c r="C6" s="3" t="s">
        <v>155</v>
      </c>
      <c r="D6" s="13" t="s">
        <v>156</v>
      </c>
    </row>
    <row r="7" spans="1:4" ht="16" thickBot="1">
      <c r="A7" s="11" t="s">
        <v>304</v>
      </c>
      <c r="B7" s="16" t="s">
        <v>331</v>
      </c>
      <c r="C7" s="3" t="s">
        <v>155</v>
      </c>
      <c r="D7" s="13" t="s">
        <v>156</v>
      </c>
    </row>
    <row r="8" spans="1:4" ht="16" thickBot="1">
      <c r="A8" s="11" t="s">
        <v>305</v>
      </c>
      <c r="B8" s="16" t="s">
        <v>539</v>
      </c>
      <c r="C8" s="3" t="s">
        <v>149</v>
      </c>
      <c r="D8" s="13" t="s">
        <v>150</v>
      </c>
    </row>
    <row r="9" spans="1:4" ht="16" thickBot="1">
      <c r="A9" s="11" t="s">
        <v>306</v>
      </c>
      <c r="B9" s="16" t="s">
        <v>540</v>
      </c>
      <c r="C9" s="3" t="s">
        <v>157</v>
      </c>
      <c r="D9" s="4"/>
    </row>
    <row r="10" spans="1:4" ht="16" thickBot="1">
      <c r="A10" s="11" t="s">
        <v>307</v>
      </c>
      <c r="B10" s="16" t="s">
        <v>555</v>
      </c>
      <c r="C10" s="3" t="s">
        <v>157</v>
      </c>
      <c r="D10" s="4"/>
    </row>
    <row r="11" spans="1:4" ht="16" thickBot="1">
      <c r="A11" s="11" t="s">
        <v>308</v>
      </c>
      <c r="B11" s="16" t="s">
        <v>328</v>
      </c>
      <c r="C11" s="3" t="s">
        <v>149</v>
      </c>
      <c r="D11" s="13" t="s">
        <v>150</v>
      </c>
    </row>
    <row r="12" spans="1:4" ht="16" thickBot="1">
      <c r="A12" s="11" t="s">
        <v>309</v>
      </c>
      <c r="B12" s="16" t="s">
        <v>332</v>
      </c>
      <c r="C12" s="3" t="s">
        <v>151</v>
      </c>
      <c r="D12" s="4"/>
    </row>
    <row r="13" spans="1:4" ht="16" thickBot="1">
      <c r="A13" s="11" t="s">
        <v>310</v>
      </c>
      <c r="B13" s="16" t="s">
        <v>541</v>
      </c>
      <c r="C13" s="3" t="s">
        <v>151</v>
      </c>
      <c r="D13" s="4"/>
    </row>
    <row r="14" spans="1:4" ht="16" thickBot="1">
      <c r="A14" s="11" t="s">
        <v>311</v>
      </c>
      <c r="B14" s="16" t="s">
        <v>333</v>
      </c>
      <c r="C14" s="3" t="s">
        <v>152</v>
      </c>
      <c r="D14" s="13" t="s">
        <v>153</v>
      </c>
    </row>
    <row r="15" spans="1:4" ht="16" thickBot="1">
      <c r="A15" s="11" t="s">
        <v>312</v>
      </c>
      <c r="B15" s="16" t="s">
        <v>329</v>
      </c>
      <c r="C15" s="3" t="s">
        <v>152</v>
      </c>
      <c r="D15" s="13" t="s">
        <v>153</v>
      </c>
    </row>
    <row r="16" spans="1:4" ht="16" thickBot="1">
      <c r="A16" s="11" t="s">
        <v>313</v>
      </c>
      <c r="B16" s="16" t="s">
        <v>542</v>
      </c>
      <c r="C16" s="3" t="s">
        <v>159</v>
      </c>
      <c r="D16" s="13" t="s">
        <v>160</v>
      </c>
    </row>
    <row r="17" spans="1:4" ht="16" thickBot="1">
      <c r="A17" s="11" t="s">
        <v>314</v>
      </c>
      <c r="B17" s="16" t="s">
        <v>543</v>
      </c>
      <c r="C17" s="3" t="s">
        <v>159</v>
      </c>
      <c r="D17" s="13" t="s">
        <v>160</v>
      </c>
    </row>
    <row r="18" spans="1:4" ht="16" thickBot="1">
      <c r="A18" s="11" t="s">
        <v>315</v>
      </c>
      <c r="B18" s="16" t="s">
        <v>544</v>
      </c>
      <c r="C18" s="3" t="s">
        <v>159</v>
      </c>
      <c r="D18" s="13" t="s">
        <v>160</v>
      </c>
    </row>
    <row r="19" spans="1:4" ht="16" thickBot="1">
      <c r="A19" s="11" t="s">
        <v>316</v>
      </c>
      <c r="B19" s="16" t="s">
        <v>545</v>
      </c>
      <c r="C19" s="3" t="s">
        <v>159</v>
      </c>
      <c r="D19" s="13" t="s">
        <v>160</v>
      </c>
    </row>
    <row r="20" spans="1:4" ht="16" thickBot="1">
      <c r="A20" s="11" t="s">
        <v>317</v>
      </c>
      <c r="B20" s="16" t="s">
        <v>546</v>
      </c>
      <c r="C20" s="3" t="s">
        <v>159</v>
      </c>
      <c r="D20" s="13" t="s">
        <v>160</v>
      </c>
    </row>
    <row r="21" spans="1:4" ht="16" thickBot="1">
      <c r="A21" s="11" t="s">
        <v>318</v>
      </c>
      <c r="B21" s="16" t="s">
        <v>547</v>
      </c>
      <c r="C21" s="3" t="s">
        <v>159</v>
      </c>
      <c r="D21" s="13" t="s">
        <v>160</v>
      </c>
    </row>
    <row r="22" spans="1:4" ht="16" thickBot="1">
      <c r="A22" s="11" t="s">
        <v>319</v>
      </c>
      <c r="B22" s="16" t="s">
        <v>549</v>
      </c>
      <c r="C22" s="3" t="s">
        <v>154</v>
      </c>
      <c r="D22" s="4"/>
    </row>
    <row r="23" spans="1:4" ht="16" thickBot="1">
      <c r="A23" s="11" t="s">
        <v>320</v>
      </c>
      <c r="B23" s="16" t="s">
        <v>550</v>
      </c>
      <c r="C23" s="3" t="s">
        <v>154</v>
      </c>
      <c r="D23" s="4"/>
    </row>
    <row r="24" spans="1:4" ht="16" thickBot="1">
      <c r="A24" s="11" t="s">
        <v>321</v>
      </c>
      <c r="B24" s="16" t="s">
        <v>551</v>
      </c>
      <c r="C24" s="3" t="s">
        <v>154</v>
      </c>
      <c r="D24" s="4"/>
    </row>
    <row r="25" spans="1:4" ht="16" thickBot="1">
      <c r="A25" s="11" t="s">
        <v>322</v>
      </c>
      <c r="B25" s="16" t="s">
        <v>548</v>
      </c>
      <c r="C25" s="3" t="s">
        <v>154</v>
      </c>
      <c r="D25" s="4"/>
    </row>
    <row r="26" spans="1:4" ht="16" thickBot="1">
      <c r="A26" s="11" t="s">
        <v>323</v>
      </c>
      <c r="B26" s="16" t="s">
        <v>552</v>
      </c>
      <c r="C26" s="3" t="s">
        <v>154</v>
      </c>
      <c r="D26" s="4"/>
    </row>
    <row r="27" spans="1:4" ht="16" thickBot="1">
      <c r="A27" s="11" t="s">
        <v>324</v>
      </c>
      <c r="B27" s="16" t="s">
        <v>553</v>
      </c>
      <c r="C27" s="3" t="s">
        <v>154</v>
      </c>
      <c r="D27" s="4"/>
    </row>
    <row r="28" spans="1:4" ht="16" thickBot="1">
      <c r="A28" s="11" t="s">
        <v>325</v>
      </c>
      <c r="B28" s="16" t="s">
        <v>556</v>
      </c>
      <c r="C28" s="3" t="s">
        <v>154</v>
      </c>
      <c r="D28" s="4"/>
    </row>
    <row r="29" spans="1:4" ht="16" thickBot="1">
      <c r="A29" s="11" t="s">
        <v>326</v>
      </c>
      <c r="B29" s="16" t="s">
        <v>554</v>
      </c>
      <c r="C29" s="3" t="s">
        <v>154</v>
      </c>
      <c r="D29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21" sqref="D21"/>
    </sheetView>
  </sheetViews>
  <sheetFormatPr baseColWidth="10" defaultRowHeight="15" x14ac:dyDescent="0"/>
  <cols>
    <col min="3" max="3" width="24.33203125" customWidth="1"/>
    <col min="4" max="4" width="25.6640625" customWidth="1"/>
    <col min="5" max="5" width="21.6640625" customWidth="1"/>
    <col min="6" max="6" width="21.5" customWidth="1"/>
    <col min="7" max="7" width="18.83203125" customWidth="1"/>
  </cols>
  <sheetData>
    <row r="1" spans="1:7">
      <c r="A1" s="9" t="s">
        <v>338</v>
      </c>
    </row>
    <row r="2" spans="1:7" ht="16" thickBot="1"/>
    <row r="3" spans="1:7" ht="40" thickBot="1">
      <c r="A3" s="24"/>
      <c r="B3" s="25" t="s">
        <v>215</v>
      </c>
      <c r="C3" s="50" t="s">
        <v>454</v>
      </c>
      <c r="D3" s="51" t="s">
        <v>344</v>
      </c>
      <c r="E3" s="26" t="s">
        <v>216</v>
      </c>
      <c r="F3" s="27" t="s">
        <v>217</v>
      </c>
      <c r="G3" s="27" t="s">
        <v>189</v>
      </c>
    </row>
    <row r="4" spans="1:7" ht="16" thickBot="1">
      <c r="A4" s="28" t="s">
        <v>335</v>
      </c>
      <c r="B4" s="29" t="s">
        <v>299</v>
      </c>
      <c r="C4" s="52" t="s">
        <v>298</v>
      </c>
      <c r="D4" s="52" t="s">
        <v>455</v>
      </c>
      <c r="E4" s="30">
        <v>6.7399999999999995E-11</v>
      </c>
      <c r="F4" s="31" t="s">
        <v>219</v>
      </c>
      <c r="G4" s="31" t="s">
        <v>193</v>
      </c>
    </row>
    <row r="5" spans="1:7" ht="16" thickBot="1">
      <c r="A5" s="28" t="s">
        <v>336</v>
      </c>
      <c r="B5" s="29" t="s">
        <v>301</v>
      </c>
      <c r="C5" s="52" t="s">
        <v>300</v>
      </c>
      <c r="D5" s="52" t="s">
        <v>456</v>
      </c>
      <c r="E5" s="30">
        <v>2.6700000000000001E-8</v>
      </c>
      <c r="F5" s="31" t="s">
        <v>219</v>
      </c>
      <c r="G5" s="31" t="s">
        <v>193</v>
      </c>
    </row>
    <row r="6" spans="1:7" ht="16" thickBot="1">
      <c r="A6" s="28" t="s">
        <v>337</v>
      </c>
      <c r="B6" s="29" t="s">
        <v>302</v>
      </c>
      <c r="C6" s="52" t="s">
        <v>300</v>
      </c>
      <c r="D6" s="52" t="s">
        <v>457</v>
      </c>
      <c r="E6" s="30">
        <v>1.9400000000000001E-3</v>
      </c>
      <c r="F6" s="31" t="s">
        <v>221</v>
      </c>
      <c r="G6" s="31" t="s">
        <v>193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5" x14ac:dyDescent="0"/>
  <cols>
    <col min="1" max="16384" width="10.83203125" style="32"/>
  </cols>
  <sheetData>
    <row r="1" spans="1:1">
      <c r="A1" s="9" t="s">
        <v>339</v>
      </c>
    </row>
    <row r="2" spans="1:1">
      <c r="A2" s="33" t="s">
        <v>340</v>
      </c>
    </row>
    <row r="3" spans="1:1">
      <c r="A3" s="33" t="s">
        <v>341</v>
      </c>
    </row>
    <row r="4" spans="1:1">
      <c r="A4" s="33" t="s">
        <v>342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References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Finley</dc:creator>
  <cp:lastModifiedBy>Stacey Finley</cp:lastModifiedBy>
  <dcterms:created xsi:type="dcterms:W3CDTF">2018-07-12T03:43:43Z</dcterms:created>
  <dcterms:modified xsi:type="dcterms:W3CDTF">2018-10-20T11:54:25Z</dcterms:modified>
</cp:coreProperties>
</file>